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GAZET" sheetId="1" r:id="rId4"/>
    <sheet name="analysis" sheetId="2" r:id="rId5"/>
    <sheet name="MarkSheet" sheetId="3" r:id="rId6"/>
  </sheets>
</workbook>
</file>

<file path=xl/comments1.xml><?xml version="1.0" encoding="utf-8"?>
<comments xmlns="http://schemas.openxmlformats.org/spreadsheetml/2006/main">
  <authors>
    <author>Student</author>
  </authors>
  <commentList>
    <comment ref="E6" authorId="0">
      <text>
        <r>
          <rPr>
            <sz val="11"/>
            <color indexed="8"/>
            <rFont val="Helvetica Neue"/>
          </rPr>
          <t xml:space="preserve">Student:
</t>
        </r>
      </text>
    </comment>
  </commentList>
</comments>
</file>

<file path=xl/sharedStrings.xml><?xml version="1.0" encoding="utf-8"?>
<sst xmlns="http://schemas.openxmlformats.org/spreadsheetml/2006/main" uniqueCount="1050">
  <si>
    <t>EXAM SEAT NO.</t>
  </si>
  <si>
    <t>NAME OF CANDIDATE</t>
  </si>
  <si>
    <t>AM III</t>
  </si>
  <si>
    <t>EDLC</t>
  </si>
  <si>
    <t>DSGT</t>
  </si>
  <si>
    <t>DLDA</t>
  </si>
  <si>
    <t>DSF</t>
  </si>
  <si>
    <t>COA</t>
  </si>
  <si>
    <t>PCT</t>
  </si>
  <si>
    <t>TOTAL</t>
  </si>
  <si>
    <t>REMARKS</t>
  </si>
  <si>
    <t>TH</t>
  </si>
  <si>
    <t>TW</t>
  </si>
  <si>
    <t>P</t>
  </si>
  <si>
    <t>MAX</t>
  </si>
  <si>
    <t>MIN</t>
  </si>
  <si>
    <t>AMIN RISHITA VIJAYKUMAR</t>
  </si>
  <si>
    <t>F</t>
  </si>
  <si>
    <t>E</t>
  </si>
  <si>
    <t>FAIL</t>
  </si>
  <si>
    <t xml:space="preserve">Four Hundred Eleven </t>
  </si>
  <si>
    <t>AMRE PRITAM ANILKUMAR</t>
  </si>
  <si>
    <t>PASS</t>
  </si>
  <si>
    <t xml:space="preserve">Five Hundred Sixty Six </t>
  </si>
  <si>
    <t>ANSAN SUNNY SALAMA</t>
  </si>
  <si>
    <t xml:space="preserve">Three Hundred Seventy Six </t>
  </si>
  <si>
    <t>ASRANI BHARTI LACHMAN</t>
  </si>
  <si>
    <t xml:space="preserve">Five Hundred Twenty Nine </t>
  </si>
  <si>
    <t>BADE AMIT KERAMBA</t>
  </si>
  <si>
    <t xml:space="preserve">Four Hundred Twenty One </t>
  </si>
  <si>
    <t>BAGWE KARAN VINAY</t>
  </si>
  <si>
    <t xml:space="preserve">Five Hundred Fifty Three </t>
  </si>
  <si>
    <t>BANDIVADEKAR RUTALI DILIP</t>
  </si>
  <si>
    <t xml:space="preserve">Six Hundred Sixteen </t>
  </si>
  <si>
    <t>BARBHAYA RISHI DIVYESH</t>
  </si>
  <si>
    <t xml:space="preserve">Four Hundred Twelve </t>
  </si>
  <si>
    <t>BELWALKAR MANALI CHANDRAKANT</t>
  </si>
  <si>
    <t>36*</t>
  </si>
  <si>
    <t>500*</t>
  </si>
  <si>
    <t xml:space="preserve">Five Hundred  </t>
  </si>
  <si>
    <t>BHAGAT DOLLY DEEPAK</t>
  </si>
  <si>
    <t xml:space="preserve">Four Hundred Eighty Nine </t>
  </si>
  <si>
    <t>BHALERAO DEVENDRA SURESH</t>
  </si>
  <si>
    <t xml:space="preserve">Three Hundred Eighty Nine </t>
  </si>
  <si>
    <t>BHOITE KISHORI PRABHAKAR</t>
  </si>
  <si>
    <t>479*</t>
  </si>
  <si>
    <t xml:space="preserve">Four Hundred Seventy Nine </t>
  </si>
  <si>
    <t>BORSE KIRAN HILAL</t>
  </si>
  <si>
    <t>35*</t>
  </si>
  <si>
    <t>460*</t>
  </si>
  <si>
    <t xml:space="preserve">Four Hundred Sixty  </t>
  </si>
  <si>
    <t>CHAUHAN ANJALI RAJU</t>
  </si>
  <si>
    <t xml:space="preserve">Three Hundred Forty Four </t>
  </si>
  <si>
    <t>CHAVAN GAURAV SHRIDHAR</t>
  </si>
  <si>
    <t xml:space="preserve">Five Hundred Twenty Four </t>
  </si>
  <si>
    <t>CHAVAN KOMAL DATTATRAY</t>
  </si>
  <si>
    <t>CHAVAN SHASHANK GAJANAN</t>
  </si>
  <si>
    <t xml:space="preserve">Four Hundred NinetyNine </t>
  </si>
  <si>
    <t>CHAVHAN AMOL SUBHASH</t>
  </si>
  <si>
    <t xml:space="preserve">Three Hundred Eighty Two </t>
  </si>
  <si>
    <t>CHILE AKSHAY VISHWANATH</t>
  </si>
  <si>
    <t xml:space="preserve">Four Hundred Fifty One </t>
  </si>
  <si>
    <t>CHILKA PRIYANKA RAJENDRA</t>
  </si>
  <si>
    <t xml:space="preserve">Five Hundred Fifty Eight </t>
  </si>
  <si>
    <t>CHITRE ABHISHEK ANIL</t>
  </si>
  <si>
    <t xml:space="preserve">Three Hundred Eleven </t>
  </si>
  <si>
    <t>CHONKAR SHRIKAR RAVINDRA</t>
  </si>
  <si>
    <t xml:space="preserve">Four Hundred Twenty Two </t>
  </si>
  <si>
    <t>DADAS JITESH TATYA</t>
  </si>
  <si>
    <t xml:space="preserve">Two Hundred NinetySix </t>
  </si>
  <si>
    <t>DALVI NILESHA NANDKISHOR</t>
  </si>
  <si>
    <t>31*</t>
  </si>
  <si>
    <t>492*</t>
  </si>
  <si>
    <t xml:space="preserve">Four Hundred NinetyTwo </t>
  </si>
  <si>
    <t>DANDE AKASH NARAYAN</t>
  </si>
  <si>
    <t>DAVE RAJENDRA AJAY</t>
  </si>
  <si>
    <t xml:space="preserve">Four Hundred Fifty Seven </t>
  </si>
  <si>
    <t>DEEPALI GANPATI KHOT</t>
  </si>
  <si>
    <t xml:space="preserve">Five Hundred Eighty Nine </t>
  </si>
  <si>
    <t>DESAI CHINMAY PRAKASH</t>
  </si>
  <si>
    <t xml:space="preserve">Two Hundred Seventy Nine </t>
  </si>
  <si>
    <t>DEVLEKAR RAHUL PRAKASH</t>
  </si>
  <si>
    <t xml:space="preserve">Four Hundred Thirty Seven </t>
  </si>
  <si>
    <t>DHULE AMEY YASHWANT</t>
  </si>
  <si>
    <t xml:space="preserve">Four Hundred Seventy Five </t>
  </si>
  <si>
    <t>ERANGALE VINIT MANOJ</t>
  </si>
  <si>
    <t xml:space="preserve">Five Hundred Twelve </t>
  </si>
  <si>
    <t>ERRAGONI MAHESH BUCHAIAM</t>
  </si>
  <si>
    <t xml:space="preserve">Five Hundred Twenty Two </t>
  </si>
  <si>
    <t>GAJUL POOJA GOPAL</t>
  </si>
  <si>
    <t xml:space="preserve">Five Hundred Six </t>
  </si>
  <si>
    <t>GALANDE BHUSHAN RAMESH</t>
  </si>
  <si>
    <t>AB</t>
  </si>
  <si>
    <t xml:space="preserve">Two Hundred Eighty Nine </t>
  </si>
  <si>
    <t>GAWADE MAHESH SHIVAJI</t>
  </si>
  <si>
    <t xml:space="preserve">Five Hundred Seventeen </t>
  </si>
  <si>
    <t>GAWADE SHRADDHA SHRIKANT</t>
  </si>
  <si>
    <t xml:space="preserve">Five Hundred Sixty Four </t>
  </si>
  <si>
    <t>GAWAI SUPRIYA SUBHASH</t>
  </si>
  <si>
    <t xml:space="preserve">Five Hundred Thirty Two </t>
  </si>
  <si>
    <t>GOHIL VIRAL RAJESHBHAI</t>
  </si>
  <si>
    <t xml:space="preserve">Five Hundred Ten </t>
  </si>
  <si>
    <t>GUPTA SHIVA AJAY</t>
  </si>
  <si>
    <t xml:space="preserve">Six Hundred Eighty Seven </t>
  </si>
  <si>
    <t>GURABE MANISHA VISHNU</t>
  </si>
  <si>
    <t xml:space="preserve">Five Hundred Ninety </t>
  </si>
  <si>
    <t>GURAV ABHIJIT SHRIPAT</t>
  </si>
  <si>
    <t xml:space="preserve">Four Hundred Thirty One </t>
  </si>
  <si>
    <t>431*</t>
  </si>
  <si>
    <t>GURAV KAMINEE PRAKASH</t>
  </si>
  <si>
    <t xml:space="preserve">Five Hundred Seventy Nine </t>
  </si>
  <si>
    <t>HEGDE PARIKSHIT KRISHNA</t>
  </si>
  <si>
    <t xml:space="preserve">Five Hundred Thirty Eight </t>
  </si>
  <si>
    <t>JADHAV SNEHA AMARSINGH</t>
  </si>
  <si>
    <t xml:space="preserve">Three Hundred Seventy Eight </t>
  </si>
  <si>
    <t>JINESH KUMAR KAMADAR</t>
  </si>
  <si>
    <t xml:space="preserve">Six Hundred Fifteen </t>
  </si>
  <si>
    <t>JOSHI DIVYA ASHOK</t>
  </si>
  <si>
    <t xml:space="preserve">Five Hundred Eleven </t>
  </si>
  <si>
    <t>KADDI ASHUTOSH RAVINDRA</t>
  </si>
  <si>
    <t xml:space="preserve">Four Hundred Sixty Two </t>
  </si>
  <si>
    <t>KAMBLE ROHAN SUNIL</t>
  </si>
  <si>
    <t xml:space="preserve">Four Hundred Seventy One </t>
  </si>
  <si>
    <t>KESARKAR ANKITA DILIP</t>
  </si>
  <si>
    <t xml:space="preserve">Four Hundred Fifty  </t>
  </si>
  <si>
    <t>KEYAL ATULKUMAR SAJJANKUMAR</t>
  </si>
  <si>
    <t xml:space="preserve">Five Hundred Eighty Four </t>
  </si>
  <si>
    <t>KHAINAR VAISHALI VIJAY</t>
  </si>
  <si>
    <t>KHANDARE ASHWINI DNYANDEO</t>
  </si>
  <si>
    <t xml:space="preserve">Five Hundred Fourteen </t>
  </si>
  <si>
    <t>KHATRI CHINTAN BIPIN (CBSC)</t>
  </si>
  <si>
    <t xml:space="preserve">Five Hundred Forty Four </t>
  </si>
  <si>
    <t>KODAM MANIKIRAN MADHUSUDHAN (CBSC)</t>
  </si>
  <si>
    <t xml:space="preserve">Five Hundred Forty Two </t>
  </si>
  <si>
    <t>KOLI NEHA NANDU</t>
  </si>
  <si>
    <t xml:space="preserve">Five Hundred Fifteen </t>
  </si>
  <si>
    <t>KUBAL PRIYANKA KAMALAKAR</t>
  </si>
  <si>
    <t xml:space="preserve">Four Hundred NinetyFour </t>
  </si>
  <si>
    <t>KUBAL SARIKA KAMALAKAR</t>
  </si>
  <si>
    <t xml:space="preserve">Four Hundred Eighty Five </t>
  </si>
  <si>
    <t>KUCHEKAR KARISHMA APPASAHEB</t>
  </si>
  <si>
    <t xml:space="preserve">Four Hundred Fifty Two </t>
  </si>
  <si>
    <t>KULKARNI NIKHIL NAGESH</t>
  </si>
  <si>
    <t xml:space="preserve">Five Hundred Sixty Three </t>
  </si>
  <si>
    <t>KUTTY ROHIT KRISHNAN</t>
  </si>
  <si>
    <t xml:space="preserve">Four Hundred Thirty  </t>
  </si>
  <si>
    <t>LANDGE SNEHAL PRAKASH</t>
  </si>
  <si>
    <t xml:space="preserve">Three Hundred NinetySix </t>
  </si>
  <si>
    <t>MANIAR KARAN BHARATBHAI (CBSC)</t>
  </si>
  <si>
    <t xml:space="preserve">Four Hundred Ninety </t>
  </si>
  <si>
    <t>MANJARE SAGAR RAMDAS</t>
  </si>
  <si>
    <t xml:space="preserve">Five Hundred Seventy Two </t>
  </si>
  <si>
    <t>MARDE ASHISH VASUDEO</t>
  </si>
  <si>
    <t xml:space="preserve">Three Hundred NinetyEight </t>
  </si>
  <si>
    <t>MHATRE DEVIKA RAVINDRA</t>
  </si>
  <si>
    <t xml:space="preserve">Four Hundred Forty Two </t>
  </si>
  <si>
    <t>MORE SAURABH SUDHIR</t>
  </si>
  <si>
    <t>476*</t>
  </si>
  <si>
    <t xml:space="preserve">Four Hundred Seventy Six </t>
  </si>
  <si>
    <t>NADKAR AAQUIB FAIYAZ</t>
  </si>
  <si>
    <t xml:space="preserve">Four Hundred Nineteen </t>
  </si>
  <si>
    <t>NAGWEKAR DEVEN SUHAS</t>
  </si>
  <si>
    <t xml:space="preserve">Three Hundred Thirty Five </t>
  </si>
  <si>
    <t>NAIK MADHURA MILIND</t>
  </si>
  <si>
    <t xml:space="preserve">Four Hundred Eighty Four </t>
  </si>
  <si>
    <t>NEMAN PRATEEK DASHRATH</t>
  </si>
  <si>
    <t xml:space="preserve">Four Hundred Twenty  </t>
  </si>
  <si>
    <t>PADSALA CHIRAG GOKUL</t>
  </si>
  <si>
    <t xml:space="preserve">Three Hundred NinetyThree </t>
  </si>
  <si>
    <t>PAI SIDDHANT SUHAS</t>
  </si>
  <si>
    <t xml:space="preserve">Five Hundred Twenty Eight </t>
  </si>
  <si>
    <t>PALAV ROHIT DHANANJAY</t>
  </si>
  <si>
    <t xml:space="preserve">Five Hundred Twenty Five </t>
  </si>
  <si>
    <t>PANCHAL KOMAL NITIN</t>
  </si>
  <si>
    <t xml:space="preserve">Three Hundred Eighty  </t>
  </si>
  <si>
    <t>PANDEY KARISHMA AJEETKUMAR</t>
  </si>
  <si>
    <t xml:space="preserve">Six Hundred Forty Two </t>
  </si>
  <si>
    <t>PANDEY SANTOSHKUMAR RAJKUMAR</t>
  </si>
  <si>
    <t>488*</t>
  </si>
  <si>
    <t xml:space="preserve">Four Hundred Eighty Eight </t>
  </si>
  <si>
    <t>PARADKAR ABHISHEK NARAYAN</t>
  </si>
  <si>
    <t xml:space="preserve">One Hundred Fifty Three </t>
  </si>
  <si>
    <t>PARDHIYE PRATHMESH VIJAY</t>
  </si>
  <si>
    <t xml:space="preserve">Three Hundred Sixty  </t>
  </si>
  <si>
    <t>PARMAR ANKIT RAMNIKLAL</t>
  </si>
  <si>
    <t>PARMAR BHUSHAN BHARAT</t>
  </si>
  <si>
    <t xml:space="preserve">Three Hundred Twelve </t>
  </si>
  <si>
    <t>PATHARE ABHISHEK AVINASH</t>
  </si>
  <si>
    <t>PATHARE ROHIT SANJAY</t>
  </si>
  <si>
    <t xml:space="preserve">Three Hundred Eighty Eight </t>
  </si>
  <si>
    <t>388*</t>
  </si>
  <si>
    <t>PATIL AADITYA SAKHARAM</t>
  </si>
  <si>
    <t xml:space="preserve">Five Hundred Sixty Five </t>
  </si>
  <si>
    <t>PATIL ABHILESH NITIN</t>
  </si>
  <si>
    <t>34*</t>
  </si>
  <si>
    <t>514*</t>
  </si>
  <si>
    <t>PATIL ADITYA GURUNATH</t>
  </si>
  <si>
    <t xml:space="preserve">Two Hundred Eighteen </t>
  </si>
  <si>
    <t>PATIL AKSHAY PRADEEP</t>
  </si>
  <si>
    <t>PATIL MAYUR BHALERAO</t>
  </si>
  <si>
    <t xml:space="preserve">One Hundred Ninety </t>
  </si>
  <si>
    <t>PATIL MRUNAL SHASHIKANT</t>
  </si>
  <si>
    <t xml:space="preserve">Three Hundred Fifty Five </t>
  </si>
  <si>
    <t>PATIL OMKAR KISHORE</t>
  </si>
  <si>
    <t xml:space="preserve">Three Hundred Thirty Two </t>
  </si>
  <si>
    <t>PATIL SANKET SUNIL</t>
  </si>
  <si>
    <t xml:space="preserve">Four Hundred Twenty Three </t>
  </si>
  <si>
    <t>PATIL SNEHAL VASANT</t>
  </si>
  <si>
    <t xml:space="preserve">Four Hundred NinetyThree </t>
  </si>
  <si>
    <t>PAWAR SONALI BHIMSING</t>
  </si>
  <si>
    <t xml:space="preserve">Four Hundred Forty Three </t>
  </si>
  <si>
    <t>PENDHARI DIPALI SAKHARAM (TFWS)</t>
  </si>
  <si>
    <t xml:space="preserve">Five Hundred Twenty Seven </t>
  </si>
  <si>
    <t>PIMPLE SAYALI PRABHAKAR</t>
  </si>
  <si>
    <t>POOJARI DHANRAJ MUTHAYYA</t>
  </si>
  <si>
    <t>33*</t>
  </si>
  <si>
    <t>433*</t>
  </si>
  <si>
    <t xml:space="preserve">Four Hundred Thirty Three </t>
  </si>
  <si>
    <t>PRAJAPATI PRAMOD RAMJIT</t>
  </si>
  <si>
    <t xml:space="preserve">Five Hundred Three </t>
  </si>
  <si>
    <t>PURI NAMITA RAMDAS</t>
  </si>
  <si>
    <t xml:space="preserve">Six Hundred Forty Three </t>
  </si>
  <si>
    <t>QAMAR JUNAID MOHD</t>
  </si>
  <si>
    <t xml:space="preserve">Five Hundred Sixty Two </t>
  </si>
  <si>
    <t>RAMTEKE VIPUL ASHOK</t>
  </si>
  <si>
    <t>ABSENT</t>
  </si>
  <si>
    <t xml:space="preserve"> </t>
  </si>
  <si>
    <t>RAUT JUHI DILIP</t>
  </si>
  <si>
    <t>RAUT NEHA MOHAN</t>
  </si>
  <si>
    <t xml:space="preserve">Four Hundred Sixty Five </t>
  </si>
  <si>
    <t>SANKHE RAHUL GANGADHAR</t>
  </si>
  <si>
    <t xml:space="preserve">Three Hundred Fifty Nine </t>
  </si>
  <si>
    <t>SANKPAL KIRAN PRAKASH</t>
  </si>
  <si>
    <t xml:space="preserve">Four Hundred Forty  </t>
  </si>
  <si>
    <t>SAPLE NIKITA DILIP</t>
  </si>
  <si>
    <t xml:space="preserve">SAWANT  RIDHIMA  AJAY </t>
  </si>
  <si>
    <t xml:space="preserve">Five Hundred Seventy  </t>
  </si>
  <si>
    <t>SAWANT ROHIT RAMCHANDRA</t>
  </si>
  <si>
    <t>SAWANT SHREYAS SUBHASH</t>
  </si>
  <si>
    <t xml:space="preserve">SETH SAURAV </t>
  </si>
  <si>
    <t xml:space="preserve">Five Hundred Eighty One </t>
  </si>
  <si>
    <t>SHAH FIYANSH DINESH</t>
  </si>
  <si>
    <t xml:space="preserve">Five Hundred Thirteen </t>
  </si>
  <si>
    <t>SHAH JETEN PARAG</t>
  </si>
  <si>
    <t xml:space="preserve">Five Hundred Twenty  </t>
  </si>
  <si>
    <t>SHAH KARAN VIPULKUMAR</t>
  </si>
  <si>
    <t xml:space="preserve">Four Hundred Forty Six </t>
  </si>
  <si>
    <t>446*</t>
  </si>
  <si>
    <t>SHAH KETUK PANKAJKUMAR</t>
  </si>
  <si>
    <t>SHAH KOMAL PARTH</t>
  </si>
  <si>
    <t>SHAH NISHAL PARESHKUMAR</t>
  </si>
  <si>
    <t>SHAH PARAS PANKAJ</t>
  </si>
  <si>
    <t xml:space="preserve">Five Hundred Thirty  </t>
  </si>
  <si>
    <t>SHARMA PRADEEP RAMAJEET</t>
  </si>
  <si>
    <t xml:space="preserve">Five Hundred Eighty Seven </t>
  </si>
  <si>
    <t>SHETTY CHAITRA BALAKRISHNA</t>
  </si>
  <si>
    <t xml:space="preserve">Five Hundred Fifty One </t>
  </si>
  <si>
    <t>SHETTY RISHI CHANDRASHEKAR</t>
  </si>
  <si>
    <t xml:space="preserve">Three Hundred Forty Two </t>
  </si>
  <si>
    <t>SHEWALE PALLAVI KALIDAS</t>
  </si>
  <si>
    <t>SHINDE AAMOD ARUN</t>
  </si>
  <si>
    <t xml:space="preserve">Three Hundred NinetySeven </t>
  </si>
  <si>
    <t>SHINDE ANIKET ANANT</t>
  </si>
  <si>
    <t xml:space="preserve">Five Hundred Thirty Six </t>
  </si>
  <si>
    <t>SHINDE PRATIKSHA DNYANESHWAR</t>
  </si>
  <si>
    <t>SHROFF RUCHIT RAJIV</t>
  </si>
  <si>
    <t xml:space="preserve">Five Hundred Four </t>
  </si>
  <si>
    <t>SHUKLA AKASHKUMAR LALITKUMAR</t>
  </si>
  <si>
    <t xml:space="preserve">Four Hundred Twenty Nine </t>
  </si>
  <si>
    <t>SINGH NIKET NARENDRAKUMAR</t>
  </si>
  <si>
    <t>SINGH SATISH SHARDA</t>
  </si>
  <si>
    <t xml:space="preserve">Five Hundred Seventy Seven </t>
  </si>
  <si>
    <t>SINGH VIKRAM  RAVINDRA</t>
  </si>
  <si>
    <t xml:space="preserve">Five Hundred Five </t>
  </si>
  <si>
    <t>SINKAR VINIT PRADIP</t>
  </si>
  <si>
    <t xml:space="preserve">Four Hundred Forty Nine </t>
  </si>
  <si>
    <t>SOMAIYA JAINIM DILIP</t>
  </si>
  <si>
    <t xml:space="preserve">Four Hundred Sixty Eight </t>
  </si>
  <si>
    <t>468*</t>
  </si>
  <si>
    <t>SONI RAINIK OMPRAKASH</t>
  </si>
  <si>
    <t>SRIKANTH RAVEE</t>
  </si>
  <si>
    <t xml:space="preserve">Four Hundred Twenty Six </t>
  </si>
  <si>
    <t>SUMAN  SIDDAHARTH SURESH</t>
  </si>
  <si>
    <t xml:space="preserve">Four Hundred NinetyOne </t>
  </si>
  <si>
    <t>SURVE ABHISHEK RAMAKANT</t>
  </si>
  <si>
    <t xml:space="preserve">Three Hundred Sixty Three </t>
  </si>
  <si>
    <t>SURVE NEHA VILAS</t>
  </si>
  <si>
    <t xml:space="preserve">Four Hundred Eighty Two </t>
  </si>
  <si>
    <t>482*</t>
  </si>
  <si>
    <t>TANDEL LINA LAXMAN</t>
  </si>
  <si>
    <t>TELAP DINKAR BHASKAR</t>
  </si>
  <si>
    <t>UBALE SANCHI SANDEET</t>
  </si>
  <si>
    <t xml:space="preserve">Four Hundred Sixty One </t>
  </si>
  <si>
    <t>UPADHYAY PRASHANT VIJAY</t>
  </si>
  <si>
    <t>VARSHINI RAMARAJ</t>
  </si>
  <si>
    <t>VYAS SAGAR MAHENDRA</t>
  </si>
  <si>
    <t xml:space="preserve">Four Hundred Forty Eight </t>
  </si>
  <si>
    <t>WALINJKAR KRITIKA BHUSHAN</t>
  </si>
  <si>
    <t>WANI TEJAS VILAS</t>
  </si>
  <si>
    <t>ZEPLE PRIYANKA KESHAV</t>
  </si>
  <si>
    <t>PATIL HEENALI SURENDRA</t>
  </si>
  <si>
    <t xml:space="preserve">Four Hundred Seventy  </t>
  </si>
  <si>
    <t>BAJETHA  GAURAV SINGH</t>
  </si>
  <si>
    <t xml:space="preserve">Three Hundred Thirty Eight </t>
  </si>
  <si>
    <t>ADMANE PRADIP VIDNYANRAO</t>
  </si>
  <si>
    <t>51+</t>
  </si>
  <si>
    <t>14+</t>
  </si>
  <si>
    <t>19+</t>
  </si>
  <si>
    <t>17+</t>
  </si>
  <si>
    <t>40+</t>
  </si>
  <si>
    <t>41+</t>
  </si>
  <si>
    <t>18+</t>
  </si>
  <si>
    <t>42+</t>
  </si>
  <si>
    <t>16+</t>
  </si>
  <si>
    <t>30+</t>
  </si>
  <si>
    <t xml:space="preserve">Four Hundred Six </t>
  </si>
  <si>
    <t>BHANDARE RAJKUMAR NAGORAO</t>
  </si>
  <si>
    <t>20+</t>
  </si>
  <si>
    <t>23+</t>
  </si>
  <si>
    <t>62+</t>
  </si>
  <si>
    <t xml:space="preserve">Four Hundred Eighteen </t>
  </si>
  <si>
    <t>BOLINJKAR SNEHA VIJAY</t>
  </si>
  <si>
    <t>21+</t>
  </si>
  <si>
    <t>46+</t>
  </si>
  <si>
    <t>CHANDGUDE TEJAL SURESH</t>
  </si>
  <si>
    <t>44+</t>
  </si>
  <si>
    <t>15+</t>
  </si>
  <si>
    <t>55+</t>
  </si>
  <si>
    <t>36+</t>
  </si>
  <si>
    <t>CHAUDHARI AJINKYA VIJAY</t>
  </si>
  <si>
    <t>60+</t>
  </si>
  <si>
    <t>73+</t>
  </si>
  <si>
    <t>48+</t>
  </si>
  <si>
    <t>39+</t>
  </si>
  <si>
    <t>CHAUDHARY YOGESH AJIT</t>
  </si>
  <si>
    <t>22+</t>
  </si>
  <si>
    <t>43+</t>
  </si>
  <si>
    <t>54+</t>
  </si>
  <si>
    <t>45+</t>
  </si>
  <si>
    <t xml:space="preserve">Four Hundred Sixty Four </t>
  </si>
  <si>
    <t>CHAURASIA ANAND BHAIYALAL</t>
  </si>
  <si>
    <t>47+</t>
  </si>
  <si>
    <t xml:space="preserve">Three Hundred Thirty  </t>
  </si>
  <si>
    <t>CHETTIER SANJAY GANESHAN</t>
  </si>
  <si>
    <t>53+</t>
  </si>
  <si>
    <t xml:space="preserve">Four Hundred Thirty Six </t>
  </si>
  <si>
    <t>DEOLE ADITYA VIKRAM</t>
  </si>
  <si>
    <t xml:space="preserve">Four Hundred NinetySix </t>
  </si>
  <si>
    <t>DEORE SANKET GOVIND</t>
  </si>
  <si>
    <t xml:space="preserve">Four Hundred  </t>
  </si>
  <si>
    <t>DESAI MIHIR BHUPESH</t>
  </si>
  <si>
    <t>61+</t>
  </si>
  <si>
    <t>DESAI SMIT PARSHURAM</t>
  </si>
  <si>
    <t>52+</t>
  </si>
  <si>
    <t>56+</t>
  </si>
  <si>
    <t>DHANDEKAR SNEHAL PRAKASH</t>
  </si>
  <si>
    <t>50+</t>
  </si>
  <si>
    <t xml:space="preserve">Four Hundred Seventy Two </t>
  </si>
  <si>
    <t>EDAVI PRATIK PRAKASH</t>
  </si>
  <si>
    <t xml:space="preserve">Four Hundred Eighty Seven </t>
  </si>
  <si>
    <t>GAIKWAD NITISH RAVINDRA</t>
  </si>
  <si>
    <t>GHUNAVAT ATUL ISHVAR</t>
  </si>
  <si>
    <t>GOSAVI MANJIRI DINKAR</t>
  </si>
  <si>
    <t>58+</t>
  </si>
  <si>
    <t xml:space="preserve">Four Hundred Sixty Nine </t>
  </si>
  <si>
    <t>HULYALKAR SAYALI SUHAS</t>
  </si>
  <si>
    <t>66+</t>
  </si>
  <si>
    <t>71+</t>
  </si>
  <si>
    <t>KADIWALA REHAN KARIM</t>
  </si>
  <si>
    <t>KAMBLE ABHISHEK DINKAR</t>
  </si>
  <si>
    <t xml:space="preserve">Two Hundred Eighty Eight </t>
  </si>
  <si>
    <t>KATARE SUNITA DATTU</t>
  </si>
  <si>
    <t xml:space="preserve">Four Hundred Eighty Three </t>
  </si>
  <si>
    <t>KELUSKAR PRAVIN PURUSHOTTAM</t>
  </si>
  <si>
    <t xml:space="preserve">Three Hundred NinetyOne </t>
  </si>
  <si>
    <t>KENI YATIN NARENDRA</t>
  </si>
  <si>
    <t>KESARKAR SONALI SHAM</t>
  </si>
  <si>
    <t>91+</t>
  </si>
  <si>
    <t>38+</t>
  </si>
  <si>
    <t>KEWAT ATUL BHARATBHUSHAN</t>
  </si>
  <si>
    <t>64+</t>
  </si>
  <si>
    <t xml:space="preserve">Four Hundred Three </t>
  </si>
  <si>
    <t>LONDE SUNNY RAVINDRA</t>
  </si>
  <si>
    <t>25+</t>
  </si>
  <si>
    <t xml:space="preserve">Four Hundred Thirteen </t>
  </si>
  <si>
    <t>MADHWA TANUJ RADHEYSHYAM</t>
  </si>
  <si>
    <t xml:space="preserve">Three Hundred Forty Three </t>
  </si>
  <si>
    <t>MISTRY YUVRAJ SHAILESH</t>
  </si>
  <si>
    <t>MORE DEVANGI PRAKASH</t>
  </si>
  <si>
    <t>76+</t>
  </si>
  <si>
    <t>49+</t>
  </si>
  <si>
    <t>NIKAM PRIYANKA SHANKAR</t>
  </si>
  <si>
    <t>67+</t>
  </si>
  <si>
    <t xml:space="preserve">Four Hundred NinetyFive </t>
  </si>
  <si>
    <t>OZA ADITYA SUNILKUMAR</t>
  </si>
  <si>
    <t xml:space="preserve">One Hundred Eighty One </t>
  </si>
  <si>
    <t>PAKHARE MAHESH MAHADEO</t>
  </si>
  <si>
    <t>PARANDE MANDAR MANGESH</t>
  </si>
  <si>
    <t>57+</t>
  </si>
  <si>
    <t>63+</t>
  </si>
  <si>
    <t>PARKAR SIDDHANT RAJIV</t>
  </si>
  <si>
    <t>35+</t>
  </si>
  <si>
    <t xml:space="preserve">Three Hundred Forty Seven </t>
  </si>
  <si>
    <t>PATEL JAY BIPIN</t>
  </si>
  <si>
    <t>75+</t>
  </si>
  <si>
    <t>PATIL GAURAV BHAURAO</t>
  </si>
  <si>
    <t xml:space="preserve">Three Hundred NinetyFive </t>
  </si>
  <si>
    <t>PATIL RAVINDRA YASHWANT</t>
  </si>
  <si>
    <t xml:space="preserve">Four Hundred Forty Four </t>
  </si>
  <si>
    <t>PATIL SANJALI SANDIP</t>
  </si>
  <si>
    <t>PATIL VISHAL SHRIKANT</t>
  </si>
  <si>
    <t>PATKAR DIPIKA SANTOSH</t>
  </si>
  <si>
    <t xml:space="preserve">Four Hundred Seventeen </t>
  </si>
  <si>
    <t>PATWARDHAN ANIKET ASHOK</t>
  </si>
  <si>
    <t>84+</t>
  </si>
  <si>
    <t>PAWAR MINAKSHI SHATRU</t>
  </si>
  <si>
    <t xml:space="preserve">Four Hundred Seventy Eight </t>
  </si>
  <si>
    <t>PEVEKAR NEHA BALKRISHNA</t>
  </si>
  <si>
    <t xml:space="preserve">Four Hundred Fifty Four </t>
  </si>
  <si>
    <t>PIMPLE ROSHAN ASHOK</t>
  </si>
  <si>
    <t>RANE YUGANDHARA CHANDRAMOHAN</t>
  </si>
  <si>
    <t>SAKHALE NIMESH HEMANT</t>
  </si>
  <si>
    <t>SAWANT SWATI MADHAV</t>
  </si>
  <si>
    <t>SHARMA SHIVAM SUBASH</t>
  </si>
  <si>
    <t>24+</t>
  </si>
  <si>
    <t>SHIVALKAR AKSHAY PRALHAD</t>
  </si>
  <si>
    <t xml:space="preserve">Two Hundred One </t>
  </si>
  <si>
    <t>SHUKLA MANOJ SHOBHNATH</t>
  </si>
  <si>
    <t>72+</t>
  </si>
  <si>
    <t xml:space="preserve">Four Hundred NinetySeven </t>
  </si>
  <si>
    <t>SURVE RUPESH SUDHAKAR</t>
  </si>
  <si>
    <t>10+</t>
  </si>
  <si>
    <t>11+</t>
  </si>
  <si>
    <t xml:space="preserve">Two Hundred Fifty One </t>
  </si>
  <si>
    <t>SURYAWANSHI PRIYANKA MADHUKAR</t>
  </si>
  <si>
    <t xml:space="preserve">Three Hundred Ninety </t>
  </si>
  <si>
    <t>THAKKAR JIGNAL NILESH</t>
  </si>
  <si>
    <t>THAKUR OMKAR PRALHAD</t>
  </si>
  <si>
    <t xml:space="preserve">Four Hundred Thirty Two </t>
  </si>
  <si>
    <t>223401*</t>
  </si>
  <si>
    <t>VANMALI SANKET DILIP</t>
  </si>
  <si>
    <t>223402*</t>
  </si>
  <si>
    <t>VISHWAKARMA PARSHURAM SHIVMURAT</t>
  </si>
  <si>
    <t xml:space="preserve">Two Hundred Seventy Five </t>
  </si>
  <si>
    <t>223403*</t>
  </si>
  <si>
    <t>WARADE SONAL EKNATH</t>
  </si>
  <si>
    <t>59+</t>
  </si>
  <si>
    <t xml:space="preserve">Four Hundred Seventy Four </t>
  </si>
  <si>
    <t>PC3001</t>
  </si>
  <si>
    <t xml:space="preserve"> ANSARI ASIF I.</t>
  </si>
  <si>
    <t>PC3002</t>
  </si>
  <si>
    <t xml:space="preserve">BANKAR SANSKAR </t>
  </si>
  <si>
    <t xml:space="preserve">One Hundred Eleven </t>
  </si>
  <si>
    <t>PC3003</t>
  </si>
  <si>
    <t xml:space="preserve"> BHAGAL ABHISHEK  </t>
  </si>
  <si>
    <t xml:space="preserve">One Hundred Sixty Five </t>
  </si>
  <si>
    <t>PC3004</t>
  </si>
  <si>
    <t xml:space="preserve">BHARMA JASPREET KAUR </t>
  </si>
  <si>
    <t xml:space="preserve">One Hundred Seventy Nine </t>
  </si>
  <si>
    <t>PC3005</t>
  </si>
  <si>
    <t>BHUJUAD NETRA</t>
  </si>
  <si>
    <t xml:space="preserve">Two Hundred Eleven </t>
  </si>
  <si>
    <t>PC3006</t>
  </si>
  <si>
    <t>BIST  ASHISH</t>
  </si>
  <si>
    <t>PC3007</t>
  </si>
  <si>
    <t>CHAVHAN   RAVI</t>
  </si>
  <si>
    <t>PC3008</t>
  </si>
  <si>
    <t>CHAVHAN AMOL</t>
  </si>
  <si>
    <t>PC3009</t>
  </si>
  <si>
    <t xml:space="preserve">DRIVEDI  ANUPAM </t>
  </si>
  <si>
    <t>PC3010</t>
  </si>
  <si>
    <t>GAIKWAD ASHISH   A.</t>
  </si>
  <si>
    <t>PC3011</t>
  </si>
  <si>
    <t xml:space="preserve"> GANDH   I  JAY.N</t>
  </si>
  <si>
    <t>PC3012</t>
  </si>
  <si>
    <t xml:space="preserve">GANDHI ANMOL </t>
  </si>
  <si>
    <t>PC3013</t>
  </si>
  <si>
    <t>GOGTE  PUSHKAR</t>
  </si>
  <si>
    <t>NULL</t>
  </si>
  <si>
    <t xml:space="preserve">Thirteen </t>
  </si>
  <si>
    <t>PC3014</t>
  </si>
  <si>
    <t xml:space="preserve"> GRACY  JOSEPH</t>
  </si>
  <si>
    <t xml:space="preserve">One Hundred NinetyTwo </t>
  </si>
  <si>
    <t>PC3015</t>
  </si>
  <si>
    <t>KALGUTKAR SANUJ</t>
  </si>
  <si>
    <t xml:space="preserve">Three Hundred Seventy Five </t>
  </si>
  <si>
    <t>PC3016</t>
  </si>
  <si>
    <t>KHEDEKAR  OMKAR</t>
  </si>
  <si>
    <t>PC3017</t>
  </si>
  <si>
    <t xml:space="preserve"> KOLI SHREYA RAVINDRA </t>
  </si>
  <si>
    <t xml:space="preserve">Two Hundred Seven </t>
  </si>
  <si>
    <t>PC3018</t>
  </si>
  <si>
    <t xml:space="preserve"> KUMAR  YASHIKA   J</t>
  </si>
  <si>
    <t xml:space="preserve">One Hundred Forty One </t>
  </si>
  <si>
    <t>PC3019</t>
  </si>
  <si>
    <t xml:space="preserve"> KUTTY ROHIT</t>
  </si>
  <si>
    <t>PC3020</t>
  </si>
  <si>
    <t xml:space="preserve"> MEHATA  PRANAV</t>
  </si>
  <si>
    <t>PC3021</t>
  </si>
  <si>
    <t xml:space="preserve">MESTRI SIDDESH </t>
  </si>
  <si>
    <t xml:space="preserve">Two Hundred Nine </t>
  </si>
  <si>
    <t>PC3022</t>
  </si>
  <si>
    <t xml:space="preserve">MHATRE  ROHAN </t>
  </si>
  <si>
    <t>PC3023</t>
  </si>
  <si>
    <t xml:space="preserve"> PATIL NETRALI  S</t>
  </si>
  <si>
    <t>PC3024</t>
  </si>
  <si>
    <t>RAMTEKE YASHIKA</t>
  </si>
  <si>
    <t>PC3025</t>
  </si>
  <si>
    <t>RAO SRAVAN</t>
  </si>
  <si>
    <t>PC3026</t>
  </si>
  <si>
    <t xml:space="preserve"> RAVEE  SRIKANT H</t>
  </si>
  <si>
    <t>PC3027</t>
  </si>
  <si>
    <t>REDDY SUMMEDH  V.</t>
  </si>
  <si>
    <t>PC3028</t>
  </si>
  <si>
    <t>SABLE SAGAR  B.</t>
  </si>
  <si>
    <t xml:space="preserve">Thirty Five </t>
  </si>
  <si>
    <t>PC3029</t>
  </si>
  <si>
    <t>SAHOTA  ANMOL</t>
  </si>
  <si>
    <t xml:space="preserve">Two Hundred Seventy Three </t>
  </si>
  <si>
    <t>PC3030</t>
  </si>
  <si>
    <t>SANJE  MANGESH    N</t>
  </si>
  <si>
    <t>PC3031</t>
  </si>
  <si>
    <t>SHAH KARAN</t>
  </si>
  <si>
    <t>PC3032</t>
  </si>
  <si>
    <t>SHETTY RISHI</t>
  </si>
  <si>
    <t>PC3033</t>
  </si>
  <si>
    <t>SHIRKE  SWAPNIL</t>
  </si>
  <si>
    <t>PC3034</t>
  </si>
  <si>
    <t>SUNIL KUMAR  RAHUL   E</t>
  </si>
  <si>
    <t>PC3035</t>
  </si>
  <si>
    <t>SURVE    ABHISHEK</t>
  </si>
  <si>
    <t>PC3036</t>
  </si>
  <si>
    <t>TIWARI APOORV</t>
  </si>
  <si>
    <t xml:space="preserve">Two Hundred Thirty Two </t>
  </si>
  <si>
    <t>PC3037</t>
  </si>
  <si>
    <t>TUNGAR SUCHANDRA</t>
  </si>
  <si>
    <t>PC3038</t>
  </si>
  <si>
    <t xml:space="preserve"> UBALE HEENALI S</t>
  </si>
  <si>
    <t>PC3039</t>
  </si>
  <si>
    <t>WADE SALONI</t>
  </si>
  <si>
    <t>PC3040</t>
  </si>
  <si>
    <t>THAKKER PARTH JAYESH</t>
  </si>
  <si>
    <t xml:space="preserve">One Hundred Seventy Six </t>
  </si>
  <si>
    <t>PC3041</t>
  </si>
  <si>
    <t>YEDE AKASH NIVRUTTI</t>
  </si>
  <si>
    <t>Total No. of Students Appeared :</t>
  </si>
  <si>
    <t>Total No. of Students Passed :</t>
  </si>
  <si>
    <t>Overall Percentage of Passing  :</t>
  </si>
  <si>
    <t xml:space="preserve">Statistical Data in various subjects prescribed at the S.E. SEM. (III)  Second  Half of 2012 Examination held by college </t>
  </si>
  <si>
    <t>on behalf of the University in the month of  Nov /Dec 2012.</t>
  </si>
  <si>
    <t>Branch : Computer Engineering</t>
  </si>
  <si>
    <t>S NO.</t>
  </si>
  <si>
    <t>Subject Name</t>
  </si>
  <si>
    <t>Name of Examiner</t>
  </si>
  <si>
    <t>Name of Moderator</t>
  </si>
  <si>
    <t>Total no of students appeared</t>
  </si>
  <si>
    <t>Total no of students passed</t>
  </si>
  <si>
    <t>% of Passing in the subjects</t>
  </si>
  <si>
    <t>Candidates scored marks between 40 &amp; 60</t>
  </si>
  <si>
    <t>Number of candidates scored marks above 60</t>
  </si>
  <si>
    <t>No of grace marks awarded in the subject by examiner</t>
  </si>
  <si>
    <t>Applied Mathematics-III</t>
  </si>
  <si>
    <t>Prof.Prajakta Patil       (ACE)</t>
  </si>
  <si>
    <t>Prof. Vinita Gupta      (TCET)</t>
  </si>
  <si>
    <t>03</t>
  </si>
  <si>
    <t>Electronics Devices &amp; Linear Circuits</t>
  </si>
  <si>
    <t>Prof.Anuradha Kapoor      (ACE)</t>
  </si>
  <si>
    <t>Prof. Swapna Patil        (VIVA)</t>
  </si>
  <si>
    <t>Discrete Structure &amp; Graph Theory</t>
  </si>
  <si>
    <t>Prof.Chetana Anilkumar               (ACE)</t>
  </si>
  <si>
    <t>Prof. Anand Khandare            (TCET)</t>
  </si>
  <si>
    <t>Digital Logic Design and Application</t>
  </si>
  <si>
    <t>Prof. Priyanka Chaumwal              (ACE)</t>
  </si>
  <si>
    <t>Prof. Rashmi Thakur     (TCET)</t>
  </si>
  <si>
    <t>Data Structures and Files</t>
  </si>
  <si>
    <t>Prof. Mahindra Patil         (ACE)</t>
  </si>
  <si>
    <t>Computer Organization &amp; Architecture</t>
  </si>
  <si>
    <t>Prof.Swapnil Wani          (ACE)</t>
  </si>
  <si>
    <t>Prof. Sunil Katkar           (VCET)</t>
  </si>
  <si>
    <t>Total no of students appeared:</t>
  </si>
  <si>
    <t>Total no of students passed:</t>
  </si>
  <si>
    <t>Overall Percentage of passing:</t>
  </si>
  <si>
    <t>Name of the college:</t>
  </si>
  <si>
    <t>Atharva College of Engineering, Malad (W)</t>
  </si>
  <si>
    <t>Date:</t>
  </si>
  <si>
    <t>18/01/2013</t>
  </si>
  <si>
    <t>(Signature of principal with College seal)</t>
  </si>
  <si>
    <t>num</t>
  </si>
  <si>
    <t>name</t>
  </si>
  <si>
    <t>AM-III-TH</t>
  </si>
  <si>
    <t>AM-III-TW</t>
  </si>
  <si>
    <t>EDLC-TH</t>
  </si>
  <si>
    <t>EDLC-TW</t>
  </si>
  <si>
    <t>EDLC-P</t>
  </si>
  <si>
    <t>DSGT-TH</t>
  </si>
  <si>
    <t>DSGT-TW</t>
  </si>
  <si>
    <t>DCDA-TH</t>
  </si>
  <si>
    <t>DLDA-TW</t>
  </si>
  <si>
    <t>DSH-TH</t>
  </si>
  <si>
    <t>DSF-TW</t>
  </si>
  <si>
    <t>DSF-P</t>
  </si>
  <si>
    <t>COA-TH</t>
  </si>
  <si>
    <t>COA-TW</t>
  </si>
  <si>
    <t>PCT-TW</t>
  </si>
  <si>
    <t>TOT</t>
  </si>
  <si>
    <t>SPELLNUMBER</t>
  </si>
  <si>
    <t>223201</t>
  </si>
  <si>
    <t>20</t>
  </si>
  <si>
    <t>17</t>
  </si>
  <si>
    <t>42</t>
  </si>
  <si>
    <t>23</t>
  </si>
  <si>
    <t>18</t>
  </si>
  <si>
    <t>44</t>
  </si>
  <si>
    <t>19</t>
  </si>
  <si>
    <t>40</t>
  </si>
  <si>
    <t>21</t>
  </si>
  <si>
    <t>33</t>
  </si>
  <si>
    <t>13</t>
  </si>
  <si>
    <t>41</t>
  </si>
  <si>
    <t>411</t>
  </si>
  <si>
    <t>223202</t>
  </si>
  <si>
    <t>70</t>
  </si>
  <si>
    <t>76</t>
  </si>
  <si>
    <t>58</t>
  </si>
  <si>
    <t>63</t>
  </si>
  <si>
    <t>22</t>
  </si>
  <si>
    <t>24</t>
  </si>
  <si>
    <t>566</t>
  </si>
  <si>
    <t>223203</t>
  </si>
  <si>
    <t>15</t>
  </si>
  <si>
    <t>28</t>
  </si>
  <si>
    <t>376</t>
  </si>
  <si>
    <t>223204</t>
  </si>
  <si>
    <t>71</t>
  </si>
  <si>
    <t>62</t>
  </si>
  <si>
    <t>55</t>
  </si>
  <si>
    <t>49</t>
  </si>
  <si>
    <t>52</t>
  </si>
  <si>
    <t>14</t>
  </si>
  <si>
    <t>529</t>
  </si>
  <si>
    <t>223205</t>
  </si>
  <si>
    <t>53</t>
  </si>
  <si>
    <t>45</t>
  </si>
  <si>
    <t>16</t>
  </si>
  <si>
    <t>421</t>
  </si>
  <si>
    <t>223206</t>
  </si>
  <si>
    <t>48</t>
  </si>
  <si>
    <t>78</t>
  </si>
  <si>
    <t>56</t>
  </si>
  <si>
    <t>39</t>
  </si>
  <si>
    <t>553</t>
  </si>
  <si>
    <t>223207</t>
  </si>
  <si>
    <t>69</t>
  </si>
  <si>
    <t>83</t>
  </si>
  <si>
    <t>85</t>
  </si>
  <si>
    <t>57</t>
  </si>
  <si>
    <t>616</t>
  </si>
  <si>
    <t>223208</t>
  </si>
  <si>
    <t>10</t>
  </si>
  <si>
    <t>36</t>
  </si>
  <si>
    <t>412</t>
  </si>
  <si>
    <t>223209</t>
  </si>
  <si>
    <t>50</t>
  </si>
  <si>
    <t>68</t>
  </si>
  <si>
    <t>47</t>
  </si>
  <si>
    <t>223210</t>
  </si>
  <si>
    <t>27</t>
  </si>
  <si>
    <t>61</t>
  </si>
  <si>
    <t>489</t>
  </si>
  <si>
    <t>223211</t>
  </si>
  <si>
    <t>09</t>
  </si>
  <si>
    <t>30</t>
  </si>
  <si>
    <t>389</t>
  </si>
  <si>
    <t>223212</t>
  </si>
  <si>
    <t>54</t>
  </si>
  <si>
    <t>43</t>
  </si>
  <si>
    <t>223213</t>
  </si>
  <si>
    <t>66</t>
  </si>
  <si>
    <t>223215</t>
  </si>
  <si>
    <t>07</t>
  </si>
  <si>
    <t>26</t>
  </si>
  <si>
    <t>29</t>
  </si>
  <si>
    <t>344</t>
  </si>
  <si>
    <t>223216</t>
  </si>
  <si>
    <t>524</t>
  </si>
  <si>
    <t>223217</t>
  </si>
  <si>
    <t>460</t>
  </si>
  <si>
    <t>223218</t>
  </si>
  <si>
    <t>51</t>
  </si>
  <si>
    <t>38</t>
  </si>
  <si>
    <t>499</t>
  </si>
  <si>
    <t>223219</t>
  </si>
  <si>
    <t>382</t>
  </si>
  <si>
    <t>223220</t>
  </si>
  <si>
    <t>451</t>
  </si>
  <si>
    <t>223221</t>
  </si>
  <si>
    <t>60</t>
  </si>
  <si>
    <t>77</t>
  </si>
  <si>
    <t>64</t>
  </si>
  <si>
    <t>558</t>
  </si>
  <si>
    <t>223222</t>
  </si>
  <si>
    <t>46</t>
  </si>
  <si>
    <t>02</t>
  </si>
  <si>
    <t>12</t>
  </si>
  <si>
    <t>311</t>
  </si>
  <si>
    <t>223223</t>
  </si>
  <si>
    <t>422</t>
  </si>
  <si>
    <t>223224</t>
  </si>
  <si>
    <t>00</t>
  </si>
  <si>
    <t>296</t>
  </si>
  <si>
    <t>223225</t>
  </si>
  <si>
    <t>223226</t>
  </si>
  <si>
    <t>67</t>
  </si>
  <si>
    <t>223227</t>
  </si>
  <si>
    <t>65</t>
  </si>
  <si>
    <t>34</t>
  </si>
  <si>
    <t>457</t>
  </si>
  <si>
    <t>223228</t>
  </si>
  <si>
    <t>80</t>
  </si>
  <si>
    <t>589</t>
  </si>
  <si>
    <t>223229</t>
  </si>
  <si>
    <t>11</t>
  </si>
  <si>
    <t>25</t>
  </si>
  <si>
    <t>32</t>
  </si>
  <si>
    <t>279</t>
  </si>
  <si>
    <t>223230</t>
  </si>
  <si>
    <t>437</t>
  </si>
  <si>
    <t>223231</t>
  </si>
  <si>
    <t>475</t>
  </si>
  <si>
    <t>223232</t>
  </si>
  <si>
    <t>512</t>
  </si>
  <si>
    <t>223233</t>
  </si>
  <si>
    <t>522</t>
  </si>
  <si>
    <t>223234</t>
  </si>
  <si>
    <t>506</t>
  </si>
  <si>
    <t>223235</t>
  </si>
  <si>
    <t>289</t>
  </si>
  <si>
    <t>223236</t>
  </si>
  <si>
    <t>517</t>
  </si>
  <si>
    <t>223237</t>
  </si>
  <si>
    <t>564</t>
  </si>
  <si>
    <t>223238</t>
  </si>
  <si>
    <t>74</t>
  </si>
  <si>
    <t>532</t>
  </si>
  <si>
    <t>223239</t>
  </si>
  <si>
    <t>510</t>
  </si>
  <si>
    <t>223240</t>
  </si>
  <si>
    <t>94</t>
  </si>
  <si>
    <t>82</t>
  </si>
  <si>
    <t>687</t>
  </si>
  <si>
    <t>223241</t>
  </si>
  <si>
    <t>72</t>
  </si>
  <si>
    <t>590</t>
  </si>
  <si>
    <t>223242</t>
  </si>
  <si>
    <t>431</t>
  </si>
  <si>
    <t>223243</t>
  </si>
  <si>
    <t>79</t>
  </si>
  <si>
    <t>579</t>
  </si>
  <si>
    <t>223244</t>
  </si>
  <si>
    <t>538</t>
  </si>
  <si>
    <t>223245</t>
  </si>
  <si>
    <t>05</t>
  </si>
  <si>
    <t>31</t>
  </si>
  <si>
    <t>378</t>
  </si>
  <si>
    <t>223246</t>
  </si>
  <si>
    <t>73</t>
  </si>
  <si>
    <t>615</t>
  </si>
  <si>
    <t>223247</t>
  </si>
  <si>
    <t>511</t>
  </si>
  <si>
    <t>223248</t>
  </si>
  <si>
    <t>462</t>
  </si>
  <si>
    <t>223249</t>
  </si>
  <si>
    <t>59</t>
  </si>
  <si>
    <t>471</t>
  </si>
  <si>
    <t>223250</t>
  </si>
  <si>
    <t>450</t>
  </si>
  <si>
    <t>223251</t>
  </si>
  <si>
    <t>37</t>
  </si>
  <si>
    <t>584</t>
  </si>
  <si>
    <t>223252</t>
  </si>
  <si>
    <t>223253</t>
  </si>
  <si>
    <t>514</t>
  </si>
  <si>
    <t>223254</t>
  </si>
  <si>
    <t>544</t>
  </si>
  <si>
    <t>223255</t>
  </si>
  <si>
    <t>542</t>
  </si>
  <si>
    <t>223256</t>
  </si>
  <si>
    <t>515</t>
  </si>
  <si>
    <t>223257</t>
  </si>
  <si>
    <t>494</t>
  </si>
  <si>
    <t>223258</t>
  </si>
  <si>
    <t>485</t>
  </si>
  <si>
    <t>223259</t>
  </si>
  <si>
    <t>452</t>
  </si>
  <si>
    <t>223260</t>
  </si>
  <si>
    <t>563</t>
  </si>
  <si>
    <t>223261</t>
  </si>
  <si>
    <t>430</t>
  </si>
  <si>
    <t>223262</t>
  </si>
  <si>
    <t>396</t>
  </si>
  <si>
    <t>223263</t>
  </si>
  <si>
    <t>490</t>
  </si>
  <si>
    <t>223264</t>
  </si>
  <si>
    <t>75</t>
  </si>
  <si>
    <t>572</t>
  </si>
  <si>
    <t>223265</t>
  </si>
  <si>
    <t>398</t>
  </si>
  <si>
    <t>223266</t>
  </si>
  <si>
    <t>442</t>
  </si>
  <si>
    <t>223267</t>
  </si>
  <si>
    <t>223268</t>
  </si>
  <si>
    <t>419</t>
  </si>
  <si>
    <t>223269</t>
  </si>
  <si>
    <t>04</t>
  </si>
  <si>
    <t>335</t>
  </si>
  <si>
    <t>223270</t>
  </si>
  <si>
    <t>484</t>
  </si>
  <si>
    <t>223271</t>
  </si>
  <si>
    <t>420</t>
  </si>
  <si>
    <t>223272</t>
  </si>
  <si>
    <t>393</t>
  </si>
  <si>
    <t>223273</t>
  </si>
  <si>
    <t>528</t>
  </si>
  <si>
    <t>223274</t>
  </si>
  <si>
    <t>525</t>
  </si>
  <si>
    <t>223275</t>
  </si>
  <si>
    <t>380</t>
  </si>
  <si>
    <t>223276</t>
  </si>
  <si>
    <t>81</t>
  </si>
  <si>
    <t>642</t>
  </si>
  <si>
    <t>223277</t>
  </si>
  <si>
    <t>223278</t>
  </si>
  <si>
    <t>153</t>
  </si>
  <si>
    <t>223279</t>
  </si>
  <si>
    <t>08</t>
  </si>
  <si>
    <t>360</t>
  </si>
  <si>
    <t>223280</t>
  </si>
  <si>
    <t>223281</t>
  </si>
  <si>
    <t>312</t>
  </si>
  <si>
    <t>223282</t>
  </si>
  <si>
    <t>223283</t>
  </si>
  <si>
    <t>01</t>
  </si>
  <si>
    <t>388</t>
  </si>
  <si>
    <t>223284</t>
  </si>
  <si>
    <t>565</t>
  </si>
  <si>
    <t>223285</t>
  </si>
  <si>
    <t>223286</t>
  </si>
  <si>
    <t>35</t>
  </si>
  <si>
    <t>218</t>
  </si>
  <si>
    <t>223287</t>
  </si>
  <si>
    <t>223288</t>
  </si>
  <si>
    <t>190</t>
  </si>
  <si>
    <t>223289</t>
  </si>
  <si>
    <t>06</t>
  </si>
  <si>
    <t>355</t>
  </si>
  <si>
    <t>223290</t>
  </si>
  <si>
    <t>332</t>
  </si>
  <si>
    <t>223291</t>
  </si>
  <si>
    <t>423</t>
  </si>
  <si>
    <t>223292</t>
  </si>
  <si>
    <t>493</t>
  </si>
  <si>
    <t>223293</t>
  </si>
  <si>
    <t>443</t>
  </si>
  <si>
    <t>223294</t>
  </si>
  <si>
    <t>527</t>
  </si>
  <si>
    <t>223295</t>
  </si>
  <si>
    <t>223296</t>
  </si>
  <si>
    <t>223297</t>
  </si>
  <si>
    <t>503</t>
  </si>
  <si>
    <t>223298</t>
  </si>
  <si>
    <t>90</t>
  </si>
  <si>
    <t>643</t>
  </si>
  <si>
    <t>223299</t>
  </si>
  <si>
    <t>562</t>
  </si>
  <si>
    <t>223300</t>
  </si>
  <si>
    <t>000</t>
  </si>
  <si>
    <t>223301</t>
  </si>
  <si>
    <t>223302</t>
  </si>
  <si>
    <t>465</t>
  </si>
  <si>
    <t>223303</t>
  </si>
  <si>
    <t>359</t>
  </si>
  <si>
    <t>223304</t>
  </si>
  <si>
    <t>440</t>
  </si>
  <si>
    <t>223305</t>
  </si>
  <si>
    <t>223306</t>
  </si>
  <si>
    <t>570</t>
  </si>
  <si>
    <t>223307</t>
  </si>
  <si>
    <t>223308</t>
  </si>
  <si>
    <t>223309</t>
  </si>
  <si>
    <t>581</t>
  </si>
  <si>
    <t>223310</t>
  </si>
  <si>
    <t>513</t>
  </si>
  <si>
    <t>223311</t>
  </si>
  <si>
    <t>520</t>
  </si>
  <si>
    <t>223312</t>
  </si>
  <si>
    <t>446</t>
  </si>
  <si>
    <t>223313</t>
  </si>
  <si>
    <t>488</t>
  </si>
  <si>
    <t>223314</t>
  </si>
  <si>
    <t>223315</t>
  </si>
  <si>
    <t>223316</t>
  </si>
  <si>
    <t>530</t>
  </si>
  <si>
    <t>223317</t>
  </si>
  <si>
    <t>587</t>
  </si>
  <si>
    <t>223318</t>
  </si>
  <si>
    <t>551</t>
  </si>
  <si>
    <t>223319</t>
  </si>
  <si>
    <t>342</t>
  </si>
  <si>
    <t>223320</t>
  </si>
  <si>
    <t>223321</t>
  </si>
  <si>
    <t>397</t>
  </si>
  <si>
    <t>223322</t>
  </si>
  <si>
    <t>536</t>
  </si>
  <si>
    <t>223323</t>
  </si>
  <si>
    <t>479</t>
  </si>
  <si>
    <t>223324</t>
  </si>
  <si>
    <t>504</t>
  </si>
  <si>
    <t>223325</t>
  </si>
  <si>
    <t>429</t>
  </si>
  <si>
    <t>223326</t>
  </si>
  <si>
    <t>223327</t>
  </si>
  <si>
    <t>577</t>
  </si>
  <si>
    <t>223328</t>
  </si>
  <si>
    <t>505</t>
  </si>
  <si>
    <t>223329</t>
  </si>
  <si>
    <t>449</t>
  </si>
  <si>
    <t>223330</t>
  </si>
  <si>
    <t>468</t>
  </si>
  <si>
    <t>223331</t>
  </si>
  <si>
    <t>223332</t>
  </si>
  <si>
    <t>426</t>
  </si>
  <si>
    <t>223333</t>
  </si>
  <si>
    <t>491</t>
  </si>
  <si>
    <t>223334</t>
  </si>
  <si>
    <t>363</t>
  </si>
  <si>
    <t>223335</t>
  </si>
  <si>
    <t>482</t>
  </si>
  <si>
    <t>223336</t>
  </si>
  <si>
    <t>223337</t>
  </si>
  <si>
    <t>223338</t>
  </si>
  <si>
    <t>461</t>
  </si>
  <si>
    <t>223339</t>
  </si>
  <si>
    <t>223340</t>
  </si>
  <si>
    <t>223341</t>
  </si>
  <si>
    <t>448</t>
  </si>
  <si>
    <t>223342</t>
  </si>
  <si>
    <t>223343</t>
  </si>
  <si>
    <t>223344</t>
  </si>
  <si>
    <t>223345</t>
  </si>
  <si>
    <t>470</t>
  </si>
  <si>
    <t>223346</t>
  </si>
  <si>
    <t>4</t>
  </si>
  <si>
    <t>338</t>
  </si>
  <si>
    <t>223347</t>
  </si>
  <si>
    <t>406</t>
  </si>
  <si>
    <t>223348</t>
  </si>
  <si>
    <t>418</t>
  </si>
  <si>
    <t>223349</t>
  </si>
  <si>
    <t>223350</t>
  </si>
  <si>
    <t>223351</t>
  </si>
  <si>
    <t>223352</t>
  </si>
  <si>
    <t>464</t>
  </si>
  <si>
    <t>223353</t>
  </si>
  <si>
    <t>330</t>
  </si>
  <si>
    <t>223354</t>
  </si>
  <si>
    <t>436</t>
  </si>
  <si>
    <t>223355</t>
  </si>
  <si>
    <t>496</t>
  </si>
  <si>
    <t>223356</t>
  </si>
  <si>
    <t>400</t>
  </si>
  <si>
    <t>223357</t>
  </si>
  <si>
    <t>223358</t>
  </si>
  <si>
    <t>223359</t>
  </si>
  <si>
    <t>472</t>
  </si>
  <si>
    <t>223360</t>
  </si>
  <si>
    <t>487</t>
  </si>
  <si>
    <t>223361</t>
  </si>
  <si>
    <t>223362</t>
  </si>
  <si>
    <t>223363</t>
  </si>
  <si>
    <t>469</t>
  </si>
  <si>
    <t>223364</t>
  </si>
  <si>
    <t>223365</t>
  </si>
  <si>
    <t>223366</t>
  </si>
  <si>
    <t>288</t>
  </si>
  <si>
    <t>223367</t>
  </si>
  <si>
    <t>483</t>
  </si>
  <si>
    <t>223368</t>
  </si>
  <si>
    <t>391</t>
  </si>
  <si>
    <t>223369</t>
  </si>
  <si>
    <t>223370</t>
  </si>
  <si>
    <t>223371</t>
  </si>
  <si>
    <t>403</t>
  </si>
  <si>
    <t>223372</t>
  </si>
  <si>
    <t>413</t>
  </si>
  <si>
    <t>223373</t>
  </si>
  <si>
    <t>343</t>
  </si>
  <si>
    <t>223374</t>
  </si>
  <si>
    <t>223375</t>
  </si>
  <si>
    <t>223376</t>
  </si>
  <si>
    <t>495</t>
  </si>
  <si>
    <t>223377</t>
  </si>
  <si>
    <t>181</t>
  </si>
  <si>
    <t>223378</t>
  </si>
  <si>
    <t>223379</t>
  </si>
  <si>
    <t>223380</t>
  </si>
  <si>
    <t>347</t>
  </si>
  <si>
    <t>223381</t>
  </si>
  <si>
    <t>223382</t>
  </si>
  <si>
    <t>395</t>
  </si>
  <si>
    <t>223383</t>
  </si>
  <si>
    <t>444</t>
  </si>
  <si>
    <t>223384</t>
  </si>
  <si>
    <t>223385</t>
  </si>
  <si>
    <t>223386</t>
  </si>
  <si>
    <t>417</t>
  </si>
  <si>
    <t>223387</t>
  </si>
  <si>
    <t>223388</t>
  </si>
  <si>
    <t>478</t>
  </si>
  <si>
    <t>223389</t>
  </si>
  <si>
    <t>454</t>
  </si>
  <si>
    <t>223390</t>
  </si>
  <si>
    <t>223391</t>
  </si>
  <si>
    <t>223392</t>
  </si>
  <si>
    <t>223393</t>
  </si>
  <si>
    <t>223394</t>
  </si>
  <si>
    <t>223395</t>
  </si>
  <si>
    <t>201</t>
  </si>
  <si>
    <t>223396</t>
  </si>
  <si>
    <t>497</t>
  </si>
  <si>
    <t>223397</t>
  </si>
  <si>
    <t>251</t>
  </si>
  <si>
    <t>223398</t>
  </si>
  <si>
    <t>390</t>
  </si>
  <si>
    <t>223399</t>
  </si>
  <si>
    <t>223400</t>
  </si>
  <si>
    <t>432</t>
  </si>
  <si>
    <t>275</t>
  </si>
  <si>
    <t>474</t>
  </si>
  <si>
    <t>111</t>
  </si>
  <si>
    <t>165</t>
  </si>
  <si>
    <t>179</t>
  </si>
  <si>
    <t>211</t>
  </si>
  <si>
    <t>192</t>
  </si>
  <si>
    <t>375</t>
  </si>
  <si>
    <t>207</t>
  </si>
  <si>
    <t>141</t>
  </si>
  <si>
    <t>209</t>
  </si>
  <si>
    <t>273</t>
  </si>
  <si>
    <t>232</t>
  </si>
  <si>
    <t>176</t>
  </si>
</sst>
</file>

<file path=xl/styles.xml><?xml version="1.0" encoding="utf-8"?>
<styleSheet xmlns="http://schemas.openxmlformats.org/spreadsheetml/2006/main">
  <numFmts count="3">
    <numFmt numFmtId="0" formatCode="General"/>
    <numFmt numFmtId="59" formatCode="00"/>
    <numFmt numFmtId="60" formatCode="000"/>
  </numFmts>
  <fonts count="15">
    <font>
      <sz val="11"/>
      <color indexed="8"/>
      <name val="Calibri"/>
    </font>
    <font>
      <sz val="18"/>
      <color indexed="8"/>
      <name val="Calibri"/>
    </font>
    <font>
      <sz val="14"/>
      <color indexed="8"/>
      <name val="Calibri"/>
    </font>
    <font>
      <b val="1"/>
      <sz val="12"/>
      <color indexed="8"/>
      <name val="Calibri"/>
    </font>
    <font>
      <sz val="11"/>
      <color indexed="8"/>
      <name val="Times New Roman"/>
    </font>
    <font>
      <b val="1"/>
      <sz val="11"/>
      <color indexed="8"/>
      <name val="Calibri"/>
    </font>
    <font>
      <b val="1"/>
      <sz val="11"/>
      <color indexed="8"/>
      <name val="Times New Roman"/>
    </font>
    <font>
      <b val="1"/>
      <sz val="10"/>
      <color indexed="8"/>
      <name val="Times New Roman"/>
    </font>
    <font>
      <sz val="12"/>
      <color indexed="8"/>
      <name val="Times New Roman"/>
    </font>
    <font>
      <sz val="13"/>
      <color indexed="8"/>
      <name val="Calibri"/>
    </font>
    <font>
      <u val="single"/>
      <sz val="14"/>
      <color indexed="8"/>
      <name val="Calibri"/>
    </font>
    <font>
      <sz val="12"/>
      <color indexed="8"/>
      <name val="Helvetica Neue"/>
    </font>
    <font>
      <b val="1"/>
      <sz val="9"/>
      <color indexed="8"/>
      <name val="Calibri"/>
    </font>
    <font>
      <sz val="11"/>
      <color indexed="8"/>
      <name val="Helvetica Neue"/>
    </font>
    <font>
      <sz val="12"/>
      <color indexed="8"/>
      <name val="Calibri"/>
    </font>
  </fonts>
  <fills count="3">
    <fill>
      <patternFill patternType="none"/>
    </fill>
    <fill>
      <patternFill patternType="gray125"/>
    </fill>
    <fill>
      <patternFill patternType="solid">
        <fgColor indexed="9"/>
        <bgColor auto="1"/>
      </patternFill>
    </fill>
  </fills>
  <borders count="19">
    <border>
      <left/>
      <right/>
      <top/>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8"/>
      </top>
      <bottom style="medium">
        <color indexed="8"/>
      </bottom>
      <diagonal/>
    </border>
    <border>
      <left style="thin">
        <color indexed="10"/>
      </left>
      <right style="thin">
        <color indexed="8"/>
      </right>
      <top style="thin">
        <color indexed="8"/>
      </top>
      <bottom style="medium">
        <color indexed="8"/>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medium">
        <color indexed="8"/>
      </top>
      <bottom style="medium">
        <color indexed="8"/>
      </bottom>
      <diagonal/>
    </border>
    <border>
      <left style="thin">
        <color indexed="10"/>
      </left>
      <right style="thin">
        <color indexed="8"/>
      </right>
      <top style="medium">
        <color indexed="8"/>
      </top>
      <bottom style="medium">
        <color indexed="8"/>
      </bottom>
      <diagonal/>
    </border>
    <border>
      <left style="thin">
        <color indexed="8"/>
      </left>
      <right style="thin">
        <color indexed="10"/>
      </right>
      <top style="medium">
        <color indexed="8"/>
      </top>
      <bottom style="thin">
        <color indexed="8"/>
      </bottom>
      <diagonal/>
    </border>
    <border>
      <left style="thin">
        <color indexed="10"/>
      </left>
      <right style="thin">
        <color indexed="8"/>
      </right>
      <top style="medium">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3" fillId="2" borderId="2" applyNumberFormat="1" applyFont="1" applyFill="1" applyBorder="1" applyAlignment="1" applyProtection="0">
      <alignment horizontal="center" vertical="center" wrapText="1"/>
    </xf>
    <xf numFmtId="49" fontId="3" fillId="2" borderId="2" applyNumberFormat="1" applyFont="1" applyFill="1" applyBorder="1" applyAlignment="1" applyProtection="0">
      <alignment horizontal="center" vertical="center"/>
    </xf>
    <xf numFmtId="49" fontId="3" fillId="2" borderId="3" applyNumberFormat="1" applyFont="1" applyFill="1" applyBorder="1" applyAlignment="1" applyProtection="0">
      <alignment horizontal="center" vertical="bottom"/>
    </xf>
    <xf numFmtId="0" fontId="3" fillId="2" borderId="4" applyNumberFormat="0" applyFont="1" applyFill="1" applyBorder="1" applyAlignment="1" applyProtection="0">
      <alignment horizontal="center" vertical="bottom"/>
    </xf>
    <xf numFmtId="0" fontId="3" fillId="2" borderId="5" applyNumberFormat="0" applyFont="1" applyFill="1" applyBorder="1" applyAlignment="1" applyProtection="0">
      <alignment horizontal="center" vertical="bottom"/>
    </xf>
    <xf numFmtId="49" fontId="3" fillId="2" borderId="6" applyNumberFormat="1" applyFont="1" applyFill="1" applyBorder="1" applyAlignment="1" applyProtection="0">
      <alignment horizontal="center" vertical="center"/>
    </xf>
    <xf numFmtId="0" fontId="0" fillId="2" borderId="7" applyNumberFormat="0" applyFont="1" applyFill="1" applyBorder="1" applyAlignment="1" applyProtection="0">
      <alignment vertical="bottom"/>
    </xf>
    <xf numFmtId="0" fontId="0" fillId="2" borderId="8" applyNumberFormat="0" applyFont="1" applyFill="1" applyBorder="1" applyAlignment="1" applyProtection="0">
      <alignment vertical="bottom"/>
    </xf>
    <xf numFmtId="0" fontId="3" fillId="2" borderId="2" applyNumberFormat="0" applyFont="1" applyFill="1" applyBorder="1" applyAlignment="1" applyProtection="0">
      <alignment horizontal="center" vertical="center" wrapText="1"/>
    </xf>
    <xf numFmtId="0" fontId="3" fillId="2" borderId="2" applyNumberFormat="0" applyFont="1" applyFill="1" applyBorder="1" applyAlignment="1" applyProtection="0">
      <alignment horizontal="center" vertical="center"/>
    </xf>
    <xf numFmtId="49" fontId="3" fillId="2" borderId="9" applyNumberFormat="1" applyFont="1" applyFill="1" applyBorder="1" applyAlignment="1" applyProtection="0">
      <alignment horizontal="center" vertical="bottom"/>
    </xf>
    <xf numFmtId="0" fontId="3" fillId="2" borderId="10" applyNumberFormat="0" applyFont="1" applyFill="1" applyBorder="1" applyAlignment="1" applyProtection="0">
      <alignment horizontal="center" vertical="bottom"/>
    </xf>
    <xf numFmtId="0" fontId="3" fillId="2" borderId="6" applyNumberFormat="1" applyFont="1" applyFill="1" applyBorder="1" applyAlignment="1" applyProtection="0">
      <alignment horizontal="center" vertical="center"/>
    </xf>
    <xf numFmtId="0" fontId="3" fillId="2" borderId="11" applyNumberFormat="0" applyFont="1" applyFill="1" applyBorder="1" applyAlignment="1" applyProtection="0">
      <alignment horizontal="center" vertical="center"/>
    </xf>
    <xf numFmtId="49" fontId="3" fillId="2" borderId="2" applyNumberFormat="1" applyFont="1" applyFill="1" applyBorder="1" applyAlignment="1" applyProtection="0">
      <alignment horizontal="right" vertical="center"/>
    </xf>
    <xf numFmtId="0" fontId="3" fillId="2" borderId="12" applyNumberFormat="1" applyFont="1" applyFill="1" applyBorder="1" applyAlignment="1" applyProtection="0">
      <alignment horizontal="center" vertical="bottom"/>
    </xf>
    <xf numFmtId="0" fontId="3" fillId="2" borderId="13" applyNumberFormat="0" applyFont="1" applyFill="1" applyBorder="1" applyAlignment="1" applyProtection="0">
      <alignment horizontal="center" vertical="bottom"/>
    </xf>
    <xf numFmtId="0" fontId="3" fillId="2" borderId="14" applyNumberFormat="1" applyFont="1" applyFill="1" applyBorder="1" applyAlignment="1" applyProtection="0">
      <alignment horizontal="center" vertical="bottom"/>
    </xf>
    <xf numFmtId="0" fontId="3" fillId="2" borderId="15" applyNumberFormat="0" applyFont="1" applyFill="1" applyBorder="1" applyAlignment="1" applyProtection="0">
      <alignment horizontal="center" vertical="bottom"/>
    </xf>
    <xf numFmtId="0" fontId="3" fillId="2" borderId="16" applyNumberFormat="0" applyFont="1" applyFill="1" applyBorder="1" applyAlignment="1" applyProtection="0">
      <alignment horizontal="center" vertical="center"/>
    </xf>
    <xf numFmtId="0" fontId="0" fillId="2" borderId="2" applyNumberFormat="1" applyFont="1" applyFill="1" applyBorder="1" applyAlignment="1" applyProtection="0">
      <alignment horizontal="center" vertical="center" wrapText="1"/>
    </xf>
    <xf numFmtId="49" fontId="4" fillId="2" borderId="2" applyNumberFormat="1" applyFont="1" applyFill="1" applyBorder="1" applyAlignment="1" applyProtection="0">
      <alignment vertical="center" wrapText="1"/>
    </xf>
    <xf numFmtId="59" fontId="0" fillId="2" borderId="3" applyNumberFormat="1" applyFont="1" applyFill="1" applyBorder="1" applyAlignment="1" applyProtection="0">
      <alignment horizontal="left" vertical="center" wrapText="1"/>
    </xf>
    <xf numFmtId="49" fontId="0" fillId="2" borderId="5" applyNumberFormat="1" applyFont="1" applyFill="1" applyBorder="1" applyAlignment="1" applyProtection="0">
      <alignment vertical="center"/>
    </xf>
    <xf numFmtId="0" fontId="0" fillId="2" borderId="3" applyNumberFormat="1" applyFont="1" applyFill="1" applyBorder="1" applyAlignment="1" applyProtection="0">
      <alignment horizontal="center" vertical="center"/>
    </xf>
    <xf numFmtId="60" fontId="0" fillId="2" borderId="2" applyNumberFormat="1" applyFont="1" applyFill="1" applyBorder="1" applyAlignment="1" applyProtection="0">
      <alignment horizontal="center" vertical="center"/>
    </xf>
    <xf numFmtId="49" fontId="0" fillId="2" borderId="2" applyNumberFormat="1" applyFont="1" applyFill="1" applyBorder="1" applyAlignment="1" applyProtection="0">
      <alignment horizontal="center" vertical="center"/>
    </xf>
    <xf numFmtId="49" fontId="0" fillId="2" borderId="7"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3" applyNumberFormat="1" applyFont="1" applyFill="1" applyBorder="1" applyAlignment="1" applyProtection="0">
      <alignment horizontal="left" vertical="center" wrapText="1"/>
    </xf>
    <xf numFmtId="49" fontId="0" fillId="2" borderId="8" applyNumberFormat="1" applyFont="1" applyFill="1" applyBorder="1" applyAlignment="1" applyProtection="0">
      <alignment vertical="bottom"/>
    </xf>
    <xf numFmtId="59" fontId="0" fillId="2" borderId="3" applyNumberFormat="1" applyFont="1" applyFill="1" applyBorder="1" applyAlignment="1" applyProtection="0">
      <alignment vertical="center" wrapText="1"/>
    </xf>
    <xf numFmtId="60" fontId="0" fillId="2" borderId="2" applyNumberFormat="1" applyFont="1" applyFill="1" applyBorder="1" applyAlignment="1" applyProtection="0">
      <alignment vertical="center"/>
    </xf>
    <xf numFmtId="49" fontId="0" fillId="2" borderId="2" applyNumberFormat="1" applyFont="1" applyFill="1" applyBorder="1" applyAlignment="1" applyProtection="0">
      <alignment vertical="center"/>
    </xf>
    <xf numFmtId="49" fontId="0" fillId="2" borderId="3" applyNumberFormat="1" applyFont="1" applyFill="1" applyBorder="1" applyAlignment="1" applyProtection="0">
      <alignment vertical="center" wrapText="1"/>
    </xf>
    <xf numFmtId="0" fontId="0" fillId="2" borderId="5" applyNumberFormat="0" applyFont="1" applyFill="1" applyBorder="1" applyAlignment="1" applyProtection="0">
      <alignment vertical="center"/>
    </xf>
    <xf numFmtId="49" fontId="0" fillId="2" borderId="3" applyNumberFormat="1" applyFont="1" applyFill="1" applyBorder="1" applyAlignment="1" applyProtection="0">
      <alignment horizontal="center" vertical="center"/>
    </xf>
    <xf numFmtId="0" fontId="5" fillId="2" borderId="2" applyNumberFormat="1" applyFont="1" applyFill="1" applyBorder="1" applyAlignment="1" applyProtection="0">
      <alignment horizontal="center" vertical="center" wrapText="1"/>
    </xf>
    <xf numFmtId="49" fontId="6" fillId="2" borderId="2" applyNumberFormat="1" applyFont="1" applyFill="1" applyBorder="1" applyAlignment="1" applyProtection="0">
      <alignment vertical="center" wrapText="1"/>
    </xf>
    <xf numFmtId="49" fontId="7" fillId="2" borderId="2" applyNumberFormat="1" applyFont="1" applyFill="1" applyBorder="1" applyAlignment="1" applyProtection="0">
      <alignment vertical="center" wrapText="1"/>
    </xf>
    <xf numFmtId="49" fontId="5" fillId="2" borderId="2" applyNumberFormat="1" applyFont="1" applyFill="1" applyBorder="1" applyAlignment="1" applyProtection="0">
      <alignment horizontal="center" vertical="center" wrapText="1"/>
    </xf>
    <xf numFmtId="0" fontId="0" fillId="2" borderId="17" applyNumberFormat="0" applyFont="1" applyFill="1" applyBorder="1" applyAlignment="1" applyProtection="0">
      <alignment vertical="bottom"/>
    </xf>
    <xf numFmtId="0" fontId="0" fillId="2" borderId="17" applyNumberFormat="0" applyFont="1" applyFill="1" applyBorder="1" applyAlignment="1" applyProtection="0">
      <alignment vertical="center"/>
    </xf>
    <xf numFmtId="49" fontId="8" fillId="2" borderId="8" applyNumberFormat="1" applyFont="1" applyFill="1" applyBorder="1" applyAlignment="1" applyProtection="0">
      <alignment vertical="bottom"/>
    </xf>
    <xf numFmtId="0" fontId="9" fillId="2" borderId="8" applyNumberFormat="0" applyFont="1" applyFill="1" applyBorder="1" applyAlignment="1" applyProtection="0">
      <alignment horizontal="center" vertical="bottom"/>
    </xf>
    <xf numFmtId="0" fontId="0" fillId="2" borderId="8" applyNumberFormat="0" applyFont="1" applyFill="1" applyBorder="1" applyAlignment="1" applyProtection="0">
      <alignment vertical="center"/>
    </xf>
    <xf numFmtId="10" fontId="0" fillId="2" borderId="8"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8" applyNumberFormat="1" applyFont="1" applyFill="0" applyBorder="1" applyAlignment="1" applyProtection="0">
      <alignment vertical="bottom"/>
    </xf>
    <xf numFmtId="0" fontId="0" borderId="8" applyNumberFormat="0" applyFont="1" applyFill="0" applyBorder="1" applyAlignment="1" applyProtection="0">
      <alignment vertical="bottom"/>
    </xf>
    <xf numFmtId="0" fontId="0" borderId="18" applyNumberFormat="0" applyFont="1" applyFill="0" applyBorder="1" applyAlignment="1" applyProtection="0">
      <alignment vertical="bottom"/>
    </xf>
    <xf numFmtId="49" fontId="12" fillId="2" borderId="2" applyNumberFormat="1" applyFont="1" applyFill="1" applyBorder="1" applyAlignment="1" applyProtection="0">
      <alignment horizontal="center" vertical="center" wrapText="1"/>
    </xf>
    <xf numFmtId="0" fontId="3" fillId="2" borderId="2" applyNumberFormat="1" applyFont="1" applyFill="1" applyBorder="1" applyAlignment="1" applyProtection="0">
      <alignment horizontal="center" vertical="center" wrapText="1"/>
    </xf>
    <xf numFmtId="49" fontId="14" fillId="2" borderId="2" applyNumberFormat="1" applyFont="1" applyFill="1" applyBorder="1" applyAlignment="1" applyProtection="0">
      <alignment horizontal="left" vertical="center" wrapText="1"/>
    </xf>
    <xf numFmtId="49" fontId="14" fillId="2" borderId="2" applyNumberFormat="1" applyFont="1" applyFill="1" applyBorder="1" applyAlignment="1" applyProtection="0">
      <alignment horizontal="center" vertical="center" wrapText="1"/>
    </xf>
    <xf numFmtId="0" fontId="14" fillId="2" borderId="2" applyNumberFormat="0" applyFont="1" applyFill="1" applyBorder="1" applyAlignment="1" applyProtection="0">
      <alignment horizontal="center" vertical="center" wrapText="1"/>
    </xf>
    <xf numFmtId="0" fontId="0" borderId="17" applyNumberFormat="0" applyFont="1" applyFill="0" applyBorder="1" applyAlignment="1" applyProtection="0">
      <alignment vertical="bottom"/>
    </xf>
    <xf numFmtId="49" fontId="14" borderId="8" applyNumberFormat="1" applyFont="1" applyFill="0" applyBorder="1" applyAlignment="1" applyProtection="0">
      <alignment vertical="bottom"/>
    </xf>
    <xf numFmtId="0" fontId="14" fillId="2" borderId="8" applyNumberFormat="1" applyFont="1" applyFill="1" applyBorder="1" applyAlignment="1" applyProtection="0">
      <alignment horizontal="left" vertical="top"/>
    </xf>
    <xf numFmtId="10" fontId="14" fillId="2" borderId="8" applyNumberFormat="1" applyFont="1" applyFill="1" applyBorder="1" applyAlignment="1" applyProtection="0">
      <alignment horizontal="left" vertical="top"/>
    </xf>
    <xf numFmtId="49" fontId="3" borderId="8" applyNumberFormat="1" applyFont="1" applyFill="0" applyBorder="1" applyAlignment="1" applyProtection="0">
      <alignment vertical="bottom"/>
    </xf>
    <xf numFmtId="0" fontId="5" borderId="8" applyNumberFormat="0" applyFont="1" applyFill="0" applyBorder="1" applyAlignment="1" applyProtection="0">
      <alignment vertical="bottom"/>
    </xf>
    <xf numFmtId="49" fontId="14" borderId="8" applyNumberFormat="1" applyFont="1" applyFill="0" applyBorder="1" applyAlignment="1" applyProtection="0">
      <alignment horizontal="left" vertical="bottom"/>
    </xf>
    <xf numFmtId="0" fontId="0" applyNumberFormat="1" applyFont="1" applyFill="0" applyBorder="0" applyAlignment="1" applyProtection="0">
      <alignment vertical="bottom"/>
    </xf>
    <xf numFmtId="49" fontId="0" borderId="18" applyNumberFormat="1" applyFont="1" applyFill="0" applyBorder="1" applyAlignment="1" applyProtection="0">
      <alignment vertical="bottom"/>
    </xf>
    <xf numFmtId="49" fontId="0" fillId="2" borderId="2" applyNumberFormat="1" applyFont="1" applyFill="1" applyBorder="1" applyAlignment="1" applyProtection="0">
      <alignment horizontal="center" vertical="center" wrapText="1"/>
    </xf>
    <xf numFmtId="49" fontId="0" borderId="7" applyNumberFormat="1" applyFont="1" applyFill="0" applyBorder="1" applyAlignment="1" applyProtection="0">
      <alignment vertical="bottom"/>
    </xf>
    <xf numFmtId="1" fontId="0" borderId="7" applyNumberFormat="1" applyFont="1" applyFill="0" applyBorder="1" applyAlignment="1" applyProtection="0">
      <alignment vertical="bottom"/>
    </xf>
  </cellXfs>
  <cellStyles count="1">
    <cellStyle name="Normal" xfId="0" builtinId="0"/>
  </cellStyles>
  <dxfs count="6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6500"/>
      </font>
      <fill>
        <patternFill patternType="solid">
          <fgColor indexed="12"/>
          <bgColor indexed="13"/>
        </patternFill>
      </fill>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9c0006"/>
      <rgbColor rgb="00000000"/>
      <rgbColor rgb="ffffeb9c"/>
      <rgbColor rgb="ff9c65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xdr:col>
      <xdr:colOff>2762249</xdr:colOff>
      <xdr:row>1</xdr:row>
      <xdr:rowOff>209550</xdr:rowOff>
    </xdr:from>
    <xdr:to>
      <xdr:col>2</xdr:col>
      <xdr:colOff>2771774</xdr:colOff>
      <xdr:row>4</xdr:row>
      <xdr:rowOff>0</xdr:rowOff>
    </xdr:to>
    <xdr:sp>
      <xdr:nvSpPr>
        <xdr:cNvPr id="2" name="Straight Connector 4"/>
        <xdr:cNvSpPr/>
      </xdr:nvSpPr>
      <xdr:spPr>
        <a:xfrm>
          <a:off x="4451349" y="409574"/>
          <a:ext cx="9526" cy="419102"/>
        </a:xfrm>
        <a:prstGeom prst="line">
          <a:avLst/>
        </a:prstGeom>
        <a:noFill/>
        <a:ln w="9525" cap="flat">
          <a:solidFill>
            <a:srgbClr val="000000"/>
          </a:solidFill>
          <a:prstDash val="solid"/>
          <a:round/>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L251"/>
  <sheetViews>
    <sheetView workbookViewId="0" showGridLines="0" defaultGridColor="1"/>
  </sheetViews>
  <sheetFormatPr defaultColWidth="9.16667" defaultRowHeight="15" customHeight="1" outlineLevelRow="0" outlineLevelCol="0"/>
  <cols>
    <col min="1" max="1" width="12.6719" style="1" customWidth="1"/>
    <col min="2" max="2" width="9.5" style="1" customWidth="1"/>
    <col min="3" max="3" width="47.5" style="1" customWidth="1"/>
    <col min="4" max="4" width="3.85156" style="1" customWidth="1"/>
    <col min="5" max="5" width="1.67188" style="1" customWidth="1"/>
    <col min="6" max="6" width="3.85156" style="1" customWidth="1"/>
    <col min="7" max="7" width="1.67188" style="1" customWidth="1"/>
    <col min="8" max="8" width="3.85156" style="1" customWidth="1"/>
    <col min="9" max="9" width="1.67188" style="1" customWidth="1"/>
    <col min="10" max="10" width="3.85156" style="1" customWidth="1"/>
    <col min="11" max="11" width="1.67188" style="1" customWidth="1"/>
    <col min="12" max="12" width="3.85156" style="1" customWidth="1"/>
    <col min="13" max="13" width="1.67188" style="1" customWidth="1"/>
    <col min="14" max="14" width="3.85156" style="1" customWidth="1"/>
    <col min="15" max="15" width="1.67188" style="1" customWidth="1"/>
    <col min="16" max="16" width="3.85156" style="1" customWidth="1"/>
    <col min="17" max="17" width="2.5" style="1" customWidth="1"/>
    <col min="18" max="18" width="3.85156" style="1" customWidth="1"/>
    <col min="19" max="19" width="1.67188" style="1" customWidth="1"/>
    <col min="20" max="20" width="3.85156" style="1" customWidth="1"/>
    <col min="21" max="21" width="1.67188" style="1" customWidth="1"/>
    <col min="22" max="22" width="3.85156" style="1" customWidth="1"/>
    <col min="23" max="23" width="1.67188" style="1" customWidth="1"/>
    <col min="24" max="24" width="3.85156" style="1" customWidth="1"/>
    <col min="25" max="25" width="1.67188" style="1" customWidth="1"/>
    <col min="26" max="26" width="3.85156" style="1" customWidth="1"/>
    <col min="27" max="27" width="1.67188" style="1" customWidth="1"/>
    <col min="28" max="28" width="3.85156" style="1" customWidth="1"/>
    <col min="29" max="29" width="1.67188" style="1" customWidth="1"/>
    <col min="30" max="30" width="3.85156" style="1" customWidth="1"/>
    <col min="31" max="31" width="1.67188" style="1" customWidth="1"/>
    <col min="32" max="32" width="4.35156" style="1" customWidth="1"/>
    <col min="33" max="33" width="1.5" style="1" customWidth="1"/>
    <col min="34" max="34" width="9.17188" style="1" customWidth="1"/>
    <col min="35" max="35" width="10.3516" style="1" customWidth="1"/>
    <col min="36" max="36" width="26.6719" style="1" customWidth="1"/>
    <col min="37" max="37" width="9.17188" style="1" customWidth="1"/>
    <col min="38" max="38" width="9.17188" style="1" customWidth="1"/>
    <col min="39" max="256" width="9.17188" style="1" customWidth="1"/>
  </cols>
  <sheetData>
    <row r="1" ht="15.75" customHeight="1">
      <c r="A1" s="2"/>
      <c r="B1" t="s" s="3">
        <v>0</v>
      </c>
      <c r="C1" t="s" s="4">
        <v>1</v>
      </c>
      <c r="D1" t="s" s="5">
        <v>2</v>
      </c>
      <c r="E1" s="6"/>
      <c r="F1" s="6"/>
      <c r="G1" s="7"/>
      <c r="H1" t="s" s="5">
        <v>3</v>
      </c>
      <c r="I1" s="6"/>
      <c r="J1" s="6"/>
      <c r="K1" s="6"/>
      <c r="L1" s="6"/>
      <c r="M1" s="7"/>
      <c r="N1" t="s" s="5">
        <v>4</v>
      </c>
      <c r="O1" s="6"/>
      <c r="P1" s="6"/>
      <c r="Q1" s="7"/>
      <c r="R1" t="s" s="5">
        <v>5</v>
      </c>
      <c r="S1" s="6"/>
      <c r="T1" s="6"/>
      <c r="U1" s="7"/>
      <c r="V1" t="s" s="5">
        <v>6</v>
      </c>
      <c r="W1" s="6"/>
      <c r="X1" s="6"/>
      <c r="Y1" s="6"/>
      <c r="Z1" s="6"/>
      <c r="AA1" s="7"/>
      <c r="AB1" t="s" s="5">
        <v>7</v>
      </c>
      <c r="AC1" s="6"/>
      <c r="AD1" s="6"/>
      <c r="AE1" s="7"/>
      <c r="AF1" t="s" s="5">
        <v>8</v>
      </c>
      <c r="AG1" s="7"/>
      <c r="AH1" t="s" s="4">
        <v>9</v>
      </c>
      <c r="AI1" t="s" s="8">
        <v>10</v>
      </c>
      <c r="AJ1" s="9"/>
      <c r="AK1" s="10"/>
      <c r="AL1" s="10"/>
    </row>
    <row r="2" ht="16.5" customHeight="1">
      <c r="A2" s="2"/>
      <c r="B2" s="11"/>
      <c r="C2" s="12"/>
      <c r="D2" t="s" s="13">
        <v>11</v>
      </c>
      <c r="E2" s="14"/>
      <c r="F2" t="s" s="13">
        <v>12</v>
      </c>
      <c r="G2" s="14"/>
      <c r="H2" t="s" s="13">
        <v>11</v>
      </c>
      <c r="I2" s="14"/>
      <c r="J2" t="s" s="13">
        <v>12</v>
      </c>
      <c r="K2" s="14"/>
      <c r="L2" t="s" s="13">
        <v>13</v>
      </c>
      <c r="M2" s="14"/>
      <c r="N2" t="s" s="13">
        <v>11</v>
      </c>
      <c r="O2" s="14"/>
      <c r="P2" t="s" s="13">
        <v>12</v>
      </c>
      <c r="Q2" s="14"/>
      <c r="R2" t="s" s="13">
        <v>11</v>
      </c>
      <c r="S2" s="14"/>
      <c r="T2" t="s" s="13">
        <v>12</v>
      </c>
      <c r="U2" s="14"/>
      <c r="V2" t="s" s="13">
        <v>11</v>
      </c>
      <c r="W2" s="14"/>
      <c r="X2" t="s" s="13">
        <v>12</v>
      </c>
      <c r="Y2" s="14"/>
      <c r="Z2" t="s" s="13">
        <v>13</v>
      </c>
      <c r="AA2" s="14"/>
      <c r="AB2" t="s" s="13">
        <v>11</v>
      </c>
      <c r="AC2" s="14"/>
      <c r="AD2" t="s" s="13">
        <v>12</v>
      </c>
      <c r="AE2" s="14"/>
      <c r="AF2" t="s" s="13">
        <v>12</v>
      </c>
      <c r="AG2" s="14"/>
      <c r="AH2" s="15">
        <v>850</v>
      </c>
      <c r="AI2" s="16"/>
      <c r="AJ2" s="9"/>
      <c r="AK2" s="10"/>
      <c r="AL2" s="10"/>
    </row>
    <row r="3" ht="16.5" customHeight="1">
      <c r="A3" s="2"/>
      <c r="B3" s="11"/>
      <c r="C3" t="s" s="17">
        <v>14</v>
      </c>
      <c r="D3" s="18">
        <v>100</v>
      </c>
      <c r="E3" s="19"/>
      <c r="F3" s="18">
        <v>25</v>
      </c>
      <c r="G3" s="19"/>
      <c r="H3" s="18">
        <v>100</v>
      </c>
      <c r="I3" s="19"/>
      <c r="J3" s="18">
        <v>25</v>
      </c>
      <c r="K3" s="19"/>
      <c r="L3" s="18">
        <v>25</v>
      </c>
      <c r="M3" s="19"/>
      <c r="N3" s="18">
        <v>100</v>
      </c>
      <c r="O3" s="19"/>
      <c r="P3" s="18">
        <v>25</v>
      </c>
      <c r="Q3" s="19"/>
      <c r="R3" s="18">
        <v>100</v>
      </c>
      <c r="S3" s="19"/>
      <c r="T3" s="18">
        <v>25</v>
      </c>
      <c r="U3" s="19"/>
      <c r="V3" s="18">
        <v>100</v>
      </c>
      <c r="W3" s="19"/>
      <c r="X3" s="18">
        <v>25</v>
      </c>
      <c r="Y3" s="19"/>
      <c r="Z3" s="18">
        <v>25</v>
      </c>
      <c r="AA3" s="19"/>
      <c r="AB3" s="18">
        <v>100</v>
      </c>
      <c r="AC3" s="19"/>
      <c r="AD3" s="18">
        <v>25</v>
      </c>
      <c r="AE3" s="19"/>
      <c r="AF3" s="18">
        <v>50</v>
      </c>
      <c r="AG3" s="19"/>
      <c r="AH3" s="16"/>
      <c r="AI3" s="16"/>
      <c r="AJ3" s="9"/>
      <c r="AK3" s="10"/>
      <c r="AL3" s="10"/>
    </row>
    <row r="4" ht="16.5" customHeight="1">
      <c r="A4" s="2"/>
      <c r="B4" s="11"/>
      <c r="C4" t="s" s="17">
        <v>15</v>
      </c>
      <c r="D4" s="20">
        <v>40</v>
      </c>
      <c r="E4" s="21"/>
      <c r="F4" s="20">
        <v>10</v>
      </c>
      <c r="G4" s="21"/>
      <c r="H4" s="20">
        <v>40</v>
      </c>
      <c r="I4" s="21"/>
      <c r="J4" s="20">
        <v>10</v>
      </c>
      <c r="K4" s="21"/>
      <c r="L4" s="20">
        <v>10</v>
      </c>
      <c r="M4" s="21"/>
      <c r="N4" s="20">
        <v>40</v>
      </c>
      <c r="O4" s="21"/>
      <c r="P4" s="20">
        <v>10</v>
      </c>
      <c r="Q4" s="21"/>
      <c r="R4" s="20">
        <v>40</v>
      </c>
      <c r="S4" s="21"/>
      <c r="T4" s="20">
        <v>10</v>
      </c>
      <c r="U4" s="21"/>
      <c r="V4" s="20">
        <v>40</v>
      </c>
      <c r="W4" s="21"/>
      <c r="X4" s="20">
        <v>10</v>
      </c>
      <c r="Y4" s="21"/>
      <c r="Z4" s="20">
        <v>10</v>
      </c>
      <c r="AA4" s="21"/>
      <c r="AB4" s="20">
        <v>40</v>
      </c>
      <c r="AC4" s="21"/>
      <c r="AD4" s="20">
        <v>10</v>
      </c>
      <c r="AE4" s="21"/>
      <c r="AF4" s="20">
        <v>20</v>
      </c>
      <c r="AG4" s="21"/>
      <c r="AH4" s="22"/>
      <c r="AI4" s="22"/>
      <c r="AJ4" s="9"/>
      <c r="AK4" s="10"/>
      <c r="AL4" s="10"/>
    </row>
    <row r="5" ht="15" customHeight="1">
      <c r="A5" s="2"/>
      <c r="B5" s="23">
        <v>223201</v>
      </c>
      <c r="C5" t="s" s="24">
        <v>16</v>
      </c>
      <c r="D5" s="25">
        <v>20</v>
      </c>
      <c r="E5" t="s" s="26">
        <f>IF(IFERROR(FIND("+",D5),0)," ",IF(D5="AB","",IF(D5&lt;$D$4,"F",IF(AND(D5&gt;=$D$4,F5&gt;=$F$4,H5&gt;=$H$4,J5&gt;=$J$4,L5&gt;=$L$4,N5&gt;=$N$4,P5&gt;=$P$4,R5&gt;=$R$4,T5&gt;=$T$4,V5&gt;=$V$4,X5&gt;=$X$4,Z5&gt;=$Z$4,AB5&gt;=$AB$4,AD5&gt;=$AD$4,AF5&gt;=$AF$4,D5&lt;&gt;"AB",F5&lt;&gt;"AB",H5&lt;&gt;"AB",J5&lt;&gt;"AB",L5&lt;&gt;"AB",N5&lt;&gt;"AB",P5&lt;&gt;"AB",R5&lt;&gt;"AB",T5&lt;&gt;"AB",V5&lt;&gt;"AB",X5&lt;&gt;"AB",Z5&lt;&gt;"AB",AB5&lt;&gt;"AB",AD5&lt;&gt;"AB",AF5&lt;&gt;"AB"),"","E"))))</f>
        <v>17</v>
      </c>
      <c r="F5" s="27">
        <v>17</v>
      </c>
      <c r="G5" t="s" s="26">
        <f>IF(IFERROR(FIND("+",F5),0)," ",IF(F5="AB","",IF(F5&lt;$F$4,"F",IF(AND(D5&gt;=$D$4,F5&gt;=$F$4,H5&gt;=$H$4,J5&gt;=$J$4,L5&gt;=$L$4,N5&gt;=$N$4,P5&gt;=$P$4,R5&gt;=$R$4,T5&gt;=$T$4,V5&gt;=$V$4,X5&gt;=$X$4,Z5&gt;=$Z$4,AB5&gt;=$AB$4,AD5&gt;=$AD$4,AF5&gt;=$AF$4,D5&lt;&gt;"AB",F5&lt;&gt;"AB",H5&lt;&gt;"AB",J5&lt;&gt;"AB",L5&lt;&gt;"AB",N5&lt;&gt;"AB",P5&lt;&gt;"AB",R5&lt;&gt;"AB",T5&lt;&gt;"AB",V5&lt;&gt;"AB",X5&lt;&gt;"AB",Z5&lt;&gt;"AB",AB5&lt;&gt;"AB",AD5&lt;&gt;"AB",AF5&lt;&gt;"AB"),"","E"))))</f>
        <v>18</v>
      </c>
      <c r="H5" s="25">
        <v>42</v>
      </c>
      <c r="I5" t="s" s="26">
        <f>IF(IFERROR(FIND("+",H5),0)," ",IF(H5="AB","",IF(H5&lt;$H$4,"F",IF(AND(D5&gt;=$D$4,F5&gt;=$F$4,H5&gt;=$H$4,J5&gt;=$J$4,L5&gt;=$L$4,N5&gt;=$N$4,P5&gt;=$P$4,R5&gt;=$R$4,T5&gt;=$T$4,V5&gt;=$V$4,X5&gt;=$X$4,Z5&gt;=$Z$4,AB5&gt;=$AB$4,AD5&gt;=$AD$4,AF5&gt;=$AF$4,D5&lt;&gt;"AB",F5&lt;&gt;"AB",H5&lt;&gt;"AB",J5&lt;&gt;"AB",L5&lt;&gt;"AB",N5&lt;&gt;"AB",P5&lt;&gt;"AB",R5&lt;&gt;"AB",T5&lt;&gt;"AB",V5&lt;&gt;"AB",X5&lt;&gt;"AB",Z5&lt;&gt;"AB",AB5&lt;&gt;"AB",AD5&lt;&gt;"AB",AF5&lt;&gt;"AB"),"","E"))))</f>
        <v>18</v>
      </c>
      <c r="J5" s="27">
        <v>23</v>
      </c>
      <c r="K5" t="s" s="26">
        <f>IF(IFERROR(FIND("+",J5),0)," ",IF(J5="AB","",IF(J5&lt;$J$4,"F",IF(AND(D5&gt;=$D$4,F5&gt;=$F$4,H5&gt;=$H$4,J5&gt;=$J$4,L5&gt;=$L$4,N5&gt;=$N$4,P5&gt;=$P$4,R5&gt;=$R$4,T5&gt;=$T$4,V5&gt;=$V$4,X5&gt;=$X$4,Z5&gt;=$Z$4,AB5&gt;=$AB$4,AD5&gt;=$AD$4,AF5&gt;=$AF$4,D5&lt;&gt;"AB",F5&lt;&gt;"AB",H5&lt;&gt;"AB",J5&lt;&gt;"AB",L5&lt;&gt;"AB",N5&lt;&gt;"AB",P5&lt;&gt;"AB",R5&lt;&gt;"AB",T5&lt;&gt;"AB",V5&lt;&gt;"AB",X5&lt;&gt;"AB",Z5&lt;&gt;"AB",AB5&lt;&gt;"AB",AD5&lt;&gt;"AB",AF5&lt;&gt;"AB"),"","E"))))</f>
        <v>18</v>
      </c>
      <c r="L5" s="27">
        <v>18</v>
      </c>
      <c r="M5" t="s" s="26">
        <f>IF(IFERROR(FIND("+",L5),0)," ",IF(L5="AB","",IF(L5&lt;$L$4,"F",IF(AND(D5&gt;=$D$4,F5&gt;=$F$4,H5&gt;=$H$4,J5&gt;=$J$4,L5&gt;=$L$4,N5&gt;=$N$4,P5&gt;=$P$4,R5&gt;=$R$4,T5&gt;=$T$4,V5&gt;=$V$4,X5&gt;=$X$4,Z5&gt;=$Z$4,AB5&gt;=$AB$4,AD5&gt;=$AD$4,AF5&gt;=$AF$4,D5&lt;&gt;"AB",F5&lt;&gt;"AB",H5&lt;&gt;"AB",J5&lt;&gt;"AB",L5&lt;&gt;"AB",N5&lt;&gt;"AB",P5&lt;&gt;"AB",R5&lt;&gt;"AB",T5&lt;&gt;"AB",V5&lt;&gt;"AB",X5&lt;&gt;"AB",Z5&lt;&gt;"AB",AB5&lt;&gt;"AB",AD5&lt;&gt;"AB",AF5&lt;&gt;"AB"),"","E"))))</f>
        <v>18</v>
      </c>
      <c r="N5" s="25">
        <v>44</v>
      </c>
      <c r="O5" t="s" s="26">
        <f>IF(IFERROR(FIND("+",N5),0)," ",IF(N5="AB","",IF(N5&lt;$N$4,"F",IF(AND(D5&gt;=$D$4,F5&gt;=$F$4,H5&gt;=$H$4,J5&gt;=$J$4,L5&gt;=$L$4,N5&gt;=$N$4,P5&gt;=$P$4,R5&gt;=$R$4,T5&gt;=$T$4,V5&gt;=$V$4,X5&gt;=$X$4,Z5&gt;=$Z$4,AB5&gt;=$AB$4,AD5&gt;=$AD$4,AF5&gt;=$AF$4,D5&lt;&gt;"AB",F5&lt;&gt;"AB",H5&lt;&gt;"AB",J5&lt;&gt;"AB",L5&lt;&gt;"AB",N5&lt;&gt;"AB",P5&lt;&gt;"AB",R5&lt;&gt;"AB",T5&lt;&gt;"AB",V5&lt;&gt;"AB",X5&lt;&gt;"AB",Z5&lt;&gt;"AB",AB5&lt;&gt;"AB",AD5&lt;&gt;"AB",AF5&lt;&gt;"AB"),"","E"))))</f>
        <v>18</v>
      </c>
      <c r="P5" s="27">
        <v>19</v>
      </c>
      <c r="Q5" t="s" s="26">
        <f>IF(IFERROR(FIND("+",P5),0)," ",IF(P5="AB","",IF(P5&lt;$P$4,"F",IF(AND(D5&gt;=$D$4,F5&gt;=$F$4,H5&gt;=$H$4,J5&gt;=$J$4,L5&gt;=$L$4,N5&gt;=$N$4,P5&gt;=$P$4,R5&gt;=$R$4,T5&gt;=$T$4,V5&gt;=$V$4,X5&gt;=$X$4,Z5&gt;=$Z$4,AB5&gt;=$AB$4,AD5&gt;=$AD$4,AF5&gt;=$AF$4,D5&lt;&gt;"AB",F5&lt;&gt;"AB",H5&lt;&gt;"AB",J5&lt;&gt;"AB",L5&lt;&gt;"AB",N5&lt;&gt;"AB",P5&lt;&gt;"AB",R5&lt;&gt;"AB",T5&lt;&gt;"AB",V5&lt;&gt;"AB",X5&lt;&gt;"AB",Z5&lt;&gt;"AB",AB5&lt;&gt;"AB",AD5&lt;&gt;"AB",AF5&lt;&gt;"AB"),"","E"))))</f>
        <v>18</v>
      </c>
      <c r="R5" s="25">
        <v>40</v>
      </c>
      <c r="S5" t="s" s="26">
        <f>IF(IFERROR(FIND("+",R5),0)," ",IF(R5="AB","",IF(R5&lt;$R$4,"F",IF(AND(D5&gt;=$D$4,F5&gt;=$F$4,H5&gt;=$H$4,J5&gt;=$J$4,L5&gt;=$L$4,N5&gt;=$N$4,P5&gt;=$P$4,R5&gt;=$R$4,T5&gt;=$T$4,V5&gt;=$V$4,X5&gt;=$X$4,Z5&gt;=$Z$4,AB5&gt;=$AB$4,AD5&gt;=$AD$4,AF5&gt;=$AF$4,D5&lt;&gt;"AB",F5&lt;&gt;"AB",H5&lt;&gt;"AB",J5&lt;&gt;"AB",L5&lt;&gt;"AB",N5&lt;&gt;"AB",P5&lt;&gt;"AB",R5&lt;&gt;"AB",T5&lt;&gt;"AB",V5&lt;&gt;"AB",X5&lt;&gt;"AB",Z5&lt;&gt;"AB",AB5&lt;&gt;"AB",AD5&lt;&gt;"AB",AF5&lt;&gt;"AB"),"","E"))))</f>
        <v>18</v>
      </c>
      <c r="T5" s="27">
        <v>20</v>
      </c>
      <c r="U5" t="s" s="26">
        <f>IF(IFERROR(FIND("+",T5),0)," ",IF(T5="AB","",IF(T5&lt;$T$4,"F",IF(AND(D5&gt;=$D$4,F5&gt;=$F$4,H5&gt;=$H$4,J5&gt;=$J$4,L5&gt;=$L$4,N5&gt;=$N$4,P5&gt;=$P$4,R5&gt;=$R$4,T5&gt;=$T$4,V5&gt;=$V$4,X5&gt;=$X$4,Z5&gt;=$Z$4,AB5&gt;=$AB$4,AD5&gt;=$AD$4,AF5&gt;=$AF$4,D5&lt;&gt;"AB",F5&lt;&gt;"AB",H5&lt;&gt;"AB",J5&lt;&gt;"AB",L5&lt;&gt;"AB",N5&lt;&gt;"AB",P5&lt;&gt;"AB",R5&lt;&gt;"AB",T5&lt;&gt;"AB",V5&lt;&gt;"AB",X5&lt;&gt;"AB",Z5&lt;&gt;"AB",AB5&lt;&gt;"AB",AD5&lt;&gt;"AB",AF5&lt;&gt;"AB"),"","E"))))</f>
        <v>18</v>
      </c>
      <c r="V5" s="25">
        <v>40</v>
      </c>
      <c r="W5" t="s" s="26">
        <f>IF(IFERROR(FIND("+",V5),0)," ",IF(V5="AB","",IF(V5&lt;$V$4,"F",IF(AND(D5&gt;=$D$4,F5&gt;=$F$4,H5&gt;=$H$4,J5&gt;=$J$4,L5&gt;=$L$4,N5&gt;=$N$4,P5&gt;=$P$4,R5&gt;=$R$4,T5&gt;=$T$4,V5&gt;=$V$4,X5&gt;=$X$4,Z5&gt;=$Z$4,AB5&gt;=$AB$4,AD5&gt;=$AD$4,AF5&gt;=$AF$4,D5&lt;&gt;"AB",F5&lt;&gt;"AB",H5&lt;&gt;"AB",J5&lt;&gt;"AB",L5&lt;&gt;"AB",N5&lt;&gt;"AB",P5&lt;&gt;"AB",R5&lt;&gt;"AB",T5&lt;&gt;"AB",V5&lt;&gt;"AB",X5&lt;&gt;"AB",Z5&lt;&gt;"AB",AB5&lt;&gt;"AB",AD5&lt;&gt;"AB",AF5&lt;&gt;"AB"),"","E"))))</f>
        <v>18</v>
      </c>
      <c r="X5" s="27">
        <v>21</v>
      </c>
      <c r="Y5" t="s" s="26">
        <f>IF(IFERROR(FIND("+",X5),0)," ",IF(X5="AB","",IF(X5&lt;$X$4,"F",IF(AND(D5&gt;=$D$4,F5&gt;=$F$4,H5&gt;=$H$4,J5&gt;=$J$4,L5&gt;=$L$4,N5&gt;=$N$4,P5&gt;=$P$4,R5&gt;=$R$4,T5&gt;=$T$4,V5&gt;=$V$4,X5&gt;=$X$4,Z5&gt;=$Z$4,AB5&gt;=$AB$4,AD5&gt;=$AD$4,AF5&gt;=$AF$4,D5&lt;&gt;"AB",F5&lt;&gt;"AB",H5&lt;&gt;"AB",J5&lt;&gt;"AB",L5&lt;&gt;"AB",N5&lt;&gt;"AB",P5&lt;&gt;"AB",R5&lt;&gt;"AB",T5&lt;&gt;"AB",V5&lt;&gt;"AB",X5&lt;&gt;"AB",Z5&lt;&gt;"AB",AB5&lt;&gt;"AB",AD5&lt;&gt;"AB",AF5&lt;&gt;"AB"),"","E"))))</f>
        <v>18</v>
      </c>
      <c r="Z5" s="27">
        <v>20</v>
      </c>
      <c r="AA5" t="s" s="26">
        <f>IF(IFERROR(FIND("+",Z5),0)," ",IF(Z5="AB","",IF(Z5&lt;$Z$4,"F",IF(AND(D5&gt;=$D$4,F5&gt;=$F$4,H5&gt;=$H$4,J5&gt;=$J$4,L5&gt;=$L$4,N5&gt;=$N$4,P5&gt;=$P$4,R5&gt;=$R$4,T5&gt;=$T$4,V5&gt;=$V$4,X5&gt;=$X$4,Z5&gt;=$Z$4,AB5&gt;=$AB$4,AD5&gt;=$AD$4,AF5&gt;=$AF$4,D5&lt;&gt;"AB",F5&lt;&gt;"AB",H5&lt;&gt;"AB",J5&lt;&gt;"AB",L5&lt;&gt;"AB",N5&lt;&gt;"AB",P5&lt;&gt;"AB",R5&lt;&gt;"AB",T5&lt;&gt;"AB",V5&lt;&gt;"AB",X5&lt;&gt;"AB",Z5&lt;&gt;"AB",AB5&lt;&gt;"AB",AD5&lt;&gt;"AB",AF5&lt;&gt;"AB"),"","E"))))</f>
        <v>18</v>
      </c>
      <c r="AB5" s="25">
        <v>33</v>
      </c>
      <c r="AC5" t="s" s="26">
        <f>IF(IFERROR(FIND("+",AB5),0)," ",IF(AB5="AB","",IF(AB5&lt;$AB$4,"F",IF(AND(D5&gt;=$D$4,F5&gt;=$F$4,H5&gt;=$H$4,J5&gt;=$J$4,L5&gt;=$L$4,N5&gt;=$N$4,P5&gt;=$P$4,R5&gt;=$R$4,T5&gt;=$T$4,V5&gt;=$V$4,X5&gt;=$X$4,Z5&gt;=$Z$4,AB5&gt;=$AB$4,AD5&gt;=$AD$4,AF5&gt;=$AF$4,D5&lt;&gt;"AB",F5&lt;&gt;"AB",H5&lt;&gt;"AB",J5&lt;&gt;"AB",L5&lt;&gt;"AB",N5&lt;&gt;"AB",P5&lt;&gt;"AB",R5&lt;&gt;"AB",T5&lt;&gt;"AB",V5&lt;&gt;"AB",X5&lt;&gt;"AB",Z5&lt;&gt;"AB",AB5&lt;&gt;"AB",AD5&lt;&gt;"AB",AF5&lt;&gt;"AB"),"","E"))))</f>
        <v>17</v>
      </c>
      <c r="AD5" s="27">
        <v>13</v>
      </c>
      <c r="AE5" t="s" s="26">
        <f>IF(IFERROR(FIND("+",AD5),0)," ",IF(AD5="AB","",IF(AD5&lt;$AD$4,"F",IF(AND(D5&gt;=$D$4,F5&gt;=$F$4,H5&gt;=$H$4,J5&gt;=$J$4,L5&gt;=$L$4,N5&gt;=$N$4,P5&gt;=$P$4,R5&gt;=$R$4,T5&gt;=$T$4,V5&gt;=$V$4,X5&gt;=$X$4,Z5&gt;=$Z$4,AB5&gt;=$AB$4,AD5&gt;=$AD$4,AF5&gt;=$AF$4,D5&lt;&gt;"AB",F5&lt;&gt;"AB",H5&lt;&gt;"AB",J5&lt;&gt;"AB",L5&lt;&gt;"AB",N5&lt;&gt;"AB",P5&lt;&gt;"AB",R5&lt;&gt;"AB",T5&lt;&gt;"AB",V5&lt;&gt;"AB",X5&lt;&gt;"AB",Z5&lt;&gt;"AB",AB5&lt;&gt;"AB",AD5&lt;&gt;"AB",AF5&lt;&gt;"AB"),"","E"))))</f>
        <v>18</v>
      </c>
      <c r="AF5" s="27">
        <v>41</v>
      </c>
      <c r="AG5" t="s" s="26">
        <f>IF(IFERROR(FIND("+",AF5),0)," ",IF(AF5="AB","",IF(AF5&lt;$AF$4,"F",IF(AND(D5&gt;=$D$4,F5&gt;=$F$4,H5&gt;=$H$4,J5&gt;=$J$4,L5&gt;=$L$4,N5&gt;=$N$4,P5&gt;=$P$4,R5&gt;=$R$4,T5&gt;=$T$4,V5&gt;=$V$4,X5&gt;=$X$4,Z5&gt;=$Z$4,AB5&gt;=$AB$4,AD5&gt;=$AD$4,AF5&gt;=$AF$4,D5&lt;&gt;"AB",F5&lt;&gt;"AB",H5&lt;&gt;"AB",J5&lt;&gt;"AB",L5&lt;&gt;"AB",N5&lt;&gt;"AB",P5&lt;&gt;"AB",R5&lt;&gt;"AB",T5&lt;&gt;"AB",V5&lt;&gt;"AB",X5&lt;&gt;"AB",Z5&lt;&gt;"AB",AB5&lt;&gt;"AB",AD5&lt;&gt;"AB",AF5&lt;&gt;"AB"),"","E"))))</f>
        <v>18</v>
      </c>
      <c r="AH5" s="28">
        <v>411</v>
      </c>
      <c r="AI5" t="s" s="29">
        <f>IF(AND(COUNTIF(D5:AG5,"AB")&lt;15-COUNTIF(D5:AG5," "),COUNTIF(D5:AG5,"AB")&lt;&gt;0),"FAIL",IF(COUNTIF(D5:AG5,"AB")=15-COUNTIF(D5:AG5," "),"ABSENT",IF(AND(COUNTIF(D5:AG5,"AB")=0,COUNTIF(D5:AG5,"F")=0),"PASS","FAIL")))</f>
        <v>19</v>
      </c>
      <c r="AJ5" t="s" s="30">
        <v>20</v>
      </c>
      <c r="AK5" s="31">
        <v>411</v>
      </c>
      <c r="AL5" s="10"/>
    </row>
    <row r="6" ht="15" customHeight="1">
      <c r="A6" s="2"/>
      <c r="B6" s="23">
        <v>223202</v>
      </c>
      <c r="C6" t="s" s="24">
        <v>21</v>
      </c>
      <c r="D6" s="25">
        <v>40</v>
      </c>
      <c r="E6" t="s" s="26">
        <f>IF(IFERROR(FIND("+",D6),0)," ",IF(D6="AB","",IF(D6&lt;$D$4,"F",IF(AND(D6&gt;=$D$4,F6&gt;=$F$4,H6&gt;=$H$4,J6&gt;=$J$4,L6&gt;=$L$4,N6&gt;=$N$4,P6&gt;=$P$4,R6&gt;=$R$4,T6&gt;=$T$4,V6&gt;=$V$4,X6&gt;=$X$4,Z6&gt;=$Z$4,AB6&gt;=$AB$4,AD6&gt;=$AD$4,AF6&gt;=$AF$4,D6&lt;&gt;"AB",F6&lt;&gt;"AB",H6&lt;&gt;"AB",J6&lt;&gt;"AB",L6&lt;&gt;"AB",N6&lt;&gt;"AB",P6&lt;&gt;"AB",R6&lt;&gt;"AB",T6&lt;&gt;"AB",V6&lt;&gt;"AB",X6&lt;&gt;"AB",Z6&lt;&gt;"AB",AB6&lt;&gt;"AB",AD6&lt;&gt;"AB",AF6&lt;&gt;"AB"),"","E"))))</f>
      </c>
      <c r="F6" s="27">
        <v>23</v>
      </c>
      <c r="G6" t="s" s="26">
        <f>IF(IFERROR(FIND("+",F6),0)," ",IF(F6="AB","",IF(F6&lt;$F$4,"F",IF(AND(D6&gt;=$D$4,F6&gt;=$F$4,H6&gt;=$H$4,J6&gt;=$J$4,L6&gt;=$L$4,N6&gt;=$N$4,P6&gt;=$P$4,R6&gt;=$R$4,T6&gt;=$T$4,V6&gt;=$V$4,X6&gt;=$X$4,Z6&gt;=$Z$4,AB6&gt;=$AB$4,AD6&gt;=$AD$4,AF6&gt;=$AF$4,D6&lt;&gt;"AB",F6&lt;&gt;"AB",H6&lt;&gt;"AB",J6&lt;&gt;"AB",L6&lt;&gt;"AB",N6&lt;&gt;"AB",P6&lt;&gt;"AB",R6&lt;&gt;"AB",T6&lt;&gt;"AB",V6&lt;&gt;"AB",X6&lt;&gt;"AB",Z6&lt;&gt;"AB",AB6&lt;&gt;"AB",AD6&lt;&gt;"AB",AF6&lt;&gt;"AB"),"","E"))))</f>
      </c>
      <c r="H6" s="25">
        <v>70</v>
      </c>
      <c r="I6" t="s" s="26">
        <f>IF(IFERROR(FIND("+",H6),0)," ",IF(H6="AB","",IF(H6&lt;$H$4,"F",IF(AND(D6&gt;=$D$4,F6&gt;=$F$4,H6&gt;=$H$4,J6&gt;=$J$4,L6&gt;=$L$4,N6&gt;=$N$4,P6&gt;=$P$4,R6&gt;=$R$4,T6&gt;=$T$4,V6&gt;=$V$4,X6&gt;=$X$4,Z6&gt;=$Z$4,AB6&gt;=$AB$4,AD6&gt;=$AD$4,AF6&gt;=$AF$4,D6&lt;&gt;"AB",F6&lt;&gt;"AB",H6&lt;&gt;"AB",J6&lt;&gt;"AB",L6&lt;&gt;"AB",N6&lt;&gt;"AB",P6&lt;&gt;"AB",R6&lt;&gt;"AB",T6&lt;&gt;"AB",V6&lt;&gt;"AB",X6&lt;&gt;"AB",Z6&lt;&gt;"AB",AB6&lt;&gt;"AB",AD6&lt;&gt;"AB",AF6&lt;&gt;"AB"),"","E"))))</f>
      </c>
      <c r="J6" s="27">
        <v>20</v>
      </c>
      <c r="K6" t="s" s="26">
        <f>IF(IFERROR(FIND("+",J6),0)," ",IF(J6="AB","",IF(J6&lt;$J$4,"F",IF(AND(D6&gt;=$D$4,F6&gt;=$F$4,H6&gt;=$H$4,J6&gt;=$J$4,L6&gt;=$L$4,N6&gt;=$N$4,P6&gt;=$P$4,R6&gt;=$R$4,T6&gt;=$T$4,V6&gt;=$V$4,X6&gt;=$X$4,Z6&gt;=$Z$4,AB6&gt;=$AB$4,AD6&gt;=$AD$4,AF6&gt;=$AF$4,D6&lt;&gt;"AB",F6&lt;&gt;"AB",H6&lt;&gt;"AB",J6&lt;&gt;"AB",L6&lt;&gt;"AB",N6&lt;&gt;"AB",P6&lt;&gt;"AB",R6&lt;&gt;"AB",T6&lt;&gt;"AB",V6&lt;&gt;"AB",X6&lt;&gt;"AB",Z6&lt;&gt;"AB",AB6&lt;&gt;"AB",AD6&lt;&gt;"AB",AF6&lt;&gt;"AB"),"","E"))))</f>
      </c>
      <c r="L6" s="27">
        <v>19</v>
      </c>
      <c r="M6" t="s" s="26">
        <f>IF(IFERROR(FIND("+",L6),0)," ",IF(L6="AB","",IF(L6&lt;$L$4,"F",IF(AND(D6&gt;=$D$4,F6&gt;=$F$4,H6&gt;=$H$4,J6&gt;=$J$4,L6&gt;=$L$4,N6&gt;=$N$4,P6&gt;=$P$4,R6&gt;=$R$4,T6&gt;=$T$4,V6&gt;=$V$4,X6&gt;=$X$4,Z6&gt;=$Z$4,AB6&gt;=$AB$4,AD6&gt;=$AD$4,AF6&gt;=$AF$4,D6&lt;&gt;"AB",F6&lt;&gt;"AB",H6&lt;&gt;"AB",J6&lt;&gt;"AB",L6&lt;&gt;"AB",N6&lt;&gt;"AB",P6&lt;&gt;"AB",R6&lt;&gt;"AB",T6&lt;&gt;"AB",V6&lt;&gt;"AB",X6&lt;&gt;"AB",Z6&lt;&gt;"AB",AB6&lt;&gt;"AB",AD6&lt;&gt;"AB",AF6&lt;&gt;"AB"),"","E"))))</f>
      </c>
      <c r="N6" s="25">
        <v>76</v>
      </c>
      <c r="O6" t="s" s="26">
        <f>IF(IFERROR(FIND("+",N6),0)," ",IF(N6="AB","",IF(N6&lt;$N$4,"F",IF(AND(D6&gt;=$D$4,F6&gt;=$F$4,H6&gt;=$H$4,J6&gt;=$J$4,L6&gt;=$L$4,N6&gt;=$N$4,P6&gt;=$P$4,R6&gt;=$R$4,T6&gt;=$T$4,V6&gt;=$V$4,X6&gt;=$X$4,Z6&gt;=$Z$4,AB6&gt;=$AB$4,AD6&gt;=$AD$4,AF6&gt;=$AF$4,D6&lt;&gt;"AB",F6&lt;&gt;"AB",H6&lt;&gt;"AB",J6&lt;&gt;"AB",L6&lt;&gt;"AB",N6&lt;&gt;"AB",P6&lt;&gt;"AB",R6&lt;&gt;"AB",T6&lt;&gt;"AB",V6&lt;&gt;"AB",X6&lt;&gt;"AB",Z6&lt;&gt;"AB",AB6&lt;&gt;"AB",AD6&lt;&gt;"AB",AF6&lt;&gt;"AB"),"","E"))))</f>
      </c>
      <c r="P6" s="27">
        <v>23</v>
      </c>
      <c r="Q6" t="s" s="26">
        <f>IF(IFERROR(FIND("+",P6),0)," ",IF(P6="AB","",IF(P6&lt;$P$4,"F",IF(AND(D6&gt;=$D$4,F6&gt;=$F$4,H6&gt;=$H$4,J6&gt;=$J$4,L6&gt;=$L$4,N6&gt;=$N$4,P6&gt;=$P$4,R6&gt;=$R$4,T6&gt;=$T$4,V6&gt;=$V$4,X6&gt;=$X$4,Z6&gt;=$Z$4,AB6&gt;=$AB$4,AD6&gt;=$AD$4,AF6&gt;=$AF$4,D6&lt;&gt;"AB",F6&lt;&gt;"AB",H6&lt;&gt;"AB",J6&lt;&gt;"AB",L6&lt;&gt;"AB",N6&lt;&gt;"AB",P6&lt;&gt;"AB",R6&lt;&gt;"AB",T6&lt;&gt;"AB",V6&lt;&gt;"AB",X6&lt;&gt;"AB",Z6&lt;&gt;"AB",AB6&lt;&gt;"AB",AD6&lt;&gt;"AB",AF6&lt;&gt;"AB"),"","E"))))</f>
      </c>
      <c r="R6" s="25">
        <v>58</v>
      </c>
      <c r="S6" t="s" s="26">
        <f>IF(IFERROR(FIND("+",R6),0)," ",IF(R6="AB","",IF(R6&lt;$R$4,"F",IF(AND(D6&gt;=$D$4,F6&gt;=$F$4,H6&gt;=$H$4,J6&gt;=$J$4,L6&gt;=$L$4,N6&gt;=$N$4,P6&gt;=$P$4,R6&gt;=$R$4,T6&gt;=$T$4,V6&gt;=$V$4,X6&gt;=$X$4,Z6&gt;=$Z$4,AB6&gt;=$AB$4,AD6&gt;=$AD$4,AF6&gt;=$AF$4,D6&lt;&gt;"AB",F6&lt;&gt;"AB",H6&lt;&gt;"AB",J6&lt;&gt;"AB",L6&lt;&gt;"AB",N6&lt;&gt;"AB",P6&lt;&gt;"AB",R6&lt;&gt;"AB",T6&lt;&gt;"AB",V6&lt;&gt;"AB",X6&lt;&gt;"AB",Z6&lt;&gt;"AB",AB6&lt;&gt;"AB",AD6&lt;&gt;"AB",AF6&lt;&gt;"AB"),"","E"))))</f>
      </c>
      <c r="T6" s="27">
        <v>21</v>
      </c>
      <c r="U6" t="s" s="26">
        <f>IF(IFERROR(FIND("+",T6),0)," ",IF(T6="AB","",IF(T6&lt;$T$4,"F",IF(AND(D6&gt;=$D$4,F6&gt;=$F$4,H6&gt;=$H$4,J6&gt;=$J$4,L6&gt;=$L$4,N6&gt;=$N$4,P6&gt;=$P$4,R6&gt;=$R$4,T6&gt;=$T$4,V6&gt;=$V$4,X6&gt;=$X$4,Z6&gt;=$Z$4,AB6&gt;=$AB$4,AD6&gt;=$AD$4,AF6&gt;=$AF$4,D6&lt;&gt;"AB",F6&lt;&gt;"AB",H6&lt;&gt;"AB",J6&lt;&gt;"AB",L6&lt;&gt;"AB",N6&lt;&gt;"AB",P6&lt;&gt;"AB",R6&lt;&gt;"AB",T6&lt;&gt;"AB",V6&lt;&gt;"AB",X6&lt;&gt;"AB",Z6&lt;&gt;"AB",AB6&lt;&gt;"AB",AD6&lt;&gt;"AB",AF6&lt;&gt;"AB"),"","E"))))</f>
      </c>
      <c r="V6" s="25">
        <v>63</v>
      </c>
      <c r="W6" t="s" s="26">
        <f>IF(IFERROR(FIND("+",V6),0)," ",IF(V6="AB","",IF(V6&lt;$V$4,"F",IF(AND(D6&gt;=$D$4,F6&gt;=$F$4,H6&gt;=$H$4,J6&gt;=$J$4,L6&gt;=$L$4,N6&gt;=$N$4,P6&gt;=$P$4,R6&gt;=$R$4,T6&gt;=$T$4,V6&gt;=$V$4,X6&gt;=$X$4,Z6&gt;=$Z$4,AB6&gt;=$AB$4,AD6&gt;=$AD$4,AF6&gt;=$AF$4,D6&lt;&gt;"AB",F6&lt;&gt;"AB",H6&lt;&gt;"AB",J6&lt;&gt;"AB",L6&lt;&gt;"AB",N6&lt;&gt;"AB",P6&lt;&gt;"AB",R6&lt;&gt;"AB",T6&lt;&gt;"AB",V6&lt;&gt;"AB",X6&lt;&gt;"AB",Z6&lt;&gt;"AB",AB6&lt;&gt;"AB",AD6&lt;&gt;"AB",AF6&lt;&gt;"AB"),"","E"))))</f>
      </c>
      <c r="X6" s="27">
        <v>22</v>
      </c>
      <c r="Y6" t="s" s="26">
        <f>IF(IFERROR(FIND("+",X6),0)," ",IF(X6="AB","",IF(X6&lt;$X$4,"F",IF(AND(D6&gt;=$D$4,F6&gt;=$F$4,H6&gt;=$H$4,J6&gt;=$J$4,L6&gt;=$L$4,N6&gt;=$N$4,P6&gt;=$P$4,R6&gt;=$R$4,T6&gt;=$T$4,V6&gt;=$V$4,X6&gt;=$X$4,Z6&gt;=$Z$4,AB6&gt;=$AB$4,AD6&gt;=$AD$4,AF6&gt;=$AF$4,D6&lt;&gt;"AB",F6&lt;&gt;"AB",H6&lt;&gt;"AB",J6&lt;&gt;"AB",L6&lt;&gt;"AB",N6&lt;&gt;"AB",P6&lt;&gt;"AB",R6&lt;&gt;"AB",T6&lt;&gt;"AB",V6&lt;&gt;"AB",X6&lt;&gt;"AB",Z6&lt;&gt;"AB",AB6&lt;&gt;"AB",AD6&lt;&gt;"AB",AF6&lt;&gt;"AB"),"","E"))))</f>
      </c>
      <c r="Z6" s="27">
        <v>22</v>
      </c>
      <c r="AA6" t="s" s="26">
        <f>IF(IFERROR(FIND("+",Z6),0)," ",IF(Z6="AB","",IF(Z6&lt;$Z$4,"F",IF(AND(D6&gt;=$D$4,F6&gt;=$F$4,H6&gt;=$H$4,J6&gt;=$J$4,L6&gt;=$L$4,N6&gt;=$N$4,P6&gt;=$P$4,R6&gt;=$R$4,T6&gt;=$T$4,V6&gt;=$V$4,X6&gt;=$X$4,Z6&gt;=$Z$4,AB6&gt;=$AB$4,AD6&gt;=$AD$4,AF6&gt;=$AF$4,D6&lt;&gt;"AB",F6&lt;&gt;"AB",H6&lt;&gt;"AB",J6&lt;&gt;"AB",L6&lt;&gt;"AB",N6&lt;&gt;"AB",P6&lt;&gt;"AB",R6&lt;&gt;"AB",T6&lt;&gt;"AB",V6&lt;&gt;"AB",X6&lt;&gt;"AB",Z6&lt;&gt;"AB",AB6&lt;&gt;"AB",AD6&lt;&gt;"AB",AF6&lt;&gt;"AB"),"","E"))))</f>
      </c>
      <c r="AB6" s="25">
        <v>41</v>
      </c>
      <c r="AC6" t="s" s="26">
        <f>IF(IFERROR(FIND("+",AB6),0)," ",IF(AB6="AB","",IF(AB6&lt;$AB$4,"F",IF(AND(D6&gt;=$D$4,F6&gt;=$F$4,H6&gt;=$H$4,J6&gt;=$J$4,L6&gt;=$L$4,N6&gt;=$N$4,P6&gt;=$P$4,R6&gt;=$R$4,T6&gt;=$T$4,V6&gt;=$V$4,X6&gt;=$X$4,Z6&gt;=$Z$4,AB6&gt;=$AB$4,AD6&gt;=$AD$4,AF6&gt;=$AF$4,D6&lt;&gt;"AB",F6&lt;&gt;"AB",H6&lt;&gt;"AB",J6&lt;&gt;"AB",L6&lt;&gt;"AB",N6&lt;&gt;"AB",P6&lt;&gt;"AB",R6&lt;&gt;"AB",T6&lt;&gt;"AB",V6&lt;&gt;"AB",X6&lt;&gt;"AB",Z6&lt;&gt;"AB",AB6&lt;&gt;"AB",AD6&lt;&gt;"AB",AF6&lt;&gt;"AB"),"","E"))))</f>
      </c>
      <c r="AD6" s="27">
        <v>24</v>
      </c>
      <c r="AE6" t="s" s="26">
        <f>IF(IFERROR(FIND("+",AD6),0)," ",IF(AD6="AB","",IF(AD6&lt;$AD$4,"F",IF(AND(D6&gt;=$D$4,F6&gt;=$F$4,H6&gt;=$H$4,J6&gt;=$J$4,L6&gt;=$L$4,N6&gt;=$N$4,P6&gt;=$P$4,R6&gt;=$R$4,T6&gt;=$T$4,V6&gt;=$V$4,X6&gt;=$X$4,Z6&gt;=$Z$4,AB6&gt;=$AB$4,AD6&gt;=$AD$4,AF6&gt;=$AF$4,D6&lt;&gt;"AB",F6&lt;&gt;"AB",H6&lt;&gt;"AB",J6&lt;&gt;"AB",L6&lt;&gt;"AB",N6&lt;&gt;"AB",P6&lt;&gt;"AB",R6&lt;&gt;"AB",T6&lt;&gt;"AB",V6&lt;&gt;"AB",X6&lt;&gt;"AB",Z6&lt;&gt;"AB",AB6&lt;&gt;"AB",AD6&lt;&gt;"AB",AF6&lt;&gt;"AB"),"","E"))))</f>
      </c>
      <c r="AF6" s="27">
        <v>44</v>
      </c>
      <c r="AG6" t="s" s="26">
        <f>IF(IFERROR(FIND("+",AF6),0)," ",IF(AF6="AB","",IF(AF6&lt;$AF$4,"F",IF(AND(D6&gt;=$D$4,F6&gt;=$F$4,H6&gt;=$H$4,J6&gt;=$J$4,L6&gt;=$L$4,N6&gt;=$N$4,P6&gt;=$P$4,R6&gt;=$R$4,T6&gt;=$T$4,V6&gt;=$V$4,X6&gt;=$X$4,Z6&gt;=$Z$4,AB6&gt;=$AB$4,AD6&gt;=$AD$4,AF6&gt;=$AF$4,D6&lt;&gt;"AB",F6&lt;&gt;"AB",H6&lt;&gt;"AB",J6&lt;&gt;"AB",L6&lt;&gt;"AB",N6&lt;&gt;"AB",P6&lt;&gt;"AB",R6&lt;&gt;"AB",T6&lt;&gt;"AB",V6&lt;&gt;"AB",X6&lt;&gt;"AB",Z6&lt;&gt;"AB",AB6&lt;&gt;"AB",AD6&lt;&gt;"AB",AF6&lt;&gt;"AB"),"","E"))))</f>
      </c>
      <c r="AH6" s="28">
        <v>566</v>
      </c>
      <c r="AI6" t="s" s="29">
        <f>IF(AND(COUNTIF(D6:AG6,"AB")&lt;15-COUNTIF(D6:AG6," "),COUNTIF(D6:AG6,"AB")&lt;&gt;0),"FAIL",IF(COUNTIF(D6:AG6,"AB")=15-COUNTIF(D6:AG6," "),"ABSENT",IF(AND(COUNTIF(D6:AG6,"AB")=0,COUNTIF(D6:AG6,"F")=0),"PASS","FAIL")))</f>
        <v>22</v>
      </c>
      <c r="AJ6" t="s" s="30">
        <v>23</v>
      </c>
      <c r="AK6" s="31">
        <v>566</v>
      </c>
      <c r="AL6" s="10"/>
    </row>
    <row r="7" ht="15" customHeight="1">
      <c r="A7" s="2"/>
      <c r="B7" s="23">
        <v>223203</v>
      </c>
      <c r="C7" t="s" s="24">
        <v>24</v>
      </c>
      <c r="D7" s="25">
        <v>40</v>
      </c>
      <c r="E7" t="s" s="26">
        <f>IF(IFERROR(FIND("+",D7),0)," ",IF(D7="AB","",IF(D7&lt;$D$4,"F",IF(AND(D7&gt;=$D$4,F7&gt;=$F$4,H7&gt;=$H$4,J7&gt;=$J$4,L7&gt;=$L$4,N7&gt;=$N$4,P7&gt;=$P$4,R7&gt;=$R$4,T7&gt;=$T$4,V7&gt;=$V$4,X7&gt;=$X$4,Z7&gt;=$Z$4,AB7&gt;=$AB$4,AD7&gt;=$AD$4,AF7&gt;=$AF$4,D7&lt;&gt;"AB",F7&lt;&gt;"AB",H7&lt;&gt;"AB",J7&lt;&gt;"AB",L7&lt;&gt;"AB",N7&lt;&gt;"AB",P7&lt;&gt;"AB",R7&lt;&gt;"AB",T7&lt;&gt;"AB",V7&lt;&gt;"AB",X7&lt;&gt;"AB",Z7&lt;&gt;"AB",AB7&lt;&gt;"AB",AD7&lt;&gt;"AB",AF7&lt;&gt;"AB"),"","E"))))</f>
        <v>18</v>
      </c>
      <c r="F7" s="27">
        <v>17</v>
      </c>
      <c r="G7" t="s" s="26">
        <f>IF(IFERROR(FIND("+",F7),0)," ",IF(F7="AB","",IF(F7&lt;$F$4,"F",IF(AND(D7&gt;=$D$4,F7&gt;=$F$4,H7&gt;=$H$4,J7&gt;=$J$4,L7&gt;=$L$4,N7&gt;=$N$4,P7&gt;=$P$4,R7&gt;=$R$4,T7&gt;=$T$4,V7&gt;=$V$4,X7&gt;=$X$4,Z7&gt;=$Z$4,AB7&gt;=$AB$4,AD7&gt;=$AD$4,AF7&gt;=$AF$4,D7&lt;&gt;"AB",F7&lt;&gt;"AB",H7&lt;&gt;"AB",J7&lt;&gt;"AB",L7&lt;&gt;"AB",N7&lt;&gt;"AB",P7&lt;&gt;"AB",R7&lt;&gt;"AB",T7&lt;&gt;"AB",V7&lt;&gt;"AB",X7&lt;&gt;"AB",Z7&lt;&gt;"AB",AB7&lt;&gt;"AB",AD7&lt;&gt;"AB",AF7&lt;&gt;"AB"),"","E"))))</f>
        <v>18</v>
      </c>
      <c r="H7" s="25">
        <v>40</v>
      </c>
      <c r="I7" t="s" s="26">
        <f>IF(IFERROR(FIND("+",H7),0)," ",IF(H7="AB","",IF(H7&lt;$H$4,"F",IF(AND(D7&gt;=$D$4,F7&gt;=$F$4,H7&gt;=$H$4,J7&gt;=$J$4,L7&gt;=$L$4,N7&gt;=$N$4,P7&gt;=$P$4,R7&gt;=$R$4,T7&gt;=$T$4,V7&gt;=$V$4,X7&gt;=$X$4,Z7&gt;=$Z$4,AB7&gt;=$AB$4,AD7&gt;=$AD$4,AF7&gt;=$AF$4,D7&lt;&gt;"AB",F7&lt;&gt;"AB",H7&lt;&gt;"AB",J7&lt;&gt;"AB",L7&lt;&gt;"AB",N7&lt;&gt;"AB",P7&lt;&gt;"AB",R7&lt;&gt;"AB",T7&lt;&gt;"AB",V7&lt;&gt;"AB",X7&lt;&gt;"AB",Z7&lt;&gt;"AB",AB7&lt;&gt;"AB",AD7&lt;&gt;"AB",AF7&lt;&gt;"AB"),"","E"))))</f>
        <v>18</v>
      </c>
      <c r="J7" s="27">
        <v>20</v>
      </c>
      <c r="K7" t="s" s="26">
        <f>IF(IFERROR(FIND("+",J7),0)," ",IF(J7="AB","",IF(J7&lt;$J$4,"F",IF(AND(D7&gt;=$D$4,F7&gt;=$F$4,H7&gt;=$H$4,J7&gt;=$J$4,L7&gt;=$L$4,N7&gt;=$N$4,P7&gt;=$P$4,R7&gt;=$R$4,T7&gt;=$T$4,V7&gt;=$V$4,X7&gt;=$X$4,Z7&gt;=$Z$4,AB7&gt;=$AB$4,AD7&gt;=$AD$4,AF7&gt;=$AF$4,D7&lt;&gt;"AB",F7&lt;&gt;"AB",H7&lt;&gt;"AB",J7&lt;&gt;"AB",L7&lt;&gt;"AB",N7&lt;&gt;"AB",P7&lt;&gt;"AB",R7&lt;&gt;"AB",T7&lt;&gt;"AB",V7&lt;&gt;"AB",X7&lt;&gt;"AB",Z7&lt;&gt;"AB",AB7&lt;&gt;"AB",AD7&lt;&gt;"AB",AF7&lt;&gt;"AB"),"","E"))))</f>
        <v>18</v>
      </c>
      <c r="L7" s="27">
        <v>17</v>
      </c>
      <c r="M7" t="s" s="26">
        <f>IF(IFERROR(FIND("+",L7),0)," ",IF(L7="AB","",IF(L7&lt;$L$4,"F",IF(AND(D7&gt;=$D$4,F7&gt;=$F$4,H7&gt;=$H$4,J7&gt;=$J$4,L7&gt;=$L$4,N7&gt;=$N$4,P7&gt;=$P$4,R7&gt;=$R$4,T7&gt;=$T$4,V7&gt;=$V$4,X7&gt;=$X$4,Z7&gt;=$Z$4,AB7&gt;=$AB$4,AD7&gt;=$AD$4,AF7&gt;=$AF$4,D7&lt;&gt;"AB",F7&lt;&gt;"AB",H7&lt;&gt;"AB",J7&lt;&gt;"AB",L7&lt;&gt;"AB",N7&lt;&gt;"AB",P7&lt;&gt;"AB",R7&lt;&gt;"AB",T7&lt;&gt;"AB",V7&lt;&gt;"AB",X7&lt;&gt;"AB",Z7&lt;&gt;"AB",AB7&lt;&gt;"AB",AD7&lt;&gt;"AB",AF7&lt;&gt;"AB"),"","E"))))</f>
        <v>18</v>
      </c>
      <c r="N7" s="25">
        <v>44</v>
      </c>
      <c r="O7" t="s" s="26">
        <f>IF(IFERROR(FIND("+",N7),0)," ",IF(N7="AB","",IF(N7&lt;$N$4,"F",IF(AND(D7&gt;=$D$4,F7&gt;=$F$4,H7&gt;=$H$4,J7&gt;=$J$4,L7&gt;=$L$4,N7&gt;=$N$4,P7&gt;=$P$4,R7&gt;=$R$4,T7&gt;=$T$4,V7&gt;=$V$4,X7&gt;=$X$4,Z7&gt;=$Z$4,AB7&gt;=$AB$4,AD7&gt;=$AD$4,AF7&gt;=$AF$4,D7&lt;&gt;"AB",F7&lt;&gt;"AB",H7&lt;&gt;"AB",J7&lt;&gt;"AB",L7&lt;&gt;"AB",N7&lt;&gt;"AB",P7&lt;&gt;"AB",R7&lt;&gt;"AB",T7&lt;&gt;"AB",V7&lt;&gt;"AB",X7&lt;&gt;"AB",Z7&lt;&gt;"AB",AB7&lt;&gt;"AB",AD7&lt;&gt;"AB",AF7&lt;&gt;"AB"),"","E"))))</f>
        <v>18</v>
      </c>
      <c r="P7" s="27">
        <v>18</v>
      </c>
      <c r="Q7" t="s" s="26">
        <f>IF(IFERROR(FIND("+",P7),0)," ",IF(P7="AB","",IF(P7&lt;$P$4,"F",IF(AND(D7&gt;=$D$4,F7&gt;=$F$4,H7&gt;=$H$4,J7&gt;=$J$4,L7&gt;=$L$4,N7&gt;=$N$4,P7&gt;=$P$4,R7&gt;=$R$4,T7&gt;=$T$4,V7&gt;=$V$4,X7&gt;=$X$4,Z7&gt;=$Z$4,AB7&gt;=$AB$4,AD7&gt;=$AD$4,AF7&gt;=$AF$4,D7&lt;&gt;"AB",F7&lt;&gt;"AB",H7&lt;&gt;"AB",J7&lt;&gt;"AB",L7&lt;&gt;"AB",N7&lt;&gt;"AB",P7&lt;&gt;"AB",R7&lt;&gt;"AB",T7&lt;&gt;"AB",V7&lt;&gt;"AB",X7&lt;&gt;"AB",Z7&lt;&gt;"AB",AB7&lt;&gt;"AB",AD7&lt;&gt;"AB",AF7&lt;&gt;"AB"),"","E"))))</f>
        <v>18</v>
      </c>
      <c r="R7" s="25">
        <v>20</v>
      </c>
      <c r="S7" t="s" s="26">
        <f>IF(IFERROR(FIND("+",R7),0)," ",IF(R7="AB","",IF(R7&lt;$R$4,"F",IF(AND(D7&gt;=$D$4,F7&gt;=$F$4,H7&gt;=$H$4,J7&gt;=$J$4,L7&gt;=$L$4,N7&gt;=$N$4,P7&gt;=$P$4,R7&gt;=$R$4,T7&gt;=$T$4,V7&gt;=$V$4,X7&gt;=$X$4,Z7&gt;=$Z$4,AB7&gt;=$AB$4,AD7&gt;=$AD$4,AF7&gt;=$AF$4,D7&lt;&gt;"AB",F7&lt;&gt;"AB",H7&lt;&gt;"AB",J7&lt;&gt;"AB",L7&lt;&gt;"AB",N7&lt;&gt;"AB",P7&lt;&gt;"AB",R7&lt;&gt;"AB",T7&lt;&gt;"AB",V7&lt;&gt;"AB",X7&lt;&gt;"AB",Z7&lt;&gt;"AB",AB7&lt;&gt;"AB",AD7&lt;&gt;"AB",AF7&lt;&gt;"AB"),"","E"))))</f>
        <v>17</v>
      </c>
      <c r="T7" s="27">
        <v>20</v>
      </c>
      <c r="U7" t="s" s="26">
        <f>IF(IFERROR(FIND("+",T7),0)," ",IF(T7="AB","",IF(T7&lt;$T$4,"F",IF(AND(D7&gt;=$D$4,F7&gt;=$F$4,H7&gt;=$H$4,J7&gt;=$J$4,L7&gt;=$L$4,N7&gt;=$N$4,P7&gt;=$P$4,R7&gt;=$R$4,T7&gt;=$T$4,V7&gt;=$V$4,X7&gt;=$X$4,Z7&gt;=$Z$4,AB7&gt;=$AB$4,AD7&gt;=$AD$4,AF7&gt;=$AF$4,D7&lt;&gt;"AB",F7&lt;&gt;"AB",H7&lt;&gt;"AB",J7&lt;&gt;"AB",L7&lt;&gt;"AB",N7&lt;&gt;"AB",P7&lt;&gt;"AB",R7&lt;&gt;"AB",T7&lt;&gt;"AB",V7&lt;&gt;"AB",X7&lt;&gt;"AB",Z7&lt;&gt;"AB",AB7&lt;&gt;"AB",AD7&lt;&gt;"AB",AF7&lt;&gt;"AB"),"","E"))))</f>
        <v>18</v>
      </c>
      <c r="V7" s="25">
        <v>19</v>
      </c>
      <c r="W7" t="s" s="26">
        <f>IF(IFERROR(FIND("+",V7),0)," ",IF(V7="AB","",IF(V7&lt;$V$4,"F",IF(AND(D7&gt;=$D$4,F7&gt;=$F$4,H7&gt;=$H$4,J7&gt;=$J$4,L7&gt;=$L$4,N7&gt;=$N$4,P7&gt;=$P$4,R7&gt;=$R$4,T7&gt;=$T$4,V7&gt;=$V$4,X7&gt;=$X$4,Z7&gt;=$Z$4,AB7&gt;=$AB$4,AD7&gt;=$AD$4,AF7&gt;=$AF$4,D7&lt;&gt;"AB",F7&lt;&gt;"AB",H7&lt;&gt;"AB",J7&lt;&gt;"AB",L7&lt;&gt;"AB",N7&lt;&gt;"AB",P7&lt;&gt;"AB",R7&lt;&gt;"AB",T7&lt;&gt;"AB",V7&lt;&gt;"AB",X7&lt;&gt;"AB",Z7&lt;&gt;"AB",AB7&lt;&gt;"AB",AD7&lt;&gt;"AB",AF7&lt;&gt;"AB"),"","E"))))</f>
        <v>17</v>
      </c>
      <c r="X7" s="27">
        <v>19</v>
      </c>
      <c r="Y7" t="s" s="26">
        <f>IF(IFERROR(FIND("+",X7),0)," ",IF(X7="AB","",IF(X7&lt;$X$4,"F",IF(AND(D7&gt;=$D$4,F7&gt;=$F$4,H7&gt;=$H$4,J7&gt;=$J$4,L7&gt;=$L$4,N7&gt;=$N$4,P7&gt;=$P$4,R7&gt;=$R$4,T7&gt;=$T$4,V7&gt;=$V$4,X7&gt;=$X$4,Z7&gt;=$Z$4,AB7&gt;=$AB$4,AD7&gt;=$AD$4,AF7&gt;=$AF$4,D7&lt;&gt;"AB",F7&lt;&gt;"AB",H7&lt;&gt;"AB",J7&lt;&gt;"AB",L7&lt;&gt;"AB",N7&lt;&gt;"AB",P7&lt;&gt;"AB",R7&lt;&gt;"AB",T7&lt;&gt;"AB",V7&lt;&gt;"AB",X7&lt;&gt;"AB",Z7&lt;&gt;"AB",AB7&lt;&gt;"AB",AD7&lt;&gt;"AB",AF7&lt;&gt;"AB"),"","E"))))</f>
        <v>18</v>
      </c>
      <c r="Z7" s="27">
        <v>15</v>
      </c>
      <c r="AA7" t="s" s="26">
        <f>IF(IFERROR(FIND("+",Z7),0)," ",IF(Z7="AB","",IF(Z7&lt;$Z$4,"F",IF(AND(D7&gt;=$D$4,F7&gt;=$F$4,H7&gt;=$H$4,J7&gt;=$J$4,L7&gt;=$L$4,N7&gt;=$N$4,P7&gt;=$P$4,R7&gt;=$R$4,T7&gt;=$T$4,V7&gt;=$V$4,X7&gt;=$X$4,Z7&gt;=$Z$4,AB7&gt;=$AB$4,AD7&gt;=$AD$4,AF7&gt;=$AF$4,D7&lt;&gt;"AB",F7&lt;&gt;"AB",H7&lt;&gt;"AB",J7&lt;&gt;"AB",L7&lt;&gt;"AB",N7&lt;&gt;"AB",P7&lt;&gt;"AB",R7&lt;&gt;"AB",T7&lt;&gt;"AB",V7&lt;&gt;"AB",X7&lt;&gt;"AB",Z7&lt;&gt;"AB",AB7&lt;&gt;"AB",AD7&lt;&gt;"AB",AF7&lt;&gt;"AB"),"","E"))))</f>
        <v>18</v>
      </c>
      <c r="AB7" s="25">
        <v>28</v>
      </c>
      <c r="AC7" t="s" s="26">
        <f>IF(IFERROR(FIND("+",AB7),0)," ",IF(AB7="AB","",IF(AB7&lt;$AB$4,"F",IF(AND(D7&gt;=$D$4,F7&gt;=$F$4,H7&gt;=$H$4,J7&gt;=$J$4,L7&gt;=$L$4,N7&gt;=$N$4,P7&gt;=$P$4,R7&gt;=$R$4,T7&gt;=$T$4,V7&gt;=$V$4,X7&gt;=$X$4,Z7&gt;=$Z$4,AB7&gt;=$AB$4,AD7&gt;=$AD$4,AF7&gt;=$AF$4,D7&lt;&gt;"AB",F7&lt;&gt;"AB",H7&lt;&gt;"AB",J7&lt;&gt;"AB",L7&lt;&gt;"AB",N7&lt;&gt;"AB",P7&lt;&gt;"AB",R7&lt;&gt;"AB",T7&lt;&gt;"AB",V7&lt;&gt;"AB",X7&lt;&gt;"AB",Z7&lt;&gt;"AB",AB7&lt;&gt;"AB",AD7&lt;&gt;"AB",AF7&lt;&gt;"AB"),"","E"))))</f>
        <v>17</v>
      </c>
      <c r="AD7" s="27">
        <v>19</v>
      </c>
      <c r="AE7" t="s" s="26">
        <f>IF(IFERROR(FIND("+",AD7),0)," ",IF(AD7="AB","",IF(AD7&lt;$AD$4,"F",IF(AND(D7&gt;=$D$4,F7&gt;=$F$4,H7&gt;=$H$4,J7&gt;=$J$4,L7&gt;=$L$4,N7&gt;=$N$4,P7&gt;=$P$4,R7&gt;=$R$4,T7&gt;=$T$4,V7&gt;=$V$4,X7&gt;=$X$4,Z7&gt;=$Z$4,AB7&gt;=$AB$4,AD7&gt;=$AD$4,AF7&gt;=$AF$4,D7&lt;&gt;"AB",F7&lt;&gt;"AB",H7&lt;&gt;"AB",J7&lt;&gt;"AB",L7&lt;&gt;"AB",N7&lt;&gt;"AB",P7&lt;&gt;"AB",R7&lt;&gt;"AB",T7&lt;&gt;"AB",V7&lt;&gt;"AB",X7&lt;&gt;"AB",Z7&lt;&gt;"AB",AB7&lt;&gt;"AB",AD7&lt;&gt;"AB",AF7&lt;&gt;"AB"),"","E"))))</f>
        <v>18</v>
      </c>
      <c r="AF7" s="27">
        <v>40</v>
      </c>
      <c r="AG7" t="s" s="26">
        <f>IF(IFERROR(FIND("+",AF7),0)," ",IF(AF7="AB","",IF(AF7&lt;$AF$4,"F",IF(AND(D7&gt;=$D$4,F7&gt;=$F$4,H7&gt;=$H$4,J7&gt;=$J$4,L7&gt;=$L$4,N7&gt;=$N$4,P7&gt;=$P$4,R7&gt;=$R$4,T7&gt;=$T$4,V7&gt;=$V$4,X7&gt;=$X$4,Z7&gt;=$Z$4,AB7&gt;=$AB$4,AD7&gt;=$AD$4,AF7&gt;=$AF$4,D7&lt;&gt;"AB",F7&lt;&gt;"AB",H7&lt;&gt;"AB",J7&lt;&gt;"AB",L7&lt;&gt;"AB",N7&lt;&gt;"AB",P7&lt;&gt;"AB",R7&lt;&gt;"AB",T7&lt;&gt;"AB",V7&lt;&gt;"AB",X7&lt;&gt;"AB",Z7&lt;&gt;"AB",AB7&lt;&gt;"AB",AD7&lt;&gt;"AB",AF7&lt;&gt;"AB"),"","E"))))</f>
        <v>18</v>
      </c>
      <c r="AH7" s="28">
        <v>376</v>
      </c>
      <c r="AI7" t="s" s="29">
        <f>IF(AND(COUNTIF(D7:AG7,"AB")&lt;15-COUNTIF(D7:AG7," "),COUNTIF(D7:AG7,"AB")&lt;&gt;0),"FAIL",IF(COUNTIF(D7:AG7,"AB")=15-COUNTIF(D7:AG7," "),"ABSENT",IF(AND(COUNTIF(D7:AG7,"AB")=0,COUNTIF(D7:AG7,"F")=0),"PASS","FAIL")))</f>
        <v>19</v>
      </c>
      <c r="AJ7" t="s" s="30">
        <v>25</v>
      </c>
      <c r="AK7" s="31">
        <v>376</v>
      </c>
      <c r="AL7" s="10"/>
    </row>
    <row r="8" ht="15" customHeight="1">
      <c r="A8" s="2"/>
      <c r="B8" s="23">
        <v>223204</v>
      </c>
      <c r="C8" t="s" s="24">
        <v>26</v>
      </c>
      <c r="D8" s="25">
        <v>41</v>
      </c>
      <c r="E8" t="s" s="26">
        <f>IF(IFERROR(FIND("+",D8),0)," ",IF(D8="AB","",IF(D8&lt;$D$4,"F",IF(AND(D8&gt;=$D$4,F8&gt;=$F$4,H8&gt;=$H$4,J8&gt;=$J$4,L8&gt;=$L$4,N8&gt;=$N$4,P8&gt;=$P$4,R8&gt;=$R$4,T8&gt;=$T$4,V8&gt;=$V$4,X8&gt;=$X$4,Z8&gt;=$Z$4,AB8&gt;=$AB$4,AD8&gt;=$AD$4,AF8&gt;=$AF$4,D8&lt;&gt;"AB",F8&lt;&gt;"AB",H8&lt;&gt;"AB",J8&lt;&gt;"AB",L8&lt;&gt;"AB",N8&lt;&gt;"AB",P8&lt;&gt;"AB",R8&lt;&gt;"AB",T8&lt;&gt;"AB",V8&lt;&gt;"AB",X8&lt;&gt;"AB",Z8&lt;&gt;"AB",AB8&lt;&gt;"AB",AD8&lt;&gt;"AB",AF8&lt;&gt;"AB"),"","E"))))</f>
      </c>
      <c r="F8" s="27">
        <v>23</v>
      </c>
      <c r="G8" t="s" s="26">
        <f>IF(IFERROR(FIND("+",F8),0)," ",IF(F8="AB","",IF(F8&lt;$F$4,"F",IF(AND(D8&gt;=$D$4,F8&gt;=$F$4,H8&gt;=$H$4,J8&gt;=$J$4,L8&gt;=$L$4,N8&gt;=$N$4,P8&gt;=$P$4,R8&gt;=$R$4,T8&gt;=$T$4,V8&gt;=$V$4,X8&gt;=$X$4,Z8&gt;=$Z$4,AB8&gt;=$AB$4,AD8&gt;=$AD$4,AF8&gt;=$AF$4,D8&lt;&gt;"AB",F8&lt;&gt;"AB",H8&lt;&gt;"AB",J8&lt;&gt;"AB",L8&lt;&gt;"AB",N8&lt;&gt;"AB",P8&lt;&gt;"AB",R8&lt;&gt;"AB",T8&lt;&gt;"AB",V8&lt;&gt;"AB",X8&lt;&gt;"AB",Z8&lt;&gt;"AB",AB8&lt;&gt;"AB",AD8&lt;&gt;"AB",AF8&lt;&gt;"AB"),"","E"))))</f>
      </c>
      <c r="H8" s="25">
        <v>71</v>
      </c>
      <c r="I8" t="s" s="26">
        <f>IF(IFERROR(FIND("+",H8),0)," ",IF(H8="AB","",IF(H8&lt;$H$4,"F",IF(AND(D8&gt;=$D$4,F8&gt;=$F$4,H8&gt;=$H$4,J8&gt;=$J$4,L8&gt;=$L$4,N8&gt;=$N$4,P8&gt;=$P$4,R8&gt;=$R$4,T8&gt;=$T$4,V8&gt;=$V$4,X8&gt;=$X$4,Z8&gt;=$Z$4,AB8&gt;=$AB$4,AD8&gt;=$AD$4,AF8&gt;=$AF$4,D8&lt;&gt;"AB",F8&lt;&gt;"AB",H8&lt;&gt;"AB",J8&lt;&gt;"AB",L8&lt;&gt;"AB",N8&lt;&gt;"AB",P8&lt;&gt;"AB",R8&lt;&gt;"AB",T8&lt;&gt;"AB",V8&lt;&gt;"AB",X8&lt;&gt;"AB",Z8&lt;&gt;"AB",AB8&lt;&gt;"AB",AD8&lt;&gt;"AB",AF8&lt;&gt;"AB"),"","E"))))</f>
      </c>
      <c r="J8" s="27">
        <v>23</v>
      </c>
      <c r="K8" t="s" s="26">
        <f>IF(IFERROR(FIND("+",J8),0)," ",IF(J8="AB","",IF(J8&lt;$J$4,"F",IF(AND(D8&gt;=$D$4,F8&gt;=$F$4,H8&gt;=$H$4,J8&gt;=$J$4,L8&gt;=$L$4,N8&gt;=$N$4,P8&gt;=$P$4,R8&gt;=$R$4,T8&gt;=$T$4,V8&gt;=$V$4,X8&gt;=$X$4,Z8&gt;=$Z$4,AB8&gt;=$AB$4,AD8&gt;=$AD$4,AF8&gt;=$AF$4,D8&lt;&gt;"AB",F8&lt;&gt;"AB",H8&lt;&gt;"AB",J8&lt;&gt;"AB",L8&lt;&gt;"AB",N8&lt;&gt;"AB",P8&lt;&gt;"AB",R8&lt;&gt;"AB",T8&lt;&gt;"AB",V8&lt;&gt;"AB",X8&lt;&gt;"AB",Z8&lt;&gt;"AB",AB8&lt;&gt;"AB",AD8&lt;&gt;"AB",AF8&lt;&gt;"AB"),"","E"))))</f>
      </c>
      <c r="L8" s="27">
        <v>18</v>
      </c>
      <c r="M8" t="s" s="26">
        <f>IF(IFERROR(FIND("+",L8),0)," ",IF(L8="AB","",IF(L8&lt;$L$4,"F",IF(AND(D8&gt;=$D$4,F8&gt;=$F$4,H8&gt;=$H$4,J8&gt;=$J$4,L8&gt;=$L$4,N8&gt;=$N$4,P8&gt;=$P$4,R8&gt;=$R$4,T8&gt;=$T$4,V8&gt;=$V$4,X8&gt;=$X$4,Z8&gt;=$Z$4,AB8&gt;=$AB$4,AD8&gt;=$AD$4,AF8&gt;=$AF$4,D8&lt;&gt;"AB",F8&lt;&gt;"AB",H8&lt;&gt;"AB",J8&lt;&gt;"AB",L8&lt;&gt;"AB",N8&lt;&gt;"AB",P8&lt;&gt;"AB",R8&lt;&gt;"AB",T8&lt;&gt;"AB",V8&lt;&gt;"AB",X8&lt;&gt;"AB",Z8&lt;&gt;"AB",AB8&lt;&gt;"AB",AD8&lt;&gt;"AB",AF8&lt;&gt;"AB"),"","E"))))</f>
      </c>
      <c r="N8" s="25">
        <v>62</v>
      </c>
      <c r="O8" t="s" s="26">
        <f>IF(IFERROR(FIND("+",N8),0)," ",IF(N8="AB","",IF(N8&lt;$N$4,"F",IF(AND(D8&gt;=$D$4,F8&gt;=$F$4,H8&gt;=$H$4,J8&gt;=$J$4,L8&gt;=$L$4,N8&gt;=$N$4,P8&gt;=$P$4,R8&gt;=$R$4,T8&gt;=$T$4,V8&gt;=$V$4,X8&gt;=$X$4,Z8&gt;=$Z$4,AB8&gt;=$AB$4,AD8&gt;=$AD$4,AF8&gt;=$AF$4,D8&lt;&gt;"AB",F8&lt;&gt;"AB",H8&lt;&gt;"AB",J8&lt;&gt;"AB",L8&lt;&gt;"AB",N8&lt;&gt;"AB",P8&lt;&gt;"AB",R8&lt;&gt;"AB",T8&lt;&gt;"AB",V8&lt;&gt;"AB",X8&lt;&gt;"AB",Z8&lt;&gt;"AB",AB8&lt;&gt;"AB",AD8&lt;&gt;"AB",AF8&lt;&gt;"AB"),"","E"))))</f>
      </c>
      <c r="P8" s="27">
        <v>20</v>
      </c>
      <c r="Q8" t="s" s="26">
        <f>IF(IFERROR(FIND("+",P8),0)," ",IF(P8="AB","",IF(P8&lt;$P$4,"F",IF(AND(D8&gt;=$D$4,F8&gt;=$F$4,H8&gt;=$H$4,J8&gt;=$J$4,L8&gt;=$L$4,N8&gt;=$N$4,P8&gt;=$P$4,R8&gt;=$R$4,T8&gt;=$T$4,V8&gt;=$V$4,X8&gt;=$X$4,Z8&gt;=$Z$4,AB8&gt;=$AB$4,AD8&gt;=$AD$4,AF8&gt;=$AF$4,D8&lt;&gt;"AB",F8&lt;&gt;"AB",H8&lt;&gt;"AB",J8&lt;&gt;"AB",L8&lt;&gt;"AB",N8&lt;&gt;"AB",P8&lt;&gt;"AB",R8&lt;&gt;"AB",T8&lt;&gt;"AB",V8&lt;&gt;"AB",X8&lt;&gt;"AB",Z8&lt;&gt;"AB",AB8&lt;&gt;"AB",AD8&lt;&gt;"AB",AF8&lt;&gt;"AB"),"","E"))))</f>
      </c>
      <c r="R8" s="25">
        <v>55</v>
      </c>
      <c r="S8" t="s" s="26">
        <f>IF(IFERROR(FIND("+",R8),0)," ",IF(R8="AB","",IF(R8&lt;$R$4,"F",IF(AND(D8&gt;=$D$4,F8&gt;=$F$4,H8&gt;=$H$4,J8&gt;=$J$4,L8&gt;=$L$4,N8&gt;=$N$4,P8&gt;=$P$4,R8&gt;=$R$4,T8&gt;=$T$4,V8&gt;=$V$4,X8&gt;=$X$4,Z8&gt;=$Z$4,AB8&gt;=$AB$4,AD8&gt;=$AD$4,AF8&gt;=$AF$4,D8&lt;&gt;"AB",F8&lt;&gt;"AB",H8&lt;&gt;"AB",J8&lt;&gt;"AB",L8&lt;&gt;"AB",N8&lt;&gt;"AB",P8&lt;&gt;"AB",R8&lt;&gt;"AB",T8&lt;&gt;"AB",V8&lt;&gt;"AB",X8&lt;&gt;"AB",Z8&lt;&gt;"AB",AB8&lt;&gt;"AB",AD8&lt;&gt;"AB",AF8&lt;&gt;"AB"),"","E"))))</f>
      </c>
      <c r="T8" s="27">
        <v>20</v>
      </c>
      <c r="U8" t="s" s="26">
        <f>IF(IFERROR(FIND("+",T8),0)," ",IF(T8="AB","",IF(T8&lt;$T$4,"F",IF(AND(D8&gt;=$D$4,F8&gt;=$F$4,H8&gt;=$H$4,J8&gt;=$J$4,L8&gt;=$L$4,N8&gt;=$N$4,P8&gt;=$P$4,R8&gt;=$R$4,T8&gt;=$T$4,V8&gt;=$V$4,X8&gt;=$X$4,Z8&gt;=$Z$4,AB8&gt;=$AB$4,AD8&gt;=$AD$4,AF8&gt;=$AF$4,D8&lt;&gt;"AB",F8&lt;&gt;"AB",H8&lt;&gt;"AB",J8&lt;&gt;"AB",L8&lt;&gt;"AB",N8&lt;&gt;"AB",P8&lt;&gt;"AB",R8&lt;&gt;"AB",T8&lt;&gt;"AB",V8&lt;&gt;"AB",X8&lt;&gt;"AB",Z8&lt;&gt;"AB",AB8&lt;&gt;"AB",AD8&lt;&gt;"AB",AF8&lt;&gt;"AB"),"","E"))))</f>
      </c>
      <c r="V8" s="25">
        <v>49</v>
      </c>
      <c r="W8" t="s" s="26">
        <f>IF(IFERROR(FIND("+",V8),0)," ",IF(V8="AB","",IF(V8&lt;$V$4,"F",IF(AND(D8&gt;=$D$4,F8&gt;=$F$4,H8&gt;=$H$4,J8&gt;=$J$4,L8&gt;=$L$4,N8&gt;=$N$4,P8&gt;=$P$4,R8&gt;=$R$4,T8&gt;=$T$4,V8&gt;=$V$4,X8&gt;=$X$4,Z8&gt;=$Z$4,AB8&gt;=$AB$4,AD8&gt;=$AD$4,AF8&gt;=$AF$4,D8&lt;&gt;"AB",F8&lt;&gt;"AB",H8&lt;&gt;"AB",J8&lt;&gt;"AB",L8&lt;&gt;"AB",N8&lt;&gt;"AB",P8&lt;&gt;"AB",R8&lt;&gt;"AB",T8&lt;&gt;"AB",V8&lt;&gt;"AB",X8&lt;&gt;"AB",Z8&lt;&gt;"AB",AB8&lt;&gt;"AB",AD8&lt;&gt;"AB",AF8&lt;&gt;"AB"),"","E"))))</f>
      </c>
      <c r="X8" s="27">
        <v>20</v>
      </c>
      <c r="Y8" t="s" s="26">
        <f>IF(IFERROR(FIND("+",X8),0)," ",IF(X8="AB","",IF(X8&lt;$X$4,"F",IF(AND(D8&gt;=$D$4,F8&gt;=$F$4,H8&gt;=$H$4,J8&gt;=$J$4,L8&gt;=$L$4,N8&gt;=$N$4,P8&gt;=$P$4,R8&gt;=$R$4,T8&gt;=$T$4,V8&gt;=$V$4,X8&gt;=$X$4,Z8&gt;=$Z$4,AB8&gt;=$AB$4,AD8&gt;=$AD$4,AF8&gt;=$AF$4,D8&lt;&gt;"AB",F8&lt;&gt;"AB",H8&lt;&gt;"AB",J8&lt;&gt;"AB",L8&lt;&gt;"AB",N8&lt;&gt;"AB",P8&lt;&gt;"AB",R8&lt;&gt;"AB",T8&lt;&gt;"AB",V8&lt;&gt;"AB",X8&lt;&gt;"AB",Z8&lt;&gt;"AB",AB8&lt;&gt;"AB",AD8&lt;&gt;"AB",AF8&lt;&gt;"AB"),"","E"))))</f>
      </c>
      <c r="Z8" s="27">
        <v>20</v>
      </c>
      <c r="AA8" t="s" s="26">
        <f>IF(IFERROR(FIND("+",Z8),0)," ",IF(Z8="AB","",IF(Z8&lt;$Z$4,"F",IF(AND(D8&gt;=$D$4,F8&gt;=$F$4,H8&gt;=$H$4,J8&gt;=$J$4,L8&gt;=$L$4,N8&gt;=$N$4,P8&gt;=$P$4,R8&gt;=$R$4,T8&gt;=$T$4,V8&gt;=$V$4,X8&gt;=$X$4,Z8&gt;=$Z$4,AB8&gt;=$AB$4,AD8&gt;=$AD$4,AF8&gt;=$AF$4,D8&lt;&gt;"AB",F8&lt;&gt;"AB",H8&lt;&gt;"AB",J8&lt;&gt;"AB",L8&lt;&gt;"AB",N8&lt;&gt;"AB",P8&lt;&gt;"AB",R8&lt;&gt;"AB",T8&lt;&gt;"AB",V8&lt;&gt;"AB",X8&lt;&gt;"AB",Z8&lt;&gt;"AB",AB8&lt;&gt;"AB",AD8&lt;&gt;"AB",AF8&lt;&gt;"AB"),"","E"))))</f>
      </c>
      <c r="AB8" s="25">
        <v>52</v>
      </c>
      <c r="AC8" t="s" s="26">
        <f>IF(IFERROR(FIND("+",AB8),0)," ",IF(AB8="AB","",IF(AB8&lt;$AB$4,"F",IF(AND(D8&gt;=$D$4,F8&gt;=$F$4,H8&gt;=$H$4,J8&gt;=$J$4,L8&gt;=$L$4,N8&gt;=$N$4,P8&gt;=$P$4,R8&gt;=$R$4,T8&gt;=$T$4,V8&gt;=$V$4,X8&gt;=$X$4,Z8&gt;=$Z$4,AB8&gt;=$AB$4,AD8&gt;=$AD$4,AF8&gt;=$AF$4,D8&lt;&gt;"AB",F8&lt;&gt;"AB",H8&lt;&gt;"AB",J8&lt;&gt;"AB",L8&lt;&gt;"AB",N8&lt;&gt;"AB",P8&lt;&gt;"AB",R8&lt;&gt;"AB",T8&lt;&gt;"AB",V8&lt;&gt;"AB",X8&lt;&gt;"AB",Z8&lt;&gt;"AB",AB8&lt;&gt;"AB",AD8&lt;&gt;"AB",AF8&lt;&gt;"AB"),"","E"))))</f>
      </c>
      <c r="AD8" s="27">
        <v>14</v>
      </c>
      <c r="AE8" t="s" s="26">
        <f>IF(IFERROR(FIND("+",AD8),0)," ",IF(AD8="AB","",IF(AD8&lt;$AD$4,"F",IF(AND(D8&gt;=$D$4,F8&gt;=$F$4,H8&gt;=$H$4,J8&gt;=$J$4,L8&gt;=$L$4,N8&gt;=$N$4,P8&gt;=$P$4,R8&gt;=$R$4,T8&gt;=$T$4,V8&gt;=$V$4,X8&gt;=$X$4,Z8&gt;=$Z$4,AB8&gt;=$AB$4,AD8&gt;=$AD$4,AF8&gt;=$AF$4,D8&lt;&gt;"AB",F8&lt;&gt;"AB",H8&lt;&gt;"AB",J8&lt;&gt;"AB",L8&lt;&gt;"AB",N8&lt;&gt;"AB",P8&lt;&gt;"AB",R8&lt;&gt;"AB",T8&lt;&gt;"AB",V8&lt;&gt;"AB",X8&lt;&gt;"AB",Z8&lt;&gt;"AB",AB8&lt;&gt;"AB",AD8&lt;&gt;"AB",AF8&lt;&gt;"AB"),"","E"))))</f>
      </c>
      <c r="AF8" s="27">
        <v>41</v>
      </c>
      <c r="AG8" t="s" s="26">
        <f>IF(IFERROR(FIND("+",AF8),0)," ",IF(AF8="AB","",IF(AF8&lt;$AF$4,"F",IF(AND(D8&gt;=$D$4,F8&gt;=$F$4,H8&gt;=$H$4,J8&gt;=$J$4,L8&gt;=$L$4,N8&gt;=$N$4,P8&gt;=$P$4,R8&gt;=$R$4,T8&gt;=$T$4,V8&gt;=$V$4,X8&gt;=$X$4,Z8&gt;=$Z$4,AB8&gt;=$AB$4,AD8&gt;=$AD$4,AF8&gt;=$AF$4,D8&lt;&gt;"AB",F8&lt;&gt;"AB",H8&lt;&gt;"AB",J8&lt;&gt;"AB",L8&lt;&gt;"AB",N8&lt;&gt;"AB",P8&lt;&gt;"AB",R8&lt;&gt;"AB",T8&lt;&gt;"AB",V8&lt;&gt;"AB",X8&lt;&gt;"AB",Z8&lt;&gt;"AB",AB8&lt;&gt;"AB",AD8&lt;&gt;"AB",AF8&lt;&gt;"AB"),"","E"))))</f>
      </c>
      <c r="AH8" s="28">
        <v>529</v>
      </c>
      <c r="AI8" t="s" s="29">
        <f>IF(AND(COUNTIF(D8:AG8,"AB")&lt;15-COUNTIF(D8:AG8," "),COUNTIF(D8:AG8,"AB")&lt;&gt;0),"FAIL",IF(COUNTIF(D8:AG8,"AB")=15-COUNTIF(D8:AG8," "),"ABSENT",IF(AND(COUNTIF(D8:AG8,"AB")=0,COUNTIF(D8:AG8,"F")=0),"PASS","FAIL")))</f>
        <v>22</v>
      </c>
      <c r="AJ8" t="s" s="30">
        <v>27</v>
      </c>
      <c r="AK8" s="31">
        <v>529</v>
      </c>
      <c r="AL8" s="10"/>
    </row>
    <row r="9" ht="15" customHeight="1">
      <c r="A9" s="2"/>
      <c r="B9" s="23">
        <v>223205</v>
      </c>
      <c r="C9" t="s" s="24">
        <v>28</v>
      </c>
      <c r="D9" s="25">
        <v>14</v>
      </c>
      <c r="E9" t="s" s="26">
        <f>IF(IFERROR(FIND("+",D9),0)," ",IF(D9="AB","",IF(D9&lt;$D$4,"F",IF(AND(D9&gt;=$D$4,F9&gt;=$F$4,H9&gt;=$H$4,J9&gt;=$J$4,L9&gt;=$L$4,N9&gt;=$N$4,P9&gt;=$P$4,R9&gt;=$R$4,T9&gt;=$T$4,V9&gt;=$V$4,X9&gt;=$X$4,Z9&gt;=$Z$4,AB9&gt;=$AB$4,AD9&gt;=$AD$4,AF9&gt;=$AF$4,D9&lt;&gt;"AB",F9&lt;&gt;"AB",H9&lt;&gt;"AB",J9&lt;&gt;"AB",L9&lt;&gt;"AB",N9&lt;&gt;"AB",P9&lt;&gt;"AB",R9&lt;&gt;"AB",T9&lt;&gt;"AB",V9&lt;&gt;"AB",X9&lt;&gt;"AB",Z9&lt;&gt;"AB",AB9&lt;&gt;"AB",AD9&lt;&gt;"AB",AF9&lt;&gt;"AB"),"","E"))))</f>
        <v>17</v>
      </c>
      <c r="F9" s="27">
        <v>15</v>
      </c>
      <c r="G9" t="s" s="26">
        <f>IF(IFERROR(FIND("+",F9),0)," ",IF(F9="AB","",IF(F9&lt;$F$4,"F",IF(AND(D9&gt;=$D$4,F9&gt;=$F$4,H9&gt;=$H$4,J9&gt;=$J$4,L9&gt;=$L$4,N9&gt;=$N$4,P9&gt;=$P$4,R9&gt;=$R$4,T9&gt;=$T$4,V9&gt;=$V$4,X9&gt;=$X$4,Z9&gt;=$Z$4,AB9&gt;=$AB$4,AD9&gt;=$AD$4,AF9&gt;=$AF$4,D9&lt;&gt;"AB",F9&lt;&gt;"AB",H9&lt;&gt;"AB",J9&lt;&gt;"AB",L9&lt;&gt;"AB",N9&lt;&gt;"AB",P9&lt;&gt;"AB",R9&lt;&gt;"AB",T9&lt;&gt;"AB",V9&lt;&gt;"AB",X9&lt;&gt;"AB",Z9&lt;&gt;"AB",AB9&lt;&gt;"AB",AD9&lt;&gt;"AB",AF9&lt;&gt;"AB"),"","E"))))</f>
        <v>18</v>
      </c>
      <c r="H9" s="25">
        <v>53</v>
      </c>
      <c r="I9" t="s" s="26">
        <f>IF(IFERROR(FIND("+",H9),0)," ",IF(H9="AB","",IF(H9&lt;$H$4,"F",IF(AND(D9&gt;=$D$4,F9&gt;=$F$4,H9&gt;=$H$4,J9&gt;=$J$4,L9&gt;=$L$4,N9&gt;=$N$4,P9&gt;=$P$4,R9&gt;=$R$4,T9&gt;=$T$4,V9&gt;=$V$4,X9&gt;=$X$4,Z9&gt;=$Z$4,AB9&gt;=$AB$4,AD9&gt;=$AD$4,AF9&gt;=$AF$4,D9&lt;&gt;"AB",F9&lt;&gt;"AB",H9&lt;&gt;"AB",J9&lt;&gt;"AB",L9&lt;&gt;"AB",N9&lt;&gt;"AB",P9&lt;&gt;"AB",R9&lt;&gt;"AB",T9&lt;&gt;"AB",V9&lt;&gt;"AB",X9&lt;&gt;"AB",Z9&lt;&gt;"AB",AB9&lt;&gt;"AB",AD9&lt;&gt;"AB",AF9&lt;&gt;"AB"),"","E"))))</f>
        <v>18</v>
      </c>
      <c r="J9" s="27">
        <v>20</v>
      </c>
      <c r="K9" t="s" s="26">
        <f>IF(IFERROR(FIND("+",J9),0)," ",IF(J9="AB","",IF(J9&lt;$J$4,"F",IF(AND(D9&gt;=$D$4,F9&gt;=$F$4,H9&gt;=$H$4,J9&gt;=$J$4,L9&gt;=$L$4,N9&gt;=$N$4,P9&gt;=$P$4,R9&gt;=$R$4,T9&gt;=$T$4,V9&gt;=$V$4,X9&gt;=$X$4,Z9&gt;=$Z$4,AB9&gt;=$AB$4,AD9&gt;=$AD$4,AF9&gt;=$AF$4,D9&lt;&gt;"AB",F9&lt;&gt;"AB",H9&lt;&gt;"AB",J9&lt;&gt;"AB",L9&lt;&gt;"AB",N9&lt;&gt;"AB",P9&lt;&gt;"AB",R9&lt;&gt;"AB",T9&lt;&gt;"AB",V9&lt;&gt;"AB",X9&lt;&gt;"AB",Z9&lt;&gt;"AB",AB9&lt;&gt;"AB",AD9&lt;&gt;"AB",AF9&lt;&gt;"AB"),"","E"))))</f>
        <v>18</v>
      </c>
      <c r="L9" s="27">
        <v>19</v>
      </c>
      <c r="M9" t="s" s="26">
        <f>IF(IFERROR(FIND("+",L9),0)," ",IF(L9="AB","",IF(L9&lt;$L$4,"F",IF(AND(D9&gt;=$D$4,F9&gt;=$F$4,H9&gt;=$H$4,J9&gt;=$J$4,L9&gt;=$L$4,N9&gt;=$N$4,P9&gt;=$P$4,R9&gt;=$R$4,T9&gt;=$T$4,V9&gt;=$V$4,X9&gt;=$X$4,Z9&gt;=$Z$4,AB9&gt;=$AB$4,AD9&gt;=$AD$4,AF9&gt;=$AF$4,D9&lt;&gt;"AB",F9&lt;&gt;"AB",H9&lt;&gt;"AB",J9&lt;&gt;"AB",L9&lt;&gt;"AB",N9&lt;&gt;"AB",P9&lt;&gt;"AB",R9&lt;&gt;"AB",T9&lt;&gt;"AB",V9&lt;&gt;"AB",X9&lt;&gt;"AB",Z9&lt;&gt;"AB",AB9&lt;&gt;"AB",AD9&lt;&gt;"AB",AF9&lt;&gt;"AB"),"","E"))))</f>
        <v>18</v>
      </c>
      <c r="N9" s="25">
        <v>40</v>
      </c>
      <c r="O9" t="s" s="26">
        <f>IF(IFERROR(FIND("+",N9),0)," ",IF(N9="AB","",IF(N9&lt;$N$4,"F",IF(AND(D9&gt;=$D$4,F9&gt;=$F$4,H9&gt;=$H$4,J9&gt;=$J$4,L9&gt;=$L$4,N9&gt;=$N$4,P9&gt;=$P$4,R9&gt;=$R$4,T9&gt;=$T$4,V9&gt;=$V$4,X9&gt;=$X$4,Z9&gt;=$Z$4,AB9&gt;=$AB$4,AD9&gt;=$AD$4,AF9&gt;=$AF$4,D9&lt;&gt;"AB",F9&lt;&gt;"AB",H9&lt;&gt;"AB",J9&lt;&gt;"AB",L9&lt;&gt;"AB",N9&lt;&gt;"AB",P9&lt;&gt;"AB",R9&lt;&gt;"AB",T9&lt;&gt;"AB",V9&lt;&gt;"AB",X9&lt;&gt;"AB",Z9&lt;&gt;"AB",AB9&lt;&gt;"AB",AD9&lt;&gt;"AB",AF9&lt;&gt;"AB"),"","E"))))</f>
        <v>18</v>
      </c>
      <c r="P9" s="27">
        <v>18</v>
      </c>
      <c r="Q9" t="s" s="26">
        <f>IF(IFERROR(FIND("+",P9),0)," ",IF(P9="AB","",IF(P9&lt;$P$4,"F",IF(AND(D9&gt;=$D$4,F9&gt;=$F$4,H9&gt;=$H$4,J9&gt;=$J$4,L9&gt;=$L$4,N9&gt;=$N$4,P9&gt;=$P$4,R9&gt;=$R$4,T9&gt;=$T$4,V9&gt;=$V$4,X9&gt;=$X$4,Z9&gt;=$Z$4,AB9&gt;=$AB$4,AD9&gt;=$AD$4,AF9&gt;=$AF$4,D9&lt;&gt;"AB",F9&lt;&gt;"AB",H9&lt;&gt;"AB",J9&lt;&gt;"AB",L9&lt;&gt;"AB",N9&lt;&gt;"AB",P9&lt;&gt;"AB",R9&lt;&gt;"AB",T9&lt;&gt;"AB",V9&lt;&gt;"AB",X9&lt;&gt;"AB",Z9&lt;&gt;"AB",AB9&lt;&gt;"AB",AD9&lt;&gt;"AB",AF9&lt;&gt;"AB"),"","E"))))</f>
        <v>18</v>
      </c>
      <c r="R9" s="25">
        <v>45</v>
      </c>
      <c r="S9" t="s" s="26">
        <f>IF(IFERROR(FIND("+",R9),0)," ",IF(R9="AB","",IF(R9&lt;$R$4,"F",IF(AND(D9&gt;=$D$4,F9&gt;=$F$4,H9&gt;=$H$4,J9&gt;=$J$4,L9&gt;=$L$4,N9&gt;=$N$4,P9&gt;=$P$4,R9&gt;=$R$4,T9&gt;=$T$4,V9&gt;=$V$4,X9&gt;=$X$4,Z9&gt;=$Z$4,AB9&gt;=$AB$4,AD9&gt;=$AD$4,AF9&gt;=$AF$4,D9&lt;&gt;"AB",F9&lt;&gt;"AB",H9&lt;&gt;"AB",J9&lt;&gt;"AB",L9&lt;&gt;"AB",N9&lt;&gt;"AB",P9&lt;&gt;"AB",R9&lt;&gt;"AB",T9&lt;&gt;"AB",V9&lt;&gt;"AB",X9&lt;&gt;"AB",Z9&lt;&gt;"AB",AB9&lt;&gt;"AB",AD9&lt;&gt;"AB",AF9&lt;&gt;"AB"),"","E"))))</f>
        <v>18</v>
      </c>
      <c r="T9" s="27">
        <v>21</v>
      </c>
      <c r="U9" t="s" s="26">
        <f>IF(IFERROR(FIND("+",T9),0)," ",IF(T9="AB","",IF(T9&lt;$T$4,"F",IF(AND(D9&gt;=$D$4,F9&gt;=$F$4,H9&gt;=$H$4,J9&gt;=$J$4,L9&gt;=$L$4,N9&gt;=$N$4,P9&gt;=$P$4,R9&gt;=$R$4,T9&gt;=$T$4,V9&gt;=$V$4,X9&gt;=$X$4,Z9&gt;=$Z$4,AB9&gt;=$AB$4,AD9&gt;=$AD$4,AF9&gt;=$AF$4,D9&lt;&gt;"AB",F9&lt;&gt;"AB",H9&lt;&gt;"AB",J9&lt;&gt;"AB",L9&lt;&gt;"AB",N9&lt;&gt;"AB",P9&lt;&gt;"AB",R9&lt;&gt;"AB",T9&lt;&gt;"AB",V9&lt;&gt;"AB",X9&lt;&gt;"AB",Z9&lt;&gt;"AB",AB9&lt;&gt;"AB",AD9&lt;&gt;"AB",AF9&lt;&gt;"AB"),"","E"))))</f>
        <v>18</v>
      </c>
      <c r="V9" s="25">
        <v>40</v>
      </c>
      <c r="W9" t="s" s="26">
        <f>IF(IFERROR(FIND("+",V9),0)," ",IF(V9="AB","",IF(V9&lt;$V$4,"F",IF(AND(D9&gt;=$D$4,F9&gt;=$F$4,H9&gt;=$H$4,J9&gt;=$J$4,L9&gt;=$L$4,N9&gt;=$N$4,P9&gt;=$P$4,R9&gt;=$R$4,T9&gt;=$T$4,V9&gt;=$V$4,X9&gt;=$X$4,Z9&gt;=$Z$4,AB9&gt;=$AB$4,AD9&gt;=$AD$4,AF9&gt;=$AF$4,D9&lt;&gt;"AB",F9&lt;&gt;"AB",H9&lt;&gt;"AB",J9&lt;&gt;"AB",L9&lt;&gt;"AB",N9&lt;&gt;"AB",P9&lt;&gt;"AB",R9&lt;&gt;"AB",T9&lt;&gt;"AB",V9&lt;&gt;"AB",X9&lt;&gt;"AB",Z9&lt;&gt;"AB",AB9&lt;&gt;"AB",AD9&lt;&gt;"AB",AF9&lt;&gt;"AB"),"","E"))))</f>
        <v>18</v>
      </c>
      <c r="X9" s="27">
        <v>14</v>
      </c>
      <c r="Y9" t="s" s="26">
        <f>IF(IFERROR(FIND("+",X9),0)," ",IF(X9="AB","",IF(X9&lt;$X$4,"F",IF(AND(D9&gt;=$D$4,F9&gt;=$F$4,H9&gt;=$H$4,J9&gt;=$J$4,L9&gt;=$L$4,N9&gt;=$N$4,P9&gt;=$P$4,R9&gt;=$R$4,T9&gt;=$T$4,V9&gt;=$V$4,X9&gt;=$X$4,Z9&gt;=$Z$4,AB9&gt;=$AB$4,AD9&gt;=$AD$4,AF9&gt;=$AF$4,D9&lt;&gt;"AB",F9&lt;&gt;"AB",H9&lt;&gt;"AB",J9&lt;&gt;"AB",L9&lt;&gt;"AB",N9&lt;&gt;"AB",P9&lt;&gt;"AB",R9&lt;&gt;"AB",T9&lt;&gt;"AB",V9&lt;&gt;"AB",X9&lt;&gt;"AB",Z9&lt;&gt;"AB",AB9&lt;&gt;"AB",AD9&lt;&gt;"AB",AF9&lt;&gt;"AB"),"","E"))))</f>
        <v>18</v>
      </c>
      <c r="Z9" s="27">
        <v>16</v>
      </c>
      <c r="AA9" t="s" s="26">
        <f>IF(IFERROR(FIND("+",Z9),0)," ",IF(Z9="AB","",IF(Z9&lt;$Z$4,"F",IF(AND(D9&gt;=$D$4,F9&gt;=$F$4,H9&gt;=$H$4,J9&gt;=$J$4,L9&gt;=$L$4,N9&gt;=$N$4,P9&gt;=$P$4,R9&gt;=$R$4,T9&gt;=$T$4,V9&gt;=$V$4,X9&gt;=$X$4,Z9&gt;=$Z$4,AB9&gt;=$AB$4,AD9&gt;=$AD$4,AF9&gt;=$AF$4,D9&lt;&gt;"AB",F9&lt;&gt;"AB",H9&lt;&gt;"AB",J9&lt;&gt;"AB",L9&lt;&gt;"AB",N9&lt;&gt;"AB",P9&lt;&gt;"AB",R9&lt;&gt;"AB",T9&lt;&gt;"AB",V9&lt;&gt;"AB",X9&lt;&gt;"AB",Z9&lt;&gt;"AB",AB9&lt;&gt;"AB",AD9&lt;&gt;"AB",AF9&lt;&gt;"AB"),"","E"))))</f>
        <v>18</v>
      </c>
      <c r="AB9" s="25">
        <v>45</v>
      </c>
      <c r="AC9" t="s" s="26">
        <f>IF(IFERROR(FIND("+",AB9),0)," ",IF(AB9="AB","",IF(AB9&lt;$AB$4,"F",IF(AND(D9&gt;=$D$4,F9&gt;=$F$4,H9&gt;=$H$4,J9&gt;=$J$4,L9&gt;=$L$4,N9&gt;=$N$4,P9&gt;=$P$4,R9&gt;=$R$4,T9&gt;=$T$4,V9&gt;=$V$4,X9&gt;=$X$4,Z9&gt;=$Z$4,AB9&gt;=$AB$4,AD9&gt;=$AD$4,AF9&gt;=$AF$4,D9&lt;&gt;"AB",F9&lt;&gt;"AB",H9&lt;&gt;"AB",J9&lt;&gt;"AB",L9&lt;&gt;"AB",N9&lt;&gt;"AB",P9&lt;&gt;"AB",R9&lt;&gt;"AB",T9&lt;&gt;"AB",V9&lt;&gt;"AB",X9&lt;&gt;"AB",Z9&lt;&gt;"AB",AB9&lt;&gt;"AB",AD9&lt;&gt;"AB",AF9&lt;&gt;"AB"),"","E"))))</f>
        <v>18</v>
      </c>
      <c r="AD9" s="27">
        <v>21</v>
      </c>
      <c r="AE9" t="s" s="26">
        <f>IF(IFERROR(FIND("+",AD9),0)," ",IF(AD9="AB","",IF(AD9&lt;$AD$4,"F",IF(AND(D9&gt;=$D$4,F9&gt;=$F$4,H9&gt;=$H$4,J9&gt;=$J$4,L9&gt;=$L$4,N9&gt;=$N$4,P9&gt;=$P$4,R9&gt;=$R$4,T9&gt;=$T$4,V9&gt;=$V$4,X9&gt;=$X$4,Z9&gt;=$Z$4,AB9&gt;=$AB$4,AD9&gt;=$AD$4,AF9&gt;=$AF$4,D9&lt;&gt;"AB",F9&lt;&gt;"AB",H9&lt;&gt;"AB",J9&lt;&gt;"AB",L9&lt;&gt;"AB",N9&lt;&gt;"AB",P9&lt;&gt;"AB",R9&lt;&gt;"AB",T9&lt;&gt;"AB",V9&lt;&gt;"AB",X9&lt;&gt;"AB",Z9&lt;&gt;"AB",AB9&lt;&gt;"AB",AD9&lt;&gt;"AB",AF9&lt;&gt;"AB"),"","E"))))</f>
        <v>18</v>
      </c>
      <c r="AF9" s="27">
        <v>40</v>
      </c>
      <c r="AG9" t="s" s="26">
        <f>IF(IFERROR(FIND("+",AF9),0)," ",IF(AF9="AB","",IF(AF9&lt;$AF$4,"F",IF(AND(D9&gt;=$D$4,F9&gt;=$F$4,H9&gt;=$H$4,J9&gt;=$J$4,L9&gt;=$L$4,N9&gt;=$N$4,P9&gt;=$P$4,R9&gt;=$R$4,T9&gt;=$T$4,V9&gt;=$V$4,X9&gt;=$X$4,Z9&gt;=$Z$4,AB9&gt;=$AB$4,AD9&gt;=$AD$4,AF9&gt;=$AF$4,D9&lt;&gt;"AB",F9&lt;&gt;"AB",H9&lt;&gt;"AB",J9&lt;&gt;"AB",L9&lt;&gt;"AB",N9&lt;&gt;"AB",P9&lt;&gt;"AB",R9&lt;&gt;"AB",T9&lt;&gt;"AB",V9&lt;&gt;"AB",X9&lt;&gt;"AB",Z9&lt;&gt;"AB",AB9&lt;&gt;"AB",AD9&lt;&gt;"AB",AF9&lt;&gt;"AB"),"","E"))))</f>
        <v>18</v>
      </c>
      <c r="AH9" s="28">
        <v>421</v>
      </c>
      <c r="AI9" t="s" s="29">
        <f>IF(AND(COUNTIF(D9:AG9,"AB")&lt;15-COUNTIF(D9:AG9," "),COUNTIF(D9:AG9,"AB")&lt;&gt;0),"FAIL",IF(COUNTIF(D9:AG9,"AB")=15-COUNTIF(D9:AG9," "),"ABSENT",IF(AND(COUNTIF(D9:AG9,"AB")=0,COUNTIF(D9:AG9,"F")=0),"PASS","FAIL")))</f>
        <v>19</v>
      </c>
      <c r="AJ9" t="s" s="30">
        <v>29</v>
      </c>
      <c r="AK9" s="31">
        <v>421</v>
      </c>
      <c r="AL9" s="10"/>
    </row>
    <row r="10" ht="15" customHeight="1">
      <c r="A10" s="2"/>
      <c r="B10" s="23">
        <v>223206</v>
      </c>
      <c r="C10" t="s" s="24">
        <v>30</v>
      </c>
      <c r="D10" s="25">
        <v>48</v>
      </c>
      <c r="E10" t="s" s="26">
        <f>IF(IFERROR(FIND("+",D10),0)," ",IF(D10="AB","",IF(D10&lt;$D$4,"F",IF(AND(D10&gt;=$D$4,F10&gt;=$F$4,H10&gt;=$H$4,J10&gt;=$J$4,L10&gt;=$L$4,N10&gt;=$N$4,P10&gt;=$P$4,R10&gt;=$R$4,T10&gt;=$T$4,V10&gt;=$V$4,X10&gt;=$X$4,Z10&gt;=$Z$4,AB10&gt;=$AB$4,AD10&gt;=$AD$4,AF10&gt;=$AF$4,D10&lt;&gt;"AB",F10&lt;&gt;"AB",H10&lt;&gt;"AB",J10&lt;&gt;"AB",L10&lt;&gt;"AB",N10&lt;&gt;"AB",P10&lt;&gt;"AB",R10&lt;&gt;"AB",T10&lt;&gt;"AB",V10&lt;&gt;"AB",X10&lt;&gt;"AB",Z10&lt;&gt;"AB",AB10&lt;&gt;"AB",AD10&lt;&gt;"AB",AF10&lt;&gt;"AB"),"","E"))))</f>
      </c>
      <c r="F10" s="27">
        <v>20</v>
      </c>
      <c r="G10" t="s" s="26">
        <f>IF(IFERROR(FIND("+",F10),0)," ",IF(F10="AB","",IF(F10&lt;$F$4,"F",IF(AND(D10&gt;=$D$4,F10&gt;=$F$4,H10&gt;=$H$4,J10&gt;=$J$4,L10&gt;=$L$4,N10&gt;=$N$4,P10&gt;=$P$4,R10&gt;=$R$4,T10&gt;=$T$4,V10&gt;=$V$4,X10&gt;=$X$4,Z10&gt;=$Z$4,AB10&gt;=$AB$4,AD10&gt;=$AD$4,AF10&gt;=$AF$4,D10&lt;&gt;"AB",F10&lt;&gt;"AB",H10&lt;&gt;"AB",J10&lt;&gt;"AB",L10&lt;&gt;"AB",N10&lt;&gt;"AB",P10&lt;&gt;"AB",R10&lt;&gt;"AB",T10&lt;&gt;"AB",V10&lt;&gt;"AB",X10&lt;&gt;"AB",Z10&lt;&gt;"AB",AB10&lt;&gt;"AB",AD10&lt;&gt;"AB",AF10&lt;&gt;"AB"),"","E"))))</f>
      </c>
      <c r="H10" s="25">
        <v>76</v>
      </c>
      <c r="I10" t="s" s="26">
        <f>IF(IFERROR(FIND("+",H10),0)," ",IF(H10="AB","",IF(H10&lt;$H$4,"F",IF(AND(D10&gt;=$D$4,F10&gt;=$F$4,H10&gt;=$H$4,J10&gt;=$J$4,L10&gt;=$L$4,N10&gt;=$N$4,P10&gt;=$P$4,R10&gt;=$R$4,T10&gt;=$T$4,V10&gt;=$V$4,X10&gt;=$X$4,Z10&gt;=$Z$4,AB10&gt;=$AB$4,AD10&gt;=$AD$4,AF10&gt;=$AF$4,D10&lt;&gt;"AB",F10&lt;&gt;"AB",H10&lt;&gt;"AB",J10&lt;&gt;"AB",L10&lt;&gt;"AB",N10&lt;&gt;"AB",P10&lt;&gt;"AB",R10&lt;&gt;"AB",T10&lt;&gt;"AB",V10&lt;&gt;"AB",X10&lt;&gt;"AB",Z10&lt;&gt;"AB",AB10&lt;&gt;"AB",AD10&lt;&gt;"AB",AF10&lt;&gt;"AB"),"","E"))))</f>
      </c>
      <c r="J10" s="27">
        <v>18</v>
      </c>
      <c r="K10" t="s" s="26">
        <f>IF(IFERROR(FIND("+",J10),0)," ",IF(J10="AB","",IF(J10&lt;$J$4,"F",IF(AND(D10&gt;=$D$4,F10&gt;=$F$4,H10&gt;=$H$4,J10&gt;=$J$4,L10&gt;=$L$4,N10&gt;=$N$4,P10&gt;=$P$4,R10&gt;=$R$4,T10&gt;=$T$4,V10&gt;=$V$4,X10&gt;=$X$4,Z10&gt;=$Z$4,AB10&gt;=$AB$4,AD10&gt;=$AD$4,AF10&gt;=$AF$4,D10&lt;&gt;"AB",F10&lt;&gt;"AB",H10&lt;&gt;"AB",J10&lt;&gt;"AB",L10&lt;&gt;"AB",N10&lt;&gt;"AB",P10&lt;&gt;"AB",R10&lt;&gt;"AB",T10&lt;&gt;"AB",V10&lt;&gt;"AB",X10&lt;&gt;"AB",Z10&lt;&gt;"AB",AB10&lt;&gt;"AB",AD10&lt;&gt;"AB",AF10&lt;&gt;"AB"),"","E"))))</f>
      </c>
      <c r="L10" s="27">
        <v>18</v>
      </c>
      <c r="M10" t="s" s="26">
        <f>IF(IFERROR(FIND("+",L10),0)," ",IF(L10="AB","",IF(L10&lt;$L$4,"F",IF(AND(D10&gt;=$D$4,F10&gt;=$F$4,H10&gt;=$H$4,J10&gt;=$J$4,L10&gt;=$L$4,N10&gt;=$N$4,P10&gt;=$P$4,R10&gt;=$R$4,T10&gt;=$T$4,V10&gt;=$V$4,X10&gt;=$X$4,Z10&gt;=$Z$4,AB10&gt;=$AB$4,AD10&gt;=$AD$4,AF10&gt;=$AF$4,D10&lt;&gt;"AB",F10&lt;&gt;"AB",H10&lt;&gt;"AB",J10&lt;&gt;"AB",L10&lt;&gt;"AB",N10&lt;&gt;"AB",P10&lt;&gt;"AB",R10&lt;&gt;"AB",T10&lt;&gt;"AB",V10&lt;&gt;"AB",X10&lt;&gt;"AB",Z10&lt;&gt;"AB",AB10&lt;&gt;"AB",AD10&lt;&gt;"AB",AF10&lt;&gt;"AB"),"","E"))))</f>
      </c>
      <c r="N10" s="25">
        <v>78</v>
      </c>
      <c r="O10" t="s" s="26">
        <f>IF(IFERROR(FIND("+",N10),0)," ",IF(N10="AB","",IF(N10&lt;$N$4,"F",IF(AND(D10&gt;=$D$4,F10&gt;=$F$4,H10&gt;=$H$4,J10&gt;=$J$4,L10&gt;=$L$4,N10&gt;=$N$4,P10&gt;=$P$4,R10&gt;=$R$4,T10&gt;=$T$4,V10&gt;=$V$4,X10&gt;=$X$4,Z10&gt;=$Z$4,AB10&gt;=$AB$4,AD10&gt;=$AD$4,AF10&gt;=$AF$4,D10&lt;&gt;"AB",F10&lt;&gt;"AB",H10&lt;&gt;"AB",J10&lt;&gt;"AB",L10&lt;&gt;"AB",N10&lt;&gt;"AB",P10&lt;&gt;"AB",R10&lt;&gt;"AB",T10&lt;&gt;"AB",V10&lt;&gt;"AB",X10&lt;&gt;"AB",Z10&lt;&gt;"AB",AB10&lt;&gt;"AB",AD10&lt;&gt;"AB",AF10&lt;&gt;"AB"),"","E"))))</f>
      </c>
      <c r="P10" s="27">
        <v>17</v>
      </c>
      <c r="Q10" t="s" s="26">
        <f>IF(IFERROR(FIND("+",P10),0)," ",IF(P10="AB","",IF(P10&lt;$P$4,"F",IF(AND(D10&gt;=$D$4,F10&gt;=$F$4,H10&gt;=$H$4,J10&gt;=$J$4,L10&gt;=$L$4,N10&gt;=$N$4,P10&gt;=$P$4,R10&gt;=$R$4,T10&gt;=$T$4,V10&gt;=$V$4,X10&gt;=$X$4,Z10&gt;=$Z$4,AB10&gt;=$AB$4,AD10&gt;=$AD$4,AF10&gt;=$AF$4,D10&lt;&gt;"AB",F10&lt;&gt;"AB",H10&lt;&gt;"AB",J10&lt;&gt;"AB",L10&lt;&gt;"AB",N10&lt;&gt;"AB",P10&lt;&gt;"AB",R10&lt;&gt;"AB",T10&lt;&gt;"AB",V10&lt;&gt;"AB",X10&lt;&gt;"AB",Z10&lt;&gt;"AB",AB10&lt;&gt;"AB",AD10&lt;&gt;"AB",AF10&lt;&gt;"AB"),"","E"))))</f>
      </c>
      <c r="R10" s="25">
        <v>56</v>
      </c>
      <c r="S10" t="s" s="26">
        <f>IF(IFERROR(FIND("+",R10),0)," ",IF(R10="AB","",IF(R10&lt;$R$4,"F",IF(AND(D10&gt;=$D$4,F10&gt;=$F$4,H10&gt;=$H$4,J10&gt;=$J$4,L10&gt;=$L$4,N10&gt;=$N$4,P10&gt;=$P$4,R10&gt;=$R$4,T10&gt;=$T$4,V10&gt;=$V$4,X10&gt;=$X$4,Z10&gt;=$Z$4,AB10&gt;=$AB$4,AD10&gt;=$AD$4,AF10&gt;=$AF$4,D10&lt;&gt;"AB",F10&lt;&gt;"AB",H10&lt;&gt;"AB",J10&lt;&gt;"AB",L10&lt;&gt;"AB",N10&lt;&gt;"AB",P10&lt;&gt;"AB",R10&lt;&gt;"AB",T10&lt;&gt;"AB",V10&lt;&gt;"AB",X10&lt;&gt;"AB",Z10&lt;&gt;"AB",AB10&lt;&gt;"AB",AD10&lt;&gt;"AB",AF10&lt;&gt;"AB"),"","E"))))</f>
      </c>
      <c r="T10" s="27">
        <v>18</v>
      </c>
      <c r="U10" t="s" s="26">
        <f>IF(IFERROR(FIND("+",T10),0)," ",IF(T10="AB","",IF(T10&lt;$T$4,"F",IF(AND(D10&gt;=$D$4,F10&gt;=$F$4,H10&gt;=$H$4,J10&gt;=$J$4,L10&gt;=$L$4,N10&gt;=$N$4,P10&gt;=$P$4,R10&gt;=$R$4,T10&gt;=$T$4,V10&gt;=$V$4,X10&gt;=$X$4,Z10&gt;=$Z$4,AB10&gt;=$AB$4,AD10&gt;=$AD$4,AF10&gt;=$AF$4,D10&lt;&gt;"AB",F10&lt;&gt;"AB",H10&lt;&gt;"AB",J10&lt;&gt;"AB",L10&lt;&gt;"AB",N10&lt;&gt;"AB",P10&lt;&gt;"AB",R10&lt;&gt;"AB",T10&lt;&gt;"AB",V10&lt;&gt;"AB",X10&lt;&gt;"AB",Z10&lt;&gt;"AB",AB10&lt;&gt;"AB",AD10&lt;&gt;"AB",AF10&lt;&gt;"AB"),"","E"))))</f>
      </c>
      <c r="V10" s="25">
        <v>62</v>
      </c>
      <c r="W10" t="s" s="26">
        <f>IF(IFERROR(FIND("+",V10),0)," ",IF(V10="AB","",IF(V10&lt;$V$4,"F",IF(AND(D10&gt;=$D$4,F10&gt;=$F$4,H10&gt;=$H$4,J10&gt;=$J$4,L10&gt;=$L$4,N10&gt;=$N$4,P10&gt;=$P$4,R10&gt;=$R$4,T10&gt;=$T$4,V10&gt;=$V$4,X10&gt;=$X$4,Z10&gt;=$Z$4,AB10&gt;=$AB$4,AD10&gt;=$AD$4,AF10&gt;=$AF$4,D10&lt;&gt;"AB",F10&lt;&gt;"AB",H10&lt;&gt;"AB",J10&lt;&gt;"AB",L10&lt;&gt;"AB",N10&lt;&gt;"AB",P10&lt;&gt;"AB",R10&lt;&gt;"AB",T10&lt;&gt;"AB",V10&lt;&gt;"AB",X10&lt;&gt;"AB",Z10&lt;&gt;"AB",AB10&lt;&gt;"AB",AD10&lt;&gt;"AB",AF10&lt;&gt;"AB"),"","E"))))</f>
      </c>
      <c r="X10" s="27">
        <v>16</v>
      </c>
      <c r="Y10" t="s" s="26">
        <f>IF(IFERROR(FIND("+",X10),0)," ",IF(X10="AB","",IF(X10&lt;$X$4,"F",IF(AND(D10&gt;=$D$4,F10&gt;=$F$4,H10&gt;=$H$4,J10&gt;=$J$4,L10&gt;=$L$4,N10&gt;=$N$4,P10&gt;=$P$4,R10&gt;=$R$4,T10&gt;=$T$4,V10&gt;=$V$4,X10&gt;=$X$4,Z10&gt;=$Z$4,AB10&gt;=$AB$4,AD10&gt;=$AD$4,AF10&gt;=$AF$4,D10&lt;&gt;"AB",F10&lt;&gt;"AB",H10&lt;&gt;"AB",J10&lt;&gt;"AB",L10&lt;&gt;"AB",N10&lt;&gt;"AB",P10&lt;&gt;"AB",R10&lt;&gt;"AB",T10&lt;&gt;"AB",V10&lt;&gt;"AB",X10&lt;&gt;"AB",Z10&lt;&gt;"AB",AB10&lt;&gt;"AB",AD10&lt;&gt;"AB",AF10&lt;&gt;"AB"),"","E"))))</f>
      </c>
      <c r="Z10" s="27">
        <v>17</v>
      </c>
      <c r="AA10" t="s" s="26">
        <f>IF(IFERROR(FIND("+",Z10),0)," ",IF(Z10="AB","",IF(Z10&lt;$Z$4,"F",IF(AND(D10&gt;=$D$4,F10&gt;=$F$4,H10&gt;=$H$4,J10&gt;=$J$4,L10&gt;=$L$4,N10&gt;=$N$4,P10&gt;=$P$4,R10&gt;=$R$4,T10&gt;=$T$4,V10&gt;=$V$4,X10&gt;=$X$4,Z10&gt;=$Z$4,AB10&gt;=$AB$4,AD10&gt;=$AD$4,AF10&gt;=$AF$4,D10&lt;&gt;"AB",F10&lt;&gt;"AB",H10&lt;&gt;"AB",J10&lt;&gt;"AB",L10&lt;&gt;"AB",N10&lt;&gt;"AB",P10&lt;&gt;"AB",R10&lt;&gt;"AB",T10&lt;&gt;"AB",V10&lt;&gt;"AB",X10&lt;&gt;"AB",Z10&lt;&gt;"AB",AB10&lt;&gt;"AB",AD10&lt;&gt;"AB",AF10&lt;&gt;"AB"),"","E"))))</f>
      </c>
      <c r="AB10" s="25">
        <v>48</v>
      </c>
      <c r="AC10" t="s" s="26">
        <f>IF(IFERROR(FIND("+",AB10),0)," ",IF(AB10="AB","",IF(AB10&lt;$AB$4,"F",IF(AND(D10&gt;=$D$4,F10&gt;=$F$4,H10&gt;=$H$4,J10&gt;=$J$4,L10&gt;=$L$4,N10&gt;=$N$4,P10&gt;=$P$4,R10&gt;=$R$4,T10&gt;=$T$4,V10&gt;=$V$4,X10&gt;=$X$4,Z10&gt;=$Z$4,AB10&gt;=$AB$4,AD10&gt;=$AD$4,AF10&gt;=$AF$4,D10&lt;&gt;"AB",F10&lt;&gt;"AB",H10&lt;&gt;"AB",J10&lt;&gt;"AB",L10&lt;&gt;"AB",N10&lt;&gt;"AB",P10&lt;&gt;"AB",R10&lt;&gt;"AB",T10&lt;&gt;"AB",V10&lt;&gt;"AB",X10&lt;&gt;"AB",Z10&lt;&gt;"AB",AB10&lt;&gt;"AB",AD10&lt;&gt;"AB",AF10&lt;&gt;"AB"),"","E"))))</f>
      </c>
      <c r="AD10" s="27">
        <v>22</v>
      </c>
      <c r="AE10" t="s" s="26">
        <f>IF(IFERROR(FIND("+",AD10),0)," ",IF(AD10="AB","",IF(AD10&lt;$AD$4,"F",IF(AND(D10&gt;=$D$4,F10&gt;=$F$4,H10&gt;=$H$4,J10&gt;=$J$4,L10&gt;=$L$4,N10&gt;=$N$4,P10&gt;=$P$4,R10&gt;=$R$4,T10&gt;=$T$4,V10&gt;=$V$4,X10&gt;=$X$4,Z10&gt;=$Z$4,AB10&gt;=$AB$4,AD10&gt;=$AD$4,AF10&gt;=$AF$4,D10&lt;&gt;"AB",F10&lt;&gt;"AB",H10&lt;&gt;"AB",J10&lt;&gt;"AB",L10&lt;&gt;"AB",N10&lt;&gt;"AB",P10&lt;&gt;"AB",R10&lt;&gt;"AB",T10&lt;&gt;"AB",V10&lt;&gt;"AB",X10&lt;&gt;"AB",Z10&lt;&gt;"AB",AB10&lt;&gt;"AB",AD10&lt;&gt;"AB",AF10&lt;&gt;"AB"),"","E"))))</f>
      </c>
      <c r="AF10" s="27">
        <v>39</v>
      </c>
      <c r="AG10" t="s" s="26">
        <f>IF(IFERROR(FIND("+",AF10),0)," ",IF(AF10="AB","",IF(AF10&lt;$AF$4,"F",IF(AND(D10&gt;=$D$4,F10&gt;=$F$4,H10&gt;=$H$4,J10&gt;=$J$4,L10&gt;=$L$4,N10&gt;=$N$4,P10&gt;=$P$4,R10&gt;=$R$4,T10&gt;=$T$4,V10&gt;=$V$4,X10&gt;=$X$4,Z10&gt;=$Z$4,AB10&gt;=$AB$4,AD10&gt;=$AD$4,AF10&gt;=$AF$4,D10&lt;&gt;"AB",F10&lt;&gt;"AB",H10&lt;&gt;"AB",J10&lt;&gt;"AB",L10&lt;&gt;"AB",N10&lt;&gt;"AB",P10&lt;&gt;"AB",R10&lt;&gt;"AB",T10&lt;&gt;"AB",V10&lt;&gt;"AB",X10&lt;&gt;"AB",Z10&lt;&gt;"AB",AB10&lt;&gt;"AB",AD10&lt;&gt;"AB",AF10&lt;&gt;"AB"),"","E"))))</f>
      </c>
      <c r="AH10" s="28">
        <v>553</v>
      </c>
      <c r="AI10" t="s" s="29">
        <f>IF(AND(COUNTIF(D10:AG10,"AB")&lt;15-COUNTIF(D10:AG10," "),COUNTIF(D10:AG10,"AB")&lt;&gt;0),"FAIL",IF(COUNTIF(D10:AG10,"AB")=15-COUNTIF(D10:AG10," "),"ABSENT",IF(AND(COUNTIF(D10:AG10,"AB")=0,COUNTIF(D10:AG10,"F")=0),"PASS","FAIL")))</f>
        <v>22</v>
      </c>
      <c r="AJ10" t="s" s="30">
        <v>31</v>
      </c>
      <c r="AK10" s="31">
        <v>553</v>
      </c>
      <c r="AL10" s="10"/>
    </row>
    <row r="11" ht="15" customHeight="1">
      <c r="A11" s="2"/>
      <c r="B11" s="23">
        <v>223207</v>
      </c>
      <c r="C11" t="s" s="24">
        <v>32</v>
      </c>
      <c r="D11" s="25">
        <v>69</v>
      </c>
      <c r="E11" t="s" s="26">
        <f>IF(IFERROR(FIND("+",D11),0)," ",IF(D11="AB","",IF(D11&lt;$D$4,"F",IF(AND(D11&gt;=$D$4,F11&gt;=$F$4,H11&gt;=$H$4,J11&gt;=$J$4,L11&gt;=$L$4,N11&gt;=$N$4,P11&gt;=$P$4,R11&gt;=$R$4,T11&gt;=$T$4,V11&gt;=$V$4,X11&gt;=$X$4,Z11&gt;=$Z$4,AB11&gt;=$AB$4,AD11&gt;=$AD$4,AF11&gt;=$AF$4,D11&lt;&gt;"AB",F11&lt;&gt;"AB",H11&lt;&gt;"AB",J11&lt;&gt;"AB",L11&lt;&gt;"AB",N11&lt;&gt;"AB",P11&lt;&gt;"AB",R11&lt;&gt;"AB",T11&lt;&gt;"AB",V11&lt;&gt;"AB",X11&lt;&gt;"AB",Z11&lt;&gt;"AB",AB11&lt;&gt;"AB",AD11&lt;&gt;"AB",AF11&lt;&gt;"AB"),"","E"))))</f>
      </c>
      <c r="F11" s="27">
        <v>21</v>
      </c>
      <c r="G11" t="s" s="26">
        <f>IF(IFERROR(FIND("+",F11),0)," ",IF(F11="AB","",IF(F11&lt;$F$4,"F",IF(AND(D11&gt;=$D$4,F11&gt;=$F$4,H11&gt;=$H$4,J11&gt;=$J$4,L11&gt;=$L$4,N11&gt;=$N$4,P11&gt;=$P$4,R11&gt;=$R$4,T11&gt;=$T$4,V11&gt;=$V$4,X11&gt;=$X$4,Z11&gt;=$Z$4,AB11&gt;=$AB$4,AD11&gt;=$AD$4,AF11&gt;=$AF$4,D11&lt;&gt;"AB",F11&lt;&gt;"AB",H11&lt;&gt;"AB",J11&lt;&gt;"AB",L11&lt;&gt;"AB",N11&lt;&gt;"AB",P11&lt;&gt;"AB",R11&lt;&gt;"AB",T11&lt;&gt;"AB",V11&lt;&gt;"AB",X11&lt;&gt;"AB",Z11&lt;&gt;"AB",AB11&lt;&gt;"AB",AD11&lt;&gt;"AB",AF11&lt;&gt;"AB"),"","E"))))</f>
      </c>
      <c r="H11" s="25">
        <v>83</v>
      </c>
      <c r="I11" t="s" s="26">
        <f>IF(IFERROR(FIND("+",H11),0)," ",IF(H11="AB","",IF(H11&lt;$H$4,"F",IF(AND(D11&gt;=$D$4,F11&gt;=$F$4,H11&gt;=$H$4,J11&gt;=$J$4,L11&gt;=$L$4,N11&gt;=$N$4,P11&gt;=$P$4,R11&gt;=$R$4,T11&gt;=$T$4,V11&gt;=$V$4,X11&gt;=$X$4,Z11&gt;=$Z$4,AB11&gt;=$AB$4,AD11&gt;=$AD$4,AF11&gt;=$AF$4,D11&lt;&gt;"AB",F11&lt;&gt;"AB",H11&lt;&gt;"AB",J11&lt;&gt;"AB",L11&lt;&gt;"AB",N11&lt;&gt;"AB",P11&lt;&gt;"AB",R11&lt;&gt;"AB",T11&lt;&gt;"AB",V11&lt;&gt;"AB",X11&lt;&gt;"AB",Z11&lt;&gt;"AB",AB11&lt;&gt;"AB",AD11&lt;&gt;"AB",AF11&lt;&gt;"AB"),"","E"))))</f>
      </c>
      <c r="J11" s="27">
        <v>23</v>
      </c>
      <c r="K11" t="s" s="26">
        <f>IF(IFERROR(FIND("+",J11),0)," ",IF(J11="AB","",IF(J11&lt;$J$4,"F",IF(AND(D11&gt;=$D$4,F11&gt;=$F$4,H11&gt;=$H$4,J11&gt;=$J$4,L11&gt;=$L$4,N11&gt;=$N$4,P11&gt;=$P$4,R11&gt;=$R$4,T11&gt;=$T$4,V11&gt;=$V$4,X11&gt;=$X$4,Z11&gt;=$Z$4,AB11&gt;=$AB$4,AD11&gt;=$AD$4,AF11&gt;=$AF$4,D11&lt;&gt;"AB",F11&lt;&gt;"AB",H11&lt;&gt;"AB",J11&lt;&gt;"AB",L11&lt;&gt;"AB",N11&lt;&gt;"AB",P11&lt;&gt;"AB",R11&lt;&gt;"AB",T11&lt;&gt;"AB",V11&lt;&gt;"AB",X11&lt;&gt;"AB",Z11&lt;&gt;"AB",AB11&lt;&gt;"AB",AD11&lt;&gt;"AB",AF11&lt;&gt;"AB"),"","E"))))</f>
      </c>
      <c r="L11" s="27">
        <v>18</v>
      </c>
      <c r="M11" t="s" s="26">
        <f>IF(IFERROR(FIND("+",L11),0)," ",IF(L11="AB","",IF(L11&lt;$L$4,"F",IF(AND(D11&gt;=$D$4,F11&gt;=$F$4,H11&gt;=$H$4,J11&gt;=$J$4,L11&gt;=$L$4,N11&gt;=$N$4,P11&gt;=$P$4,R11&gt;=$R$4,T11&gt;=$T$4,V11&gt;=$V$4,X11&gt;=$X$4,Z11&gt;=$Z$4,AB11&gt;=$AB$4,AD11&gt;=$AD$4,AF11&gt;=$AF$4,D11&lt;&gt;"AB",F11&lt;&gt;"AB",H11&lt;&gt;"AB",J11&lt;&gt;"AB",L11&lt;&gt;"AB",N11&lt;&gt;"AB",P11&lt;&gt;"AB",R11&lt;&gt;"AB",T11&lt;&gt;"AB",V11&lt;&gt;"AB",X11&lt;&gt;"AB",Z11&lt;&gt;"AB",AB11&lt;&gt;"AB",AD11&lt;&gt;"AB",AF11&lt;&gt;"AB"),"","E"))))</f>
      </c>
      <c r="N11" s="25">
        <v>85</v>
      </c>
      <c r="O11" t="s" s="26">
        <f>IF(IFERROR(FIND("+",N11),0)," ",IF(N11="AB","",IF(N11&lt;$N$4,"F",IF(AND(D11&gt;=$D$4,F11&gt;=$F$4,H11&gt;=$H$4,J11&gt;=$J$4,L11&gt;=$L$4,N11&gt;=$N$4,P11&gt;=$P$4,R11&gt;=$R$4,T11&gt;=$T$4,V11&gt;=$V$4,X11&gt;=$X$4,Z11&gt;=$Z$4,AB11&gt;=$AB$4,AD11&gt;=$AD$4,AF11&gt;=$AF$4,D11&lt;&gt;"AB",F11&lt;&gt;"AB",H11&lt;&gt;"AB",J11&lt;&gt;"AB",L11&lt;&gt;"AB",N11&lt;&gt;"AB",P11&lt;&gt;"AB",R11&lt;&gt;"AB",T11&lt;&gt;"AB",V11&lt;&gt;"AB",X11&lt;&gt;"AB",Z11&lt;&gt;"AB",AB11&lt;&gt;"AB",AD11&lt;&gt;"AB",AF11&lt;&gt;"AB"),"","E"))))</f>
      </c>
      <c r="P11" s="27">
        <v>23</v>
      </c>
      <c r="Q11" t="s" s="26">
        <f>IF(IFERROR(FIND("+",P11),0)," ",IF(P11="AB","",IF(P11&lt;$P$4,"F",IF(AND(D11&gt;=$D$4,F11&gt;=$F$4,H11&gt;=$H$4,J11&gt;=$J$4,L11&gt;=$L$4,N11&gt;=$N$4,P11&gt;=$P$4,R11&gt;=$R$4,T11&gt;=$T$4,V11&gt;=$V$4,X11&gt;=$X$4,Z11&gt;=$Z$4,AB11&gt;=$AB$4,AD11&gt;=$AD$4,AF11&gt;=$AF$4,D11&lt;&gt;"AB",F11&lt;&gt;"AB",H11&lt;&gt;"AB",J11&lt;&gt;"AB",L11&lt;&gt;"AB",N11&lt;&gt;"AB",P11&lt;&gt;"AB",R11&lt;&gt;"AB",T11&lt;&gt;"AB",V11&lt;&gt;"AB",X11&lt;&gt;"AB",Z11&lt;&gt;"AB",AB11&lt;&gt;"AB",AD11&lt;&gt;"AB",AF11&lt;&gt;"AB"),"","E"))))</f>
      </c>
      <c r="R11" s="25">
        <v>70</v>
      </c>
      <c r="S11" t="s" s="26">
        <f>IF(IFERROR(FIND("+",R11),0)," ",IF(R11="AB","",IF(R11&lt;$R$4,"F",IF(AND(D11&gt;=$D$4,F11&gt;=$F$4,H11&gt;=$H$4,J11&gt;=$J$4,L11&gt;=$L$4,N11&gt;=$N$4,P11&gt;=$P$4,R11&gt;=$R$4,T11&gt;=$T$4,V11&gt;=$V$4,X11&gt;=$X$4,Z11&gt;=$Z$4,AB11&gt;=$AB$4,AD11&gt;=$AD$4,AF11&gt;=$AF$4,D11&lt;&gt;"AB",F11&lt;&gt;"AB",H11&lt;&gt;"AB",J11&lt;&gt;"AB",L11&lt;&gt;"AB",N11&lt;&gt;"AB",P11&lt;&gt;"AB",R11&lt;&gt;"AB",T11&lt;&gt;"AB",V11&lt;&gt;"AB",X11&lt;&gt;"AB",Z11&lt;&gt;"AB",AB11&lt;&gt;"AB",AD11&lt;&gt;"AB",AF11&lt;&gt;"AB"),"","E"))))</f>
      </c>
      <c r="T11" s="27">
        <v>23</v>
      </c>
      <c r="U11" t="s" s="26">
        <f>IF(IFERROR(FIND("+",T11),0)," ",IF(T11="AB","",IF(T11&lt;$T$4,"F",IF(AND(D11&gt;=$D$4,F11&gt;=$F$4,H11&gt;=$H$4,J11&gt;=$J$4,L11&gt;=$L$4,N11&gt;=$N$4,P11&gt;=$P$4,R11&gt;=$R$4,T11&gt;=$T$4,V11&gt;=$V$4,X11&gt;=$X$4,Z11&gt;=$Z$4,AB11&gt;=$AB$4,AD11&gt;=$AD$4,AF11&gt;=$AF$4,D11&lt;&gt;"AB",F11&lt;&gt;"AB",H11&lt;&gt;"AB",J11&lt;&gt;"AB",L11&lt;&gt;"AB",N11&lt;&gt;"AB",P11&lt;&gt;"AB",R11&lt;&gt;"AB",T11&lt;&gt;"AB",V11&lt;&gt;"AB",X11&lt;&gt;"AB",Z11&lt;&gt;"AB",AB11&lt;&gt;"AB",AD11&lt;&gt;"AB",AF11&lt;&gt;"AB"),"","E"))))</f>
      </c>
      <c r="V11" s="25">
        <v>57</v>
      </c>
      <c r="W11" t="s" s="26">
        <f>IF(IFERROR(FIND("+",V11),0)," ",IF(V11="AB","",IF(V11&lt;$V$4,"F",IF(AND(D11&gt;=$D$4,F11&gt;=$F$4,H11&gt;=$H$4,J11&gt;=$J$4,L11&gt;=$L$4,N11&gt;=$N$4,P11&gt;=$P$4,R11&gt;=$R$4,T11&gt;=$T$4,V11&gt;=$V$4,X11&gt;=$X$4,Z11&gt;=$Z$4,AB11&gt;=$AB$4,AD11&gt;=$AD$4,AF11&gt;=$AF$4,D11&lt;&gt;"AB",F11&lt;&gt;"AB",H11&lt;&gt;"AB",J11&lt;&gt;"AB",L11&lt;&gt;"AB",N11&lt;&gt;"AB",P11&lt;&gt;"AB",R11&lt;&gt;"AB",T11&lt;&gt;"AB",V11&lt;&gt;"AB",X11&lt;&gt;"AB",Z11&lt;&gt;"AB",AB11&lt;&gt;"AB",AD11&lt;&gt;"AB",AF11&lt;&gt;"AB"),"","E"))))</f>
      </c>
      <c r="X11" s="27">
        <v>23</v>
      </c>
      <c r="Y11" t="s" s="26">
        <f>IF(IFERROR(FIND("+",X11),0)," ",IF(X11="AB","",IF(X11&lt;$X$4,"F",IF(AND(D11&gt;=$D$4,F11&gt;=$F$4,H11&gt;=$H$4,J11&gt;=$J$4,L11&gt;=$L$4,N11&gt;=$N$4,P11&gt;=$P$4,R11&gt;=$R$4,T11&gt;=$T$4,V11&gt;=$V$4,X11&gt;=$X$4,Z11&gt;=$Z$4,AB11&gt;=$AB$4,AD11&gt;=$AD$4,AF11&gt;=$AF$4,D11&lt;&gt;"AB",F11&lt;&gt;"AB",H11&lt;&gt;"AB",J11&lt;&gt;"AB",L11&lt;&gt;"AB",N11&lt;&gt;"AB",P11&lt;&gt;"AB",R11&lt;&gt;"AB",T11&lt;&gt;"AB",V11&lt;&gt;"AB",X11&lt;&gt;"AB",Z11&lt;&gt;"AB",AB11&lt;&gt;"AB",AD11&lt;&gt;"AB",AF11&lt;&gt;"AB"),"","E"))))</f>
      </c>
      <c r="Z11" s="27">
        <v>23</v>
      </c>
      <c r="AA11" t="s" s="26">
        <f>IF(IFERROR(FIND("+",Z11),0)," ",IF(Z11="AB","",IF(Z11&lt;$Z$4,"F",IF(AND(D11&gt;=$D$4,F11&gt;=$F$4,H11&gt;=$H$4,J11&gt;=$J$4,L11&gt;=$L$4,N11&gt;=$N$4,P11&gt;=$P$4,R11&gt;=$R$4,T11&gt;=$T$4,V11&gt;=$V$4,X11&gt;=$X$4,Z11&gt;=$Z$4,AB11&gt;=$AB$4,AD11&gt;=$AD$4,AF11&gt;=$AF$4,D11&lt;&gt;"AB",F11&lt;&gt;"AB",H11&lt;&gt;"AB",J11&lt;&gt;"AB",L11&lt;&gt;"AB",N11&lt;&gt;"AB",P11&lt;&gt;"AB",R11&lt;&gt;"AB",T11&lt;&gt;"AB",V11&lt;&gt;"AB",X11&lt;&gt;"AB",Z11&lt;&gt;"AB",AB11&lt;&gt;"AB",AD11&lt;&gt;"AB",AF11&lt;&gt;"AB"),"","E"))))</f>
      </c>
      <c r="AB11" s="25">
        <v>41</v>
      </c>
      <c r="AC11" t="s" s="26">
        <f>IF(IFERROR(FIND("+",AB11),0)," ",IF(AB11="AB","",IF(AB11&lt;$AB$4,"F",IF(AND(D11&gt;=$D$4,F11&gt;=$F$4,H11&gt;=$H$4,J11&gt;=$J$4,L11&gt;=$L$4,N11&gt;=$N$4,P11&gt;=$P$4,R11&gt;=$R$4,T11&gt;=$T$4,V11&gt;=$V$4,X11&gt;=$X$4,Z11&gt;=$Z$4,AB11&gt;=$AB$4,AD11&gt;=$AD$4,AF11&gt;=$AF$4,D11&lt;&gt;"AB",F11&lt;&gt;"AB",H11&lt;&gt;"AB",J11&lt;&gt;"AB",L11&lt;&gt;"AB",N11&lt;&gt;"AB",P11&lt;&gt;"AB",R11&lt;&gt;"AB",T11&lt;&gt;"AB",V11&lt;&gt;"AB",X11&lt;&gt;"AB",Z11&lt;&gt;"AB",AB11&lt;&gt;"AB",AD11&lt;&gt;"AB",AF11&lt;&gt;"AB"),"","E"))))</f>
      </c>
      <c r="AD11" s="27">
        <v>18</v>
      </c>
      <c r="AE11" t="s" s="26">
        <f>IF(IFERROR(FIND("+",AD11),0)," ",IF(AD11="AB","",IF(AD11&lt;$AD$4,"F",IF(AND(D11&gt;=$D$4,F11&gt;=$F$4,H11&gt;=$H$4,J11&gt;=$J$4,L11&gt;=$L$4,N11&gt;=$N$4,P11&gt;=$P$4,R11&gt;=$R$4,T11&gt;=$T$4,V11&gt;=$V$4,X11&gt;=$X$4,Z11&gt;=$Z$4,AB11&gt;=$AB$4,AD11&gt;=$AD$4,AF11&gt;=$AF$4,D11&lt;&gt;"AB",F11&lt;&gt;"AB",H11&lt;&gt;"AB",J11&lt;&gt;"AB",L11&lt;&gt;"AB",N11&lt;&gt;"AB",P11&lt;&gt;"AB",R11&lt;&gt;"AB",T11&lt;&gt;"AB",V11&lt;&gt;"AB",X11&lt;&gt;"AB",Z11&lt;&gt;"AB",AB11&lt;&gt;"AB",AD11&lt;&gt;"AB",AF11&lt;&gt;"AB"),"","E"))))</f>
      </c>
      <c r="AF11" s="27">
        <v>39</v>
      </c>
      <c r="AG11" t="s" s="26">
        <f>IF(IFERROR(FIND("+",AF11),0)," ",IF(AF11="AB","",IF(AF11&lt;$AF$4,"F",IF(AND(D11&gt;=$D$4,F11&gt;=$F$4,H11&gt;=$H$4,J11&gt;=$J$4,L11&gt;=$L$4,N11&gt;=$N$4,P11&gt;=$P$4,R11&gt;=$R$4,T11&gt;=$T$4,V11&gt;=$V$4,X11&gt;=$X$4,Z11&gt;=$Z$4,AB11&gt;=$AB$4,AD11&gt;=$AD$4,AF11&gt;=$AF$4,D11&lt;&gt;"AB",F11&lt;&gt;"AB",H11&lt;&gt;"AB",J11&lt;&gt;"AB",L11&lt;&gt;"AB",N11&lt;&gt;"AB",P11&lt;&gt;"AB",R11&lt;&gt;"AB",T11&lt;&gt;"AB",V11&lt;&gt;"AB",X11&lt;&gt;"AB",Z11&lt;&gt;"AB",AB11&lt;&gt;"AB",AD11&lt;&gt;"AB",AF11&lt;&gt;"AB"),"","E"))))</f>
      </c>
      <c r="AH11" s="28">
        <v>616</v>
      </c>
      <c r="AI11" t="s" s="29">
        <f>IF(AND(COUNTIF(D11:AG11,"AB")&lt;15-COUNTIF(D11:AG11," "),COUNTIF(D11:AG11,"AB")&lt;&gt;0),"FAIL",IF(COUNTIF(D11:AG11,"AB")=15-COUNTIF(D11:AG11," "),"ABSENT",IF(AND(COUNTIF(D11:AG11,"AB")=0,COUNTIF(D11:AG11,"F")=0),"PASS","FAIL")))</f>
        <v>22</v>
      </c>
      <c r="AJ11" t="s" s="30">
        <v>33</v>
      </c>
      <c r="AK11" s="31">
        <v>616</v>
      </c>
      <c r="AL11" s="10"/>
    </row>
    <row r="12" ht="15" customHeight="1">
      <c r="A12" s="2"/>
      <c r="B12" s="23">
        <v>223208</v>
      </c>
      <c r="C12" t="s" s="24">
        <v>34</v>
      </c>
      <c r="D12" s="25">
        <v>10</v>
      </c>
      <c r="E12" t="s" s="26">
        <f>IF(IFERROR(FIND("+",D12),0)," ",IF(D12="AB","",IF(D12&lt;$D$4,"F",IF(AND(D12&gt;=$D$4,F12&gt;=$F$4,H12&gt;=$H$4,J12&gt;=$J$4,L12&gt;=$L$4,N12&gt;=$N$4,P12&gt;=$P$4,R12&gt;=$R$4,T12&gt;=$T$4,V12&gt;=$V$4,X12&gt;=$X$4,Z12&gt;=$Z$4,AB12&gt;=$AB$4,AD12&gt;=$AD$4,AF12&gt;=$AF$4,D12&lt;&gt;"AB",F12&lt;&gt;"AB",H12&lt;&gt;"AB",J12&lt;&gt;"AB",L12&lt;&gt;"AB",N12&lt;&gt;"AB",P12&lt;&gt;"AB",R12&lt;&gt;"AB",T12&lt;&gt;"AB",V12&lt;&gt;"AB",X12&lt;&gt;"AB",Z12&lt;&gt;"AB",AB12&lt;&gt;"AB",AD12&lt;&gt;"AB",AF12&lt;&gt;"AB"),"","E"))))</f>
        <v>17</v>
      </c>
      <c r="F12" s="27">
        <v>15</v>
      </c>
      <c r="G12" t="s" s="26">
        <f>IF(IFERROR(FIND("+",F12),0)," ",IF(F12="AB","",IF(F12&lt;$F$4,"F",IF(AND(D12&gt;=$D$4,F12&gt;=$F$4,H12&gt;=$H$4,J12&gt;=$J$4,L12&gt;=$L$4,N12&gt;=$N$4,P12&gt;=$P$4,R12&gt;=$R$4,T12&gt;=$T$4,V12&gt;=$V$4,X12&gt;=$X$4,Z12&gt;=$Z$4,AB12&gt;=$AB$4,AD12&gt;=$AD$4,AF12&gt;=$AF$4,D12&lt;&gt;"AB",F12&lt;&gt;"AB",H12&lt;&gt;"AB",J12&lt;&gt;"AB",L12&lt;&gt;"AB",N12&lt;&gt;"AB",P12&lt;&gt;"AB",R12&lt;&gt;"AB",T12&lt;&gt;"AB",V12&lt;&gt;"AB",X12&lt;&gt;"AB",Z12&lt;&gt;"AB",AB12&lt;&gt;"AB",AD12&lt;&gt;"AB",AF12&lt;&gt;"AB"),"","E"))))</f>
        <v>18</v>
      </c>
      <c r="H12" s="25">
        <v>49</v>
      </c>
      <c r="I12" t="s" s="26">
        <f>IF(IFERROR(FIND("+",H12),0)," ",IF(H12="AB","",IF(H12&lt;$H$4,"F",IF(AND(D12&gt;=$D$4,F12&gt;=$F$4,H12&gt;=$H$4,J12&gt;=$J$4,L12&gt;=$L$4,N12&gt;=$N$4,P12&gt;=$P$4,R12&gt;=$R$4,T12&gt;=$T$4,V12&gt;=$V$4,X12&gt;=$X$4,Z12&gt;=$Z$4,AB12&gt;=$AB$4,AD12&gt;=$AD$4,AF12&gt;=$AF$4,D12&lt;&gt;"AB",F12&lt;&gt;"AB",H12&lt;&gt;"AB",J12&lt;&gt;"AB",L12&lt;&gt;"AB",N12&lt;&gt;"AB",P12&lt;&gt;"AB",R12&lt;&gt;"AB",T12&lt;&gt;"AB",V12&lt;&gt;"AB",X12&lt;&gt;"AB",Z12&lt;&gt;"AB",AB12&lt;&gt;"AB",AD12&lt;&gt;"AB",AF12&lt;&gt;"AB"),"","E"))))</f>
        <v>18</v>
      </c>
      <c r="J12" s="27">
        <v>21</v>
      </c>
      <c r="K12" t="s" s="26">
        <f>IF(IFERROR(FIND("+",J12),0)," ",IF(J12="AB","",IF(J12&lt;$J$4,"F",IF(AND(D12&gt;=$D$4,F12&gt;=$F$4,H12&gt;=$H$4,J12&gt;=$J$4,L12&gt;=$L$4,N12&gt;=$N$4,P12&gt;=$P$4,R12&gt;=$R$4,T12&gt;=$T$4,V12&gt;=$V$4,X12&gt;=$X$4,Z12&gt;=$Z$4,AB12&gt;=$AB$4,AD12&gt;=$AD$4,AF12&gt;=$AF$4,D12&lt;&gt;"AB",F12&lt;&gt;"AB",H12&lt;&gt;"AB",J12&lt;&gt;"AB",L12&lt;&gt;"AB",N12&lt;&gt;"AB",P12&lt;&gt;"AB",R12&lt;&gt;"AB",T12&lt;&gt;"AB",V12&lt;&gt;"AB",X12&lt;&gt;"AB",Z12&lt;&gt;"AB",AB12&lt;&gt;"AB",AD12&lt;&gt;"AB",AF12&lt;&gt;"AB"),"","E"))))</f>
        <v>18</v>
      </c>
      <c r="L12" s="27">
        <v>19</v>
      </c>
      <c r="M12" t="s" s="26">
        <f>IF(IFERROR(FIND("+",L12),0)," ",IF(L12="AB","",IF(L12&lt;$L$4,"F",IF(AND(D12&gt;=$D$4,F12&gt;=$F$4,H12&gt;=$H$4,J12&gt;=$J$4,L12&gt;=$L$4,N12&gt;=$N$4,P12&gt;=$P$4,R12&gt;=$R$4,T12&gt;=$T$4,V12&gt;=$V$4,X12&gt;=$X$4,Z12&gt;=$Z$4,AB12&gt;=$AB$4,AD12&gt;=$AD$4,AF12&gt;=$AF$4,D12&lt;&gt;"AB",F12&lt;&gt;"AB",H12&lt;&gt;"AB",J12&lt;&gt;"AB",L12&lt;&gt;"AB",N12&lt;&gt;"AB",P12&lt;&gt;"AB",R12&lt;&gt;"AB",T12&lt;&gt;"AB",V12&lt;&gt;"AB",X12&lt;&gt;"AB",Z12&lt;&gt;"AB",AB12&lt;&gt;"AB",AD12&lt;&gt;"AB",AF12&lt;&gt;"AB"),"","E"))))</f>
        <v>18</v>
      </c>
      <c r="N12" s="25">
        <v>56</v>
      </c>
      <c r="O12" t="s" s="26">
        <f>IF(IFERROR(FIND("+",N12),0)," ",IF(N12="AB","",IF(N12&lt;$N$4,"F",IF(AND(D12&gt;=$D$4,F12&gt;=$F$4,H12&gt;=$H$4,J12&gt;=$J$4,L12&gt;=$L$4,N12&gt;=$N$4,P12&gt;=$P$4,R12&gt;=$R$4,T12&gt;=$T$4,V12&gt;=$V$4,X12&gt;=$X$4,Z12&gt;=$Z$4,AB12&gt;=$AB$4,AD12&gt;=$AD$4,AF12&gt;=$AF$4,D12&lt;&gt;"AB",F12&lt;&gt;"AB",H12&lt;&gt;"AB",J12&lt;&gt;"AB",L12&lt;&gt;"AB",N12&lt;&gt;"AB",P12&lt;&gt;"AB",R12&lt;&gt;"AB",T12&lt;&gt;"AB",V12&lt;&gt;"AB",X12&lt;&gt;"AB",Z12&lt;&gt;"AB",AB12&lt;&gt;"AB",AD12&lt;&gt;"AB",AF12&lt;&gt;"AB"),"","E"))))</f>
        <v>18</v>
      </c>
      <c r="P12" s="27">
        <v>16</v>
      </c>
      <c r="Q12" t="s" s="26">
        <f>IF(IFERROR(FIND("+",P12),0)," ",IF(P12="AB","",IF(P12&lt;$P$4,"F",IF(AND(D12&gt;=$D$4,F12&gt;=$F$4,H12&gt;=$H$4,J12&gt;=$J$4,L12&gt;=$L$4,N12&gt;=$N$4,P12&gt;=$P$4,R12&gt;=$R$4,T12&gt;=$T$4,V12&gt;=$V$4,X12&gt;=$X$4,Z12&gt;=$Z$4,AB12&gt;=$AB$4,AD12&gt;=$AD$4,AF12&gt;=$AF$4,D12&lt;&gt;"AB",F12&lt;&gt;"AB",H12&lt;&gt;"AB",J12&lt;&gt;"AB",L12&lt;&gt;"AB",N12&lt;&gt;"AB",P12&lt;&gt;"AB",R12&lt;&gt;"AB",T12&lt;&gt;"AB",V12&lt;&gt;"AB",X12&lt;&gt;"AB",Z12&lt;&gt;"AB",AB12&lt;&gt;"AB",AD12&lt;&gt;"AB",AF12&lt;&gt;"AB"),"","E"))))</f>
        <v>18</v>
      </c>
      <c r="R12" s="25">
        <v>52</v>
      </c>
      <c r="S12" t="s" s="26">
        <f>IF(IFERROR(FIND("+",R12),0)," ",IF(R12="AB","",IF(R12&lt;$R$4,"F",IF(AND(D12&gt;=$D$4,F12&gt;=$F$4,H12&gt;=$H$4,J12&gt;=$J$4,L12&gt;=$L$4,N12&gt;=$N$4,P12&gt;=$P$4,R12&gt;=$R$4,T12&gt;=$T$4,V12&gt;=$V$4,X12&gt;=$X$4,Z12&gt;=$Z$4,AB12&gt;=$AB$4,AD12&gt;=$AD$4,AF12&gt;=$AF$4,D12&lt;&gt;"AB",F12&lt;&gt;"AB",H12&lt;&gt;"AB",J12&lt;&gt;"AB",L12&lt;&gt;"AB",N12&lt;&gt;"AB",P12&lt;&gt;"AB",R12&lt;&gt;"AB",T12&lt;&gt;"AB",V12&lt;&gt;"AB",X12&lt;&gt;"AB",Z12&lt;&gt;"AB",AB12&lt;&gt;"AB",AD12&lt;&gt;"AB",AF12&lt;&gt;"AB"),"","E"))))</f>
        <v>18</v>
      </c>
      <c r="T12" s="27">
        <v>20</v>
      </c>
      <c r="U12" t="s" s="26">
        <f>IF(IFERROR(FIND("+",T12),0)," ",IF(T12="AB","",IF(T12&lt;$T$4,"F",IF(AND(D12&gt;=$D$4,F12&gt;=$F$4,H12&gt;=$H$4,J12&gt;=$J$4,L12&gt;=$L$4,N12&gt;=$N$4,P12&gt;=$P$4,R12&gt;=$R$4,T12&gt;=$T$4,V12&gt;=$V$4,X12&gt;=$X$4,Z12&gt;=$Z$4,AB12&gt;=$AB$4,AD12&gt;=$AD$4,AF12&gt;=$AF$4,D12&lt;&gt;"AB",F12&lt;&gt;"AB",H12&lt;&gt;"AB",J12&lt;&gt;"AB",L12&lt;&gt;"AB",N12&lt;&gt;"AB",P12&lt;&gt;"AB",R12&lt;&gt;"AB",T12&lt;&gt;"AB",V12&lt;&gt;"AB",X12&lt;&gt;"AB",Z12&lt;&gt;"AB",AB12&lt;&gt;"AB",AD12&lt;&gt;"AB",AF12&lt;&gt;"AB"),"","E"))))</f>
        <v>18</v>
      </c>
      <c r="V12" s="25">
        <v>23</v>
      </c>
      <c r="W12" t="s" s="26">
        <f>IF(IFERROR(FIND("+",V12),0)," ",IF(V12="AB","",IF(V12&lt;$V$4,"F",IF(AND(D12&gt;=$D$4,F12&gt;=$F$4,H12&gt;=$H$4,J12&gt;=$J$4,L12&gt;=$L$4,N12&gt;=$N$4,P12&gt;=$P$4,R12&gt;=$R$4,T12&gt;=$T$4,V12&gt;=$V$4,X12&gt;=$X$4,Z12&gt;=$Z$4,AB12&gt;=$AB$4,AD12&gt;=$AD$4,AF12&gt;=$AF$4,D12&lt;&gt;"AB",F12&lt;&gt;"AB",H12&lt;&gt;"AB",J12&lt;&gt;"AB",L12&lt;&gt;"AB",N12&lt;&gt;"AB",P12&lt;&gt;"AB",R12&lt;&gt;"AB",T12&lt;&gt;"AB",V12&lt;&gt;"AB",X12&lt;&gt;"AB",Z12&lt;&gt;"AB",AB12&lt;&gt;"AB",AD12&lt;&gt;"AB",AF12&lt;&gt;"AB"),"","E"))))</f>
        <v>17</v>
      </c>
      <c r="X12" s="27">
        <v>15</v>
      </c>
      <c r="Y12" t="s" s="26">
        <f>IF(IFERROR(FIND("+",X12),0)," ",IF(X12="AB","",IF(X12&lt;$X$4,"F",IF(AND(D12&gt;=$D$4,F12&gt;=$F$4,H12&gt;=$H$4,J12&gt;=$J$4,L12&gt;=$L$4,N12&gt;=$N$4,P12&gt;=$P$4,R12&gt;=$R$4,T12&gt;=$T$4,V12&gt;=$V$4,X12&gt;=$X$4,Z12&gt;=$Z$4,AB12&gt;=$AB$4,AD12&gt;=$AD$4,AF12&gt;=$AF$4,D12&lt;&gt;"AB",F12&lt;&gt;"AB",H12&lt;&gt;"AB",J12&lt;&gt;"AB",L12&lt;&gt;"AB",N12&lt;&gt;"AB",P12&lt;&gt;"AB",R12&lt;&gt;"AB",T12&lt;&gt;"AB",V12&lt;&gt;"AB",X12&lt;&gt;"AB",Z12&lt;&gt;"AB",AB12&lt;&gt;"AB",AD12&lt;&gt;"AB",AF12&lt;&gt;"AB"),"","E"))))</f>
        <v>18</v>
      </c>
      <c r="Z12" s="27">
        <v>17</v>
      </c>
      <c r="AA12" t="s" s="26">
        <f>IF(IFERROR(FIND("+",Z12),0)," ",IF(Z12="AB","",IF(Z12&lt;$Z$4,"F",IF(AND(D12&gt;=$D$4,F12&gt;=$F$4,H12&gt;=$H$4,J12&gt;=$J$4,L12&gt;=$L$4,N12&gt;=$N$4,P12&gt;=$P$4,R12&gt;=$R$4,T12&gt;=$T$4,V12&gt;=$V$4,X12&gt;=$X$4,Z12&gt;=$Z$4,AB12&gt;=$AB$4,AD12&gt;=$AD$4,AF12&gt;=$AF$4,D12&lt;&gt;"AB",F12&lt;&gt;"AB",H12&lt;&gt;"AB",J12&lt;&gt;"AB",L12&lt;&gt;"AB",N12&lt;&gt;"AB",P12&lt;&gt;"AB",R12&lt;&gt;"AB",T12&lt;&gt;"AB",V12&lt;&gt;"AB",X12&lt;&gt;"AB",Z12&lt;&gt;"AB",AB12&lt;&gt;"AB",AD12&lt;&gt;"AB",AF12&lt;&gt;"AB"),"","E"))))</f>
        <v>18</v>
      </c>
      <c r="AB12" s="25">
        <v>44</v>
      </c>
      <c r="AC12" t="s" s="26">
        <f>IF(IFERROR(FIND("+",AB12),0)," ",IF(AB12="AB","",IF(AB12&lt;$AB$4,"F",IF(AND(D12&gt;=$D$4,F12&gt;=$F$4,H12&gt;=$H$4,J12&gt;=$J$4,L12&gt;=$L$4,N12&gt;=$N$4,P12&gt;=$P$4,R12&gt;=$R$4,T12&gt;=$T$4,V12&gt;=$V$4,X12&gt;=$X$4,Z12&gt;=$Z$4,AB12&gt;=$AB$4,AD12&gt;=$AD$4,AF12&gt;=$AF$4,D12&lt;&gt;"AB",F12&lt;&gt;"AB",H12&lt;&gt;"AB",J12&lt;&gt;"AB",L12&lt;&gt;"AB",N12&lt;&gt;"AB",P12&lt;&gt;"AB",R12&lt;&gt;"AB",T12&lt;&gt;"AB",V12&lt;&gt;"AB",X12&lt;&gt;"AB",Z12&lt;&gt;"AB",AB12&lt;&gt;"AB",AD12&lt;&gt;"AB",AF12&lt;&gt;"AB"),"","E"))))</f>
        <v>18</v>
      </c>
      <c r="AD12" s="27">
        <v>19</v>
      </c>
      <c r="AE12" t="s" s="26">
        <f>IF(IFERROR(FIND("+",AD12),0)," ",IF(AD12="AB","",IF(AD12&lt;$AD$4,"F",IF(AND(D12&gt;=$D$4,F12&gt;=$F$4,H12&gt;=$H$4,J12&gt;=$J$4,L12&gt;=$L$4,N12&gt;=$N$4,P12&gt;=$P$4,R12&gt;=$R$4,T12&gt;=$T$4,V12&gt;=$V$4,X12&gt;=$X$4,Z12&gt;=$Z$4,AB12&gt;=$AB$4,AD12&gt;=$AD$4,AF12&gt;=$AF$4,D12&lt;&gt;"AB",F12&lt;&gt;"AB",H12&lt;&gt;"AB",J12&lt;&gt;"AB",L12&lt;&gt;"AB",N12&lt;&gt;"AB",P12&lt;&gt;"AB",R12&lt;&gt;"AB",T12&lt;&gt;"AB",V12&lt;&gt;"AB",X12&lt;&gt;"AB",Z12&lt;&gt;"AB",AB12&lt;&gt;"AB",AD12&lt;&gt;"AB",AF12&lt;&gt;"AB"),"","E"))))</f>
        <v>18</v>
      </c>
      <c r="AF12" s="27">
        <v>36</v>
      </c>
      <c r="AG12" t="s" s="26">
        <f>IF(IFERROR(FIND("+",AF12),0)," ",IF(AF12="AB","",IF(AF12&lt;$AF$4,"F",IF(AND(D12&gt;=$D$4,F12&gt;=$F$4,H12&gt;=$H$4,J12&gt;=$J$4,L12&gt;=$L$4,N12&gt;=$N$4,P12&gt;=$P$4,R12&gt;=$R$4,T12&gt;=$T$4,V12&gt;=$V$4,X12&gt;=$X$4,Z12&gt;=$Z$4,AB12&gt;=$AB$4,AD12&gt;=$AD$4,AF12&gt;=$AF$4,D12&lt;&gt;"AB",F12&lt;&gt;"AB",H12&lt;&gt;"AB",J12&lt;&gt;"AB",L12&lt;&gt;"AB",N12&lt;&gt;"AB",P12&lt;&gt;"AB",R12&lt;&gt;"AB",T12&lt;&gt;"AB",V12&lt;&gt;"AB",X12&lt;&gt;"AB",Z12&lt;&gt;"AB",AB12&lt;&gt;"AB",AD12&lt;&gt;"AB",AF12&lt;&gt;"AB"),"","E"))))</f>
        <v>18</v>
      </c>
      <c r="AH12" s="28">
        <v>412</v>
      </c>
      <c r="AI12" t="s" s="29">
        <f>IF(AND(COUNTIF(D12:AG12,"AB")&lt;15-COUNTIF(D12:AG12," "),COUNTIF(D12:AG12,"AB")&lt;&gt;0),"FAIL",IF(COUNTIF(D12:AG12,"AB")=15-COUNTIF(D12:AG12," "),"ABSENT",IF(AND(COUNTIF(D12:AG12,"AB")=0,COUNTIF(D12:AG12,"F")=0),"PASS","FAIL")))</f>
        <v>19</v>
      </c>
      <c r="AJ12" t="s" s="30">
        <v>35</v>
      </c>
      <c r="AK12" s="31">
        <v>412</v>
      </c>
      <c r="AL12" s="10"/>
    </row>
    <row r="13" ht="15" customHeight="1">
      <c r="A13" s="2"/>
      <c r="B13" s="23">
        <v>223209</v>
      </c>
      <c r="C13" t="s" s="24">
        <v>36</v>
      </c>
      <c r="D13" s="25">
        <v>45</v>
      </c>
      <c r="E13" t="s" s="26">
        <f>IF(IFERROR(FIND("+",D13),0)," ",IF(D13="AB","",IF(D13&lt;$D$4,"F",IF(AND(D13&gt;=$D$4,F13&gt;=$F$4,H13&gt;=$H$4,J13&gt;=$J$4,L13&gt;=$L$4,N13&gt;=$N$4,P13&gt;=$P$4,R13&gt;=$R$4,T13&gt;=$T$4,V13&gt;=$V$4,X13&gt;=$X$4,Z13&gt;=$Z$4,AB13&gt;=$AB$4,AD13&gt;=$AD$4,AF13&gt;=$AF$4,D13&lt;&gt;"AB",F13&lt;&gt;"AB",H13&lt;&gt;"AB",J13&lt;&gt;"AB",L13&lt;&gt;"AB",N13&lt;&gt;"AB",P13&lt;&gt;"AB",R13&lt;&gt;"AB",T13&lt;&gt;"AB",V13&lt;&gt;"AB",X13&lt;&gt;"AB",Z13&lt;&gt;"AB",AB13&lt;&gt;"AB",AD13&lt;&gt;"AB",AF13&lt;&gt;"AB"),"","E"))))</f>
      </c>
      <c r="F13" s="27">
        <v>21</v>
      </c>
      <c r="G13" t="s" s="26">
        <f>IF(IFERROR(FIND("+",F13),0)," ",IF(F13="AB","",IF(F13&lt;$F$4,"F",IF(AND(D13&gt;=$D$4,F13&gt;=$F$4,H13&gt;=$H$4,J13&gt;=$J$4,L13&gt;=$L$4,N13&gt;=$N$4,P13&gt;=$P$4,R13&gt;=$R$4,T13&gt;=$T$4,V13&gt;=$V$4,X13&gt;=$X$4,Z13&gt;=$Z$4,AB13&gt;=$AB$4,AD13&gt;=$AD$4,AF13&gt;=$AF$4,D13&lt;&gt;"AB",F13&lt;&gt;"AB",H13&lt;&gt;"AB",J13&lt;&gt;"AB",L13&lt;&gt;"AB",N13&lt;&gt;"AB",P13&lt;&gt;"AB",R13&lt;&gt;"AB",T13&lt;&gt;"AB",V13&lt;&gt;"AB",X13&lt;&gt;"AB",Z13&lt;&gt;"AB",AB13&lt;&gt;"AB",AD13&lt;&gt;"AB",AF13&lt;&gt;"AB"),"","E"))))</f>
      </c>
      <c r="H13" s="25">
        <v>50</v>
      </c>
      <c r="I13" t="s" s="26">
        <f>IF(IFERROR(FIND("+",H13),0)," ",IF(H13="AB","",IF(H13&lt;$H$4,"F",IF(AND(D13&gt;=$D$4,F13&gt;=$F$4,H13&gt;=$H$4,J13&gt;=$J$4,L13&gt;=$L$4,N13&gt;=$N$4,P13&gt;=$P$4,R13&gt;=$R$4,T13&gt;=$T$4,V13&gt;=$V$4,X13&gt;=$X$4,Z13&gt;=$Z$4,AB13&gt;=$AB$4,AD13&gt;=$AD$4,AF13&gt;=$AF$4,D13&lt;&gt;"AB",F13&lt;&gt;"AB",H13&lt;&gt;"AB",J13&lt;&gt;"AB",L13&lt;&gt;"AB",N13&lt;&gt;"AB",P13&lt;&gt;"AB",R13&lt;&gt;"AB",T13&lt;&gt;"AB",V13&lt;&gt;"AB",X13&lt;&gt;"AB",Z13&lt;&gt;"AB",AB13&lt;&gt;"AB",AD13&lt;&gt;"AB",AF13&lt;&gt;"AB"),"","E"))))</f>
      </c>
      <c r="J13" s="27">
        <v>19</v>
      </c>
      <c r="K13" t="s" s="26">
        <f>IF(IFERROR(FIND("+",J13),0)," ",IF(J13="AB","",IF(J13&lt;$J$4,"F",IF(AND(D13&gt;=$D$4,F13&gt;=$F$4,H13&gt;=$H$4,J13&gt;=$J$4,L13&gt;=$L$4,N13&gt;=$N$4,P13&gt;=$P$4,R13&gt;=$R$4,T13&gt;=$T$4,V13&gt;=$V$4,X13&gt;=$X$4,Z13&gt;=$Z$4,AB13&gt;=$AB$4,AD13&gt;=$AD$4,AF13&gt;=$AF$4,D13&lt;&gt;"AB",F13&lt;&gt;"AB",H13&lt;&gt;"AB",J13&lt;&gt;"AB",L13&lt;&gt;"AB",N13&lt;&gt;"AB",P13&lt;&gt;"AB",R13&lt;&gt;"AB",T13&lt;&gt;"AB",V13&lt;&gt;"AB",X13&lt;&gt;"AB",Z13&lt;&gt;"AB",AB13&lt;&gt;"AB",AD13&lt;&gt;"AB",AF13&lt;&gt;"AB"),"","E"))))</f>
      </c>
      <c r="L13" s="27">
        <v>19</v>
      </c>
      <c r="M13" t="s" s="26">
        <f>IF(IFERROR(FIND("+",L13),0)," ",IF(L13="AB","",IF(L13&lt;$L$4,"F",IF(AND(D13&gt;=$D$4,F13&gt;=$F$4,H13&gt;=$H$4,J13&gt;=$J$4,L13&gt;=$L$4,N13&gt;=$N$4,P13&gt;=$P$4,R13&gt;=$R$4,T13&gt;=$T$4,V13&gt;=$V$4,X13&gt;=$X$4,Z13&gt;=$Z$4,AB13&gt;=$AB$4,AD13&gt;=$AD$4,AF13&gt;=$AF$4,D13&lt;&gt;"AB",F13&lt;&gt;"AB",H13&lt;&gt;"AB",J13&lt;&gt;"AB",L13&lt;&gt;"AB",N13&lt;&gt;"AB",P13&lt;&gt;"AB",R13&lt;&gt;"AB",T13&lt;&gt;"AB",V13&lt;&gt;"AB",X13&lt;&gt;"AB",Z13&lt;&gt;"AB",AB13&lt;&gt;"AB",AD13&lt;&gt;"AB",AF13&lt;&gt;"AB"),"","E"))))</f>
      </c>
      <c r="N13" s="25">
        <v>52</v>
      </c>
      <c r="O13" t="s" s="26">
        <f>IF(IFERROR(FIND("+",N13),0)," ",IF(N13="AB","",IF(N13&lt;$N$4,"F",IF(AND(D13&gt;=$D$4,F13&gt;=$F$4,H13&gt;=$H$4,J13&gt;=$J$4,L13&gt;=$L$4,N13&gt;=$N$4,P13&gt;=$P$4,R13&gt;=$R$4,T13&gt;=$T$4,V13&gt;=$V$4,X13&gt;=$X$4,Z13&gt;=$Z$4,AB13&gt;=$AB$4,AD13&gt;=$AD$4,AF13&gt;=$AF$4,D13&lt;&gt;"AB",F13&lt;&gt;"AB",H13&lt;&gt;"AB",J13&lt;&gt;"AB",L13&lt;&gt;"AB",N13&lt;&gt;"AB",P13&lt;&gt;"AB",R13&lt;&gt;"AB",T13&lt;&gt;"AB",V13&lt;&gt;"AB",X13&lt;&gt;"AB",Z13&lt;&gt;"AB",AB13&lt;&gt;"AB",AD13&lt;&gt;"AB",AF13&lt;&gt;"AB"),"","E"))))</f>
      </c>
      <c r="P13" s="27">
        <v>17</v>
      </c>
      <c r="Q13" t="s" s="26">
        <f>IF(IFERROR(FIND("+",P13),0)," ",IF(P13="AB","",IF(P13&lt;$P$4,"F",IF(AND(D13&gt;=$D$4,F13&gt;=$F$4,H13&gt;=$H$4,J13&gt;=$J$4,L13&gt;=$L$4,N13&gt;=$N$4,P13&gt;=$P$4,R13&gt;=$R$4,T13&gt;=$T$4,V13&gt;=$V$4,X13&gt;=$X$4,Z13&gt;=$Z$4,AB13&gt;=$AB$4,AD13&gt;=$AD$4,AF13&gt;=$AF$4,D13&lt;&gt;"AB",F13&lt;&gt;"AB",H13&lt;&gt;"AB",J13&lt;&gt;"AB",L13&lt;&gt;"AB",N13&lt;&gt;"AB",P13&lt;&gt;"AB",R13&lt;&gt;"AB",T13&lt;&gt;"AB",V13&lt;&gt;"AB",X13&lt;&gt;"AB",Z13&lt;&gt;"AB",AB13&lt;&gt;"AB",AD13&lt;&gt;"AB",AF13&lt;&gt;"AB"),"","E"))))</f>
      </c>
      <c r="R13" s="25">
        <v>68</v>
      </c>
      <c r="S13" t="s" s="26">
        <f>IF(IFERROR(FIND("+",R13),0)," ",IF(R13="AB","",IF(R13&lt;$R$4,"F",IF(AND(D13&gt;=$D$4,F13&gt;=$F$4,H13&gt;=$H$4,J13&gt;=$J$4,L13&gt;=$L$4,N13&gt;=$N$4,P13&gt;=$P$4,R13&gt;=$R$4,T13&gt;=$T$4,V13&gt;=$V$4,X13&gt;=$X$4,Z13&gt;=$Z$4,AB13&gt;=$AB$4,AD13&gt;=$AD$4,AF13&gt;=$AF$4,D13&lt;&gt;"AB",F13&lt;&gt;"AB",H13&lt;&gt;"AB",J13&lt;&gt;"AB",L13&lt;&gt;"AB",N13&lt;&gt;"AB",P13&lt;&gt;"AB",R13&lt;&gt;"AB",T13&lt;&gt;"AB",V13&lt;&gt;"AB",X13&lt;&gt;"AB",Z13&lt;&gt;"AB",AB13&lt;&gt;"AB",AD13&lt;&gt;"AB",AF13&lt;&gt;"AB"),"","E"))))</f>
      </c>
      <c r="T13" s="27">
        <v>23</v>
      </c>
      <c r="U13" t="s" s="26">
        <f>IF(IFERROR(FIND("+",T13),0)," ",IF(T13="AB","",IF(T13&lt;$T$4,"F",IF(AND(D13&gt;=$D$4,F13&gt;=$F$4,H13&gt;=$H$4,J13&gt;=$J$4,L13&gt;=$L$4,N13&gt;=$N$4,P13&gt;=$P$4,R13&gt;=$R$4,T13&gt;=$T$4,V13&gt;=$V$4,X13&gt;=$X$4,Z13&gt;=$Z$4,AB13&gt;=$AB$4,AD13&gt;=$AD$4,AF13&gt;=$AF$4,D13&lt;&gt;"AB",F13&lt;&gt;"AB",H13&lt;&gt;"AB",J13&lt;&gt;"AB",L13&lt;&gt;"AB",N13&lt;&gt;"AB",P13&lt;&gt;"AB",R13&lt;&gt;"AB",T13&lt;&gt;"AB",V13&lt;&gt;"AB",X13&lt;&gt;"AB",Z13&lt;&gt;"AB",AB13&lt;&gt;"AB",AD13&lt;&gt;"AB",AF13&lt;&gt;"AB"),"","E"))))</f>
      </c>
      <c r="V13" s="25">
        <v>47</v>
      </c>
      <c r="W13" t="s" s="26">
        <f>IF(IFERROR(FIND("+",V13),0)," ",IF(V13="AB","",IF(V13&lt;$V$4,"F",IF(AND(D13&gt;=$D$4,F13&gt;=$F$4,H13&gt;=$H$4,J13&gt;=$J$4,L13&gt;=$L$4,N13&gt;=$N$4,P13&gt;=$P$4,R13&gt;=$R$4,T13&gt;=$T$4,V13&gt;=$V$4,X13&gt;=$X$4,Z13&gt;=$Z$4,AB13&gt;=$AB$4,AD13&gt;=$AD$4,AF13&gt;=$AF$4,D13&lt;&gt;"AB",F13&lt;&gt;"AB",H13&lt;&gt;"AB",J13&lt;&gt;"AB",L13&lt;&gt;"AB",N13&lt;&gt;"AB",P13&lt;&gt;"AB",R13&lt;&gt;"AB",T13&lt;&gt;"AB",V13&lt;&gt;"AB",X13&lt;&gt;"AB",Z13&lt;&gt;"AB",AB13&lt;&gt;"AB",AD13&lt;&gt;"AB",AF13&lt;&gt;"AB"),"","E"))))</f>
      </c>
      <c r="X13" s="27">
        <v>20</v>
      </c>
      <c r="Y13" t="s" s="26">
        <f>IF(IFERROR(FIND("+",X13),0)," ",IF(X13="AB","",IF(X13&lt;$X$4,"F",IF(AND(D13&gt;=$D$4,F13&gt;=$F$4,H13&gt;=$H$4,J13&gt;=$J$4,L13&gt;=$L$4,N13&gt;=$N$4,P13&gt;=$P$4,R13&gt;=$R$4,T13&gt;=$T$4,V13&gt;=$V$4,X13&gt;=$X$4,Z13&gt;=$Z$4,AB13&gt;=$AB$4,AD13&gt;=$AD$4,AF13&gt;=$AF$4,D13&lt;&gt;"AB",F13&lt;&gt;"AB",H13&lt;&gt;"AB",J13&lt;&gt;"AB",L13&lt;&gt;"AB",N13&lt;&gt;"AB",P13&lt;&gt;"AB",R13&lt;&gt;"AB",T13&lt;&gt;"AB",V13&lt;&gt;"AB",X13&lt;&gt;"AB",Z13&lt;&gt;"AB",AB13&lt;&gt;"AB",AD13&lt;&gt;"AB",AF13&lt;&gt;"AB"),"","E"))))</f>
      </c>
      <c r="Z13" s="27">
        <v>20</v>
      </c>
      <c r="AA13" t="s" s="26">
        <f>IF(IFERROR(FIND("+",Z13),0)," ",IF(Z13="AB","",IF(Z13&lt;$Z$4,"F",IF(AND(D13&gt;=$D$4,F13&gt;=$F$4,H13&gt;=$H$4,J13&gt;=$J$4,L13&gt;=$L$4,N13&gt;=$N$4,P13&gt;=$P$4,R13&gt;=$R$4,T13&gt;=$T$4,V13&gt;=$V$4,X13&gt;=$X$4,Z13&gt;=$Z$4,AB13&gt;=$AB$4,AD13&gt;=$AD$4,AF13&gt;=$AF$4,D13&lt;&gt;"AB",F13&lt;&gt;"AB",H13&lt;&gt;"AB",J13&lt;&gt;"AB",L13&lt;&gt;"AB",N13&lt;&gt;"AB",P13&lt;&gt;"AB",R13&lt;&gt;"AB",T13&lt;&gt;"AB",V13&lt;&gt;"AB",X13&lt;&gt;"AB",Z13&lt;&gt;"AB",AB13&lt;&gt;"AB",AD13&lt;&gt;"AB",AF13&lt;&gt;"AB"),"","E"))))</f>
      </c>
      <c r="AB13" t="s" s="32">
        <v>37</v>
      </c>
      <c r="AC13" t="s" s="26">
        <f>IF(IFERROR(FIND("+",AB13),0)," ",IF(AB13="AB","",IF(AB13&lt;$AB$4,"F",IF(AND(D13&gt;=$D$4,F13&gt;=$F$4,H13&gt;=$H$4,J13&gt;=$J$4,L13&gt;=$L$4,N13&gt;=$N$4,P13&gt;=$P$4,R13&gt;=$R$4,T13&gt;=$T$4,V13&gt;=$V$4,X13&gt;=$X$4,Z13&gt;=$Z$4,AB13&gt;=$AB$4,AD13&gt;=$AD$4,AF13&gt;=$AF$4,D13&lt;&gt;"AB",F13&lt;&gt;"AB",H13&lt;&gt;"AB",J13&lt;&gt;"AB",L13&lt;&gt;"AB",N13&lt;&gt;"AB",P13&lt;&gt;"AB",R13&lt;&gt;"AB",T13&lt;&gt;"AB",V13&lt;&gt;"AB",X13&lt;&gt;"AB",Z13&lt;&gt;"AB",AB13&lt;&gt;"AB",AD13&lt;&gt;"AB",AF13&lt;&gt;"AB"),"","E"))))</f>
      </c>
      <c r="AD13" s="27">
        <v>21</v>
      </c>
      <c r="AE13" t="s" s="26">
        <f>IF(IFERROR(FIND("+",AD13),0)," ",IF(AD13="AB","",IF(AD13&lt;$AD$4,"F",IF(AND(D13&gt;=$D$4,F13&gt;=$F$4,H13&gt;=$H$4,J13&gt;=$J$4,L13&gt;=$L$4,N13&gt;=$N$4,P13&gt;=$P$4,R13&gt;=$R$4,T13&gt;=$T$4,V13&gt;=$V$4,X13&gt;=$X$4,Z13&gt;=$Z$4,AB13&gt;=$AB$4,AD13&gt;=$AD$4,AF13&gt;=$AF$4,D13&lt;&gt;"AB",F13&lt;&gt;"AB",H13&lt;&gt;"AB",J13&lt;&gt;"AB",L13&lt;&gt;"AB",N13&lt;&gt;"AB",P13&lt;&gt;"AB",R13&lt;&gt;"AB",T13&lt;&gt;"AB",V13&lt;&gt;"AB",X13&lt;&gt;"AB",Z13&lt;&gt;"AB",AB13&lt;&gt;"AB",AD13&lt;&gt;"AB",AF13&lt;&gt;"AB"),"","E"))))</f>
      </c>
      <c r="AF13" s="27">
        <v>42</v>
      </c>
      <c r="AG13" t="s" s="26">
        <f>IF(IFERROR(FIND("+",AF13),0)," ",IF(AF13="AB","",IF(AF13&lt;$AF$4,"F",IF(AND(D13&gt;=$D$4,F13&gt;=$F$4,H13&gt;=$H$4,J13&gt;=$J$4,L13&gt;=$L$4,N13&gt;=$N$4,P13&gt;=$P$4,R13&gt;=$R$4,T13&gt;=$T$4,V13&gt;=$V$4,X13&gt;=$X$4,Z13&gt;=$Z$4,AB13&gt;=$AB$4,AD13&gt;=$AD$4,AF13&gt;=$AF$4,D13&lt;&gt;"AB",F13&lt;&gt;"AB",H13&lt;&gt;"AB",J13&lt;&gt;"AB",L13&lt;&gt;"AB",N13&lt;&gt;"AB",P13&lt;&gt;"AB",R13&lt;&gt;"AB",T13&lt;&gt;"AB",V13&lt;&gt;"AB",X13&lt;&gt;"AB",Z13&lt;&gt;"AB",AB13&lt;&gt;"AB",AD13&lt;&gt;"AB",AF13&lt;&gt;"AB"),"","E"))))</f>
      </c>
      <c r="AH13" t="s" s="29">
        <v>38</v>
      </c>
      <c r="AI13" t="s" s="29">
        <f>IF(AND(COUNTIF(D13:AG13,"AB")&lt;15-COUNTIF(D13:AG13," "),COUNTIF(D13:AG13,"AB")&lt;&gt;0),"FAIL",IF(COUNTIF(D13:AG13,"AB")=15-COUNTIF(D13:AG13," "),"ABSENT",IF(AND(COUNTIF(D13:AG13,"AB")=0,COUNTIF(D13:AG13,"F")=0),"PASS","FAIL")))</f>
        <v>22</v>
      </c>
      <c r="AJ13" t="s" s="30">
        <v>39</v>
      </c>
      <c r="AK13" t="s" s="33">
        <v>38</v>
      </c>
      <c r="AL13" s="10"/>
    </row>
    <row r="14" ht="15" customHeight="1">
      <c r="A14" s="2"/>
      <c r="B14" s="23">
        <v>223210</v>
      </c>
      <c r="C14" t="s" s="24">
        <v>40</v>
      </c>
      <c r="D14" s="25">
        <v>27</v>
      </c>
      <c r="E14" t="s" s="26">
        <f>IF(IFERROR(FIND("+",D14),0)," ",IF(D14="AB","",IF(D14&lt;$D$4,"F",IF(AND(D14&gt;=$D$4,F14&gt;=$F$4,H14&gt;=$H$4,J14&gt;=$J$4,L14&gt;=$L$4,N14&gt;=$N$4,P14&gt;=$P$4,R14&gt;=$R$4,T14&gt;=$T$4,V14&gt;=$V$4,X14&gt;=$X$4,Z14&gt;=$Z$4,AB14&gt;=$AB$4,AD14&gt;=$AD$4,AF14&gt;=$AF$4,D14&lt;&gt;"AB",F14&lt;&gt;"AB",H14&lt;&gt;"AB",J14&lt;&gt;"AB",L14&lt;&gt;"AB",N14&lt;&gt;"AB",P14&lt;&gt;"AB",R14&lt;&gt;"AB",T14&lt;&gt;"AB",V14&lt;&gt;"AB",X14&lt;&gt;"AB",Z14&lt;&gt;"AB",AB14&lt;&gt;"AB",AD14&lt;&gt;"AB",AF14&lt;&gt;"AB"),"","E"))))</f>
        <v>17</v>
      </c>
      <c r="F14" s="27">
        <v>16</v>
      </c>
      <c r="G14" t="s" s="26">
        <f>IF(IFERROR(FIND("+",F14),0)," ",IF(F14="AB","",IF(F14&lt;$F$4,"F",IF(AND(D14&gt;=$D$4,F14&gt;=$F$4,H14&gt;=$H$4,J14&gt;=$J$4,L14&gt;=$L$4,N14&gt;=$N$4,P14&gt;=$P$4,R14&gt;=$R$4,T14&gt;=$T$4,V14&gt;=$V$4,X14&gt;=$X$4,Z14&gt;=$Z$4,AB14&gt;=$AB$4,AD14&gt;=$AD$4,AF14&gt;=$AF$4,D14&lt;&gt;"AB",F14&lt;&gt;"AB",H14&lt;&gt;"AB",J14&lt;&gt;"AB",L14&lt;&gt;"AB",N14&lt;&gt;"AB",P14&lt;&gt;"AB",R14&lt;&gt;"AB",T14&lt;&gt;"AB",V14&lt;&gt;"AB",X14&lt;&gt;"AB",Z14&lt;&gt;"AB",AB14&lt;&gt;"AB",AD14&lt;&gt;"AB",AF14&lt;&gt;"AB"),"","E"))))</f>
        <v>18</v>
      </c>
      <c r="H14" s="25">
        <v>57</v>
      </c>
      <c r="I14" t="s" s="26">
        <f>IF(IFERROR(FIND("+",H14),0)," ",IF(H14="AB","",IF(H14&lt;$H$4,"F",IF(AND(D14&gt;=$D$4,F14&gt;=$F$4,H14&gt;=$H$4,J14&gt;=$J$4,L14&gt;=$L$4,N14&gt;=$N$4,P14&gt;=$P$4,R14&gt;=$R$4,T14&gt;=$T$4,V14&gt;=$V$4,X14&gt;=$X$4,Z14&gt;=$Z$4,AB14&gt;=$AB$4,AD14&gt;=$AD$4,AF14&gt;=$AF$4,D14&lt;&gt;"AB",F14&lt;&gt;"AB",H14&lt;&gt;"AB",J14&lt;&gt;"AB",L14&lt;&gt;"AB",N14&lt;&gt;"AB",P14&lt;&gt;"AB",R14&lt;&gt;"AB",T14&lt;&gt;"AB",V14&lt;&gt;"AB",X14&lt;&gt;"AB",Z14&lt;&gt;"AB",AB14&lt;&gt;"AB",AD14&lt;&gt;"AB",AF14&lt;&gt;"AB"),"","E"))))</f>
        <v>18</v>
      </c>
      <c r="J14" s="27">
        <v>20</v>
      </c>
      <c r="K14" t="s" s="26">
        <f>IF(IFERROR(FIND("+",J14),0)," ",IF(J14="AB","",IF(J14&lt;$J$4,"F",IF(AND(D14&gt;=$D$4,F14&gt;=$F$4,H14&gt;=$H$4,J14&gt;=$J$4,L14&gt;=$L$4,N14&gt;=$N$4,P14&gt;=$P$4,R14&gt;=$R$4,T14&gt;=$T$4,V14&gt;=$V$4,X14&gt;=$X$4,Z14&gt;=$Z$4,AB14&gt;=$AB$4,AD14&gt;=$AD$4,AF14&gt;=$AF$4,D14&lt;&gt;"AB",F14&lt;&gt;"AB",H14&lt;&gt;"AB",J14&lt;&gt;"AB",L14&lt;&gt;"AB",N14&lt;&gt;"AB",P14&lt;&gt;"AB",R14&lt;&gt;"AB",T14&lt;&gt;"AB",V14&lt;&gt;"AB",X14&lt;&gt;"AB",Z14&lt;&gt;"AB",AB14&lt;&gt;"AB",AD14&lt;&gt;"AB",AF14&lt;&gt;"AB"),"","E"))))</f>
        <v>18</v>
      </c>
      <c r="L14" s="27">
        <v>18</v>
      </c>
      <c r="M14" t="s" s="26">
        <f>IF(IFERROR(FIND("+",L14),0)," ",IF(L14="AB","",IF(L14&lt;$L$4,"F",IF(AND(D14&gt;=$D$4,F14&gt;=$F$4,H14&gt;=$H$4,J14&gt;=$J$4,L14&gt;=$L$4,N14&gt;=$N$4,P14&gt;=$P$4,R14&gt;=$R$4,T14&gt;=$T$4,V14&gt;=$V$4,X14&gt;=$X$4,Z14&gt;=$Z$4,AB14&gt;=$AB$4,AD14&gt;=$AD$4,AF14&gt;=$AF$4,D14&lt;&gt;"AB",F14&lt;&gt;"AB",H14&lt;&gt;"AB",J14&lt;&gt;"AB",L14&lt;&gt;"AB",N14&lt;&gt;"AB",P14&lt;&gt;"AB",R14&lt;&gt;"AB",T14&lt;&gt;"AB",V14&lt;&gt;"AB",X14&lt;&gt;"AB",Z14&lt;&gt;"AB",AB14&lt;&gt;"AB",AD14&lt;&gt;"AB",AF14&lt;&gt;"AB"),"","E"))))</f>
        <v>18</v>
      </c>
      <c r="N14" s="25">
        <v>50</v>
      </c>
      <c r="O14" t="s" s="26">
        <f>IF(IFERROR(FIND("+",N14),0)," ",IF(N14="AB","",IF(N14&lt;$N$4,"F",IF(AND(D14&gt;=$D$4,F14&gt;=$F$4,H14&gt;=$H$4,J14&gt;=$J$4,L14&gt;=$L$4,N14&gt;=$N$4,P14&gt;=$P$4,R14&gt;=$R$4,T14&gt;=$T$4,V14&gt;=$V$4,X14&gt;=$X$4,Z14&gt;=$Z$4,AB14&gt;=$AB$4,AD14&gt;=$AD$4,AF14&gt;=$AF$4,D14&lt;&gt;"AB",F14&lt;&gt;"AB",H14&lt;&gt;"AB",J14&lt;&gt;"AB",L14&lt;&gt;"AB",N14&lt;&gt;"AB",P14&lt;&gt;"AB",R14&lt;&gt;"AB",T14&lt;&gt;"AB",V14&lt;&gt;"AB",X14&lt;&gt;"AB",Z14&lt;&gt;"AB",AB14&lt;&gt;"AB",AD14&lt;&gt;"AB",AF14&lt;&gt;"AB"),"","E"))))</f>
        <v>18</v>
      </c>
      <c r="P14" s="27">
        <v>20</v>
      </c>
      <c r="Q14" t="s" s="26">
        <f>IF(IFERROR(FIND("+",P14),0)," ",IF(P14="AB","",IF(P14&lt;$P$4,"F",IF(AND(D14&gt;=$D$4,F14&gt;=$F$4,H14&gt;=$H$4,J14&gt;=$J$4,L14&gt;=$L$4,N14&gt;=$N$4,P14&gt;=$P$4,R14&gt;=$R$4,T14&gt;=$T$4,V14&gt;=$V$4,X14&gt;=$X$4,Z14&gt;=$Z$4,AB14&gt;=$AB$4,AD14&gt;=$AD$4,AF14&gt;=$AF$4,D14&lt;&gt;"AB",F14&lt;&gt;"AB",H14&lt;&gt;"AB",J14&lt;&gt;"AB",L14&lt;&gt;"AB",N14&lt;&gt;"AB",P14&lt;&gt;"AB",R14&lt;&gt;"AB",T14&lt;&gt;"AB",V14&lt;&gt;"AB",X14&lt;&gt;"AB",Z14&lt;&gt;"AB",AB14&lt;&gt;"AB",AD14&lt;&gt;"AB",AF14&lt;&gt;"AB"),"","E"))))</f>
        <v>18</v>
      </c>
      <c r="R14" s="25">
        <v>49</v>
      </c>
      <c r="S14" t="s" s="26">
        <f>IF(IFERROR(FIND("+",R14),0)," ",IF(R14="AB","",IF(R14&lt;$R$4,"F",IF(AND(D14&gt;=$D$4,F14&gt;=$F$4,H14&gt;=$H$4,J14&gt;=$J$4,L14&gt;=$L$4,N14&gt;=$N$4,P14&gt;=$P$4,R14&gt;=$R$4,T14&gt;=$T$4,V14&gt;=$V$4,X14&gt;=$X$4,Z14&gt;=$Z$4,AB14&gt;=$AB$4,AD14&gt;=$AD$4,AF14&gt;=$AF$4,D14&lt;&gt;"AB",F14&lt;&gt;"AB",H14&lt;&gt;"AB",J14&lt;&gt;"AB",L14&lt;&gt;"AB",N14&lt;&gt;"AB",P14&lt;&gt;"AB",R14&lt;&gt;"AB",T14&lt;&gt;"AB",V14&lt;&gt;"AB",X14&lt;&gt;"AB",Z14&lt;&gt;"AB",AB14&lt;&gt;"AB",AD14&lt;&gt;"AB",AF14&lt;&gt;"AB"),"","E"))))</f>
        <v>18</v>
      </c>
      <c r="T14" s="27">
        <v>21</v>
      </c>
      <c r="U14" t="s" s="26">
        <f>IF(IFERROR(FIND("+",T14),0)," ",IF(T14="AB","",IF(T14&lt;$T$4,"F",IF(AND(D14&gt;=$D$4,F14&gt;=$F$4,H14&gt;=$H$4,J14&gt;=$J$4,L14&gt;=$L$4,N14&gt;=$N$4,P14&gt;=$P$4,R14&gt;=$R$4,T14&gt;=$T$4,V14&gt;=$V$4,X14&gt;=$X$4,Z14&gt;=$Z$4,AB14&gt;=$AB$4,AD14&gt;=$AD$4,AF14&gt;=$AF$4,D14&lt;&gt;"AB",F14&lt;&gt;"AB",H14&lt;&gt;"AB",J14&lt;&gt;"AB",L14&lt;&gt;"AB",N14&lt;&gt;"AB",P14&lt;&gt;"AB",R14&lt;&gt;"AB",T14&lt;&gt;"AB",V14&lt;&gt;"AB",X14&lt;&gt;"AB",Z14&lt;&gt;"AB",AB14&lt;&gt;"AB",AD14&lt;&gt;"AB",AF14&lt;&gt;"AB"),"","E"))))</f>
        <v>18</v>
      </c>
      <c r="V14" s="25">
        <v>61</v>
      </c>
      <c r="W14" t="s" s="26">
        <f>IF(IFERROR(FIND("+",V14),0)," ",IF(V14="AB","",IF(V14&lt;$V$4,"F",IF(AND(D14&gt;=$D$4,F14&gt;=$F$4,H14&gt;=$H$4,J14&gt;=$J$4,L14&gt;=$L$4,N14&gt;=$N$4,P14&gt;=$P$4,R14&gt;=$R$4,T14&gt;=$T$4,V14&gt;=$V$4,X14&gt;=$X$4,Z14&gt;=$Z$4,AB14&gt;=$AB$4,AD14&gt;=$AD$4,AF14&gt;=$AF$4,D14&lt;&gt;"AB",F14&lt;&gt;"AB",H14&lt;&gt;"AB",J14&lt;&gt;"AB",L14&lt;&gt;"AB",N14&lt;&gt;"AB",P14&lt;&gt;"AB",R14&lt;&gt;"AB",T14&lt;&gt;"AB",V14&lt;&gt;"AB",X14&lt;&gt;"AB",Z14&lt;&gt;"AB",AB14&lt;&gt;"AB",AD14&lt;&gt;"AB",AF14&lt;&gt;"AB"),"","E"))))</f>
        <v>18</v>
      </c>
      <c r="X14" s="27">
        <v>23</v>
      </c>
      <c r="Y14" t="s" s="26">
        <f>IF(IFERROR(FIND("+",X14),0)," ",IF(X14="AB","",IF(X14&lt;$X$4,"F",IF(AND(D14&gt;=$D$4,F14&gt;=$F$4,H14&gt;=$H$4,J14&gt;=$J$4,L14&gt;=$L$4,N14&gt;=$N$4,P14&gt;=$P$4,R14&gt;=$R$4,T14&gt;=$T$4,V14&gt;=$V$4,X14&gt;=$X$4,Z14&gt;=$Z$4,AB14&gt;=$AB$4,AD14&gt;=$AD$4,AF14&gt;=$AF$4,D14&lt;&gt;"AB",F14&lt;&gt;"AB",H14&lt;&gt;"AB",J14&lt;&gt;"AB",L14&lt;&gt;"AB",N14&lt;&gt;"AB",P14&lt;&gt;"AB",R14&lt;&gt;"AB",T14&lt;&gt;"AB",V14&lt;&gt;"AB",X14&lt;&gt;"AB",Z14&lt;&gt;"AB",AB14&lt;&gt;"AB",AD14&lt;&gt;"AB",AF14&lt;&gt;"AB"),"","E"))))</f>
        <v>18</v>
      </c>
      <c r="Z14" s="27">
        <v>23</v>
      </c>
      <c r="AA14" t="s" s="26">
        <f>IF(IFERROR(FIND("+",Z14),0)," ",IF(Z14="AB","",IF(Z14&lt;$Z$4,"F",IF(AND(D14&gt;=$D$4,F14&gt;=$F$4,H14&gt;=$H$4,J14&gt;=$J$4,L14&gt;=$L$4,N14&gt;=$N$4,P14&gt;=$P$4,R14&gt;=$R$4,T14&gt;=$T$4,V14&gt;=$V$4,X14&gt;=$X$4,Z14&gt;=$Z$4,AB14&gt;=$AB$4,AD14&gt;=$AD$4,AF14&gt;=$AF$4,D14&lt;&gt;"AB",F14&lt;&gt;"AB",H14&lt;&gt;"AB",J14&lt;&gt;"AB",L14&lt;&gt;"AB",N14&lt;&gt;"AB",P14&lt;&gt;"AB",R14&lt;&gt;"AB",T14&lt;&gt;"AB",V14&lt;&gt;"AB",X14&lt;&gt;"AB",Z14&lt;&gt;"AB",AB14&lt;&gt;"AB",AD14&lt;&gt;"AB",AF14&lt;&gt;"AB"),"","E"))))</f>
        <v>18</v>
      </c>
      <c r="AB14" s="25">
        <v>41</v>
      </c>
      <c r="AC14" t="s" s="26">
        <f>IF(IFERROR(FIND("+",AB14),0)," ",IF(AB14="AB","",IF(AB14&lt;$AB$4,"F",IF(AND(D14&gt;=$D$4,F14&gt;=$F$4,H14&gt;=$H$4,J14&gt;=$J$4,L14&gt;=$L$4,N14&gt;=$N$4,P14&gt;=$P$4,R14&gt;=$R$4,T14&gt;=$T$4,V14&gt;=$V$4,X14&gt;=$X$4,Z14&gt;=$Z$4,AB14&gt;=$AB$4,AD14&gt;=$AD$4,AF14&gt;=$AF$4,D14&lt;&gt;"AB",F14&lt;&gt;"AB",H14&lt;&gt;"AB",J14&lt;&gt;"AB",L14&lt;&gt;"AB",N14&lt;&gt;"AB",P14&lt;&gt;"AB",R14&lt;&gt;"AB",T14&lt;&gt;"AB",V14&lt;&gt;"AB",X14&lt;&gt;"AB",Z14&lt;&gt;"AB",AB14&lt;&gt;"AB",AD14&lt;&gt;"AB",AF14&lt;&gt;"AB"),"","E"))))</f>
        <v>18</v>
      </c>
      <c r="AD14" s="27">
        <v>23</v>
      </c>
      <c r="AE14" t="s" s="26">
        <f>IF(IFERROR(FIND("+",AD14),0)," ",IF(AD14="AB","",IF(AD14&lt;$AD$4,"F",IF(AND(D14&gt;=$D$4,F14&gt;=$F$4,H14&gt;=$H$4,J14&gt;=$J$4,L14&gt;=$L$4,N14&gt;=$N$4,P14&gt;=$P$4,R14&gt;=$R$4,T14&gt;=$T$4,V14&gt;=$V$4,X14&gt;=$X$4,Z14&gt;=$Z$4,AB14&gt;=$AB$4,AD14&gt;=$AD$4,AF14&gt;=$AF$4,D14&lt;&gt;"AB",F14&lt;&gt;"AB",H14&lt;&gt;"AB",J14&lt;&gt;"AB",L14&lt;&gt;"AB",N14&lt;&gt;"AB",P14&lt;&gt;"AB",R14&lt;&gt;"AB",T14&lt;&gt;"AB",V14&lt;&gt;"AB",X14&lt;&gt;"AB",Z14&lt;&gt;"AB",AB14&lt;&gt;"AB",AD14&lt;&gt;"AB",AF14&lt;&gt;"AB"),"","E"))))</f>
        <v>18</v>
      </c>
      <c r="AF14" s="27">
        <v>40</v>
      </c>
      <c r="AG14" t="s" s="26">
        <f>IF(IFERROR(FIND("+",AF14),0)," ",IF(AF14="AB","",IF(AF14&lt;$AF$4,"F",IF(AND(D14&gt;=$D$4,F14&gt;=$F$4,H14&gt;=$H$4,J14&gt;=$J$4,L14&gt;=$L$4,N14&gt;=$N$4,P14&gt;=$P$4,R14&gt;=$R$4,T14&gt;=$T$4,V14&gt;=$V$4,X14&gt;=$X$4,Z14&gt;=$Z$4,AB14&gt;=$AB$4,AD14&gt;=$AD$4,AF14&gt;=$AF$4,D14&lt;&gt;"AB",F14&lt;&gt;"AB",H14&lt;&gt;"AB",J14&lt;&gt;"AB",L14&lt;&gt;"AB",N14&lt;&gt;"AB",P14&lt;&gt;"AB",R14&lt;&gt;"AB",T14&lt;&gt;"AB",V14&lt;&gt;"AB",X14&lt;&gt;"AB",Z14&lt;&gt;"AB",AB14&lt;&gt;"AB",AD14&lt;&gt;"AB",AF14&lt;&gt;"AB"),"","E"))))</f>
        <v>18</v>
      </c>
      <c r="AH14" s="28">
        <v>489</v>
      </c>
      <c r="AI14" t="s" s="29">
        <f>IF(AND(COUNTIF(D14:AG14,"AB")&lt;15-COUNTIF(D14:AG14," "),COUNTIF(D14:AG14,"AB")&lt;&gt;0),"FAIL",IF(COUNTIF(D14:AG14,"AB")=15-COUNTIF(D14:AG14," "),"ABSENT",IF(AND(COUNTIF(D14:AG14,"AB")=0,COUNTIF(D14:AG14,"F")=0),"PASS","FAIL")))</f>
        <v>19</v>
      </c>
      <c r="AJ14" t="s" s="30">
        <v>41</v>
      </c>
      <c r="AK14" s="31">
        <v>489</v>
      </c>
      <c r="AL14" s="10"/>
    </row>
    <row r="15" ht="15" customHeight="1">
      <c r="A15" s="2"/>
      <c r="B15" s="23">
        <v>223211</v>
      </c>
      <c r="C15" t="s" s="24">
        <v>42</v>
      </c>
      <c r="D15" s="25">
        <v>9</v>
      </c>
      <c r="E15" t="s" s="26">
        <f>IF(IFERROR(FIND("+",D15),0)," ",IF(D15="AB","",IF(D15&lt;$D$4,"F",IF(AND(D15&gt;=$D$4,F15&gt;=$F$4,H15&gt;=$H$4,J15&gt;=$J$4,L15&gt;=$L$4,N15&gt;=$N$4,P15&gt;=$P$4,R15&gt;=$R$4,T15&gt;=$T$4,V15&gt;=$V$4,X15&gt;=$X$4,Z15&gt;=$Z$4,AB15&gt;=$AB$4,AD15&gt;=$AD$4,AF15&gt;=$AF$4,D15&lt;&gt;"AB",F15&lt;&gt;"AB",H15&lt;&gt;"AB",J15&lt;&gt;"AB",L15&lt;&gt;"AB",N15&lt;&gt;"AB",P15&lt;&gt;"AB",R15&lt;&gt;"AB",T15&lt;&gt;"AB",V15&lt;&gt;"AB",X15&lt;&gt;"AB",Z15&lt;&gt;"AB",AB15&lt;&gt;"AB",AD15&lt;&gt;"AB",AF15&lt;&gt;"AB"),"","E"))))</f>
        <v>17</v>
      </c>
      <c r="F15" s="27">
        <v>15</v>
      </c>
      <c r="G15" t="s" s="26">
        <f>IF(IFERROR(FIND("+",F15),0)," ",IF(F15="AB","",IF(F15&lt;$F$4,"F",IF(AND(D15&gt;=$D$4,F15&gt;=$F$4,H15&gt;=$H$4,J15&gt;=$J$4,L15&gt;=$L$4,N15&gt;=$N$4,P15&gt;=$P$4,R15&gt;=$R$4,T15&gt;=$T$4,V15&gt;=$V$4,X15&gt;=$X$4,Z15&gt;=$Z$4,AB15&gt;=$AB$4,AD15&gt;=$AD$4,AF15&gt;=$AF$4,D15&lt;&gt;"AB",F15&lt;&gt;"AB",H15&lt;&gt;"AB",J15&lt;&gt;"AB",L15&lt;&gt;"AB",N15&lt;&gt;"AB",P15&lt;&gt;"AB",R15&lt;&gt;"AB",T15&lt;&gt;"AB",V15&lt;&gt;"AB",X15&lt;&gt;"AB",Z15&lt;&gt;"AB",AB15&lt;&gt;"AB",AD15&lt;&gt;"AB",AF15&lt;&gt;"AB"),"","E"))))</f>
        <v>18</v>
      </c>
      <c r="H15" s="25">
        <v>40</v>
      </c>
      <c r="I15" t="s" s="26">
        <f>IF(IFERROR(FIND("+",H15),0)," ",IF(H15="AB","",IF(H15&lt;$H$4,"F",IF(AND(D15&gt;=$D$4,F15&gt;=$F$4,H15&gt;=$H$4,J15&gt;=$J$4,L15&gt;=$L$4,N15&gt;=$N$4,P15&gt;=$P$4,R15&gt;=$R$4,T15&gt;=$T$4,V15&gt;=$V$4,X15&gt;=$X$4,Z15&gt;=$Z$4,AB15&gt;=$AB$4,AD15&gt;=$AD$4,AF15&gt;=$AF$4,D15&lt;&gt;"AB",F15&lt;&gt;"AB",H15&lt;&gt;"AB",J15&lt;&gt;"AB",L15&lt;&gt;"AB",N15&lt;&gt;"AB",P15&lt;&gt;"AB",R15&lt;&gt;"AB",T15&lt;&gt;"AB",V15&lt;&gt;"AB",X15&lt;&gt;"AB",Z15&lt;&gt;"AB",AB15&lt;&gt;"AB",AD15&lt;&gt;"AB",AF15&lt;&gt;"AB"),"","E"))))</f>
        <v>18</v>
      </c>
      <c r="J15" s="27">
        <v>22</v>
      </c>
      <c r="K15" t="s" s="26">
        <f>IF(IFERROR(FIND("+",J15),0)," ",IF(J15="AB","",IF(J15&lt;$J$4,"F",IF(AND(D15&gt;=$D$4,F15&gt;=$F$4,H15&gt;=$H$4,J15&gt;=$J$4,L15&gt;=$L$4,N15&gt;=$N$4,P15&gt;=$P$4,R15&gt;=$R$4,T15&gt;=$T$4,V15&gt;=$V$4,X15&gt;=$X$4,Z15&gt;=$Z$4,AB15&gt;=$AB$4,AD15&gt;=$AD$4,AF15&gt;=$AF$4,D15&lt;&gt;"AB",F15&lt;&gt;"AB",H15&lt;&gt;"AB",J15&lt;&gt;"AB",L15&lt;&gt;"AB",N15&lt;&gt;"AB",P15&lt;&gt;"AB",R15&lt;&gt;"AB",T15&lt;&gt;"AB",V15&lt;&gt;"AB",X15&lt;&gt;"AB",Z15&lt;&gt;"AB",AB15&lt;&gt;"AB",AD15&lt;&gt;"AB",AF15&lt;&gt;"AB"),"","E"))))</f>
        <v>18</v>
      </c>
      <c r="L15" s="27">
        <v>20</v>
      </c>
      <c r="M15" t="s" s="26">
        <f>IF(IFERROR(FIND("+",L15),0)," ",IF(L15="AB","",IF(L15&lt;$L$4,"F",IF(AND(D15&gt;=$D$4,F15&gt;=$F$4,H15&gt;=$H$4,J15&gt;=$J$4,L15&gt;=$L$4,N15&gt;=$N$4,P15&gt;=$P$4,R15&gt;=$R$4,T15&gt;=$T$4,V15&gt;=$V$4,X15&gt;=$X$4,Z15&gt;=$Z$4,AB15&gt;=$AB$4,AD15&gt;=$AD$4,AF15&gt;=$AF$4,D15&lt;&gt;"AB",F15&lt;&gt;"AB",H15&lt;&gt;"AB",J15&lt;&gt;"AB",L15&lt;&gt;"AB",N15&lt;&gt;"AB",P15&lt;&gt;"AB",R15&lt;&gt;"AB",T15&lt;&gt;"AB",V15&lt;&gt;"AB",X15&lt;&gt;"AB",Z15&lt;&gt;"AB",AB15&lt;&gt;"AB",AD15&lt;&gt;"AB",AF15&lt;&gt;"AB"),"","E"))))</f>
        <v>18</v>
      </c>
      <c r="N15" s="25">
        <v>40</v>
      </c>
      <c r="O15" t="s" s="26">
        <f>IF(IFERROR(FIND("+",N15),0)," ",IF(N15="AB","",IF(N15&lt;$N$4,"F",IF(AND(D15&gt;=$D$4,F15&gt;=$F$4,H15&gt;=$H$4,J15&gt;=$J$4,L15&gt;=$L$4,N15&gt;=$N$4,P15&gt;=$P$4,R15&gt;=$R$4,T15&gt;=$T$4,V15&gt;=$V$4,X15&gt;=$X$4,Z15&gt;=$Z$4,AB15&gt;=$AB$4,AD15&gt;=$AD$4,AF15&gt;=$AF$4,D15&lt;&gt;"AB",F15&lt;&gt;"AB",H15&lt;&gt;"AB",J15&lt;&gt;"AB",L15&lt;&gt;"AB",N15&lt;&gt;"AB",P15&lt;&gt;"AB",R15&lt;&gt;"AB",T15&lt;&gt;"AB",V15&lt;&gt;"AB",X15&lt;&gt;"AB",Z15&lt;&gt;"AB",AB15&lt;&gt;"AB",AD15&lt;&gt;"AB",AF15&lt;&gt;"AB"),"","E"))))</f>
        <v>18</v>
      </c>
      <c r="P15" s="27">
        <v>17</v>
      </c>
      <c r="Q15" t="s" s="26">
        <f>IF(IFERROR(FIND("+",P15),0)," ",IF(P15="AB","",IF(P15&lt;$P$4,"F",IF(AND(D15&gt;=$D$4,F15&gt;=$F$4,H15&gt;=$H$4,J15&gt;=$J$4,L15&gt;=$L$4,N15&gt;=$N$4,P15&gt;=$P$4,R15&gt;=$R$4,T15&gt;=$T$4,V15&gt;=$V$4,X15&gt;=$X$4,Z15&gt;=$Z$4,AB15&gt;=$AB$4,AD15&gt;=$AD$4,AF15&gt;=$AF$4,D15&lt;&gt;"AB",F15&lt;&gt;"AB",H15&lt;&gt;"AB",J15&lt;&gt;"AB",L15&lt;&gt;"AB",N15&lt;&gt;"AB",P15&lt;&gt;"AB",R15&lt;&gt;"AB",T15&lt;&gt;"AB",V15&lt;&gt;"AB",X15&lt;&gt;"AB",Z15&lt;&gt;"AB",AB15&lt;&gt;"AB",AD15&lt;&gt;"AB",AF15&lt;&gt;"AB"),"","E"))))</f>
        <v>18</v>
      </c>
      <c r="R15" s="25">
        <v>45</v>
      </c>
      <c r="S15" t="s" s="26">
        <f>IF(IFERROR(FIND("+",R15),0)," ",IF(R15="AB","",IF(R15&lt;$R$4,"F",IF(AND(D15&gt;=$D$4,F15&gt;=$F$4,H15&gt;=$H$4,J15&gt;=$J$4,L15&gt;=$L$4,N15&gt;=$N$4,P15&gt;=$P$4,R15&gt;=$R$4,T15&gt;=$T$4,V15&gt;=$V$4,X15&gt;=$X$4,Z15&gt;=$Z$4,AB15&gt;=$AB$4,AD15&gt;=$AD$4,AF15&gt;=$AF$4,D15&lt;&gt;"AB",F15&lt;&gt;"AB",H15&lt;&gt;"AB",J15&lt;&gt;"AB",L15&lt;&gt;"AB",N15&lt;&gt;"AB",P15&lt;&gt;"AB",R15&lt;&gt;"AB",T15&lt;&gt;"AB",V15&lt;&gt;"AB",X15&lt;&gt;"AB",Z15&lt;&gt;"AB",AB15&lt;&gt;"AB",AD15&lt;&gt;"AB",AF15&lt;&gt;"AB"),"","E"))))</f>
        <v>18</v>
      </c>
      <c r="T15" s="27">
        <v>22</v>
      </c>
      <c r="U15" t="s" s="26">
        <f>IF(IFERROR(FIND("+",T15),0)," ",IF(T15="AB","",IF(T15&lt;$T$4,"F",IF(AND(D15&gt;=$D$4,F15&gt;=$F$4,H15&gt;=$H$4,J15&gt;=$J$4,L15&gt;=$L$4,N15&gt;=$N$4,P15&gt;=$P$4,R15&gt;=$R$4,T15&gt;=$T$4,V15&gt;=$V$4,X15&gt;=$X$4,Z15&gt;=$Z$4,AB15&gt;=$AB$4,AD15&gt;=$AD$4,AF15&gt;=$AF$4,D15&lt;&gt;"AB",F15&lt;&gt;"AB",H15&lt;&gt;"AB",J15&lt;&gt;"AB",L15&lt;&gt;"AB",N15&lt;&gt;"AB",P15&lt;&gt;"AB",R15&lt;&gt;"AB",T15&lt;&gt;"AB",V15&lt;&gt;"AB",X15&lt;&gt;"AB",Z15&lt;&gt;"AB",AB15&lt;&gt;"AB",AD15&lt;&gt;"AB",AF15&lt;&gt;"AB"),"","E"))))</f>
        <v>18</v>
      </c>
      <c r="V15" s="25">
        <v>40</v>
      </c>
      <c r="W15" t="s" s="26">
        <f>IF(IFERROR(FIND("+",V15),0)," ",IF(V15="AB","",IF(V15&lt;$V$4,"F",IF(AND(D15&gt;=$D$4,F15&gt;=$F$4,H15&gt;=$H$4,J15&gt;=$J$4,L15&gt;=$L$4,N15&gt;=$N$4,P15&gt;=$P$4,R15&gt;=$R$4,T15&gt;=$T$4,V15&gt;=$V$4,X15&gt;=$X$4,Z15&gt;=$Z$4,AB15&gt;=$AB$4,AD15&gt;=$AD$4,AF15&gt;=$AF$4,D15&lt;&gt;"AB",F15&lt;&gt;"AB",H15&lt;&gt;"AB",J15&lt;&gt;"AB",L15&lt;&gt;"AB",N15&lt;&gt;"AB",P15&lt;&gt;"AB",R15&lt;&gt;"AB",T15&lt;&gt;"AB",V15&lt;&gt;"AB",X15&lt;&gt;"AB",Z15&lt;&gt;"AB",AB15&lt;&gt;"AB",AD15&lt;&gt;"AB",AF15&lt;&gt;"AB"),"","E"))))</f>
        <v>18</v>
      </c>
      <c r="X15" s="27">
        <v>14</v>
      </c>
      <c r="Y15" t="s" s="26">
        <f>IF(IFERROR(FIND("+",X15),0)," ",IF(X15="AB","",IF(X15&lt;$X$4,"F",IF(AND(D15&gt;=$D$4,F15&gt;=$F$4,H15&gt;=$H$4,J15&gt;=$J$4,L15&gt;=$L$4,N15&gt;=$N$4,P15&gt;=$P$4,R15&gt;=$R$4,T15&gt;=$T$4,V15&gt;=$V$4,X15&gt;=$X$4,Z15&gt;=$Z$4,AB15&gt;=$AB$4,AD15&gt;=$AD$4,AF15&gt;=$AF$4,D15&lt;&gt;"AB",F15&lt;&gt;"AB",H15&lt;&gt;"AB",J15&lt;&gt;"AB",L15&lt;&gt;"AB",N15&lt;&gt;"AB",P15&lt;&gt;"AB",R15&lt;&gt;"AB",T15&lt;&gt;"AB",V15&lt;&gt;"AB",X15&lt;&gt;"AB",Z15&lt;&gt;"AB",AB15&lt;&gt;"AB",AD15&lt;&gt;"AB",AF15&lt;&gt;"AB"),"","E"))))</f>
        <v>18</v>
      </c>
      <c r="Z15" s="27">
        <v>16</v>
      </c>
      <c r="AA15" t="s" s="26">
        <f>IF(IFERROR(FIND("+",Z15),0)," ",IF(Z15="AB","",IF(Z15&lt;$Z$4,"F",IF(AND(D15&gt;=$D$4,F15&gt;=$F$4,H15&gt;=$H$4,J15&gt;=$J$4,L15&gt;=$L$4,N15&gt;=$N$4,P15&gt;=$P$4,R15&gt;=$R$4,T15&gt;=$T$4,V15&gt;=$V$4,X15&gt;=$X$4,Z15&gt;=$Z$4,AB15&gt;=$AB$4,AD15&gt;=$AD$4,AF15&gt;=$AF$4,D15&lt;&gt;"AB",F15&lt;&gt;"AB",H15&lt;&gt;"AB",J15&lt;&gt;"AB",L15&lt;&gt;"AB",N15&lt;&gt;"AB",P15&lt;&gt;"AB",R15&lt;&gt;"AB",T15&lt;&gt;"AB",V15&lt;&gt;"AB",X15&lt;&gt;"AB",Z15&lt;&gt;"AB",AB15&lt;&gt;"AB",AD15&lt;&gt;"AB",AF15&lt;&gt;"AB"),"","E"))))</f>
        <v>18</v>
      </c>
      <c r="AB15" s="25">
        <v>40</v>
      </c>
      <c r="AC15" t="s" s="26">
        <f>IF(IFERROR(FIND("+",AB15),0)," ",IF(AB15="AB","",IF(AB15&lt;$AB$4,"F",IF(AND(D15&gt;=$D$4,F15&gt;=$F$4,H15&gt;=$H$4,J15&gt;=$J$4,L15&gt;=$L$4,N15&gt;=$N$4,P15&gt;=$P$4,R15&gt;=$R$4,T15&gt;=$T$4,V15&gt;=$V$4,X15&gt;=$X$4,Z15&gt;=$Z$4,AB15&gt;=$AB$4,AD15&gt;=$AD$4,AF15&gt;=$AF$4,D15&lt;&gt;"AB",F15&lt;&gt;"AB",H15&lt;&gt;"AB",J15&lt;&gt;"AB",L15&lt;&gt;"AB",N15&lt;&gt;"AB",P15&lt;&gt;"AB",R15&lt;&gt;"AB",T15&lt;&gt;"AB",V15&lt;&gt;"AB",X15&lt;&gt;"AB",Z15&lt;&gt;"AB",AB15&lt;&gt;"AB",AD15&lt;&gt;"AB",AF15&lt;&gt;"AB"),"","E"))))</f>
        <v>18</v>
      </c>
      <c r="AD15" s="27">
        <v>19</v>
      </c>
      <c r="AE15" t="s" s="26">
        <f>IF(IFERROR(FIND("+",AD15),0)," ",IF(AD15="AB","",IF(AD15&lt;$AD$4,"F",IF(AND(D15&gt;=$D$4,F15&gt;=$F$4,H15&gt;=$H$4,J15&gt;=$J$4,L15&gt;=$L$4,N15&gt;=$N$4,P15&gt;=$P$4,R15&gt;=$R$4,T15&gt;=$T$4,V15&gt;=$V$4,X15&gt;=$X$4,Z15&gt;=$Z$4,AB15&gt;=$AB$4,AD15&gt;=$AD$4,AF15&gt;=$AF$4,D15&lt;&gt;"AB",F15&lt;&gt;"AB",H15&lt;&gt;"AB",J15&lt;&gt;"AB",L15&lt;&gt;"AB",N15&lt;&gt;"AB",P15&lt;&gt;"AB",R15&lt;&gt;"AB",T15&lt;&gt;"AB",V15&lt;&gt;"AB",X15&lt;&gt;"AB",Z15&lt;&gt;"AB",AB15&lt;&gt;"AB",AD15&lt;&gt;"AB",AF15&lt;&gt;"AB"),"","E"))))</f>
        <v>18</v>
      </c>
      <c r="AF15" s="27">
        <v>30</v>
      </c>
      <c r="AG15" t="s" s="26">
        <f>IF(IFERROR(FIND("+",AF15),0)," ",IF(AF15="AB","",IF(AF15&lt;$AF$4,"F",IF(AND(D15&gt;=$D$4,F15&gt;=$F$4,H15&gt;=$H$4,J15&gt;=$J$4,L15&gt;=$L$4,N15&gt;=$N$4,P15&gt;=$P$4,R15&gt;=$R$4,T15&gt;=$T$4,V15&gt;=$V$4,X15&gt;=$X$4,Z15&gt;=$Z$4,AB15&gt;=$AB$4,AD15&gt;=$AD$4,AF15&gt;=$AF$4,D15&lt;&gt;"AB",F15&lt;&gt;"AB",H15&lt;&gt;"AB",J15&lt;&gt;"AB",L15&lt;&gt;"AB",N15&lt;&gt;"AB",P15&lt;&gt;"AB",R15&lt;&gt;"AB",T15&lt;&gt;"AB",V15&lt;&gt;"AB",X15&lt;&gt;"AB",Z15&lt;&gt;"AB",AB15&lt;&gt;"AB",AD15&lt;&gt;"AB",AF15&lt;&gt;"AB"),"","E"))))</f>
        <v>18</v>
      </c>
      <c r="AH15" s="28">
        <v>389</v>
      </c>
      <c r="AI15" t="s" s="29">
        <f>IF(AND(COUNTIF(D15:AG15,"AB")&lt;15-COUNTIF(D15:AG15," "),COUNTIF(D15:AG15,"AB")&lt;&gt;0),"FAIL",IF(COUNTIF(D15:AG15,"AB")=15-COUNTIF(D15:AG15," "),"ABSENT",IF(AND(COUNTIF(D15:AG15,"AB")=0,COUNTIF(D15:AG15,"F")=0),"PASS","FAIL")))</f>
        <v>19</v>
      </c>
      <c r="AJ15" t="s" s="30">
        <v>43</v>
      </c>
      <c r="AK15" s="31">
        <v>389</v>
      </c>
      <c r="AL15" s="10"/>
    </row>
    <row r="16" ht="15" customHeight="1">
      <c r="A16" s="2"/>
      <c r="B16" s="23">
        <v>223212</v>
      </c>
      <c r="C16" t="s" s="24">
        <v>44</v>
      </c>
      <c r="D16" s="25">
        <v>40</v>
      </c>
      <c r="E16" t="s" s="26">
        <f>IF(IFERROR(FIND("+",D16),0)," ",IF(D16="AB","",IF(D16&lt;$D$4,"F",IF(AND(D16&gt;=$D$4,F16&gt;=$F$4,H16&gt;=$H$4,J16&gt;=$J$4,L16&gt;=$L$4,N16&gt;=$N$4,P16&gt;=$P$4,R16&gt;=$R$4,T16&gt;=$T$4,V16&gt;=$V$4,X16&gt;=$X$4,Z16&gt;=$Z$4,AB16&gt;=$AB$4,AD16&gt;=$AD$4,AF16&gt;=$AF$4,D16&lt;&gt;"AB",F16&lt;&gt;"AB",H16&lt;&gt;"AB",J16&lt;&gt;"AB",L16&lt;&gt;"AB",N16&lt;&gt;"AB",P16&lt;&gt;"AB",R16&lt;&gt;"AB",T16&lt;&gt;"AB",V16&lt;&gt;"AB",X16&lt;&gt;"AB",Z16&lt;&gt;"AB",AB16&lt;&gt;"AB",AD16&lt;&gt;"AB",AF16&lt;&gt;"AB"),"","E"))))</f>
      </c>
      <c r="F16" s="27">
        <v>20</v>
      </c>
      <c r="G16" t="s" s="26">
        <f>IF(IFERROR(FIND("+",F16),0)," ",IF(F16="AB","",IF(F16&lt;$F$4,"F",IF(AND(D16&gt;=$D$4,F16&gt;=$F$4,H16&gt;=$H$4,J16&gt;=$J$4,L16&gt;=$L$4,N16&gt;=$N$4,P16&gt;=$P$4,R16&gt;=$R$4,T16&gt;=$T$4,V16&gt;=$V$4,X16&gt;=$X$4,Z16&gt;=$Z$4,AB16&gt;=$AB$4,AD16&gt;=$AD$4,AF16&gt;=$AF$4,D16&lt;&gt;"AB",F16&lt;&gt;"AB",H16&lt;&gt;"AB",J16&lt;&gt;"AB",L16&lt;&gt;"AB",N16&lt;&gt;"AB",P16&lt;&gt;"AB",R16&lt;&gt;"AB",T16&lt;&gt;"AB",V16&lt;&gt;"AB",X16&lt;&gt;"AB",Z16&lt;&gt;"AB",AB16&lt;&gt;"AB",AD16&lt;&gt;"AB",AF16&lt;&gt;"AB"),"","E"))))</f>
      </c>
      <c r="H16" s="25">
        <v>44</v>
      </c>
      <c r="I16" t="s" s="26">
        <f>IF(IFERROR(FIND("+",H16),0)," ",IF(H16="AB","",IF(H16&lt;$H$4,"F",IF(AND(D16&gt;=$D$4,F16&gt;=$F$4,H16&gt;=$H$4,J16&gt;=$J$4,L16&gt;=$L$4,N16&gt;=$N$4,P16&gt;=$P$4,R16&gt;=$R$4,T16&gt;=$T$4,V16&gt;=$V$4,X16&gt;=$X$4,Z16&gt;=$Z$4,AB16&gt;=$AB$4,AD16&gt;=$AD$4,AF16&gt;=$AF$4,D16&lt;&gt;"AB",F16&lt;&gt;"AB",H16&lt;&gt;"AB",J16&lt;&gt;"AB",L16&lt;&gt;"AB",N16&lt;&gt;"AB",P16&lt;&gt;"AB",R16&lt;&gt;"AB",T16&lt;&gt;"AB",V16&lt;&gt;"AB",X16&lt;&gt;"AB",Z16&lt;&gt;"AB",AB16&lt;&gt;"AB",AD16&lt;&gt;"AB",AF16&lt;&gt;"AB"),"","E"))))</f>
      </c>
      <c r="J16" s="27">
        <v>20</v>
      </c>
      <c r="K16" t="s" s="26">
        <f>IF(IFERROR(FIND("+",J16),0)," ",IF(J16="AB","",IF(J16&lt;$J$4,"F",IF(AND(D16&gt;=$D$4,F16&gt;=$F$4,H16&gt;=$H$4,J16&gt;=$J$4,L16&gt;=$L$4,N16&gt;=$N$4,P16&gt;=$P$4,R16&gt;=$R$4,T16&gt;=$T$4,V16&gt;=$V$4,X16&gt;=$X$4,Z16&gt;=$Z$4,AB16&gt;=$AB$4,AD16&gt;=$AD$4,AF16&gt;=$AF$4,D16&lt;&gt;"AB",F16&lt;&gt;"AB",H16&lt;&gt;"AB",J16&lt;&gt;"AB",L16&lt;&gt;"AB",N16&lt;&gt;"AB",P16&lt;&gt;"AB",R16&lt;&gt;"AB",T16&lt;&gt;"AB",V16&lt;&gt;"AB",X16&lt;&gt;"AB",Z16&lt;&gt;"AB",AB16&lt;&gt;"AB",AD16&lt;&gt;"AB",AF16&lt;&gt;"AB"),"","E"))))</f>
      </c>
      <c r="L16" s="27">
        <v>21</v>
      </c>
      <c r="M16" t="s" s="26">
        <f>IF(IFERROR(FIND("+",L16),0)," ",IF(L16="AB","",IF(L16&lt;$L$4,"F",IF(AND(D16&gt;=$D$4,F16&gt;=$F$4,H16&gt;=$H$4,J16&gt;=$J$4,L16&gt;=$L$4,N16&gt;=$N$4,P16&gt;=$P$4,R16&gt;=$R$4,T16&gt;=$T$4,V16&gt;=$V$4,X16&gt;=$X$4,Z16&gt;=$Z$4,AB16&gt;=$AB$4,AD16&gt;=$AD$4,AF16&gt;=$AF$4,D16&lt;&gt;"AB",F16&lt;&gt;"AB",H16&lt;&gt;"AB",J16&lt;&gt;"AB",L16&lt;&gt;"AB",N16&lt;&gt;"AB",P16&lt;&gt;"AB",R16&lt;&gt;"AB",T16&lt;&gt;"AB",V16&lt;&gt;"AB",X16&lt;&gt;"AB",Z16&lt;&gt;"AB",AB16&lt;&gt;"AB",AD16&lt;&gt;"AB",AF16&lt;&gt;"AB"),"","E"))))</f>
      </c>
      <c r="N16" s="25">
        <v>54</v>
      </c>
      <c r="O16" t="s" s="26">
        <f>IF(IFERROR(FIND("+",N16),0)," ",IF(N16="AB","",IF(N16&lt;$N$4,"F",IF(AND(D16&gt;=$D$4,F16&gt;=$F$4,H16&gt;=$H$4,J16&gt;=$J$4,L16&gt;=$L$4,N16&gt;=$N$4,P16&gt;=$P$4,R16&gt;=$R$4,T16&gt;=$T$4,V16&gt;=$V$4,X16&gt;=$X$4,Z16&gt;=$Z$4,AB16&gt;=$AB$4,AD16&gt;=$AD$4,AF16&gt;=$AF$4,D16&lt;&gt;"AB",F16&lt;&gt;"AB",H16&lt;&gt;"AB",J16&lt;&gt;"AB",L16&lt;&gt;"AB",N16&lt;&gt;"AB",P16&lt;&gt;"AB",R16&lt;&gt;"AB",T16&lt;&gt;"AB",V16&lt;&gt;"AB",X16&lt;&gt;"AB",Z16&lt;&gt;"AB",AB16&lt;&gt;"AB",AD16&lt;&gt;"AB",AF16&lt;&gt;"AB"),"","E"))))</f>
      </c>
      <c r="P16" s="27">
        <v>23</v>
      </c>
      <c r="Q16" t="s" s="26">
        <f>IF(IFERROR(FIND("+",P16),0)," ",IF(P16="AB","",IF(P16&lt;$P$4,"F",IF(AND(D16&gt;=$D$4,F16&gt;=$F$4,H16&gt;=$H$4,J16&gt;=$J$4,L16&gt;=$L$4,N16&gt;=$N$4,P16&gt;=$P$4,R16&gt;=$R$4,T16&gt;=$T$4,V16&gt;=$V$4,X16&gt;=$X$4,Z16&gt;=$Z$4,AB16&gt;=$AB$4,AD16&gt;=$AD$4,AF16&gt;=$AF$4,D16&lt;&gt;"AB",F16&lt;&gt;"AB",H16&lt;&gt;"AB",J16&lt;&gt;"AB",L16&lt;&gt;"AB",N16&lt;&gt;"AB",P16&lt;&gt;"AB",R16&lt;&gt;"AB",T16&lt;&gt;"AB",V16&lt;&gt;"AB",X16&lt;&gt;"AB",Z16&lt;&gt;"AB",AB16&lt;&gt;"AB",AD16&lt;&gt;"AB",AF16&lt;&gt;"AB"),"","E"))))</f>
      </c>
      <c r="R16" s="25">
        <v>47</v>
      </c>
      <c r="S16" t="s" s="26">
        <f>IF(IFERROR(FIND("+",R16),0)," ",IF(R16="AB","",IF(R16&lt;$R$4,"F",IF(AND(D16&gt;=$D$4,F16&gt;=$F$4,H16&gt;=$H$4,J16&gt;=$J$4,L16&gt;=$L$4,N16&gt;=$N$4,P16&gt;=$P$4,R16&gt;=$R$4,T16&gt;=$T$4,V16&gt;=$V$4,X16&gt;=$X$4,Z16&gt;=$Z$4,AB16&gt;=$AB$4,AD16&gt;=$AD$4,AF16&gt;=$AF$4,D16&lt;&gt;"AB",F16&lt;&gt;"AB",H16&lt;&gt;"AB",J16&lt;&gt;"AB",L16&lt;&gt;"AB",N16&lt;&gt;"AB",P16&lt;&gt;"AB",R16&lt;&gt;"AB",T16&lt;&gt;"AB",V16&lt;&gt;"AB",X16&lt;&gt;"AB",Z16&lt;&gt;"AB",AB16&lt;&gt;"AB",AD16&lt;&gt;"AB",AF16&lt;&gt;"AB"),"","E"))))</f>
      </c>
      <c r="T16" s="27">
        <v>21</v>
      </c>
      <c r="U16" t="s" s="26">
        <f>IF(IFERROR(FIND("+",T16),0)," ",IF(T16="AB","",IF(T16&lt;$T$4,"F",IF(AND(D16&gt;=$D$4,F16&gt;=$F$4,H16&gt;=$H$4,J16&gt;=$J$4,L16&gt;=$L$4,N16&gt;=$N$4,P16&gt;=$P$4,R16&gt;=$R$4,T16&gt;=$T$4,V16&gt;=$V$4,X16&gt;=$X$4,Z16&gt;=$Z$4,AB16&gt;=$AB$4,AD16&gt;=$AD$4,AF16&gt;=$AF$4,D16&lt;&gt;"AB",F16&lt;&gt;"AB",H16&lt;&gt;"AB",J16&lt;&gt;"AB",L16&lt;&gt;"AB",N16&lt;&gt;"AB",P16&lt;&gt;"AB",R16&lt;&gt;"AB",T16&lt;&gt;"AB",V16&lt;&gt;"AB",X16&lt;&gt;"AB",Z16&lt;&gt;"AB",AB16&lt;&gt;"AB",AD16&lt;&gt;"AB",AF16&lt;&gt;"AB"),"","E"))))</f>
      </c>
      <c r="V16" s="25">
        <v>47</v>
      </c>
      <c r="W16" t="s" s="26">
        <f>IF(IFERROR(FIND("+",V16),0)," ",IF(V16="AB","",IF(V16&lt;$V$4,"F",IF(AND(D16&gt;=$D$4,F16&gt;=$F$4,H16&gt;=$H$4,J16&gt;=$J$4,L16&gt;=$L$4,N16&gt;=$N$4,P16&gt;=$P$4,R16&gt;=$R$4,T16&gt;=$T$4,V16&gt;=$V$4,X16&gt;=$X$4,Z16&gt;=$Z$4,AB16&gt;=$AB$4,AD16&gt;=$AD$4,AF16&gt;=$AF$4,D16&lt;&gt;"AB",F16&lt;&gt;"AB",H16&lt;&gt;"AB",J16&lt;&gt;"AB",L16&lt;&gt;"AB",N16&lt;&gt;"AB",P16&lt;&gt;"AB",R16&lt;&gt;"AB",T16&lt;&gt;"AB",V16&lt;&gt;"AB",X16&lt;&gt;"AB",Z16&lt;&gt;"AB",AB16&lt;&gt;"AB",AD16&lt;&gt;"AB",AF16&lt;&gt;"AB"),"","E"))))</f>
      </c>
      <c r="X16" s="27">
        <v>20</v>
      </c>
      <c r="Y16" t="s" s="26">
        <f>IF(IFERROR(FIND("+",X16),0)," ",IF(X16="AB","",IF(X16&lt;$X$4,"F",IF(AND(D16&gt;=$D$4,F16&gt;=$F$4,H16&gt;=$H$4,J16&gt;=$J$4,L16&gt;=$L$4,N16&gt;=$N$4,P16&gt;=$P$4,R16&gt;=$R$4,T16&gt;=$T$4,V16&gt;=$V$4,X16&gt;=$X$4,Z16&gt;=$Z$4,AB16&gt;=$AB$4,AD16&gt;=$AD$4,AF16&gt;=$AF$4,D16&lt;&gt;"AB",F16&lt;&gt;"AB",H16&lt;&gt;"AB",J16&lt;&gt;"AB",L16&lt;&gt;"AB",N16&lt;&gt;"AB",P16&lt;&gt;"AB",R16&lt;&gt;"AB",T16&lt;&gt;"AB",V16&lt;&gt;"AB",X16&lt;&gt;"AB",Z16&lt;&gt;"AB",AB16&lt;&gt;"AB",AD16&lt;&gt;"AB",AF16&lt;&gt;"AB"),"","E"))))</f>
      </c>
      <c r="Z16" s="27">
        <v>21</v>
      </c>
      <c r="AA16" t="s" s="26">
        <f>IF(IFERROR(FIND("+",Z16),0)," ",IF(Z16="AB","",IF(Z16&lt;$Z$4,"F",IF(AND(D16&gt;=$D$4,F16&gt;=$F$4,H16&gt;=$H$4,J16&gt;=$J$4,L16&gt;=$L$4,N16&gt;=$N$4,P16&gt;=$P$4,R16&gt;=$R$4,T16&gt;=$T$4,V16&gt;=$V$4,X16&gt;=$X$4,Z16&gt;=$Z$4,AB16&gt;=$AB$4,AD16&gt;=$AD$4,AF16&gt;=$AF$4,D16&lt;&gt;"AB",F16&lt;&gt;"AB",H16&lt;&gt;"AB",J16&lt;&gt;"AB",L16&lt;&gt;"AB",N16&lt;&gt;"AB",P16&lt;&gt;"AB",R16&lt;&gt;"AB",T16&lt;&gt;"AB",V16&lt;&gt;"AB",X16&lt;&gt;"AB",Z16&lt;&gt;"AB",AB16&lt;&gt;"AB",AD16&lt;&gt;"AB",AF16&lt;&gt;"AB"),"","E"))))</f>
      </c>
      <c r="AB16" t="s" s="32">
        <v>37</v>
      </c>
      <c r="AC16" t="s" s="26">
        <f>IF(IFERROR(FIND("+",AB16),0)," ",IF(AB16="AB","",IF(AB16&lt;$AB$4,"F",IF(AND(D16&gt;=$D$4,F16&gt;=$F$4,H16&gt;=$H$4,J16&gt;=$J$4,L16&gt;=$L$4,N16&gt;=$N$4,P16&gt;=$P$4,R16&gt;=$R$4,T16&gt;=$T$4,V16&gt;=$V$4,X16&gt;=$X$4,Z16&gt;=$Z$4,AB16&gt;=$AB$4,AD16&gt;=$AD$4,AF16&gt;=$AF$4,D16&lt;&gt;"AB",F16&lt;&gt;"AB",H16&lt;&gt;"AB",J16&lt;&gt;"AB",L16&lt;&gt;"AB",N16&lt;&gt;"AB",P16&lt;&gt;"AB",R16&lt;&gt;"AB",T16&lt;&gt;"AB",V16&lt;&gt;"AB",X16&lt;&gt;"AB",Z16&lt;&gt;"AB",AB16&lt;&gt;"AB",AD16&lt;&gt;"AB",AF16&lt;&gt;"AB"),"","E"))))</f>
      </c>
      <c r="AD16" s="27">
        <v>22</v>
      </c>
      <c r="AE16" t="s" s="26">
        <f>IF(IFERROR(FIND("+",AD16),0)," ",IF(AD16="AB","",IF(AD16&lt;$AD$4,"F",IF(AND(D16&gt;=$D$4,F16&gt;=$F$4,H16&gt;=$H$4,J16&gt;=$J$4,L16&gt;=$L$4,N16&gt;=$N$4,P16&gt;=$P$4,R16&gt;=$R$4,T16&gt;=$T$4,V16&gt;=$V$4,X16&gt;=$X$4,Z16&gt;=$Z$4,AB16&gt;=$AB$4,AD16&gt;=$AD$4,AF16&gt;=$AF$4,D16&lt;&gt;"AB",F16&lt;&gt;"AB",H16&lt;&gt;"AB",J16&lt;&gt;"AB",L16&lt;&gt;"AB",N16&lt;&gt;"AB",P16&lt;&gt;"AB",R16&lt;&gt;"AB",T16&lt;&gt;"AB",V16&lt;&gt;"AB",X16&lt;&gt;"AB",Z16&lt;&gt;"AB",AB16&lt;&gt;"AB",AD16&lt;&gt;"AB",AF16&lt;&gt;"AB"),"","E"))))</f>
      </c>
      <c r="AF16" s="27">
        <v>43</v>
      </c>
      <c r="AG16" t="s" s="26">
        <f>IF(IFERROR(FIND("+",AF16),0)," ",IF(AF16="AB","",IF(AF16&lt;$AF$4,"F",IF(AND(D16&gt;=$D$4,F16&gt;=$F$4,H16&gt;=$H$4,J16&gt;=$J$4,L16&gt;=$L$4,N16&gt;=$N$4,P16&gt;=$P$4,R16&gt;=$R$4,T16&gt;=$T$4,V16&gt;=$V$4,X16&gt;=$X$4,Z16&gt;=$Z$4,AB16&gt;=$AB$4,AD16&gt;=$AD$4,AF16&gt;=$AF$4,D16&lt;&gt;"AB",F16&lt;&gt;"AB",H16&lt;&gt;"AB",J16&lt;&gt;"AB",L16&lt;&gt;"AB",N16&lt;&gt;"AB",P16&lt;&gt;"AB",R16&lt;&gt;"AB",T16&lt;&gt;"AB",V16&lt;&gt;"AB",X16&lt;&gt;"AB",Z16&lt;&gt;"AB",AB16&lt;&gt;"AB",AD16&lt;&gt;"AB",AF16&lt;&gt;"AB"),"","E"))))</f>
      </c>
      <c r="AH16" t="s" s="29">
        <v>45</v>
      </c>
      <c r="AI16" t="s" s="29">
        <f>IF(AND(COUNTIF(D16:AG16,"AB")&lt;15-COUNTIF(D16:AG16," "),COUNTIF(D16:AG16,"AB")&lt;&gt;0),"FAIL",IF(COUNTIF(D16:AG16,"AB")=15-COUNTIF(D16:AG16," "),"ABSENT",IF(AND(COUNTIF(D16:AG16,"AB")=0,COUNTIF(D16:AG16,"F")=0),"PASS","FAIL")))</f>
        <v>22</v>
      </c>
      <c r="AJ16" t="s" s="30">
        <v>46</v>
      </c>
      <c r="AK16" t="s" s="33">
        <v>45</v>
      </c>
      <c r="AL16" s="10"/>
    </row>
    <row r="17" ht="15" customHeight="1">
      <c r="A17" s="2"/>
      <c r="B17" s="23">
        <v>223213</v>
      </c>
      <c r="C17" t="s" s="24">
        <v>47</v>
      </c>
      <c r="D17" s="25">
        <v>40</v>
      </c>
      <c r="E17" t="s" s="26">
        <f>IF(IFERROR(FIND("+",D17),0)," ",IF(D17="AB","",IF(D17&lt;$D$4,"F",IF(AND(D17&gt;=$D$4,F17&gt;=$F$4,H17&gt;=$H$4,J17&gt;=$J$4,L17&gt;=$L$4,N17&gt;=$N$4,P17&gt;=$P$4,R17&gt;=$R$4,T17&gt;=$T$4,V17&gt;=$V$4,X17&gt;=$X$4,Z17&gt;=$Z$4,AB17&gt;=$AB$4,AD17&gt;=$AD$4,AF17&gt;=$AF$4,D17&lt;&gt;"AB",F17&lt;&gt;"AB",H17&lt;&gt;"AB",J17&lt;&gt;"AB",L17&lt;&gt;"AB",N17&lt;&gt;"AB",P17&lt;&gt;"AB",R17&lt;&gt;"AB",T17&lt;&gt;"AB",V17&lt;&gt;"AB",X17&lt;&gt;"AB",Z17&lt;&gt;"AB",AB17&lt;&gt;"AB",AD17&lt;&gt;"AB",AF17&lt;&gt;"AB"),"","E"))))</f>
      </c>
      <c r="F17" s="27">
        <v>16</v>
      </c>
      <c r="G17" t="s" s="26">
        <f>IF(IFERROR(FIND("+",F17),0)," ",IF(F17="AB","",IF(F17&lt;$F$4,"F",IF(AND(D17&gt;=$D$4,F17&gt;=$F$4,H17&gt;=$H$4,J17&gt;=$J$4,L17&gt;=$L$4,N17&gt;=$N$4,P17&gt;=$P$4,R17&gt;=$R$4,T17&gt;=$T$4,V17&gt;=$V$4,X17&gt;=$X$4,Z17&gt;=$Z$4,AB17&gt;=$AB$4,AD17&gt;=$AD$4,AF17&gt;=$AF$4,D17&lt;&gt;"AB",F17&lt;&gt;"AB",H17&lt;&gt;"AB",J17&lt;&gt;"AB",L17&lt;&gt;"AB",N17&lt;&gt;"AB",P17&lt;&gt;"AB",R17&lt;&gt;"AB",T17&lt;&gt;"AB",V17&lt;&gt;"AB",X17&lt;&gt;"AB",Z17&lt;&gt;"AB",AB17&lt;&gt;"AB",AD17&lt;&gt;"AB",AF17&lt;&gt;"AB"),"","E"))))</f>
      </c>
      <c r="H17" s="25">
        <v>66</v>
      </c>
      <c r="I17" t="s" s="26">
        <f>IF(IFERROR(FIND("+",H17),0)," ",IF(H17="AB","",IF(H17&lt;$H$4,"F",IF(AND(D17&gt;=$D$4,F17&gt;=$F$4,H17&gt;=$H$4,J17&gt;=$J$4,L17&gt;=$L$4,N17&gt;=$N$4,P17&gt;=$P$4,R17&gt;=$R$4,T17&gt;=$T$4,V17&gt;=$V$4,X17&gt;=$X$4,Z17&gt;=$Z$4,AB17&gt;=$AB$4,AD17&gt;=$AD$4,AF17&gt;=$AF$4,D17&lt;&gt;"AB",F17&lt;&gt;"AB",H17&lt;&gt;"AB",J17&lt;&gt;"AB",L17&lt;&gt;"AB",N17&lt;&gt;"AB",P17&lt;&gt;"AB",R17&lt;&gt;"AB",T17&lt;&gt;"AB",V17&lt;&gt;"AB",X17&lt;&gt;"AB",Z17&lt;&gt;"AB",AB17&lt;&gt;"AB",AD17&lt;&gt;"AB",AF17&lt;&gt;"AB"),"","E"))))</f>
      </c>
      <c r="J17" s="27">
        <v>17</v>
      </c>
      <c r="K17" t="s" s="26">
        <f>IF(IFERROR(FIND("+",J17),0)," ",IF(J17="AB","",IF(J17&lt;$J$4,"F",IF(AND(D17&gt;=$D$4,F17&gt;=$F$4,H17&gt;=$H$4,J17&gt;=$J$4,L17&gt;=$L$4,N17&gt;=$N$4,P17&gt;=$P$4,R17&gt;=$R$4,T17&gt;=$T$4,V17&gt;=$V$4,X17&gt;=$X$4,Z17&gt;=$Z$4,AB17&gt;=$AB$4,AD17&gt;=$AD$4,AF17&gt;=$AF$4,D17&lt;&gt;"AB",F17&lt;&gt;"AB",H17&lt;&gt;"AB",J17&lt;&gt;"AB",L17&lt;&gt;"AB",N17&lt;&gt;"AB",P17&lt;&gt;"AB",R17&lt;&gt;"AB",T17&lt;&gt;"AB",V17&lt;&gt;"AB",X17&lt;&gt;"AB",Z17&lt;&gt;"AB",AB17&lt;&gt;"AB",AD17&lt;&gt;"AB",AF17&lt;&gt;"AB"),"","E"))))</f>
      </c>
      <c r="L17" s="27">
        <v>17</v>
      </c>
      <c r="M17" t="s" s="26">
        <f>IF(IFERROR(FIND("+",L17),0)," ",IF(L17="AB","",IF(L17&lt;$L$4,"F",IF(AND(D17&gt;=$D$4,F17&gt;=$F$4,H17&gt;=$H$4,J17&gt;=$J$4,L17&gt;=$L$4,N17&gt;=$N$4,P17&gt;=$P$4,R17&gt;=$R$4,T17&gt;=$T$4,V17&gt;=$V$4,X17&gt;=$X$4,Z17&gt;=$Z$4,AB17&gt;=$AB$4,AD17&gt;=$AD$4,AF17&gt;=$AF$4,D17&lt;&gt;"AB",F17&lt;&gt;"AB",H17&lt;&gt;"AB",J17&lt;&gt;"AB",L17&lt;&gt;"AB",N17&lt;&gt;"AB",P17&lt;&gt;"AB",R17&lt;&gt;"AB",T17&lt;&gt;"AB",V17&lt;&gt;"AB",X17&lt;&gt;"AB",Z17&lt;&gt;"AB",AB17&lt;&gt;"AB",AD17&lt;&gt;"AB",AF17&lt;&gt;"AB"),"","E"))))</f>
      </c>
      <c r="N17" s="25">
        <v>55</v>
      </c>
      <c r="O17" t="s" s="26">
        <f>IF(IFERROR(FIND("+",N17),0)," ",IF(N17="AB","",IF(N17&lt;$N$4,"F",IF(AND(D17&gt;=$D$4,F17&gt;=$F$4,H17&gt;=$H$4,J17&gt;=$J$4,L17&gt;=$L$4,N17&gt;=$N$4,P17&gt;=$P$4,R17&gt;=$R$4,T17&gt;=$T$4,V17&gt;=$V$4,X17&gt;=$X$4,Z17&gt;=$Z$4,AB17&gt;=$AB$4,AD17&gt;=$AD$4,AF17&gt;=$AF$4,D17&lt;&gt;"AB",F17&lt;&gt;"AB",H17&lt;&gt;"AB",J17&lt;&gt;"AB",L17&lt;&gt;"AB",N17&lt;&gt;"AB",P17&lt;&gt;"AB",R17&lt;&gt;"AB",T17&lt;&gt;"AB",V17&lt;&gt;"AB",X17&lt;&gt;"AB",Z17&lt;&gt;"AB",AB17&lt;&gt;"AB",AD17&lt;&gt;"AB",AF17&lt;&gt;"AB"),"","E"))))</f>
      </c>
      <c r="P17" s="27">
        <v>14</v>
      </c>
      <c r="Q17" t="s" s="26">
        <f>IF(IFERROR(FIND("+",P17),0)," ",IF(P17="AB","",IF(P17&lt;$P$4,"F",IF(AND(D17&gt;=$D$4,F17&gt;=$F$4,H17&gt;=$H$4,J17&gt;=$J$4,L17&gt;=$L$4,N17&gt;=$N$4,P17&gt;=$P$4,R17&gt;=$R$4,T17&gt;=$T$4,V17&gt;=$V$4,X17&gt;=$X$4,Z17&gt;=$Z$4,AB17&gt;=$AB$4,AD17&gt;=$AD$4,AF17&gt;=$AF$4,D17&lt;&gt;"AB",F17&lt;&gt;"AB",H17&lt;&gt;"AB",J17&lt;&gt;"AB",L17&lt;&gt;"AB",N17&lt;&gt;"AB",P17&lt;&gt;"AB",R17&lt;&gt;"AB",T17&lt;&gt;"AB",V17&lt;&gt;"AB",X17&lt;&gt;"AB",Z17&lt;&gt;"AB",AB17&lt;&gt;"AB",AD17&lt;&gt;"AB",AF17&lt;&gt;"AB"),"","E"))))</f>
      </c>
      <c r="R17" s="25">
        <v>49</v>
      </c>
      <c r="S17" t="s" s="26">
        <f>IF(IFERROR(FIND("+",R17),0)," ",IF(R17="AB","",IF(R17&lt;$R$4,"F",IF(AND(D17&gt;=$D$4,F17&gt;=$F$4,H17&gt;=$H$4,J17&gt;=$J$4,L17&gt;=$L$4,N17&gt;=$N$4,P17&gt;=$P$4,R17&gt;=$R$4,T17&gt;=$T$4,V17&gt;=$V$4,X17&gt;=$X$4,Z17&gt;=$Z$4,AB17&gt;=$AB$4,AD17&gt;=$AD$4,AF17&gt;=$AF$4,D17&lt;&gt;"AB",F17&lt;&gt;"AB",H17&lt;&gt;"AB",J17&lt;&gt;"AB",L17&lt;&gt;"AB",N17&lt;&gt;"AB",P17&lt;&gt;"AB",R17&lt;&gt;"AB",T17&lt;&gt;"AB",V17&lt;&gt;"AB",X17&lt;&gt;"AB",Z17&lt;&gt;"AB",AB17&lt;&gt;"AB",AD17&lt;&gt;"AB",AF17&lt;&gt;"AB"),"","E"))))</f>
      </c>
      <c r="T17" s="27">
        <v>18</v>
      </c>
      <c r="U17" t="s" s="26">
        <f>IF(IFERROR(FIND("+",T17),0)," ",IF(T17="AB","",IF(T17&lt;$T$4,"F",IF(AND(D17&gt;=$D$4,F17&gt;=$F$4,H17&gt;=$H$4,J17&gt;=$J$4,L17&gt;=$L$4,N17&gt;=$N$4,P17&gt;=$P$4,R17&gt;=$R$4,T17&gt;=$T$4,V17&gt;=$V$4,X17&gt;=$X$4,Z17&gt;=$Z$4,AB17&gt;=$AB$4,AD17&gt;=$AD$4,AF17&gt;=$AF$4,D17&lt;&gt;"AB",F17&lt;&gt;"AB",H17&lt;&gt;"AB",J17&lt;&gt;"AB",L17&lt;&gt;"AB",N17&lt;&gt;"AB",P17&lt;&gt;"AB",R17&lt;&gt;"AB",T17&lt;&gt;"AB",V17&lt;&gt;"AB",X17&lt;&gt;"AB",Z17&lt;&gt;"AB",AB17&lt;&gt;"AB",AD17&lt;&gt;"AB",AF17&lt;&gt;"AB"),"","E"))))</f>
      </c>
      <c r="V17" s="25">
        <v>52</v>
      </c>
      <c r="W17" t="s" s="26">
        <f>IF(IFERROR(FIND("+",V17),0)," ",IF(V17="AB","",IF(V17&lt;$V$4,"F",IF(AND(D17&gt;=$D$4,F17&gt;=$F$4,H17&gt;=$H$4,J17&gt;=$J$4,L17&gt;=$L$4,N17&gt;=$N$4,P17&gt;=$P$4,R17&gt;=$R$4,T17&gt;=$T$4,V17&gt;=$V$4,X17&gt;=$X$4,Z17&gt;=$Z$4,AB17&gt;=$AB$4,AD17&gt;=$AD$4,AF17&gt;=$AF$4,D17&lt;&gt;"AB",F17&lt;&gt;"AB",H17&lt;&gt;"AB",J17&lt;&gt;"AB",L17&lt;&gt;"AB",N17&lt;&gt;"AB",P17&lt;&gt;"AB",R17&lt;&gt;"AB",T17&lt;&gt;"AB",V17&lt;&gt;"AB",X17&lt;&gt;"AB",Z17&lt;&gt;"AB",AB17&lt;&gt;"AB",AD17&lt;&gt;"AB",AF17&lt;&gt;"AB"),"","E"))))</f>
      </c>
      <c r="X17" s="27">
        <v>13</v>
      </c>
      <c r="Y17" t="s" s="26">
        <f>IF(IFERROR(FIND("+",X17),0)," ",IF(X17="AB","",IF(X17&lt;$X$4,"F",IF(AND(D17&gt;=$D$4,F17&gt;=$F$4,H17&gt;=$H$4,J17&gt;=$J$4,L17&gt;=$L$4,N17&gt;=$N$4,P17&gt;=$P$4,R17&gt;=$R$4,T17&gt;=$T$4,V17&gt;=$V$4,X17&gt;=$X$4,Z17&gt;=$Z$4,AB17&gt;=$AB$4,AD17&gt;=$AD$4,AF17&gt;=$AF$4,D17&lt;&gt;"AB",F17&lt;&gt;"AB",H17&lt;&gt;"AB",J17&lt;&gt;"AB",L17&lt;&gt;"AB",N17&lt;&gt;"AB",P17&lt;&gt;"AB",R17&lt;&gt;"AB",T17&lt;&gt;"AB",V17&lt;&gt;"AB",X17&lt;&gt;"AB",Z17&lt;&gt;"AB",AB17&lt;&gt;"AB",AD17&lt;&gt;"AB",AF17&lt;&gt;"AB"),"","E"))))</f>
      </c>
      <c r="Z17" s="27">
        <v>16</v>
      </c>
      <c r="AA17" t="s" s="26">
        <f>IF(IFERROR(FIND("+",Z17),0)," ",IF(Z17="AB","",IF(Z17&lt;$Z$4,"F",IF(AND(D17&gt;=$D$4,F17&gt;=$F$4,H17&gt;=$H$4,J17&gt;=$J$4,L17&gt;=$L$4,N17&gt;=$N$4,P17&gt;=$P$4,R17&gt;=$R$4,T17&gt;=$T$4,V17&gt;=$V$4,X17&gt;=$X$4,Z17&gt;=$Z$4,AB17&gt;=$AB$4,AD17&gt;=$AD$4,AF17&gt;=$AF$4,D17&lt;&gt;"AB",F17&lt;&gt;"AB",H17&lt;&gt;"AB",J17&lt;&gt;"AB",L17&lt;&gt;"AB",N17&lt;&gt;"AB",P17&lt;&gt;"AB",R17&lt;&gt;"AB",T17&lt;&gt;"AB",V17&lt;&gt;"AB",X17&lt;&gt;"AB",Z17&lt;&gt;"AB",AB17&lt;&gt;"AB",AD17&lt;&gt;"AB",AF17&lt;&gt;"AB"),"","E"))))</f>
      </c>
      <c r="AB17" t="s" s="32">
        <v>48</v>
      </c>
      <c r="AC17" t="s" s="26">
        <f>IF(IFERROR(FIND("+",AB17),0)," ",IF(AB17="AB","",IF(AB17&lt;$AB$4,"F",IF(AND(D17&gt;=$D$4,F17&gt;=$F$4,H17&gt;=$H$4,J17&gt;=$J$4,L17&gt;=$L$4,N17&gt;=$N$4,P17&gt;=$P$4,R17&gt;=$R$4,T17&gt;=$T$4,V17&gt;=$V$4,X17&gt;=$X$4,Z17&gt;=$Z$4,AB17&gt;=$AB$4,AD17&gt;=$AD$4,AF17&gt;=$AF$4,D17&lt;&gt;"AB",F17&lt;&gt;"AB",H17&lt;&gt;"AB",J17&lt;&gt;"AB",L17&lt;&gt;"AB",N17&lt;&gt;"AB",P17&lt;&gt;"AB",R17&lt;&gt;"AB",T17&lt;&gt;"AB",V17&lt;&gt;"AB",X17&lt;&gt;"AB",Z17&lt;&gt;"AB",AB17&lt;&gt;"AB",AD17&lt;&gt;"AB",AF17&lt;&gt;"AB"),"","E"))))</f>
      </c>
      <c r="AD17" s="27">
        <v>19</v>
      </c>
      <c r="AE17" t="s" s="26">
        <f>IF(IFERROR(FIND("+",AD17),0)," ",IF(AD17="AB","",IF(AD17&lt;$AD$4,"F",IF(AND(D17&gt;=$D$4,F17&gt;=$F$4,H17&gt;=$H$4,J17&gt;=$J$4,L17&gt;=$L$4,N17&gt;=$N$4,P17&gt;=$P$4,R17&gt;=$R$4,T17&gt;=$T$4,V17&gt;=$V$4,X17&gt;=$X$4,Z17&gt;=$Z$4,AB17&gt;=$AB$4,AD17&gt;=$AD$4,AF17&gt;=$AF$4,D17&lt;&gt;"AB",F17&lt;&gt;"AB",H17&lt;&gt;"AB",J17&lt;&gt;"AB",L17&lt;&gt;"AB",N17&lt;&gt;"AB",P17&lt;&gt;"AB",R17&lt;&gt;"AB",T17&lt;&gt;"AB",V17&lt;&gt;"AB",X17&lt;&gt;"AB",Z17&lt;&gt;"AB",AB17&lt;&gt;"AB",AD17&lt;&gt;"AB",AF17&lt;&gt;"AB"),"","E"))))</f>
      </c>
      <c r="AF17" s="27">
        <v>33</v>
      </c>
      <c r="AG17" t="s" s="26">
        <f>IF(IFERROR(FIND("+",AF17),0)," ",IF(AF17="AB","",IF(AF17&lt;$AF$4,"F",IF(AND(D17&gt;=$D$4,F17&gt;=$F$4,H17&gt;=$H$4,J17&gt;=$J$4,L17&gt;=$L$4,N17&gt;=$N$4,P17&gt;=$P$4,R17&gt;=$R$4,T17&gt;=$T$4,V17&gt;=$V$4,X17&gt;=$X$4,Z17&gt;=$Z$4,AB17&gt;=$AB$4,AD17&gt;=$AD$4,AF17&gt;=$AF$4,D17&lt;&gt;"AB",F17&lt;&gt;"AB",H17&lt;&gt;"AB",J17&lt;&gt;"AB",L17&lt;&gt;"AB",N17&lt;&gt;"AB",P17&lt;&gt;"AB",R17&lt;&gt;"AB",T17&lt;&gt;"AB",V17&lt;&gt;"AB",X17&lt;&gt;"AB",Z17&lt;&gt;"AB",AB17&lt;&gt;"AB",AD17&lt;&gt;"AB",AF17&lt;&gt;"AB"),"","E"))))</f>
      </c>
      <c r="AH17" t="s" s="29">
        <v>49</v>
      </c>
      <c r="AI17" t="s" s="29">
        <f>IF(AND(COUNTIF(D17:AG17,"AB")&lt;15-COUNTIF(D17:AG17," "),COUNTIF(D17:AG17,"AB")&lt;&gt;0),"FAIL",IF(COUNTIF(D17:AG17,"AB")=15-COUNTIF(D17:AG17," "),"ABSENT",IF(AND(COUNTIF(D17:AG17,"AB")=0,COUNTIF(D17:AG17,"F")=0),"PASS","FAIL")))</f>
        <v>22</v>
      </c>
      <c r="AJ17" t="s" s="30">
        <v>50</v>
      </c>
      <c r="AK17" t="s" s="33">
        <v>49</v>
      </c>
      <c r="AL17" s="10"/>
    </row>
    <row r="18" ht="15" customHeight="1">
      <c r="A18" s="2"/>
      <c r="B18" s="23">
        <v>223215</v>
      </c>
      <c r="C18" t="s" s="24">
        <v>51</v>
      </c>
      <c r="D18" s="25">
        <v>7</v>
      </c>
      <c r="E18" t="s" s="26">
        <f>IF(IFERROR(FIND("+",D18),0)," ",IF(D18="AB","",IF(D18&lt;$D$4,"F",IF(AND(D18&gt;=$D$4,F18&gt;=$F$4,H18&gt;=$H$4,J18&gt;=$J$4,L18&gt;=$L$4,N18&gt;=$N$4,P18&gt;=$P$4,R18&gt;=$R$4,T18&gt;=$T$4,V18&gt;=$V$4,X18&gt;=$X$4,Z18&gt;=$Z$4,AB18&gt;=$AB$4,AD18&gt;=$AD$4,AF18&gt;=$AF$4,D18&lt;&gt;"AB",F18&lt;&gt;"AB",H18&lt;&gt;"AB",J18&lt;&gt;"AB",L18&lt;&gt;"AB",N18&lt;&gt;"AB",P18&lt;&gt;"AB",R18&lt;&gt;"AB",T18&lt;&gt;"AB",V18&lt;&gt;"AB",X18&lt;&gt;"AB",Z18&lt;&gt;"AB",AB18&lt;&gt;"AB",AD18&lt;&gt;"AB",AF18&lt;&gt;"AB"),"","E"))))</f>
        <v>17</v>
      </c>
      <c r="F18" s="27">
        <v>16</v>
      </c>
      <c r="G18" t="s" s="26">
        <f>IF(IFERROR(FIND("+",F18),0)," ",IF(F18="AB","",IF(F18&lt;$F$4,"F",IF(AND(D18&gt;=$D$4,F18&gt;=$F$4,H18&gt;=$H$4,J18&gt;=$J$4,L18&gt;=$L$4,N18&gt;=$N$4,P18&gt;=$P$4,R18&gt;=$R$4,T18&gt;=$T$4,V18&gt;=$V$4,X18&gt;=$X$4,Z18&gt;=$Z$4,AB18&gt;=$AB$4,AD18&gt;=$AD$4,AF18&gt;=$AF$4,D18&lt;&gt;"AB",F18&lt;&gt;"AB",H18&lt;&gt;"AB",J18&lt;&gt;"AB",L18&lt;&gt;"AB",N18&lt;&gt;"AB",P18&lt;&gt;"AB",R18&lt;&gt;"AB",T18&lt;&gt;"AB",V18&lt;&gt;"AB",X18&lt;&gt;"AB",Z18&lt;&gt;"AB",AB18&lt;&gt;"AB",AD18&lt;&gt;"AB",AF18&lt;&gt;"AB"),"","E"))))</f>
        <v>18</v>
      </c>
      <c r="H18" s="25">
        <v>23</v>
      </c>
      <c r="I18" t="s" s="26">
        <f>IF(IFERROR(FIND("+",H18),0)," ",IF(H18="AB","",IF(H18&lt;$H$4,"F",IF(AND(D18&gt;=$D$4,F18&gt;=$F$4,H18&gt;=$H$4,J18&gt;=$J$4,L18&gt;=$L$4,N18&gt;=$N$4,P18&gt;=$P$4,R18&gt;=$R$4,T18&gt;=$T$4,V18&gt;=$V$4,X18&gt;=$X$4,Z18&gt;=$Z$4,AB18&gt;=$AB$4,AD18&gt;=$AD$4,AF18&gt;=$AF$4,D18&lt;&gt;"AB",F18&lt;&gt;"AB",H18&lt;&gt;"AB",J18&lt;&gt;"AB",L18&lt;&gt;"AB",N18&lt;&gt;"AB",P18&lt;&gt;"AB",R18&lt;&gt;"AB",T18&lt;&gt;"AB",V18&lt;&gt;"AB",X18&lt;&gt;"AB",Z18&lt;&gt;"AB",AB18&lt;&gt;"AB",AD18&lt;&gt;"AB",AF18&lt;&gt;"AB"),"","E"))))</f>
        <v>17</v>
      </c>
      <c r="J18" s="27">
        <v>18</v>
      </c>
      <c r="K18" t="s" s="26">
        <f>IF(IFERROR(FIND("+",J18),0)," ",IF(J18="AB","",IF(J18&lt;$J$4,"F",IF(AND(D18&gt;=$D$4,F18&gt;=$F$4,H18&gt;=$H$4,J18&gt;=$J$4,L18&gt;=$L$4,N18&gt;=$N$4,P18&gt;=$P$4,R18&gt;=$R$4,T18&gt;=$T$4,V18&gt;=$V$4,X18&gt;=$X$4,Z18&gt;=$Z$4,AB18&gt;=$AB$4,AD18&gt;=$AD$4,AF18&gt;=$AF$4,D18&lt;&gt;"AB",F18&lt;&gt;"AB",H18&lt;&gt;"AB",J18&lt;&gt;"AB",L18&lt;&gt;"AB",N18&lt;&gt;"AB",P18&lt;&gt;"AB",R18&lt;&gt;"AB",T18&lt;&gt;"AB",V18&lt;&gt;"AB",X18&lt;&gt;"AB",Z18&lt;&gt;"AB",AB18&lt;&gt;"AB",AD18&lt;&gt;"AB",AF18&lt;&gt;"AB"),"","E"))))</f>
        <v>18</v>
      </c>
      <c r="L18" s="27">
        <v>19</v>
      </c>
      <c r="M18" t="s" s="26">
        <f>IF(IFERROR(FIND("+",L18),0)," ",IF(L18="AB","",IF(L18&lt;$L$4,"F",IF(AND(D18&gt;=$D$4,F18&gt;=$F$4,H18&gt;=$H$4,J18&gt;=$J$4,L18&gt;=$L$4,N18&gt;=$N$4,P18&gt;=$P$4,R18&gt;=$R$4,T18&gt;=$T$4,V18&gt;=$V$4,X18&gt;=$X$4,Z18&gt;=$Z$4,AB18&gt;=$AB$4,AD18&gt;=$AD$4,AF18&gt;=$AF$4,D18&lt;&gt;"AB",F18&lt;&gt;"AB",H18&lt;&gt;"AB",J18&lt;&gt;"AB",L18&lt;&gt;"AB",N18&lt;&gt;"AB",P18&lt;&gt;"AB",R18&lt;&gt;"AB",T18&lt;&gt;"AB",V18&lt;&gt;"AB",X18&lt;&gt;"AB",Z18&lt;&gt;"AB",AB18&lt;&gt;"AB",AD18&lt;&gt;"AB",AF18&lt;&gt;"AB"),"","E"))))</f>
        <v>18</v>
      </c>
      <c r="N18" s="25">
        <v>40</v>
      </c>
      <c r="O18" t="s" s="26">
        <f>IF(IFERROR(FIND("+",N18),0)," ",IF(N18="AB","",IF(N18&lt;$N$4,"F",IF(AND(D18&gt;=$D$4,F18&gt;=$F$4,H18&gt;=$H$4,J18&gt;=$J$4,L18&gt;=$L$4,N18&gt;=$N$4,P18&gt;=$P$4,R18&gt;=$R$4,T18&gt;=$T$4,V18&gt;=$V$4,X18&gt;=$X$4,Z18&gt;=$Z$4,AB18&gt;=$AB$4,AD18&gt;=$AD$4,AF18&gt;=$AF$4,D18&lt;&gt;"AB",F18&lt;&gt;"AB",H18&lt;&gt;"AB",J18&lt;&gt;"AB",L18&lt;&gt;"AB",N18&lt;&gt;"AB",P18&lt;&gt;"AB",R18&lt;&gt;"AB",T18&lt;&gt;"AB",V18&lt;&gt;"AB",X18&lt;&gt;"AB",Z18&lt;&gt;"AB",AB18&lt;&gt;"AB",AD18&lt;&gt;"AB",AF18&lt;&gt;"AB"),"","E"))))</f>
        <v>18</v>
      </c>
      <c r="P18" s="27">
        <v>19</v>
      </c>
      <c r="Q18" t="s" s="26">
        <f>IF(IFERROR(FIND("+",P18),0)," ",IF(P18="AB","",IF(P18&lt;$P$4,"F",IF(AND(D18&gt;=$D$4,F18&gt;=$F$4,H18&gt;=$H$4,J18&gt;=$J$4,L18&gt;=$L$4,N18&gt;=$N$4,P18&gt;=$P$4,R18&gt;=$R$4,T18&gt;=$T$4,V18&gt;=$V$4,X18&gt;=$X$4,Z18&gt;=$Z$4,AB18&gt;=$AB$4,AD18&gt;=$AD$4,AF18&gt;=$AF$4,D18&lt;&gt;"AB",F18&lt;&gt;"AB",H18&lt;&gt;"AB",J18&lt;&gt;"AB",L18&lt;&gt;"AB",N18&lt;&gt;"AB",P18&lt;&gt;"AB",R18&lt;&gt;"AB",T18&lt;&gt;"AB",V18&lt;&gt;"AB",X18&lt;&gt;"AB",Z18&lt;&gt;"AB",AB18&lt;&gt;"AB",AD18&lt;&gt;"AB",AF18&lt;&gt;"AB"),"","E"))))</f>
        <v>18</v>
      </c>
      <c r="R18" s="25">
        <v>26</v>
      </c>
      <c r="S18" t="s" s="26">
        <f>IF(IFERROR(FIND("+",R18),0)," ",IF(R18="AB","",IF(R18&lt;$R$4,"F",IF(AND(D18&gt;=$D$4,F18&gt;=$F$4,H18&gt;=$H$4,J18&gt;=$J$4,L18&gt;=$L$4,N18&gt;=$N$4,P18&gt;=$P$4,R18&gt;=$R$4,T18&gt;=$T$4,V18&gt;=$V$4,X18&gt;=$X$4,Z18&gt;=$Z$4,AB18&gt;=$AB$4,AD18&gt;=$AD$4,AF18&gt;=$AF$4,D18&lt;&gt;"AB",F18&lt;&gt;"AB",H18&lt;&gt;"AB",J18&lt;&gt;"AB",L18&lt;&gt;"AB",N18&lt;&gt;"AB",P18&lt;&gt;"AB",R18&lt;&gt;"AB",T18&lt;&gt;"AB",V18&lt;&gt;"AB",X18&lt;&gt;"AB",Z18&lt;&gt;"AB",AB18&lt;&gt;"AB",AD18&lt;&gt;"AB",AF18&lt;&gt;"AB"),"","E"))))</f>
        <v>17</v>
      </c>
      <c r="T18" s="27">
        <v>20</v>
      </c>
      <c r="U18" t="s" s="26">
        <f>IF(IFERROR(FIND("+",T18),0)," ",IF(T18="AB","",IF(T18&lt;$T$4,"F",IF(AND(D18&gt;=$D$4,F18&gt;=$F$4,H18&gt;=$H$4,J18&gt;=$J$4,L18&gt;=$L$4,N18&gt;=$N$4,P18&gt;=$P$4,R18&gt;=$R$4,T18&gt;=$T$4,V18&gt;=$V$4,X18&gt;=$X$4,Z18&gt;=$Z$4,AB18&gt;=$AB$4,AD18&gt;=$AD$4,AF18&gt;=$AF$4,D18&lt;&gt;"AB",F18&lt;&gt;"AB",H18&lt;&gt;"AB",J18&lt;&gt;"AB",L18&lt;&gt;"AB",N18&lt;&gt;"AB",P18&lt;&gt;"AB",R18&lt;&gt;"AB",T18&lt;&gt;"AB",V18&lt;&gt;"AB",X18&lt;&gt;"AB",Z18&lt;&gt;"AB",AB18&lt;&gt;"AB",AD18&lt;&gt;"AB",AF18&lt;&gt;"AB"),"","E"))))</f>
        <v>18</v>
      </c>
      <c r="V18" s="25">
        <v>29</v>
      </c>
      <c r="W18" t="s" s="26">
        <f>IF(IFERROR(FIND("+",V18),0)," ",IF(V18="AB","",IF(V18&lt;$V$4,"F",IF(AND(D18&gt;=$D$4,F18&gt;=$F$4,H18&gt;=$H$4,J18&gt;=$J$4,L18&gt;=$L$4,N18&gt;=$N$4,P18&gt;=$P$4,R18&gt;=$R$4,T18&gt;=$T$4,V18&gt;=$V$4,X18&gt;=$X$4,Z18&gt;=$Z$4,AB18&gt;=$AB$4,AD18&gt;=$AD$4,AF18&gt;=$AF$4,D18&lt;&gt;"AB",F18&lt;&gt;"AB",H18&lt;&gt;"AB",J18&lt;&gt;"AB",L18&lt;&gt;"AB",N18&lt;&gt;"AB",P18&lt;&gt;"AB",R18&lt;&gt;"AB",T18&lt;&gt;"AB",V18&lt;&gt;"AB",X18&lt;&gt;"AB",Z18&lt;&gt;"AB",AB18&lt;&gt;"AB",AD18&lt;&gt;"AB",AF18&lt;&gt;"AB"),"","E"))))</f>
        <v>17</v>
      </c>
      <c r="X18" s="27">
        <v>15</v>
      </c>
      <c r="Y18" t="s" s="26">
        <f>IF(IFERROR(FIND("+",X18),0)," ",IF(X18="AB","",IF(X18&lt;$X$4,"F",IF(AND(D18&gt;=$D$4,F18&gt;=$F$4,H18&gt;=$H$4,J18&gt;=$J$4,L18&gt;=$L$4,N18&gt;=$N$4,P18&gt;=$P$4,R18&gt;=$R$4,T18&gt;=$T$4,V18&gt;=$V$4,X18&gt;=$X$4,Z18&gt;=$Z$4,AB18&gt;=$AB$4,AD18&gt;=$AD$4,AF18&gt;=$AF$4,D18&lt;&gt;"AB",F18&lt;&gt;"AB",H18&lt;&gt;"AB",J18&lt;&gt;"AB",L18&lt;&gt;"AB",N18&lt;&gt;"AB",P18&lt;&gt;"AB",R18&lt;&gt;"AB",T18&lt;&gt;"AB",V18&lt;&gt;"AB",X18&lt;&gt;"AB",Z18&lt;&gt;"AB",AB18&lt;&gt;"AB",AD18&lt;&gt;"AB",AF18&lt;&gt;"AB"),"","E"))))</f>
        <v>18</v>
      </c>
      <c r="Z18" s="27">
        <v>17</v>
      </c>
      <c r="AA18" t="s" s="26">
        <f>IF(IFERROR(FIND("+",Z18),0)," ",IF(Z18="AB","",IF(Z18&lt;$Z$4,"F",IF(AND(D18&gt;=$D$4,F18&gt;=$F$4,H18&gt;=$H$4,J18&gt;=$J$4,L18&gt;=$L$4,N18&gt;=$N$4,P18&gt;=$P$4,R18&gt;=$R$4,T18&gt;=$T$4,V18&gt;=$V$4,X18&gt;=$X$4,Z18&gt;=$Z$4,AB18&gt;=$AB$4,AD18&gt;=$AD$4,AF18&gt;=$AF$4,D18&lt;&gt;"AB",F18&lt;&gt;"AB",H18&lt;&gt;"AB",J18&lt;&gt;"AB",L18&lt;&gt;"AB",N18&lt;&gt;"AB",P18&lt;&gt;"AB",R18&lt;&gt;"AB",T18&lt;&gt;"AB",V18&lt;&gt;"AB",X18&lt;&gt;"AB",Z18&lt;&gt;"AB",AB18&lt;&gt;"AB",AD18&lt;&gt;"AB",AF18&lt;&gt;"AB"),"","E"))))</f>
        <v>18</v>
      </c>
      <c r="AB18" s="25">
        <v>36</v>
      </c>
      <c r="AC18" t="s" s="26">
        <f>IF(IFERROR(FIND("+",AB18),0)," ",IF(AB18="AB","",IF(AB18&lt;$AB$4,"F",IF(AND(D18&gt;=$D$4,F18&gt;=$F$4,H18&gt;=$H$4,J18&gt;=$J$4,L18&gt;=$L$4,N18&gt;=$N$4,P18&gt;=$P$4,R18&gt;=$R$4,T18&gt;=$T$4,V18&gt;=$V$4,X18&gt;=$X$4,Z18&gt;=$Z$4,AB18&gt;=$AB$4,AD18&gt;=$AD$4,AF18&gt;=$AF$4,D18&lt;&gt;"AB",F18&lt;&gt;"AB",H18&lt;&gt;"AB",J18&lt;&gt;"AB",L18&lt;&gt;"AB",N18&lt;&gt;"AB",P18&lt;&gt;"AB",R18&lt;&gt;"AB",T18&lt;&gt;"AB",V18&lt;&gt;"AB",X18&lt;&gt;"AB",Z18&lt;&gt;"AB",AB18&lt;&gt;"AB",AD18&lt;&gt;"AB",AF18&lt;&gt;"AB"),"","E"))))</f>
        <v>17</v>
      </c>
      <c r="AD18" s="27">
        <v>18</v>
      </c>
      <c r="AE18" t="s" s="26">
        <f>IF(IFERROR(FIND("+",AD18),0)," ",IF(AD18="AB","",IF(AD18&lt;$AD$4,"F",IF(AND(D18&gt;=$D$4,F18&gt;=$F$4,H18&gt;=$H$4,J18&gt;=$J$4,L18&gt;=$L$4,N18&gt;=$N$4,P18&gt;=$P$4,R18&gt;=$R$4,T18&gt;=$T$4,V18&gt;=$V$4,X18&gt;=$X$4,Z18&gt;=$Z$4,AB18&gt;=$AB$4,AD18&gt;=$AD$4,AF18&gt;=$AF$4,D18&lt;&gt;"AB",F18&lt;&gt;"AB",H18&lt;&gt;"AB",J18&lt;&gt;"AB",L18&lt;&gt;"AB",N18&lt;&gt;"AB",P18&lt;&gt;"AB",R18&lt;&gt;"AB",T18&lt;&gt;"AB",V18&lt;&gt;"AB",X18&lt;&gt;"AB",Z18&lt;&gt;"AB",AB18&lt;&gt;"AB",AD18&lt;&gt;"AB",AF18&lt;&gt;"AB"),"","E"))))</f>
        <v>18</v>
      </c>
      <c r="AF18" s="27">
        <v>41</v>
      </c>
      <c r="AG18" t="s" s="26">
        <f>IF(IFERROR(FIND("+",AF18),0)," ",IF(AF18="AB","",IF(AF18&lt;$AF$4,"F",IF(AND(D18&gt;=$D$4,F18&gt;=$F$4,H18&gt;=$H$4,J18&gt;=$J$4,L18&gt;=$L$4,N18&gt;=$N$4,P18&gt;=$P$4,R18&gt;=$R$4,T18&gt;=$T$4,V18&gt;=$V$4,X18&gt;=$X$4,Z18&gt;=$Z$4,AB18&gt;=$AB$4,AD18&gt;=$AD$4,AF18&gt;=$AF$4,D18&lt;&gt;"AB",F18&lt;&gt;"AB",H18&lt;&gt;"AB",J18&lt;&gt;"AB",L18&lt;&gt;"AB",N18&lt;&gt;"AB",P18&lt;&gt;"AB",R18&lt;&gt;"AB",T18&lt;&gt;"AB",V18&lt;&gt;"AB",X18&lt;&gt;"AB",Z18&lt;&gt;"AB",AB18&lt;&gt;"AB",AD18&lt;&gt;"AB",AF18&lt;&gt;"AB"),"","E"))))</f>
        <v>18</v>
      </c>
      <c r="AH18" s="28">
        <v>344</v>
      </c>
      <c r="AI18" t="s" s="29">
        <f>IF(AND(COUNTIF(D18:AG18,"AB")&lt;15-COUNTIF(D18:AG18," "),COUNTIF(D18:AG18,"AB")&lt;&gt;0),"FAIL",IF(COUNTIF(D18:AG18,"AB")=15-COUNTIF(D18:AG18," "),"ABSENT",IF(AND(COUNTIF(D18:AG18,"AB")=0,COUNTIF(D18:AG18,"F")=0),"PASS","FAIL")))</f>
        <v>19</v>
      </c>
      <c r="AJ18" t="s" s="30">
        <v>52</v>
      </c>
      <c r="AK18" s="31">
        <v>344</v>
      </c>
      <c r="AL18" s="10"/>
    </row>
    <row r="19" ht="15" customHeight="1">
      <c r="A19" s="2"/>
      <c r="B19" s="23">
        <v>223216</v>
      </c>
      <c r="C19" t="s" s="24">
        <v>53</v>
      </c>
      <c r="D19" s="25">
        <v>47</v>
      </c>
      <c r="E19" t="s" s="26">
        <f>IF(IFERROR(FIND("+",D19),0)," ",IF(D19="AB","",IF(D19&lt;$D$4,"F",IF(AND(D19&gt;=$D$4,F19&gt;=$F$4,H19&gt;=$H$4,J19&gt;=$J$4,L19&gt;=$L$4,N19&gt;=$N$4,P19&gt;=$P$4,R19&gt;=$R$4,T19&gt;=$T$4,V19&gt;=$V$4,X19&gt;=$X$4,Z19&gt;=$Z$4,AB19&gt;=$AB$4,AD19&gt;=$AD$4,AF19&gt;=$AF$4,D19&lt;&gt;"AB",F19&lt;&gt;"AB",H19&lt;&gt;"AB",J19&lt;&gt;"AB",L19&lt;&gt;"AB",N19&lt;&gt;"AB",P19&lt;&gt;"AB",R19&lt;&gt;"AB",T19&lt;&gt;"AB",V19&lt;&gt;"AB",X19&lt;&gt;"AB",Z19&lt;&gt;"AB",AB19&lt;&gt;"AB",AD19&lt;&gt;"AB",AF19&lt;&gt;"AB"),"","E"))))</f>
      </c>
      <c r="F19" s="27">
        <v>24</v>
      </c>
      <c r="G19" t="s" s="26">
        <f>IF(IFERROR(FIND("+",F19),0)," ",IF(F19="AB","",IF(F19&lt;$F$4,"F",IF(AND(D19&gt;=$D$4,F19&gt;=$F$4,H19&gt;=$H$4,J19&gt;=$J$4,L19&gt;=$L$4,N19&gt;=$N$4,P19&gt;=$P$4,R19&gt;=$R$4,T19&gt;=$T$4,V19&gt;=$V$4,X19&gt;=$X$4,Z19&gt;=$Z$4,AB19&gt;=$AB$4,AD19&gt;=$AD$4,AF19&gt;=$AF$4,D19&lt;&gt;"AB",F19&lt;&gt;"AB",H19&lt;&gt;"AB",J19&lt;&gt;"AB",L19&lt;&gt;"AB",N19&lt;&gt;"AB",P19&lt;&gt;"AB",R19&lt;&gt;"AB",T19&lt;&gt;"AB",V19&lt;&gt;"AB",X19&lt;&gt;"AB",Z19&lt;&gt;"AB",AB19&lt;&gt;"AB",AD19&lt;&gt;"AB",AF19&lt;&gt;"AB"),"","E"))))</f>
      </c>
      <c r="H19" s="25">
        <v>66</v>
      </c>
      <c r="I19" t="s" s="26">
        <f>IF(IFERROR(FIND("+",H19),0)," ",IF(H19="AB","",IF(H19&lt;$H$4,"F",IF(AND(D19&gt;=$D$4,F19&gt;=$F$4,H19&gt;=$H$4,J19&gt;=$J$4,L19&gt;=$L$4,N19&gt;=$N$4,P19&gt;=$P$4,R19&gt;=$R$4,T19&gt;=$T$4,V19&gt;=$V$4,X19&gt;=$X$4,Z19&gt;=$Z$4,AB19&gt;=$AB$4,AD19&gt;=$AD$4,AF19&gt;=$AF$4,D19&lt;&gt;"AB",F19&lt;&gt;"AB",H19&lt;&gt;"AB",J19&lt;&gt;"AB",L19&lt;&gt;"AB",N19&lt;&gt;"AB",P19&lt;&gt;"AB",R19&lt;&gt;"AB",T19&lt;&gt;"AB",V19&lt;&gt;"AB",X19&lt;&gt;"AB",Z19&lt;&gt;"AB",AB19&lt;&gt;"AB",AD19&lt;&gt;"AB",AF19&lt;&gt;"AB"),"","E"))))</f>
      </c>
      <c r="J19" s="27">
        <v>18</v>
      </c>
      <c r="K19" t="s" s="26">
        <f>IF(IFERROR(FIND("+",J19),0)," ",IF(J19="AB","",IF(J19&lt;$J$4,"F",IF(AND(D19&gt;=$D$4,F19&gt;=$F$4,H19&gt;=$H$4,J19&gt;=$J$4,L19&gt;=$L$4,N19&gt;=$N$4,P19&gt;=$P$4,R19&gt;=$R$4,T19&gt;=$T$4,V19&gt;=$V$4,X19&gt;=$X$4,Z19&gt;=$Z$4,AB19&gt;=$AB$4,AD19&gt;=$AD$4,AF19&gt;=$AF$4,D19&lt;&gt;"AB",F19&lt;&gt;"AB",H19&lt;&gt;"AB",J19&lt;&gt;"AB",L19&lt;&gt;"AB",N19&lt;&gt;"AB",P19&lt;&gt;"AB",R19&lt;&gt;"AB",T19&lt;&gt;"AB",V19&lt;&gt;"AB",X19&lt;&gt;"AB",Z19&lt;&gt;"AB",AB19&lt;&gt;"AB",AD19&lt;&gt;"AB",AF19&lt;&gt;"AB"),"","E"))))</f>
      </c>
      <c r="L19" s="27">
        <v>19</v>
      </c>
      <c r="M19" t="s" s="26">
        <f>IF(IFERROR(FIND("+",L19),0)," ",IF(L19="AB","",IF(L19&lt;$L$4,"F",IF(AND(D19&gt;=$D$4,F19&gt;=$F$4,H19&gt;=$H$4,J19&gt;=$J$4,L19&gt;=$L$4,N19&gt;=$N$4,P19&gt;=$P$4,R19&gt;=$R$4,T19&gt;=$T$4,V19&gt;=$V$4,X19&gt;=$X$4,Z19&gt;=$Z$4,AB19&gt;=$AB$4,AD19&gt;=$AD$4,AF19&gt;=$AF$4,D19&lt;&gt;"AB",F19&lt;&gt;"AB",H19&lt;&gt;"AB",J19&lt;&gt;"AB",L19&lt;&gt;"AB",N19&lt;&gt;"AB",P19&lt;&gt;"AB",R19&lt;&gt;"AB",T19&lt;&gt;"AB",V19&lt;&gt;"AB",X19&lt;&gt;"AB",Z19&lt;&gt;"AB",AB19&lt;&gt;"AB",AD19&lt;&gt;"AB",AF19&lt;&gt;"AB"),"","E"))))</f>
      </c>
      <c r="N19" s="25">
        <v>57</v>
      </c>
      <c r="O19" t="s" s="26">
        <f>IF(IFERROR(FIND("+",N19),0)," ",IF(N19="AB","",IF(N19&lt;$N$4,"F",IF(AND(D19&gt;=$D$4,F19&gt;=$F$4,H19&gt;=$H$4,J19&gt;=$J$4,L19&gt;=$L$4,N19&gt;=$N$4,P19&gt;=$P$4,R19&gt;=$R$4,T19&gt;=$T$4,V19&gt;=$V$4,X19&gt;=$X$4,Z19&gt;=$Z$4,AB19&gt;=$AB$4,AD19&gt;=$AD$4,AF19&gt;=$AF$4,D19&lt;&gt;"AB",F19&lt;&gt;"AB",H19&lt;&gt;"AB",J19&lt;&gt;"AB",L19&lt;&gt;"AB",N19&lt;&gt;"AB",P19&lt;&gt;"AB",R19&lt;&gt;"AB",T19&lt;&gt;"AB",V19&lt;&gt;"AB",X19&lt;&gt;"AB",Z19&lt;&gt;"AB",AB19&lt;&gt;"AB",AD19&lt;&gt;"AB",AF19&lt;&gt;"AB"),"","E"))))</f>
      </c>
      <c r="P19" s="27">
        <v>23</v>
      </c>
      <c r="Q19" t="s" s="26">
        <f>IF(IFERROR(FIND("+",P19),0)," ",IF(P19="AB","",IF(P19&lt;$P$4,"F",IF(AND(D19&gt;=$D$4,F19&gt;=$F$4,H19&gt;=$H$4,J19&gt;=$J$4,L19&gt;=$L$4,N19&gt;=$N$4,P19&gt;=$P$4,R19&gt;=$R$4,T19&gt;=$T$4,V19&gt;=$V$4,X19&gt;=$X$4,Z19&gt;=$Z$4,AB19&gt;=$AB$4,AD19&gt;=$AD$4,AF19&gt;=$AF$4,D19&lt;&gt;"AB",F19&lt;&gt;"AB",H19&lt;&gt;"AB",J19&lt;&gt;"AB",L19&lt;&gt;"AB",N19&lt;&gt;"AB",P19&lt;&gt;"AB",R19&lt;&gt;"AB",T19&lt;&gt;"AB",V19&lt;&gt;"AB",X19&lt;&gt;"AB",Z19&lt;&gt;"AB",AB19&lt;&gt;"AB",AD19&lt;&gt;"AB",AF19&lt;&gt;"AB"),"","E"))))</f>
      </c>
      <c r="R19" s="25">
        <v>50</v>
      </c>
      <c r="S19" t="s" s="26">
        <f>IF(IFERROR(FIND("+",R19),0)," ",IF(R19="AB","",IF(R19&lt;$R$4,"F",IF(AND(D19&gt;=$D$4,F19&gt;=$F$4,H19&gt;=$H$4,J19&gt;=$J$4,L19&gt;=$L$4,N19&gt;=$N$4,P19&gt;=$P$4,R19&gt;=$R$4,T19&gt;=$T$4,V19&gt;=$V$4,X19&gt;=$X$4,Z19&gt;=$Z$4,AB19&gt;=$AB$4,AD19&gt;=$AD$4,AF19&gt;=$AF$4,D19&lt;&gt;"AB",F19&lt;&gt;"AB",H19&lt;&gt;"AB",J19&lt;&gt;"AB",L19&lt;&gt;"AB",N19&lt;&gt;"AB",P19&lt;&gt;"AB",R19&lt;&gt;"AB",T19&lt;&gt;"AB",V19&lt;&gt;"AB",X19&lt;&gt;"AB",Z19&lt;&gt;"AB",AB19&lt;&gt;"AB",AD19&lt;&gt;"AB",AF19&lt;&gt;"AB"),"","E"))))</f>
      </c>
      <c r="T19" s="27">
        <v>22</v>
      </c>
      <c r="U19" t="s" s="26">
        <f>IF(IFERROR(FIND("+",T19),0)," ",IF(T19="AB","",IF(T19&lt;$T$4,"F",IF(AND(D19&gt;=$D$4,F19&gt;=$F$4,H19&gt;=$H$4,J19&gt;=$J$4,L19&gt;=$L$4,N19&gt;=$N$4,P19&gt;=$P$4,R19&gt;=$R$4,T19&gt;=$T$4,V19&gt;=$V$4,X19&gt;=$X$4,Z19&gt;=$Z$4,AB19&gt;=$AB$4,AD19&gt;=$AD$4,AF19&gt;=$AF$4,D19&lt;&gt;"AB",F19&lt;&gt;"AB",H19&lt;&gt;"AB",J19&lt;&gt;"AB",L19&lt;&gt;"AB",N19&lt;&gt;"AB",P19&lt;&gt;"AB",R19&lt;&gt;"AB",T19&lt;&gt;"AB",V19&lt;&gt;"AB",X19&lt;&gt;"AB",Z19&lt;&gt;"AB",AB19&lt;&gt;"AB",AD19&lt;&gt;"AB",AF19&lt;&gt;"AB"),"","E"))))</f>
      </c>
      <c r="V19" s="25">
        <v>54</v>
      </c>
      <c r="W19" t="s" s="26">
        <f>IF(IFERROR(FIND("+",V19),0)," ",IF(V19="AB","",IF(V19&lt;$V$4,"F",IF(AND(D19&gt;=$D$4,F19&gt;=$F$4,H19&gt;=$H$4,J19&gt;=$J$4,L19&gt;=$L$4,N19&gt;=$N$4,P19&gt;=$P$4,R19&gt;=$R$4,T19&gt;=$T$4,V19&gt;=$V$4,X19&gt;=$X$4,Z19&gt;=$Z$4,AB19&gt;=$AB$4,AD19&gt;=$AD$4,AF19&gt;=$AF$4,D19&lt;&gt;"AB",F19&lt;&gt;"AB",H19&lt;&gt;"AB",J19&lt;&gt;"AB",L19&lt;&gt;"AB",N19&lt;&gt;"AB",P19&lt;&gt;"AB",R19&lt;&gt;"AB",T19&lt;&gt;"AB",V19&lt;&gt;"AB",X19&lt;&gt;"AB",Z19&lt;&gt;"AB",AB19&lt;&gt;"AB",AD19&lt;&gt;"AB",AF19&lt;&gt;"AB"),"","E"))))</f>
      </c>
      <c r="X19" s="27">
        <v>19</v>
      </c>
      <c r="Y19" t="s" s="26">
        <f>IF(IFERROR(FIND("+",X19),0)," ",IF(X19="AB","",IF(X19&lt;$X$4,"F",IF(AND(D19&gt;=$D$4,F19&gt;=$F$4,H19&gt;=$H$4,J19&gt;=$J$4,L19&gt;=$L$4,N19&gt;=$N$4,P19&gt;=$P$4,R19&gt;=$R$4,T19&gt;=$T$4,V19&gt;=$V$4,X19&gt;=$X$4,Z19&gt;=$Z$4,AB19&gt;=$AB$4,AD19&gt;=$AD$4,AF19&gt;=$AF$4,D19&lt;&gt;"AB",F19&lt;&gt;"AB",H19&lt;&gt;"AB",J19&lt;&gt;"AB",L19&lt;&gt;"AB",N19&lt;&gt;"AB",P19&lt;&gt;"AB",R19&lt;&gt;"AB",T19&lt;&gt;"AB",V19&lt;&gt;"AB",X19&lt;&gt;"AB",Z19&lt;&gt;"AB",AB19&lt;&gt;"AB",AD19&lt;&gt;"AB",AF19&lt;&gt;"AB"),"","E"))))</f>
      </c>
      <c r="Z19" s="27">
        <v>20</v>
      </c>
      <c r="AA19" t="s" s="26">
        <f>IF(IFERROR(FIND("+",Z19),0)," ",IF(Z19="AB","",IF(Z19&lt;$Z$4,"F",IF(AND(D19&gt;=$D$4,F19&gt;=$F$4,H19&gt;=$H$4,J19&gt;=$J$4,L19&gt;=$L$4,N19&gt;=$N$4,P19&gt;=$P$4,R19&gt;=$R$4,T19&gt;=$T$4,V19&gt;=$V$4,X19&gt;=$X$4,Z19&gt;=$Z$4,AB19&gt;=$AB$4,AD19&gt;=$AD$4,AF19&gt;=$AF$4,D19&lt;&gt;"AB",F19&lt;&gt;"AB",H19&lt;&gt;"AB",J19&lt;&gt;"AB",L19&lt;&gt;"AB",N19&lt;&gt;"AB",P19&lt;&gt;"AB",R19&lt;&gt;"AB",T19&lt;&gt;"AB",V19&lt;&gt;"AB",X19&lt;&gt;"AB",Z19&lt;&gt;"AB",AB19&lt;&gt;"AB",AD19&lt;&gt;"AB",AF19&lt;&gt;"AB"),"","E"))))</f>
      </c>
      <c r="AB19" s="25">
        <v>40</v>
      </c>
      <c r="AC19" t="s" s="26">
        <f>IF(IFERROR(FIND("+",AB19),0)," ",IF(AB19="AB","",IF(AB19&lt;$AB$4,"F",IF(AND(D19&gt;=$D$4,F19&gt;=$F$4,H19&gt;=$H$4,J19&gt;=$J$4,L19&gt;=$L$4,N19&gt;=$N$4,P19&gt;=$P$4,R19&gt;=$R$4,T19&gt;=$T$4,V19&gt;=$V$4,X19&gt;=$X$4,Z19&gt;=$Z$4,AB19&gt;=$AB$4,AD19&gt;=$AD$4,AF19&gt;=$AF$4,D19&lt;&gt;"AB",F19&lt;&gt;"AB",H19&lt;&gt;"AB",J19&lt;&gt;"AB",L19&lt;&gt;"AB",N19&lt;&gt;"AB",P19&lt;&gt;"AB",R19&lt;&gt;"AB",T19&lt;&gt;"AB",V19&lt;&gt;"AB",X19&lt;&gt;"AB",Z19&lt;&gt;"AB",AB19&lt;&gt;"AB",AD19&lt;&gt;"AB",AF19&lt;&gt;"AB"),"","E"))))</f>
      </c>
      <c r="AD19" s="27">
        <v>24</v>
      </c>
      <c r="AE19" t="s" s="26">
        <f>IF(IFERROR(FIND("+",AD19),0)," ",IF(AD19="AB","",IF(AD19&lt;$AD$4,"F",IF(AND(D19&gt;=$D$4,F19&gt;=$F$4,H19&gt;=$H$4,J19&gt;=$J$4,L19&gt;=$L$4,N19&gt;=$N$4,P19&gt;=$P$4,R19&gt;=$R$4,T19&gt;=$T$4,V19&gt;=$V$4,X19&gt;=$X$4,Z19&gt;=$Z$4,AB19&gt;=$AB$4,AD19&gt;=$AD$4,AF19&gt;=$AF$4,D19&lt;&gt;"AB",F19&lt;&gt;"AB",H19&lt;&gt;"AB",J19&lt;&gt;"AB",L19&lt;&gt;"AB",N19&lt;&gt;"AB",P19&lt;&gt;"AB",R19&lt;&gt;"AB",T19&lt;&gt;"AB",V19&lt;&gt;"AB",X19&lt;&gt;"AB",Z19&lt;&gt;"AB",AB19&lt;&gt;"AB",AD19&lt;&gt;"AB",AF19&lt;&gt;"AB"),"","E"))))</f>
      </c>
      <c r="AF19" s="27">
        <v>41</v>
      </c>
      <c r="AG19" t="s" s="26">
        <f>IF(IFERROR(FIND("+",AF19),0)," ",IF(AF19="AB","",IF(AF19&lt;$AF$4,"F",IF(AND(D19&gt;=$D$4,F19&gt;=$F$4,H19&gt;=$H$4,J19&gt;=$J$4,L19&gt;=$L$4,N19&gt;=$N$4,P19&gt;=$P$4,R19&gt;=$R$4,T19&gt;=$T$4,V19&gt;=$V$4,X19&gt;=$X$4,Z19&gt;=$Z$4,AB19&gt;=$AB$4,AD19&gt;=$AD$4,AF19&gt;=$AF$4,D19&lt;&gt;"AB",F19&lt;&gt;"AB",H19&lt;&gt;"AB",J19&lt;&gt;"AB",L19&lt;&gt;"AB",N19&lt;&gt;"AB",P19&lt;&gt;"AB",R19&lt;&gt;"AB",T19&lt;&gt;"AB",V19&lt;&gt;"AB",X19&lt;&gt;"AB",Z19&lt;&gt;"AB",AB19&lt;&gt;"AB",AD19&lt;&gt;"AB",AF19&lt;&gt;"AB"),"","E"))))</f>
      </c>
      <c r="AH19" s="28">
        <v>524</v>
      </c>
      <c r="AI19" t="s" s="29">
        <f>IF(AND(COUNTIF(D19:AG19,"AB")&lt;15-COUNTIF(D19:AG19," "),COUNTIF(D19:AG19,"AB")&lt;&gt;0),"FAIL",IF(COUNTIF(D19:AG19,"AB")=15-COUNTIF(D19:AG19," "),"ABSENT",IF(AND(COUNTIF(D19:AG19,"AB")=0,COUNTIF(D19:AG19,"F")=0),"PASS","FAIL")))</f>
        <v>22</v>
      </c>
      <c r="AJ19" t="s" s="30">
        <v>54</v>
      </c>
      <c r="AK19" s="31">
        <v>524</v>
      </c>
      <c r="AL19" s="10"/>
    </row>
    <row r="20" ht="15" customHeight="1">
      <c r="A20" s="2"/>
      <c r="B20" s="23">
        <v>223217</v>
      </c>
      <c r="C20" t="s" s="24">
        <v>55</v>
      </c>
      <c r="D20" s="25">
        <v>14</v>
      </c>
      <c r="E20" t="s" s="26">
        <f>IF(IFERROR(FIND("+",D20),0)," ",IF(D20="AB","",IF(D20&lt;$D$4,"F",IF(AND(D20&gt;=$D$4,F20&gt;=$F$4,H20&gt;=$H$4,J20&gt;=$J$4,L20&gt;=$L$4,N20&gt;=$N$4,P20&gt;=$P$4,R20&gt;=$R$4,T20&gt;=$T$4,V20&gt;=$V$4,X20&gt;=$X$4,Z20&gt;=$Z$4,AB20&gt;=$AB$4,AD20&gt;=$AD$4,AF20&gt;=$AF$4,D20&lt;&gt;"AB",F20&lt;&gt;"AB",H20&lt;&gt;"AB",J20&lt;&gt;"AB",L20&lt;&gt;"AB",N20&lt;&gt;"AB",P20&lt;&gt;"AB",R20&lt;&gt;"AB",T20&lt;&gt;"AB",V20&lt;&gt;"AB",X20&lt;&gt;"AB",Z20&lt;&gt;"AB",AB20&lt;&gt;"AB",AD20&lt;&gt;"AB",AF20&lt;&gt;"AB"),"","E"))))</f>
        <v>17</v>
      </c>
      <c r="F20" s="27">
        <v>15</v>
      </c>
      <c r="G20" t="s" s="26">
        <f>IF(IFERROR(FIND("+",F20),0)," ",IF(F20="AB","",IF(F20&lt;$F$4,"F",IF(AND(D20&gt;=$D$4,F20&gt;=$F$4,H20&gt;=$H$4,J20&gt;=$J$4,L20&gt;=$L$4,N20&gt;=$N$4,P20&gt;=$P$4,R20&gt;=$R$4,T20&gt;=$T$4,V20&gt;=$V$4,X20&gt;=$X$4,Z20&gt;=$Z$4,AB20&gt;=$AB$4,AD20&gt;=$AD$4,AF20&gt;=$AF$4,D20&lt;&gt;"AB",F20&lt;&gt;"AB",H20&lt;&gt;"AB",J20&lt;&gt;"AB",L20&lt;&gt;"AB",N20&lt;&gt;"AB",P20&lt;&gt;"AB",R20&lt;&gt;"AB",T20&lt;&gt;"AB",V20&lt;&gt;"AB",X20&lt;&gt;"AB",Z20&lt;&gt;"AB",AB20&lt;&gt;"AB",AD20&lt;&gt;"AB",AF20&lt;&gt;"AB"),"","E"))))</f>
        <v>18</v>
      </c>
      <c r="H20" s="25">
        <v>49</v>
      </c>
      <c r="I20" t="s" s="26">
        <f>IF(IFERROR(FIND("+",H20),0)," ",IF(H20="AB","",IF(H20&lt;$H$4,"F",IF(AND(D20&gt;=$D$4,F20&gt;=$F$4,H20&gt;=$H$4,J20&gt;=$J$4,L20&gt;=$L$4,N20&gt;=$N$4,P20&gt;=$P$4,R20&gt;=$R$4,T20&gt;=$T$4,V20&gt;=$V$4,X20&gt;=$X$4,Z20&gt;=$Z$4,AB20&gt;=$AB$4,AD20&gt;=$AD$4,AF20&gt;=$AF$4,D20&lt;&gt;"AB",F20&lt;&gt;"AB",H20&lt;&gt;"AB",J20&lt;&gt;"AB",L20&lt;&gt;"AB",N20&lt;&gt;"AB",P20&lt;&gt;"AB",R20&lt;&gt;"AB",T20&lt;&gt;"AB",V20&lt;&gt;"AB",X20&lt;&gt;"AB",Z20&lt;&gt;"AB",AB20&lt;&gt;"AB",AD20&lt;&gt;"AB",AF20&lt;&gt;"AB"),"","E"))))</f>
        <v>18</v>
      </c>
      <c r="J20" s="27">
        <v>20</v>
      </c>
      <c r="K20" t="s" s="26">
        <f>IF(IFERROR(FIND("+",J20),0)," ",IF(J20="AB","",IF(J20&lt;$J$4,"F",IF(AND(D20&gt;=$D$4,F20&gt;=$F$4,H20&gt;=$H$4,J20&gt;=$J$4,L20&gt;=$L$4,N20&gt;=$N$4,P20&gt;=$P$4,R20&gt;=$R$4,T20&gt;=$T$4,V20&gt;=$V$4,X20&gt;=$X$4,Z20&gt;=$Z$4,AB20&gt;=$AB$4,AD20&gt;=$AD$4,AF20&gt;=$AF$4,D20&lt;&gt;"AB",F20&lt;&gt;"AB",H20&lt;&gt;"AB",J20&lt;&gt;"AB",L20&lt;&gt;"AB",N20&lt;&gt;"AB",P20&lt;&gt;"AB",R20&lt;&gt;"AB",T20&lt;&gt;"AB",V20&lt;&gt;"AB",X20&lt;&gt;"AB",Z20&lt;&gt;"AB",AB20&lt;&gt;"AB",AD20&lt;&gt;"AB",AF20&lt;&gt;"AB"),"","E"))))</f>
        <v>18</v>
      </c>
      <c r="L20" s="27">
        <v>18</v>
      </c>
      <c r="M20" t="s" s="26">
        <f>IF(IFERROR(FIND("+",L20),0)," ",IF(L20="AB","",IF(L20&lt;$L$4,"F",IF(AND(D20&gt;=$D$4,F20&gt;=$F$4,H20&gt;=$H$4,J20&gt;=$J$4,L20&gt;=$L$4,N20&gt;=$N$4,P20&gt;=$P$4,R20&gt;=$R$4,T20&gt;=$T$4,V20&gt;=$V$4,X20&gt;=$X$4,Z20&gt;=$Z$4,AB20&gt;=$AB$4,AD20&gt;=$AD$4,AF20&gt;=$AF$4,D20&lt;&gt;"AB",F20&lt;&gt;"AB",H20&lt;&gt;"AB",J20&lt;&gt;"AB",L20&lt;&gt;"AB",N20&lt;&gt;"AB",P20&lt;&gt;"AB",R20&lt;&gt;"AB",T20&lt;&gt;"AB",V20&lt;&gt;"AB",X20&lt;&gt;"AB",Z20&lt;&gt;"AB",AB20&lt;&gt;"AB",AD20&lt;&gt;"AB",AF20&lt;&gt;"AB"),"","E"))))</f>
        <v>18</v>
      </c>
      <c r="N20" s="25">
        <v>52</v>
      </c>
      <c r="O20" t="s" s="26">
        <f>IF(IFERROR(FIND("+",N20),0)," ",IF(N20="AB","",IF(N20&lt;$N$4,"F",IF(AND(D20&gt;=$D$4,F20&gt;=$F$4,H20&gt;=$H$4,J20&gt;=$J$4,L20&gt;=$L$4,N20&gt;=$N$4,P20&gt;=$P$4,R20&gt;=$R$4,T20&gt;=$T$4,V20&gt;=$V$4,X20&gt;=$X$4,Z20&gt;=$Z$4,AB20&gt;=$AB$4,AD20&gt;=$AD$4,AF20&gt;=$AF$4,D20&lt;&gt;"AB",F20&lt;&gt;"AB",H20&lt;&gt;"AB",J20&lt;&gt;"AB",L20&lt;&gt;"AB",N20&lt;&gt;"AB",P20&lt;&gt;"AB",R20&lt;&gt;"AB",T20&lt;&gt;"AB",V20&lt;&gt;"AB",X20&lt;&gt;"AB",Z20&lt;&gt;"AB",AB20&lt;&gt;"AB",AD20&lt;&gt;"AB",AF20&lt;&gt;"AB"),"","E"))))</f>
        <v>18</v>
      </c>
      <c r="P20" s="27">
        <v>18</v>
      </c>
      <c r="Q20" t="s" s="26">
        <f>IF(IFERROR(FIND("+",P20),0)," ",IF(P20="AB","",IF(P20&lt;$P$4,"F",IF(AND(D20&gt;=$D$4,F20&gt;=$F$4,H20&gt;=$H$4,J20&gt;=$J$4,L20&gt;=$L$4,N20&gt;=$N$4,P20&gt;=$P$4,R20&gt;=$R$4,T20&gt;=$T$4,V20&gt;=$V$4,X20&gt;=$X$4,Z20&gt;=$Z$4,AB20&gt;=$AB$4,AD20&gt;=$AD$4,AF20&gt;=$AF$4,D20&lt;&gt;"AB",F20&lt;&gt;"AB",H20&lt;&gt;"AB",J20&lt;&gt;"AB",L20&lt;&gt;"AB",N20&lt;&gt;"AB",P20&lt;&gt;"AB",R20&lt;&gt;"AB",T20&lt;&gt;"AB",V20&lt;&gt;"AB",X20&lt;&gt;"AB",Z20&lt;&gt;"AB",AB20&lt;&gt;"AB",AD20&lt;&gt;"AB",AF20&lt;&gt;"AB"),"","E"))))</f>
        <v>18</v>
      </c>
      <c r="R20" s="25">
        <v>63</v>
      </c>
      <c r="S20" t="s" s="26">
        <f>IF(IFERROR(FIND("+",R20),0)," ",IF(R20="AB","",IF(R20&lt;$R$4,"F",IF(AND(D20&gt;=$D$4,F20&gt;=$F$4,H20&gt;=$H$4,J20&gt;=$J$4,L20&gt;=$L$4,N20&gt;=$N$4,P20&gt;=$P$4,R20&gt;=$R$4,T20&gt;=$T$4,V20&gt;=$V$4,X20&gt;=$X$4,Z20&gt;=$Z$4,AB20&gt;=$AB$4,AD20&gt;=$AD$4,AF20&gt;=$AF$4,D20&lt;&gt;"AB",F20&lt;&gt;"AB",H20&lt;&gt;"AB",J20&lt;&gt;"AB",L20&lt;&gt;"AB",N20&lt;&gt;"AB",P20&lt;&gt;"AB",R20&lt;&gt;"AB",T20&lt;&gt;"AB",V20&lt;&gt;"AB",X20&lt;&gt;"AB",Z20&lt;&gt;"AB",AB20&lt;&gt;"AB",AD20&lt;&gt;"AB",AF20&lt;&gt;"AB"),"","E"))))</f>
        <v>18</v>
      </c>
      <c r="T20" s="27">
        <v>22</v>
      </c>
      <c r="U20" t="s" s="26">
        <f>IF(IFERROR(FIND("+",T20),0)," ",IF(T20="AB","",IF(T20&lt;$T$4,"F",IF(AND(D20&gt;=$D$4,F20&gt;=$F$4,H20&gt;=$H$4,J20&gt;=$J$4,L20&gt;=$L$4,N20&gt;=$N$4,P20&gt;=$P$4,R20&gt;=$R$4,T20&gt;=$T$4,V20&gt;=$V$4,X20&gt;=$X$4,Z20&gt;=$Z$4,AB20&gt;=$AB$4,AD20&gt;=$AD$4,AF20&gt;=$AF$4,D20&lt;&gt;"AB",F20&lt;&gt;"AB",H20&lt;&gt;"AB",J20&lt;&gt;"AB",L20&lt;&gt;"AB",N20&lt;&gt;"AB",P20&lt;&gt;"AB",R20&lt;&gt;"AB",T20&lt;&gt;"AB",V20&lt;&gt;"AB",X20&lt;&gt;"AB",Z20&lt;&gt;"AB",AB20&lt;&gt;"AB",AD20&lt;&gt;"AB",AF20&lt;&gt;"AB"),"","E"))))</f>
        <v>18</v>
      </c>
      <c r="V20" s="25">
        <v>40</v>
      </c>
      <c r="W20" t="s" s="26">
        <f>IF(IFERROR(FIND("+",V20),0)," ",IF(V20="AB","",IF(V20&lt;$V$4,"F",IF(AND(D20&gt;=$D$4,F20&gt;=$F$4,H20&gt;=$H$4,J20&gt;=$J$4,L20&gt;=$L$4,N20&gt;=$N$4,P20&gt;=$P$4,R20&gt;=$R$4,T20&gt;=$T$4,V20&gt;=$V$4,X20&gt;=$X$4,Z20&gt;=$Z$4,AB20&gt;=$AB$4,AD20&gt;=$AD$4,AF20&gt;=$AF$4,D20&lt;&gt;"AB",F20&lt;&gt;"AB",H20&lt;&gt;"AB",J20&lt;&gt;"AB",L20&lt;&gt;"AB",N20&lt;&gt;"AB",P20&lt;&gt;"AB",R20&lt;&gt;"AB",T20&lt;&gt;"AB",V20&lt;&gt;"AB",X20&lt;&gt;"AB",Z20&lt;&gt;"AB",AB20&lt;&gt;"AB",AD20&lt;&gt;"AB",AF20&lt;&gt;"AB"),"","E"))))</f>
        <v>18</v>
      </c>
      <c r="X20" s="27">
        <v>20</v>
      </c>
      <c r="Y20" t="s" s="26">
        <f>IF(IFERROR(FIND("+",X20),0)," ",IF(X20="AB","",IF(X20&lt;$X$4,"F",IF(AND(D20&gt;=$D$4,F20&gt;=$F$4,H20&gt;=$H$4,J20&gt;=$J$4,L20&gt;=$L$4,N20&gt;=$N$4,P20&gt;=$P$4,R20&gt;=$R$4,T20&gt;=$T$4,V20&gt;=$V$4,X20&gt;=$X$4,Z20&gt;=$Z$4,AB20&gt;=$AB$4,AD20&gt;=$AD$4,AF20&gt;=$AF$4,D20&lt;&gt;"AB",F20&lt;&gt;"AB",H20&lt;&gt;"AB",J20&lt;&gt;"AB",L20&lt;&gt;"AB",N20&lt;&gt;"AB",P20&lt;&gt;"AB",R20&lt;&gt;"AB",T20&lt;&gt;"AB",V20&lt;&gt;"AB",X20&lt;&gt;"AB",Z20&lt;&gt;"AB",AB20&lt;&gt;"AB",AD20&lt;&gt;"AB",AF20&lt;&gt;"AB"),"","E"))))</f>
        <v>18</v>
      </c>
      <c r="Z20" s="27">
        <v>20</v>
      </c>
      <c r="AA20" t="s" s="26">
        <f>IF(IFERROR(FIND("+",Z20),0)," ",IF(Z20="AB","",IF(Z20&lt;$Z$4,"F",IF(AND(D20&gt;=$D$4,F20&gt;=$F$4,H20&gt;=$H$4,J20&gt;=$J$4,L20&gt;=$L$4,N20&gt;=$N$4,P20&gt;=$P$4,R20&gt;=$R$4,T20&gt;=$T$4,V20&gt;=$V$4,X20&gt;=$X$4,Z20&gt;=$Z$4,AB20&gt;=$AB$4,AD20&gt;=$AD$4,AF20&gt;=$AF$4,D20&lt;&gt;"AB",F20&lt;&gt;"AB",H20&lt;&gt;"AB",J20&lt;&gt;"AB",L20&lt;&gt;"AB",N20&lt;&gt;"AB",P20&lt;&gt;"AB",R20&lt;&gt;"AB",T20&lt;&gt;"AB",V20&lt;&gt;"AB",X20&lt;&gt;"AB",Z20&lt;&gt;"AB",AB20&lt;&gt;"AB",AD20&lt;&gt;"AB",AF20&lt;&gt;"AB"),"","E"))))</f>
        <v>18</v>
      </c>
      <c r="AB20" s="25">
        <v>45</v>
      </c>
      <c r="AC20" t="s" s="26">
        <f>IF(IFERROR(FIND("+",AB20),0)," ",IF(AB20="AB","",IF(AB20&lt;$AB$4,"F",IF(AND(D20&gt;=$D$4,F20&gt;=$F$4,H20&gt;=$H$4,J20&gt;=$J$4,L20&gt;=$L$4,N20&gt;=$N$4,P20&gt;=$P$4,R20&gt;=$R$4,T20&gt;=$T$4,V20&gt;=$V$4,X20&gt;=$X$4,Z20&gt;=$Z$4,AB20&gt;=$AB$4,AD20&gt;=$AD$4,AF20&gt;=$AF$4,D20&lt;&gt;"AB",F20&lt;&gt;"AB",H20&lt;&gt;"AB",J20&lt;&gt;"AB",L20&lt;&gt;"AB",N20&lt;&gt;"AB",P20&lt;&gt;"AB",R20&lt;&gt;"AB",T20&lt;&gt;"AB",V20&lt;&gt;"AB",X20&lt;&gt;"AB",Z20&lt;&gt;"AB",AB20&lt;&gt;"AB",AD20&lt;&gt;"AB",AF20&lt;&gt;"AB"),"","E"))))</f>
        <v>18</v>
      </c>
      <c r="AD20" s="27">
        <v>23</v>
      </c>
      <c r="AE20" t="s" s="26">
        <f>IF(IFERROR(FIND("+",AD20),0)," ",IF(AD20="AB","",IF(AD20&lt;$AD$4,"F",IF(AND(D20&gt;=$D$4,F20&gt;=$F$4,H20&gt;=$H$4,J20&gt;=$J$4,L20&gt;=$L$4,N20&gt;=$N$4,P20&gt;=$P$4,R20&gt;=$R$4,T20&gt;=$T$4,V20&gt;=$V$4,X20&gt;=$X$4,Z20&gt;=$Z$4,AB20&gt;=$AB$4,AD20&gt;=$AD$4,AF20&gt;=$AF$4,D20&lt;&gt;"AB",F20&lt;&gt;"AB",H20&lt;&gt;"AB",J20&lt;&gt;"AB",L20&lt;&gt;"AB",N20&lt;&gt;"AB",P20&lt;&gt;"AB",R20&lt;&gt;"AB",T20&lt;&gt;"AB",V20&lt;&gt;"AB",X20&lt;&gt;"AB",Z20&lt;&gt;"AB",AB20&lt;&gt;"AB",AD20&lt;&gt;"AB",AF20&lt;&gt;"AB"),"","E"))))</f>
        <v>18</v>
      </c>
      <c r="AF20" s="27">
        <v>41</v>
      </c>
      <c r="AG20" t="s" s="26">
        <f>IF(IFERROR(FIND("+",AF20),0)," ",IF(AF20="AB","",IF(AF20&lt;$AF$4,"F",IF(AND(D20&gt;=$D$4,F20&gt;=$F$4,H20&gt;=$H$4,J20&gt;=$J$4,L20&gt;=$L$4,N20&gt;=$N$4,P20&gt;=$P$4,R20&gt;=$R$4,T20&gt;=$T$4,V20&gt;=$V$4,X20&gt;=$X$4,Z20&gt;=$Z$4,AB20&gt;=$AB$4,AD20&gt;=$AD$4,AF20&gt;=$AF$4,D20&lt;&gt;"AB",F20&lt;&gt;"AB",H20&lt;&gt;"AB",J20&lt;&gt;"AB",L20&lt;&gt;"AB",N20&lt;&gt;"AB",P20&lt;&gt;"AB",R20&lt;&gt;"AB",T20&lt;&gt;"AB",V20&lt;&gt;"AB",X20&lt;&gt;"AB",Z20&lt;&gt;"AB",AB20&lt;&gt;"AB",AD20&lt;&gt;"AB",AF20&lt;&gt;"AB"),"","E"))))</f>
        <v>18</v>
      </c>
      <c r="AH20" s="28">
        <v>460</v>
      </c>
      <c r="AI20" t="s" s="29">
        <f>IF(AND(COUNTIF(D20:AG20,"AB")&lt;15-COUNTIF(D20:AG20," "),COUNTIF(D20:AG20,"AB")&lt;&gt;0),"FAIL",IF(COUNTIF(D20:AG20,"AB")=15-COUNTIF(D20:AG20," "),"ABSENT",IF(AND(COUNTIF(D20:AG20,"AB")=0,COUNTIF(D20:AG20,"F")=0),"PASS","FAIL")))</f>
        <v>19</v>
      </c>
      <c r="AJ20" t="s" s="30">
        <v>50</v>
      </c>
      <c r="AK20" s="31">
        <v>460</v>
      </c>
      <c r="AL20" s="10"/>
    </row>
    <row r="21" ht="15" customHeight="1">
      <c r="A21" s="2"/>
      <c r="B21" s="23">
        <v>223218</v>
      </c>
      <c r="C21" t="s" s="24">
        <v>56</v>
      </c>
      <c r="D21" s="25">
        <v>41</v>
      </c>
      <c r="E21" t="s" s="26">
        <f>IF(IFERROR(FIND("+",D21),0)," ",IF(D21="AB","",IF(D21&lt;$D$4,"F",IF(AND(D21&gt;=$D$4,F21&gt;=$F$4,H21&gt;=$H$4,J21&gt;=$J$4,L21&gt;=$L$4,N21&gt;=$N$4,P21&gt;=$P$4,R21&gt;=$R$4,T21&gt;=$T$4,V21&gt;=$V$4,X21&gt;=$X$4,Z21&gt;=$Z$4,AB21&gt;=$AB$4,AD21&gt;=$AD$4,AF21&gt;=$AF$4,D21&lt;&gt;"AB",F21&lt;&gt;"AB",H21&lt;&gt;"AB",J21&lt;&gt;"AB",L21&lt;&gt;"AB",N21&lt;&gt;"AB",P21&lt;&gt;"AB",R21&lt;&gt;"AB",T21&lt;&gt;"AB",V21&lt;&gt;"AB",X21&lt;&gt;"AB",Z21&lt;&gt;"AB",AB21&lt;&gt;"AB",AD21&lt;&gt;"AB",AF21&lt;&gt;"AB"),"","E"))))</f>
      </c>
      <c r="F21" s="27">
        <v>21</v>
      </c>
      <c r="G21" t="s" s="26">
        <f>IF(IFERROR(FIND("+",F21),0)," ",IF(F21="AB","",IF(F21&lt;$F$4,"F",IF(AND(D21&gt;=$D$4,F21&gt;=$F$4,H21&gt;=$H$4,J21&gt;=$J$4,L21&gt;=$L$4,N21&gt;=$N$4,P21&gt;=$P$4,R21&gt;=$R$4,T21&gt;=$T$4,V21&gt;=$V$4,X21&gt;=$X$4,Z21&gt;=$Z$4,AB21&gt;=$AB$4,AD21&gt;=$AD$4,AF21&gt;=$AF$4,D21&lt;&gt;"AB",F21&lt;&gt;"AB",H21&lt;&gt;"AB",J21&lt;&gt;"AB",L21&lt;&gt;"AB",N21&lt;&gt;"AB",P21&lt;&gt;"AB",R21&lt;&gt;"AB",T21&lt;&gt;"AB",V21&lt;&gt;"AB",X21&lt;&gt;"AB",Z21&lt;&gt;"AB",AB21&lt;&gt;"AB",AD21&lt;&gt;"AB",AF21&lt;&gt;"AB"),"","E"))))</f>
      </c>
      <c r="H21" s="25">
        <v>56</v>
      </c>
      <c r="I21" t="s" s="26">
        <f>IF(IFERROR(FIND("+",H21),0)," ",IF(H21="AB","",IF(H21&lt;$H$4,"F",IF(AND(D21&gt;=$D$4,F21&gt;=$F$4,H21&gt;=$H$4,J21&gt;=$J$4,L21&gt;=$L$4,N21&gt;=$N$4,P21&gt;=$P$4,R21&gt;=$R$4,T21&gt;=$T$4,V21&gt;=$V$4,X21&gt;=$X$4,Z21&gt;=$Z$4,AB21&gt;=$AB$4,AD21&gt;=$AD$4,AF21&gt;=$AF$4,D21&lt;&gt;"AB",F21&lt;&gt;"AB",H21&lt;&gt;"AB",J21&lt;&gt;"AB",L21&lt;&gt;"AB",N21&lt;&gt;"AB",P21&lt;&gt;"AB",R21&lt;&gt;"AB",T21&lt;&gt;"AB",V21&lt;&gt;"AB",X21&lt;&gt;"AB",Z21&lt;&gt;"AB",AB21&lt;&gt;"AB",AD21&lt;&gt;"AB",AF21&lt;&gt;"AB"),"","E"))))</f>
      </c>
      <c r="J21" s="27">
        <v>23</v>
      </c>
      <c r="K21" t="s" s="26">
        <f>IF(IFERROR(FIND("+",J21),0)," ",IF(J21="AB","",IF(J21&lt;$J$4,"F",IF(AND(D21&gt;=$D$4,F21&gt;=$F$4,H21&gt;=$H$4,J21&gt;=$J$4,L21&gt;=$L$4,N21&gt;=$N$4,P21&gt;=$P$4,R21&gt;=$R$4,T21&gt;=$T$4,V21&gt;=$V$4,X21&gt;=$X$4,Z21&gt;=$Z$4,AB21&gt;=$AB$4,AD21&gt;=$AD$4,AF21&gt;=$AF$4,D21&lt;&gt;"AB",F21&lt;&gt;"AB",H21&lt;&gt;"AB",J21&lt;&gt;"AB",L21&lt;&gt;"AB",N21&lt;&gt;"AB",P21&lt;&gt;"AB",R21&lt;&gt;"AB",T21&lt;&gt;"AB",V21&lt;&gt;"AB",X21&lt;&gt;"AB",Z21&lt;&gt;"AB",AB21&lt;&gt;"AB",AD21&lt;&gt;"AB",AF21&lt;&gt;"AB"),"","E"))))</f>
      </c>
      <c r="L21" s="27">
        <v>18</v>
      </c>
      <c r="M21" t="s" s="26">
        <f>IF(IFERROR(FIND("+",L21),0)," ",IF(L21="AB","",IF(L21&lt;$L$4,"F",IF(AND(D21&gt;=$D$4,F21&gt;=$F$4,H21&gt;=$H$4,J21&gt;=$J$4,L21&gt;=$L$4,N21&gt;=$N$4,P21&gt;=$P$4,R21&gt;=$R$4,T21&gt;=$T$4,V21&gt;=$V$4,X21&gt;=$X$4,Z21&gt;=$Z$4,AB21&gt;=$AB$4,AD21&gt;=$AD$4,AF21&gt;=$AF$4,D21&lt;&gt;"AB",F21&lt;&gt;"AB",H21&lt;&gt;"AB",J21&lt;&gt;"AB",L21&lt;&gt;"AB",N21&lt;&gt;"AB",P21&lt;&gt;"AB",R21&lt;&gt;"AB",T21&lt;&gt;"AB",V21&lt;&gt;"AB",X21&lt;&gt;"AB",Z21&lt;&gt;"AB",AB21&lt;&gt;"AB",AD21&lt;&gt;"AB",AF21&lt;&gt;"AB"),"","E"))))</f>
      </c>
      <c r="N21" s="25">
        <v>51</v>
      </c>
      <c r="O21" t="s" s="26">
        <f>IF(IFERROR(FIND("+",N21),0)," ",IF(N21="AB","",IF(N21&lt;$N$4,"F",IF(AND(D21&gt;=$D$4,F21&gt;=$F$4,H21&gt;=$H$4,J21&gt;=$J$4,L21&gt;=$L$4,N21&gt;=$N$4,P21&gt;=$P$4,R21&gt;=$R$4,T21&gt;=$T$4,V21&gt;=$V$4,X21&gt;=$X$4,Z21&gt;=$Z$4,AB21&gt;=$AB$4,AD21&gt;=$AD$4,AF21&gt;=$AF$4,D21&lt;&gt;"AB",F21&lt;&gt;"AB",H21&lt;&gt;"AB",J21&lt;&gt;"AB",L21&lt;&gt;"AB",N21&lt;&gt;"AB",P21&lt;&gt;"AB",R21&lt;&gt;"AB",T21&lt;&gt;"AB",V21&lt;&gt;"AB",X21&lt;&gt;"AB",Z21&lt;&gt;"AB",AB21&lt;&gt;"AB",AD21&lt;&gt;"AB",AF21&lt;&gt;"AB"),"","E"))))</f>
      </c>
      <c r="P21" s="27">
        <v>23</v>
      </c>
      <c r="Q21" t="s" s="26">
        <f>IF(IFERROR(FIND("+",P21),0)," ",IF(P21="AB","",IF(P21&lt;$P$4,"F",IF(AND(D21&gt;=$D$4,F21&gt;=$F$4,H21&gt;=$H$4,J21&gt;=$J$4,L21&gt;=$L$4,N21&gt;=$N$4,P21&gt;=$P$4,R21&gt;=$R$4,T21&gt;=$T$4,V21&gt;=$V$4,X21&gt;=$X$4,Z21&gt;=$Z$4,AB21&gt;=$AB$4,AD21&gt;=$AD$4,AF21&gt;=$AF$4,D21&lt;&gt;"AB",F21&lt;&gt;"AB",H21&lt;&gt;"AB",J21&lt;&gt;"AB",L21&lt;&gt;"AB",N21&lt;&gt;"AB",P21&lt;&gt;"AB",R21&lt;&gt;"AB",T21&lt;&gt;"AB",V21&lt;&gt;"AB",X21&lt;&gt;"AB",Z21&lt;&gt;"AB",AB21&lt;&gt;"AB",AD21&lt;&gt;"AB",AF21&lt;&gt;"AB"),"","E"))))</f>
      </c>
      <c r="R21" s="25">
        <v>57</v>
      </c>
      <c r="S21" t="s" s="26">
        <f>IF(IFERROR(FIND("+",R21),0)," ",IF(R21="AB","",IF(R21&lt;$R$4,"F",IF(AND(D21&gt;=$D$4,F21&gt;=$F$4,H21&gt;=$H$4,J21&gt;=$J$4,L21&gt;=$L$4,N21&gt;=$N$4,P21&gt;=$P$4,R21&gt;=$R$4,T21&gt;=$T$4,V21&gt;=$V$4,X21&gt;=$X$4,Z21&gt;=$Z$4,AB21&gt;=$AB$4,AD21&gt;=$AD$4,AF21&gt;=$AF$4,D21&lt;&gt;"AB",F21&lt;&gt;"AB",H21&lt;&gt;"AB",J21&lt;&gt;"AB",L21&lt;&gt;"AB",N21&lt;&gt;"AB",P21&lt;&gt;"AB",R21&lt;&gt;"AB",T21&lt;&gt;"AB",V21&lt;&gt;"AB",X21&lt;&gt;"AB",Z21&lt;&gt;"AB",AB21&lt;&gt;"AB",AD21&lt;&gt;"AB",AF21&lt;&gt;"AB"),"","E"))))</f>
      </c>
      <c r="T21" s="27">
        <v>23</v>
      </c>
      <c r="U21" t="s" s="26">
        <f>IF(IFERROR(FIND("+",T21),0)," ",IF(T21="AB","",IF(T21&lt;$T$4,"F",IF(AND(D21&gt;=$D$4,F21&gt;=$F$4,H21&gt;=$H$4,J21&gt;=$J$4,L21&gt;=$L$4,N21&gt;=$N$4,P21&gt;=$P$4,R21&gt;=$R$4,T21&gt;=$T$4,V21&gt;=$V$4,X21&gt;=$X$4,Z21&gt;=$Z$4,AB21&gt;=$AB$4,AD21&gt;=$AD$4,AF21&gt;=$AF$4,D21&lt;&gt;"AB",F21&lt;&gt;"AB",H21&lt;&gt;"AB",J21&lt;&gt;"AB",L21&lt;&gt;"AB",N21&lt;&gt;"AB",P21&lt;&gt;"AB",R21&lt;&gt;"AB",T21&lt;&gt;"AB",V21&lt;&gt;"AB",X21&lt;&gt;"AB",Z21&lt;&gt;"AB",AB21&lt;&gt;"AB",AD21&lt;&gt;"AB",AF21&lt;&gt;"AB"),"","E"))))</f>
      </c>
      <c r="V21" s="25">
        <v>48</v>
      </c>
      <c r="W21" t="s" s="26">
        <f>IF(IFERROR(FIND("+",V21),0)," ",IF(V21="AB","",IF(V21&lt;$V$4,"F",IF(AND(D21&gt;=$D$4,F21&gt;=$F$4,H21&gt;=$H$4,J21&gt;=$J$4,L21&gt;=$L$4,N21&gt;=$N$4,P21&gt;=$P$4,R21&gt;=$R$4,T21&gt;=$T$4,V21&gt;=$V$4,X21&gt;=$X$4,Z21&gt;=$Z$4,AB21&gt;=$AB$4,AD21&gt;=$AD$4,AF21&gt;=$AF$4,D21&lt;&gt;"AB",F21&lt;&gt;"AB",H21&lt;&gt;"AB",J21&lt;&gt;"AB",L21&lt;&gt;"AB",N21&lt;&gt;"AB",P21&lt;&gt;"AB",R21&lt;&gt;"AB",T21&lt;&gt;"AB",V21&lt;&gt;"AB",X21&lt;&gt;"AB",Z21&lt;&gt;"AB",AB21&lt;&gt;"AB",AD21&lt;&gt;"AB",AF21&lt;&gt;"AB"),"","E"))))</f>
      </c>
      <c r="X21" s="27">
        <v>21</v>
      </c>
      <c r="Y21" t="s" s="26">
        <f>IF(IFERROR(FIND("+",X21),0)," ",IF(X21="AB","",IF(X21&lt;$X$4,"F",IF(AND(D21&gt;=$D$4,F21&gt;=$F$4,H21&gt;=$H$4,J21&gt;=$J$4,L21&gt;=$L$4,N21&gt;=$N$4,P21&gt;=$P$4,R21&gt;=$R$4,T21&gt;=$T$4,V21&gt;=$V$4,X21&gt;=$X$4,Z21&gt;=$Z$4,AB21&gt;=$AB$4,AD21&gt;=$AD$4,AF21&gt;=$AF$4,D21&lt;&gt;"AB",F21&lt;&gt;"AB",H21&lt;&gt;"AB",J21&lt;&gt;"AB",L21&lt;&gt;"AB",N21&lt;&gt;"AB",P21&lt;&gt;"AB",R21&lt;&gt;"AB",T21&lt;&gt;"AB",V21&lt;&gt;"AB",X21&lt;&gt;"AB",Z21&lt;&gt;"AB",AB21&lt;&gt;"AB",AD21&lt;&gt;"AB",AF21&lt;&gt;"AB"),"","E"))))</f>
      </c>
      <c r="Z21" s="27">
        <v>21</v>
      </c>
      <c r="AA21" t="s" s="26">
        <f>IF(IFERROR(FIND("+",Z21),0)," ",IF(Z21="AB","",IF(Z21&lt;$Z$4,"F",IF(AND(D21&gt;=$D$4,F21&gt;=$F$4,H21&gt;=$H$4,J21&gt;=$J$4,L21&gt;=$L$4,N21&gt;=$N$4,P21&gt;=$P$4,R21&gt;=$R$4,T21&gt;=$T$4,V21&gt;=$V$4,X21&gt;=$X$4,Z21&gt;=$Z$4,AB21&gt;=$AB$4,AD21&gt;=$AD$4,AF21&gt;=$AF$4,D21&lt;&gt;"AB",F21&lt;&gt;"AB",H21&lt;&gt;"AB",J21&lt;&gt;"AB",L21&lt;&gt;"AB",N21&lt;&gt;"AB",P21&lt;&gt;"AB",R21&lt;&gt;"AB",T21&lt;&gt;"AB",V21&lt;&gt;"AB",X21&lt;&gt;"AB",Z21&lt;&gt;"AB",AB21&lt;&gt;"AB",AD21&lt;&gt;"AB",AF21&lt;&gt;"AB"),"","E"))))</f>
      </c>
      <c r="AB21" s="25">
        <v>40</v>
      </c>
      <c r="AC21" t="s" s="26">
        <f>IF(IFERROR(FIND("+",AB21),0)," ",IF(AB21="AB","",IF(AB21&lt;$AB$4,"F",IF(AND(D21&gt;=$D$4,F21&gt;=$F$4,H21&gt;=$H$4,J21&gt;=$J$4,L21&gt;=$L$4,N21&gt;=$N$4,P21&gt;=$P$4,R21&gt;=$R$4,T21&gt;=$T$4,V21&gt;=$V$4,X21&gt;=$X$4,Z21&gt;=$Z$4,AB21&gt;=$AB$4,AD21&gt;=$AD$4,AF21&gt;=$AF$4,D21&lt;&gt;"AB",F21&lt;&gt;"AB",H21&lt;&gt;"AB",J21&lt;&gt;"AB",L21&lt;&gt;"AB",N21&lt;&gt;"AB",P21&lt;&gt;"AB",R21&lt;&gt;"AB",T21&lt;&gt;"AB",V21&lt;&gt;"AB",X21&lt;&gt;"AB",Z21&lt;&gt;"AB",AB21&lt;&gt;"AB",AD21&lt;&gt;"AB",AF21&lt;&gt;"AB"),"","E"))))</f>
      </c>
      <c r="AD21" s="27">
        <v>18</v>
      </c>
      <c r="AE21" t="s" s="26">
        <f>IF(IFERROR(FIND("+",AD21),0)," ",IF(AD21="AB","",IF(AD21&lt;$AD$4,"F",IF(AND(D21&gt;=$D$4,F21&gt;=$F$4,H21&gt;=$H$4,J21&gt;=$J$4,L21&gt;=$L$4,N21&gt;=$N$4,P21&gt;=$P$4,R21&gt;=$R$4,T21&gt;=$T$4,V21&gt;=$V$4,X21&gt;=$X$4,Z21&gt;=$Z$4,AB21&gt;=$AB$4,AD21&gt;=$AD$4,AF21&gt;=$AF$4,D21&lt;&gt;"AB",F21&lt;&gt;"AB",H21&lt;&gt;"AB",J21&lt;&gt;"AB",L21&lt;&gt;"AB",N21&lt;&gt;"AB",P21&lt;&gt;"AB",R21&lt;&gt;"AB",T21&lt;&gt;"AB",V21&lt;&gt;"AB",X21&lt;&gt;"AB",Z21&lt;&gt;"AB",AB21&lt;&gt;"AB",AD21&lt;&gt;"AB",AF21&lt;&gt;"AB"),"","E"))))</f>
      </c>
      <c r="AF21" s="27">
        <v>38</v>
      </c>
      <c r="AG21" t="s" s="26">
        <f>IF(IFERROR(FIND("+",AF21),0)," ",IF(AF21="AB","",IF(AF21&lt;$AF$4,"F",IF(AND(D21&gt;=$D$4,F21&gt;=$F$4,H21&gt;=$H$4,J21&gt;=$J$4,L21&gt;=$L$4,N21&gt;=$N$4,P21&gt;=$P$4,R21&gt;=$R$4,T21&gt;=$T$4,V21&gt;=$V$4,X21&gt;=$X$4,Z21&gt;=$Z$4,AB21&gt;=$AB$4,AD21&gt;=$AD$4,AF21&gt;=$AF$4,D21&lt;&gt;"AB",F21&lt;&gt;"AB",H21&lt;&gt;"AB",J21&lt;&gt;"AB",L21&lt;&gt;"AB",N21&lt;&gt;"AB",P21&lt;&gt;"AB",R21&lt;&gt;"AB",T21&lt;&gt;"AB",V21&lt;&gt;"AB",X21&lt;&gt;"AB",Z21&lt;&gt;"AB",AB21&lt;&gt;"AB",AD21&lt;&gt;"AB",AF21&lt;&gt;"AB"),"","E"))))</f>
      </c>
      <c r="AH21" s="28">
        <v>499</v>
      </c>
      <c r="AI21" t="s" s="29">
        <f>IF(AND(COUNTIF(D21:AG21,"AB")&lt;15-COUNTIF(D21:AG21," "),COUNTIF(D21:AG21,"AB")&lt;&gt;0),"FAIL",IF(COUNTIF(D21:AG21,"AB")=15-COUNTIF(D21:AG21," "),"ABSENT",IF(AND(COUNTIF(D21:AG21,"AB")=0,COUNTIF(D21:AG21,"F")=0),"PASS","FAIL")))</f>
        <v>22</v>
      </c>
      <c r="AJ21" t="s" s="30">
        <v>57</v>
      </c>
      <c r="AK21" s="31">
        <v>499</v>
      </c>
      <c r="AL21" s="10"/>
    </row>
    <row r="22" ht="15" customHeight="1">
      <c r="A22" s="2"/>
      <c r="B22" s="23">
        <v>223219</v>
      </c>
      <c r="C22" t="s" s="24">
        <v>58</v>
      </c>
      <c r="D22" s="25">
        <v>17</v>
      </c>
      <c r="E22" t="s" s="26">
        <f>IF(IFERROR(FIND("+",D22),0)," ",IF(D22="AB","",IF(D22&lt;$D$4,"F",IF(AND(D22&gt;=$D$4,F22&gt;=$F$4,H22&gt;=$H$4,J22&gt;=$J$4,L22&gt;=$L$4,N22&gt;=$N$4,P22&gt;=$P$4,R22&gt;=$R$4,T22&gt;=$T$4,V22&gt;=$V$4,X22&gt;=$X$4,Z22&gt;=$Z$4,AB22&gt;=$AB$4,AD22&gt;=$AD$4,AF22&gt;=$AF$4,D22&lt;&gt;"AB",F22&lt;&gt;"AB",H22&lt;&gt;"AB",J22&lt;&gt;"AB",L22&lt;&gt;"AB",N22&lt;&gt;"AB",P22&lt;&gt;"AB",R22&lt;&gt;"AB",T22&lt;&gt;"AB",V22&lt;&gt;"AB",X22&lt;&gt;"AB",Z22&lt;&gt;"AB",AB22&lt;&gt;"AB",AD22&lt;&gt;"AB",AF22&lt;&gt;"AB"),"","E"))))</f>
        <v>17</v>
      </c>
      <c r="F22" s="27">
        <v>15</v>
      </c>
      <c r="G22" t="s" s="26">
        <f>IF(IFERROR(FIND("+",F22),0)," ",IF(F22="AB","",IF(F22&lt;$F$4,"F",IF(AND(D22&gt;=$D$4,F22&gt;=$F$4,H22&gt;=$H$4,J22&gt;=$J$4,L22&gt;=$L$4,N22&gt;=$N$4,P22&gt;=$P$4,R22&gt;=$R$4,T22&gt;=$T$4,V22&gt;=$V$4,X22&gt;=$X$4,Z22&gt;=$Z$4,AB22&gt;=$AB$4,AD22&gt;=$AD$4,AF22&gt;=$AF$4,D22&lt;&gt;"AB",F22&lt;&gt;"AB",H22&lt;&gt;"AB",J22&lt;&gt;"AB",L22&lt;&gt;"AB",N22&lt;&gt;"AB",P22&lt;&gt;"AB",R22&lt;&gt;"AB",T22&lt;&gt;"AB",V22&lt;&gt;"AB",X22&lt;&gt;"AB",Z22&lt;&gt;"AB",AB22&lt;&gt;"AB",AD22&lt;&gt;"AB",AF22&lt;&gt;"AB"),"","E"))))</f>
        <v>18</v>
      </c>
      <c r="H22" s="25">
        <v>23</v>
      </c>
      <c r="I22" t="s" s="26">
        <f>IF(IFERROR(FIND("+",H22),0)," ",IF(H22="AB","",IF(H22&lt;$H$4,"F",IF(AND(D22&gt;=$D$4,F22&gt;=$F$4,H22&gt;=$H$4,J22&gt;=$J$4,L22&gt;=$L$4,N22&gt;=$N$4,P22&gt;=$P$4,R22&gt;=$R$4,T22&gt;=$T$4,V22&gt;=$V$4,X22&gt;=$X$4,Z22&gt;=$Z$4,AB22&gt;=$AB$4,AD22&gt;=$AD$4,AF22&gt;=$AF$4,D22&lt;&gt;"AB",F22&lt;&gt;"AB",H22&lt;&gt;"AB",J22&lt;&gt;"AB",L22&lt;&gt;"AB",N22&lt;&gt;"AB",P22&lt;&gt;"AB",R22&lt;&gt;"AB",T22&lt;&gt;"AB",V22&lt;&gt;"AB",X22&lt;&gt;"AB",Z22&lt;&gt;"AB",AB22&lt;&gt;"AB",AD22&lt;&gt;"AB",AF22&lt;&gt;"AB"),"","E"))))</f>
        <v>17</v>
      </c>
      <c r="J22" s="27">
        <v>23</v>
      </c>
      <c r="K22" t="s" s="26">
        <f>IF(IFERROR(FIND("+",J22),0)," ",IF(J22="AB","",IF(J22&lt;$J$4,"F",IF(AND(D22&gt;=$D$4,F22&gt;=$F$4,H22&gt;=$H$4,J22&gt;=$J$4,L22&gt;=$L$4,N22&gt;=$N$4,P22&gt;=$P$4,R22&gt;=$R$4,T22&gt;=$T$4,V22&gt;=$V$4,X22&gt;=$X$4,Z22&gt;=$Z$4,AB22&gt;=$AB$4,AD22&gt;=$AD$4,AF22&gt;=$AF$4,D22&lt;&gt;"AB",F22&lt;&gt;"AB",H22&lt;&gt;"AB",J22&lt;&gt;"AB",L22&lt;&gt;"AB",N22&lt;&gt;"AB",P22&lt;&gt;"AB",R22&lt;&gt;"AB",T22&lt;&gt;"AB",V22&lt;&gt;"AB",X22&lt;&gt;"AB",Z22&lt;&gt;"AB",AB22&lt;&gt;"AB",AD22&lt;&gt;"AB",AF22&lt;&gt;"AB"),"","E"))))</f>
        <v>18</v>
      </c>
      <c r="L22" s="27">
        <v>17</v>
      </c>
      <c r="M22" t="s" s="26">
        <f>IF(IFERROR(FIND("+",L22),0)," ",IF(L22="AB","",IF(L22&lt;$L$4,"F",IF(AND(D22&gt;=$D$4,F22&gt;=$F$4,H22&gt;=$H$4,J22&gt;=$J$4,L22&gt;=$L$4,N22&gt;=$N$4,P22&gt;=$P$4,R22&gt;=$R$4,T22&gt;=$T$4,V22&gt;=$V$4,X22&gt;=$X$4,Z22&gt;=$Z$4,AB22&gt;=$AB$4,AD22&gt;=$AD$4,AF22&gt;=$AF$4,D22&lt;&gt;"AB",F22&lt;&gt;"AB",H22&lt;&gt;"AB",J22&lt;&gt;"AB",L22&lt;&gt;"AB",N22&lt;&gt;"AB",P22&lt;&gt;"AB",R22&lt;&gt;"AB",T22&lt;&gt;"AB",V22&lt;&gt;"AB",X22&lt;&gt;"AB",Z22&lt;&gt;"AB",AB22&lt;&gt;"AB",AD22&lt;&gt;"AB",AF22&lt;&gt;"AB"),"","E"))))</f>
        <v>18</v>
      </c>
      <c r="N22" s="25">
        <v>51</v>
      </c>
      <c r="O22" t="s" s="26">
        <f>IF(IFERROR(FIND("+",N22),0)," ",IF(N22="AB","",IF(N22&lt;$N$4,"F",IF(AND(D22&gt;=$D$4,F22&gt;=$F$4,H22&gt;=$H$4,J22&gt;=$J$4,L22&gt;=$L$4,N22&gt;=$N$4,P22&gt;=$P$4,R22&gt;=$R$4,T22&gt;=$T$4,V22&gt;=$V$4,X22&gt;=$X$4,Z22&gt;=$Z$4,AB22&gt;=$AB$4,AD22&gt;=$AD$4,AF22&gt;=$AF$4,D22&lt;&gt;"AB",F22&lt;&gt;"AB",H22&lt;&gt;"AB",J22&lt;&gt;"AB",L22&lt;&gt;"AB",N22&lt;&gt;"AB",P22&lt;&gt;"AB",R22&lt;&gt;"AB",T22&lt;&gt;"AB",V22&lt;&gt;"AB",X22&lt;&gt;"AB",Z22&lt;&gt;"AB",AB22&lt;&gt;"AB",AD22&lt;&gt;"AB",AF22&lt;&gt;"AB"),"","E"))))</f>
        <v>18</v>
      </c>
      <c r="P22" s="27">
        <v>20</v>
      </c>
      <c r="Q22" t="s" s="26">
        <f>IF(IFERROR(FIND("+",P22),0)," ",IF(P22="AB","",IF(P22&lt;$P$4,"F",IF(AND(D22&gt;=$D$4,F22&gt;=$F$4,H22&gt;=$H$4,J22&gt;=$J$4,L22&gt;=$L$4,N22&gt;=$N$4,P22&gt;=$P$4,R22&gt;=$R$4,T22&gt;=$T$4,V22&gt;=$V$4,X22&gt;=$X$4,Z22&gt;=$Z$4,AB22&gt;=$AB$4,AD22&gt;=$AD$4,AF22&gt;=$AF$4,D22&lt;&gt;"AB",F22&lt;&gt;"AB",H22&lt;&gt;"AB",J22&lt;&gt;"AB",L22&lt;&gt;"AB",N22&lt;&gt;"AB",P22&lt;&gt;"AB",R22&lt;&gt;"AB",T22&lt;&gt;"AB",V22&lt;&gt;"AB",X22&lt;&gt;"AB",Z22&lt;&gt;"AB",AB22&lt;&gt;"AB",AD22&lt;&gt;"AB",AF22&lt;&gt;"AB"),"","E"))))</f>
        <v>18</v>
      </c>
      <c r="R22" s="25">
        <v>40</v>
      </c>
      <c r="S22" t="s" s="26">
        <f>IF(IFERROR(FIND("+",R22),0)," ",IF(R22="AB","",IF(R22&lt;$R$4,"F",IF(AND(D22&gt;=$D$4,F22&gt;=$F$4,H22&gt;=$H$4,J22&gt;=$J$4,L22&gt;=$L$4,N22&gt;=$N$4,P22&gt;=$P$4,R22&gt;=$R$4,T22&gt;=$T$4,V22&gt;=$V$4,X22&gt;=$X$4,Z22&gt;=$Z$4,AB22&gt;=$AB$4,AD22&gt;=$AD$4,AF22&gt;=$AF$4,D22&lt;&gt;"AB",F22&lt;&gt;"AB",H22&lt;&gt;"AB",J22&lt;&gt;"AB",L22&lt;&gt;"AB",N22&lt;&gt;"AB",P22&lt;&gt;"AB",R22&lt;&gt;"AB",T22&lt;&gt;"AB",V22&lt;&gt;"AB",X22&lt;&gt;"AB",Z22&lt;&gt;"AB",AB22&lt;&gt;"AB",AD22&lt;&gt;"AB",AF22&lt;&gt;"AB"),"","E"))))</f>
        <v>18</v>
      </c>
      <c r="T22" s="27">
        <v>16</v>
      </c>
      <c r="U22" t="s" s="26">
        <f>IF(IFERROR(FIND("+",T22),0)," ",IF(T22="AB","",IF(T22&lt;$T$4,"F",IF(AND(D22&gt;=$D$4,F22&gt;=$F$4,H22&gt;=$H$4,J22&gt;=$J$4,L22&gt;=$L$4,N22&gt;=$N$4,P22&gt;=$P$4,R22&gt;=$R$4,T22&gt;=$T$4,V22&gt;=$V$4,X22&gt;=$X$4,Z22&gt;=$Z$4,AB22&gt;=$AB$4,AD22&gt;=$AD$4,AF22&gt;=$AF$4,D22&lt;&gt;"AB",F22&lt;&gt;"AB",H22&lt;&gt;"AB",J22&lt;&gt;"AB",L22&lt;&gt;"AB",N22&lt;&gt;"AB",P22&lt;&gt;"AB",R22&lt;&gt;"AB",T22&lt;&gt;"AB",V22&lt;&gt;"AB",X22&lt;&gt;"AB",Z22&lt;&gt;"AB",AB22&lt;&gt;"AB",AD22&lt;&gt;"AB",AF22&lt;&gt;"AB"),"","E"))))</f>
        <v>18</v>
      </c>
      <c r="V22" s="25">
        <v>40</v>
      </c>
      <c r="W22" t="s" s="26">
        <f>IF(IFERROR(FIND("+",V22),0)," ",IF(V22="AB","",IF(V22&lt;$V$4,"F",IF(AND(D22&gt;=$D$4,F22&gt;=$F$4,H22&gt;=$H$4,J22&gt;=$J$4,L22&gt;=$L$4,N22&gt;=$N$4,P22&gt;=$P$4,R22&gt;=$R$4,T22&gt;=$T$4,V22&gt;=$V$4,X22&gt;=$X$4,Z22&gt;=$Z$4,AB22&gt;=$AB$4,AD22&gt;=$AD$4,AF22&gt;=$AF$4,D22&lt;&gt;"AB",F22&lt;&gt;"AB",H22&lt;&gt;"AB",J22&lt;&gt;"AB",L22&lt;&gt;"AB",N22&lt;&gt;"AB",P22&lt;&gt;"AB",R22&lt;&gt;"AB",T22&lt;&gt;"AB",V22&lt;&gt;"AB",X22&lt;&gt;"AB",Z22&lt;&gt;"AB",AB22&lt;&gt;"AB",AD22&lt;&gt;"AB",AF22&lt;&gt;"AB"),"","E"))))</f>
        <v>18</v>
      </c>
      <c r="X22" s="27">
        <v>18</v>
      </c>
      <c r="Y22" t="s" s="26">
        <f>IF(IFERROR(FIND("+",X22),0)," ",IF(X22="AB","",IF(X22&lt;$X$4,"F",IF(AND(D22&gt;=$D$4,F22&gt;=$F$4,H22&gt;=$H$4,J22&gt;=$J$4,L22&gt;=$L$4,N22&gt;=$N$4,P22&gt;=$P$4,R22&gt;=$R$4,T22&gt;=$T$4,V22&gt;=$V$4,X22&gt;=$X$4,Z22&gt;=$Z$4,AB22&gt;=$AB$4,AD22&gt;=$AD$4,AF22&gt;=$AF$4,D22&lt;&gt;"AB",F22&lt;&gt;"AB",H22&lt;&gt;"AB",J22&lt;&gt;"AB",L22&lt;&gt;"AB",N22&lt;&gt;"AB",P22&lt;&gt;"AB",R22&lt;&gt;"AB",T22&lt;&gt;"AB",V22&lt;&gt;"AB",X22&lt;&gt;"AB",Z22&lt;&gt;"AB",AB22&lt;&gt;"AB",AD22&lt;&gt;"AB",AF22&lt;&gt;"AB"),"","E"))))</f>
        <v>18</v>
      </c>
      <c r="Z22" s="27">
        <v>19</v>
      </c>
      <c r="AA22" t="s" s="26">
        <f>IF(IFERROR(FIND("+",Z22),0)," ",IF(Z22="AB","",IF(Z22&lt;$Z$4,"F",IF(AND(D22&gt;=$D$4,F22&gt;=$F$4,H22&gt;=$H$4,J22&gt;=$J$4,L22&gt;=$L$4,N22&gt;=$N$4,P22&gt;=$P$4,R22&gt;=$R$4,T22&gt;=$T$4,V22&gt;=$V$4,X22&gt;=$X$4,Z22&gt;=$Z$4,AB22&gt;=$AB$4,AD22&gt;=$AD$4,AF22&gt;=$AF$4,D22&lt;&gt;"AB",F22&lt;&gt;"AB",H22&lt;&gt;"AB",J22&lt;&gt;"AB",L22&lt;&gt;"AB",N22&lt;&gt;"AB",P22&lt;&gt;"AB",R22&lt;&gt;"AB",T22&lt;&gt;"AB",V22&lt;&gt;"AB",X22&lt;&gt;"AB",Z22&lt;&gt;"AB",AB22&lt;&gt;"AB",AD22&lt;&gt;"AB",AF22&lt;&gt;"AB"),"","E"))))</f>
        <v>18</v>
      </c>
      <c r="AB22" s="25">
        <v>26</v>
      </c>
      <c r="AC22" t="s" s="26">
        <f>IF(IFERROR(FIND("+",AB22),0)," ",IF(AB22="AB","",IF(AB22&lt;$AB$4,"F",IF(AND(D22&gt;=$D$4,F22&gt;=$F$4,H22&gt;=$H$4,J22&gt;=$J$4,L22&gt;=$L$4,N22&gt;=$N$4,P22&gt;=$P$4,R22&gt;=$R$4,T22&gt;=$T$4,V22&gt;=$V$4,X22&gt;=$X$4,Z22&gt;=$Z$4,AB22&gt;=$AB$4,AD22&gt;=$AD$4,AF22&gt;=$AF$4,D22&lt;&gt;"AB",F22&lt;&gt;"AB",H22&lt;&gt;"AB",J22&lt;&gt;"AB",L22&lt;&gt;"AB",N22&lt;&gt;"AB",P22&lt;&gt;"AB",R22&lt;&gt;"AB",T22&lt;&gt;"AB",V22&lt;&gt;"AB",X22&lt;&gt;"AB",Z22&lt;&gt;"AB",AB22&lt;&gt;"AB",AD22&lt;&gt;"AB",AF22&lt;&gt;"AB"),"","E"))))</f>
        <v>17</v>
      </c>
      <c r="AD22" s="27">
        <v>14</v>
      </c>
      <c r="AE22" t="s" s="26">
        <f>IF(IFERROR(FIND("+",AD22),0)," ",IF(AD22="AB","",IF(AD22&lt;$AD$4,"F",IF(AND(D22&gt;=$D$4,F22&gt;=$F$4,H22&gt;=$H$4,J22&gt;=$J$4,L22&gt;=$L$4,N22&gt;=$N$4,P22&gt;=$P$4,R22&gt;=$R$4,T22&gt;=$T$4,V22&gt;=$V$4,X22&gt;=$X$4,Z22&gt;=$Z$4,AB22&gt;=$AB$4,AD22&gt;=$AD$4,AF22&gt;=$AF$4,D22&lt;&gt;"AB",F22&lt;&gt;"AB",H22&lt;&gt;"AB",J22&lt;&gt;"AB",L22&lt;&gt;"AB",N22&lt;&gt;"AB",P22&lt;&gt;"AB",R22&lt;&gt;"AB",T22&lt;&gt;"AB",V22&lt;&gt;"AB",X22&lt;&gt;"AB",Z22&lt;&gt;"AB",AB22&lt;&gt;"AB",AD22&lt;&gt;"AB",AF22&lt;&gt;"AB"),"","E"))))</f>
        <v>18</v>
      </c>
      <c r="AF22" s="27">
        <v>43</v>
      </c>
      <c r="AG22" t="s" s="26">
        <f>IF(IFERROR(FIND("+",AF22),0)," ",IF(AF22="AB","",IF(AF22&lt;$AF$4,"F",IF(AND(D22&gt;=$D$4,F22&gt;=$F$4,H22&gt;=$H$4,J22&gt;=$J$4,L22&gt;=$L$4,N22&gt;=$N$4,P22&gt;=$P$4,R22&gt;=$R$4,T22&gt;=$T$4,V22&gt;=$V$4,X22&gt;=$X$4,Z22&gt;=$Z$4,AB22&gt;=$AB$4,AD22&gt;=$AD$4,AF22&gt;=$AF$4,D22&lt;&gt;"AB",F22&lt;&gt;"AB",H22&lt;&gt;"AB",J22&lt;&gt;"AB",L22&lt;&gt;"AB",N22&lt;&gt;"AB",P22&lt;&gt;"AB",R22&lt;&gt;"AB",T22&lt;&gt;"AB",V22&lt;&gt;"AB",X22&lt;&gt;"AB",Z22&lt;&gt;"AB",AB22&lt;&gt;"AB",AD22&lt;&gt;"AB",AF22&lt;&gt;"AB"),"","E"))))</f>
        <v>18</v>
      </c>
      <c r="AH22" s="28">
        <v>382</v>
      </c>
      <c r="AI22" t="s" s="29">
        <f>IF(AND(COUNTIF(D22:AG22,"AB")&lt;15-COUNTIF(D22:AG22," "),COUNTIF(D22:AG22,"AB")&lt;&gt;0),"FAIL",IF(COUNTIF(D22:AG22,"AB")=15-COUNTIF(D22:AG22," "),"ABSENT",IF(AND(COUNTIF(D22:AG22,"AB")=0,COUNTIF(D22:AG22,"F")=0),"PASS","FAIL")))</f>
        <v>19</v>
      </c>
      <c r="AJ22" t="s" s="30">
        <v>59</v>
      </c>
      <c r="AK22" s="31">
        <v>382</v>
      </c>
      <c r="AL22" s="10"/>
    </row>
    <row r="23" ht="15" customHeight="1">
      <c r="A23" s="2"/>
      <c r="B23" s="23">
        <v>223220</v>
      </c>
      <c r="C23" t="s" s="24">
        <v>60</v>
      </c>
      <c r="D23" s="25">
        <v>40</v>
      </c>
      <c r="E23" t="s" s="26">
        <f>IF(IFERROR(FIND("+",D23),0)," ",IF(D23="AB","",IF(D23&lt;$D$4,"F",IF(AND(D23&gt;=$D$4,F23&gt;=$F$4,H23&gt;=$H$4,J23&gt;=$J$4,L23&gt;=$L$4,N23&gt;=$N$4,P23&gt;=$P$4,R23&gt;=$R$4,T23&gt;=$T$4,V23&gt;=$V$4,X23&gt;=$X$4,Z23&gt;=$Z$4,AB23&gt;=$AB$4,AD23&gt;=$AD$4,AF23&gt;=$AF$4,D23&lt;&gt;"AB",F23&lt;&gt;"AB",H23&lt;&gt;"AB",J23&lt;&gt;"AB",L23&lt;&gt;"AB",N23&lt;&gt;"AB",P23&lt;&gt;"AB",R23&lt;&gt;"AB",T23&lt;&gt;"AB",V23&lt;&gt;"AB",X23&lt;&gt;"AB",Z23&lt;&gt;"AB",AB23&lt;&gt;"AB",AD23&lt;&gt;"AB",AF23&lt;&gt;"AB"),"","E"))))</f>
        <v>18</v>
      </c>
      <c r="F23" s="27">
        <v>15</v>
      </c>
      <c r="G23" t="s" s="26">
        <f>IF(IFERROR(FIND("+",F23),0)," ",IF(F23="AB","",IF(F23&lt;$F$4,"F",IF(AND(D23&gt;=$D$4,F23&gt;=$F$4,H23&gt;=$H$4,J23&gt;=$J$4,L23&gt;=$L$4,N23&gt;=$N$4,P23&gt;=$P$4,R23&gt;=$R$4,T23&gt;=$T$4,V23&gt;=$V$4,X23&gt;=$X$4,Z23&gt;=$Z$4,AB23&gt;=$AB$4,AD23&gt;=$AD$4,AF23&gt;=$AF$4,D23&lt;&gt;"AB",F23&lt;&gt;"AB",H23&lt;&gt;"AB",J23&lt;&gt;"AB",L23&lt;&gt;"AB",N23&lt;&gt;"AB",P23&lt;&gt;"AB",R23&lt;&gt;"AB",T23&lt;&gt;"AB",V23&lt;&gt;"AB",X23&lt;&gt;"AB",Z23&lt;&gt;"AB",AB23&lt;&gt;"AB",AD23&lt;&gt;"AB",AF23&lt;&gt;"AB"),"","E"))))</f>
        <v>18</v>
      </c>
      <c r="H23" s="25">
        <v>54</v>
      </c>
      <c r="I23" t="s" s="26">
        <f>IF(IFERROR(FIND("+",H23),0)," ",IF(H23="AB","",IF(H23&lt;$H$4,"F",IF(AND(D23&gt;=$D$4,F23&gt;=$F$4,H23&gt;=$H$4,J23&gt;=$J$4,L23&gt;=$L$4,N23&gt;=$N$4,P23&gt;=$P$4,R23&gt;=$R$4,T23&gt;=$T$4,V23&gt;=$V$4,X23&gt;=$X$4,Z23&gt;=$Z$4,AB23&gt;=$AB$4,AD23&gt;=$AD$4,AF23&gt;=$AF$4,D23&lt;&gt;"AB",F23&lt;&gt;"AB",H23&lt;&gt;"AB",J23&lt;&gt;"AB",L23&lt;&gt;"AB",N23&lt;&gt;"AB",P23&lt;&gt;"AB",R23&lt;&gt;"AB",T23&lt;&gt;"AB",V23&lt;&gt;"AB",X23&lt;&gt;"AB",Z23&lt;&gt;"AB",AB23&lt;&gt;"AB",AD23&lt;&gt;"AB",AF23&lt;&gt;"AB"),"","E"))))</f>
        <v>18</v>
      </c>
      <c r="J23" s="27">
        <v>17</v>
      </c>
      <c r="K23" t="s" s="26">
        <f>IF(IFERROR(FIND("+",J23),0)," ",IF(J23="AB","",IF(J23&lt;$J$4,"F",IF(AND(D23&gt;=$D$4,F23&gt;=$F$4,H23&gt;=$H$4,J23&gt;=$J$4,L23&gt;=$L$4,N23&gt;=$N$4,P23&gt;=$P$4,R23&gt;=$R$4,T23&gt;=$T$4,V23&gt;=$V$4,X23&gt;=$X$4,Z23&gt;=$Z$4,AB23&gt;=$AB$4,AD23&gt;=$AD$4,AF23&gt;=$AF$4,D23&lt;&gt;"AB",F23&lt;&gt;"AB",H23&lt;&gt;"AB",J23&lt;&gt;"AB",L23&lt;&gt;"AB",N23&lt;&gt;"AB",P23&lt;&gt;"AB",R23&lt;&gt;"AB",T23&lt;&gt;"AB",V23&lt;&gt;"AB",X23&lt;&gt;"AB",Z23&lt;&gt;"AB",AB23&lt;&gt;"AB",AD23&lt;&gt;"AB",AF23&lt;&gt;"AB"),"","E"))))</f>
        <v>18</v>
      </c>
      <c r="L23" s="27">
        <v>19</v>
      </c>
      <c r="M23" t="s" s="26">
        <f>IF(IFERROR(FIND("+",L23),0)," ",IF(L23="AB","",IF(L23&lt;$L$4,"F",IF(AND(D23&gt;=$D$4,F23&gt;=$F$4,H23&gt;=$H$4,J23&gt;=$J$4,L23&gt;=$L$4,N23&gt;=$N$4,P23&gt;=$P$4,R23&gt;=$R$4,T23&gt;=$T$4,V23&gt;=$V$4,X23&gt;=$X$4,Z23&gt;=$Z$4,AB23&gt;=$AB$4,AD23&gt;=$AD$4,AF23&gt;=$AF$4,D23&lt;&gt;"AB",F23&lt;&gt;"AB",H23&lt;&gt;"AB",J23&lt;&gt;"AB",L23&lt;&gt;"AB",N23&lt;&gt;"AB",P23&lt;&gt;"AB",R23&lt;&gt;"AB",T23&lt;&gt;"AB",V23&lt;&gt;"AB",X23&lt;&gt;"AB",Z23&lt;&gt;"AB",AB23&lt;&gt;"AB",AD23&lt;&gt;"AB",AF23&lt;&gt;"AB"),"","E"))))</f>
        <v>18</v>
      </c>
      <c r="N23" s="25">
        <v>62</v>
      </c>
      <c r="O23" t="s" s="26">
        <f>IF(IFERROR(FIND("+",N23),0)," ",IF(N23="AB","",IF(N23&lt;$N$4,"F",IF(AND(D23&gt;=$D$4,F23&gt;=$F$4,H23&gt;=$H$4,J23&gt;=$J$4,L23&gt;=$L$4,N23&gt;=$N$4,P23&gt;=$P$4,R23&gt;=$R$4,T23&gt;=$T$4,V23&gt;=$V$4,X23&gt;=$X$4,Z23&gt;=$Z$4,AB23&gt;=$AB$4,AD23&gt;=$AD$4,AF23&gt;=$AF$4,D23&lt;&gt;"AB",F23&lt;&gt;"AB",H23&lt;&gt;"AB",J23&lt;&gt;"AB",L23&lt;&gt;"AB",N23&lt;&gt;"AB",P23&lt;&gt;"AB",R23&lt;&gt;"AB",T23&lt;&gt;"AB",V23&lt;&gt;"AB",X23&lt;&gt;"AB",Z23&lt;&gt;"AB",AB23&lt;&gt;"AB",AD23&lt;&gt;"AB",AF23&lt;&gt;"AB"),"","E"))))</f>
        <v>18</v>
      </c>
      <c r="P23" s="27">
        <v>15</v>
      </c>
      <c r="Q23" t="s" s="26">
        <f>IF(IFERROR(FIND("+",P23),0)," ",IF(P23="AB","",IF(P23&lt;$P$4,"F",IF(AND(D23&gt;=$D$4,F23&gt;=$F$4,H23&gt;=$H$4,J23&gt;=$J$4,L23&gt;=$L$4,N23&gt;=$N$4,P23&gt;=$P$4,R23&gt;=$R$4,T23&gt;=$T$4,V23&gt;=$V$4,X23&gt;=$X$4,Z23&gt;=$Z$4,AB23&gt;=$AB$4,AD23&gt;=$AD$4,AF23&gt;=$AF$4,D23&lt;&gt;"AB",F23&lt;&gt;"AB",H23&lt;&gt;"AB",J23&lt;&gt;"AB",L23&lt;&gt;"AB",N23&lt;&gt;"AB",P23&lt;&gt;"AB",R23&lt;&gt;"AB",T23&lt;&gt;"AB",V23&lt;&gt;"AB",X23&lt;&gt;"AB",Z23&lt;&gt;"AB",AB23&lt;&gt;"AB",AD23&lt;&gt;"AB",AF23&lt;&gt;"AB"),"","E"))))</f>
        <v>18</v>
      </c>
      <c r="R23" s="25">
        <v>47</v>
      </c>
      <c r="S23" t="s" s="26">
        <f>IF(IFERROR(FIND("+",R23),0)," ",IF(R23="AB","",IF(R23&lt;$R$4,"F",IF(AND(D23&gt;=$D$4,F23&gt;=$F$4,H23&gt;=$H$4,J23&gt;=$J$4,L23&gt;=$L$4,N23&gt;=$N$4,P23&gt;=$P$4,R23&gt;=$R$4,T23&gt;=$T$4,V23&gt;=$V$4,X23&gt;=$X$4,Z23&gt;=$Z$4,AB23&gt;=$AB$4,AD23&gt;=$AD$4,AF23&gt;=$AF$4,D23&lt;&gt;"AB",F23&lt;&gt;"AB",H23&lt;&gt;"AB",J23&lt;&gt;"AB",L23&lt;&gt;"AB",N23&lt;&gt;"AB",P23&lt;&gt;"AB",R23&lt;&gt;"AB",T23&lt;&gt;"AB",V23&lt;&gt;"AB",X23&lt;&gt;"AB",Z23&lt;&gt;"AB",AB23&lt;&gt;"AB",AD23&lt;&gt;"AB",AF23&lt;&gt;"AB"),"","E"))))</f>
        <v>18</v>
      </c>
      <c r="T23" s="27">
        <v>19</v>
      </c>
      <c r="U23" t="s" s="26">
        <f>IF(IFERROR(FIND("+",T23),0)," ",IF(T23="AB","",IF(T23&lt;$T$4,"F",IF(AND(D23&gt;=$D$4,F23&gt;=$F$4,H23&gt;=$H$4,J23&gt;=$J$4,L23&gt;=$L$4,N23&gt;=$N$4,P23&gt;=$P$4,R23&gt;=$R$4,T23&gt;=$T$4,V23&gt;=$V$4,X23&gt;=$X$4,Z23&gt;=$Z$4,AB23&gt;=$AB$4,AD23&gt;=$AD$4,AF23&gt;=$AF$4,D23&lt;&gt;"AB",F23&lt;&gt;"AB",H23&lt;&gt;"AB",J23&lt;&gt;"AB",L23&lt;&gt;"AB",N23&lt;&gt;"AB",P23&lt;&gt;"AB",R23&lt;&gt;"AB",T23&lt;&gt;"AB",V23&lt;&gt;"AB",X23&lt;&gt;"AB",Z23&lt;&gt;"AB",AB23&lt;&gt;"AB",AD23&lt;&gt;"AB",AF23&lt;&gt;"AB"),"","E"))))</f>
        <v>18</v>
      </c>
      <c r="V23" s="25">
        <v>40</v>
      </c>
      <c r="W23" t="s" s="26">
        <f>IF(IFERROR(FIND("+",V23),0)," ",IF(V23="AB","",IF(V23&lt;$V$4,"F",IF(AND(D23&gt;=$D$4,F23&gt;=$F$4,H23&gt;=$H$4,J23&gt;=$J$4,L23&gt;=$L$4,N23&gt;=$N$4,P23&gt;=$P$4,R23&gt;=$R$4,T23&gt;=$T$4,V23&gt;=$V$4,X23&gt;=$X$4,Z23&gt;=$Z$4,AB23&gt;=$AB$4,AD23&gt;=$AD$4,AF23&gt;=$AF$4,D23&lt;&gt;"AB",F23&lt;&gt;"AB",H23&lt;&gt;"AB",J23&lt;&gt;"AB",L23&lt;&gt;"AB",N23&lt;&gt;"AB",P23&lt;&gt;"AB",R23&lt;&gt;"AB",T23&lt;&gt;"AB",V23&lt;&gt;"AB",X23&lt;&gt;"AB",Z23&lt;&gt;"AB",AB23&lt;&gt;"AB",AD23&lt;&gt;"AB",AF23&lt;&gt;"AB"),"","E"))))</f>
        <v>18</v>
      </c>
      <c r="X23" s="27">
        <v>19</v>
      </c>
      <c r="Y23" t="s" s="26">
        <f>IF(IFERROR(FIND("+",X23),0)," ",IF(X23="AB","",IF(X23&lt;$X$4,"F",IF(AND(D23&gt;=$D$4,F23&gt;=$F$4,H23&gt;=$H$4,J23&gt;=$J$4,L23&gt;=$L$4,N23&gt;=$N$4,P23&gt;=$P$4,R23&gt;=$R$4,T23&gt;=$T$4,V23&gt;=$V$4,X23&gt;=$X$4,Z23&gt;=$Z$4,AB23&gt;=$AB$4,AD23&gt;=$AD$4,AF23&gt;=$AF$4,D23&lt;&gt;"AB",F23&lt;&gt;"AB",H23&lt;&gt;"AB",J23&lt;&gt;"AB",L23&lt;&gt;"AB",N23&lt;&gt;"AB",P23&lt;&gt;"AB",R23&lt;&gt;"AB",T23&lt;&gt;"AB",V23&lt;&gt;"AB",X23&lt;&gt;"AB",Z23&lt;&gt;"AB",AB23&lt;&gt;"AB",AD23&lt;&gt;"AB",AF23&lt;&gt;"AB"),"","E"))))</f>
        <v>18</v>
      </c>
      <c r="Z23" s="27">
        <v>18</v>
      </c>
      <c r="AA23" t="s" s="26">
        <f>IF(IFERROR(FIND("+",Z23),0)," ",IF(Z23="AB","",IF(Z23&lt;$Z$4,"F",IF(AND(D23&gt;=$D$4,F23&gt;=$F$4,H23&gt;=$H$4,J23&gt;=$J$4,L23&gt;=$L$4,N23&gt;=$N$4,P23&gt;=$P$4,R23&gt;=$R$4,T23&gt;=$T$4,V23&gt;=$V$4,X23&gt;=$X$4,Z23&gt;=$Z$4,AB23&gt;=$AB$4,AD23&gt;=$AD$4,AF23&gt;=$AF$4,D23&lt;&gt;"AB",F23&lt;&gt;"AB",H23&lt;&gt;"AB",J23&lt;&gt;"AB",L23&lt;&gt;"AB",N23&lt;&gt;"AB",P23&lt;&gt;"AB",R23&lt;&gt;"AB",T23&lt;&gt;"AB",V23&lt;&gt;"AB",X23&lt;&gt;"AB",Z23&lt;&gt;"AB",AB23&lt;&gt;"AB",AD23&lt;&gt;"AB",AF23&lt;&gt;"AB"),"","E"))))</f>
        <v>18</v>
      </c>
      <c r="AB23" s="25">
        <v>29</v>
      </c>
      <c r="AC23" t="s" s="26">
        <f>IF(IFERROR(FIND("+",AB23),0)," ",IF(AB23="AB","",IF(AB23&lt;$AB$4,"F",IF(AND(D23&gt;=$D$4,F23&gt;=$F$4,H23&gt;=$H$4,J23&gt;=$J$4,L23&gt;=$L$4,N23&gt;=$N$4,P23&gt;=$P$4,R23&gt;=$R$4,T23&gt;=$T$4,V23&gt;=$V$4,X23&gt;=$X$4,Z23&gt;=$Z$4,AB23&gt;=$AB$4,AD23&gt;=$AD$4,AF23&gt;=$AF$4,D23&lt;&gt;"AB",F23&lt;&gt;"AB",H23&lt;&gt;"AB",J23&lt;&gt;"AB",L23&lt;&gt;"AB",N23&lt;&gt;"AB",P23&lt;&gt;"AB",R23&lt;&gt;"AB",T23&lt;&gt;"AB",V23&lt;&gt;"AB",X23&lt;&gt;"AB",Z23&lt;&gt;"AB",AB23&lt;&gt;"AB",AD23&lt;&gt;"AB",AF23&lt;&gt;"AB"),"","E"))))</f>
        <v>17</v>
      </c>
      <c r="AD23" s="27">
        <v>17</v>
      </c>
      <c r="AE23" t="s" s="26">
        <f>IF(IFERROR(FIND("+",AD23),0)," ",IF(AD23="AB","",IF(AD23&lt;$AD$4,"F",IF(AND(D23&gt;=$D$4,F23&gt;=$F$4,H23&gt;=$H$4,J23&gt;=$J$4,L23&gt;=$L$4,N23&gt;=$N$4,P23&gt;=$P$4,R23&gt;=$R$4,T23&gt;=$T$4,V23&gt;=$V$4,X23&gt;=$X$4,Z23&gt;=$Z$4,AB23&gt;=$AB$4,AD23&gt;=$AD$4,AF23&gt;=$AF$4,D23&lt;&gt;"AB",F23&lt;&gt;"AB",H23&lt;&gt;"AB",J23&lt;&gt;"AB",L23&lt;&gt;"AB",N23&lt;&gt;"AB",P23&lt;&gt;"AB",R23&lt;&gt;"AB",T23&lt;&gt;"AB",V23&lt;&gt;"AB",X23&lt;&gt;"AB",Z23&lt;&gt;"AB",AB23&lt;&gt;"AB",AD23&lt;&gt;"AB",AF23&lt;&gt;"AB"),"","E"))))</f>
        <v>18</v>
      </c>
      <c r="AF23" s="27">
        <v>40</v>
      </c>
      <c r="AG23" t="s" s="26">
        <f>IF(IFERROR(FIND("+",AF23),0)," ",IF(AF23="AB","",IF(AF23&lt;$AF$4,"F",IF(AND(D23&gt;=$D$4,F23&gt;=$F$4,H23&gt;=$H$4,J23&gt;=$J$4,L23&gt;=$L$4,N23&gt;=$N$4,P23&gt;=$P$4,R23&gt;=$R$4,T23&gt;=$T$4,V23&gt;=$V$4,X23&gt;=$X$4,Z23&gt;=$Z$4,AB23&gt;=$AB$4,AD23&gt;=$AD$4,AF23&gt;=$AF$4,D23&lt;&gt;"AB",F23&lt;&gt;"AB",H23&lt;&gt;"AB",J23&lt;&gt;"AB",L23&lt;&gt;"AB",N23&lt;&gt;"AB",P23&lt;&gt;"AB",R23&lt;&gt;"AB",T23&lt;&gt;"AB",V23&lt;&gt;"AB",X23&lt;&gt;"AB",Z23&lt;&gt;"AB",AB23&lt;&gt;"AB",AD23&lt;&gt;"AB",AF23&lt;&gt;"AB"),"","E"))))</f>
        <v>18</v>
      </c>
      <c r="AH23" s="28">
        <v>451</v>
      </c>
      <c r="AI23" t="s" s="29">
        <f>IF(AND(COUNTIF(D23:AG23,"AB")&lt;15-COUNTIF(D23:AG23," "),COUNTIF(D23:AG23,"AB")&lt;&gt;0),"FAIL",IF(COUNTIF(D23:AG23,"AB")=15-COUNTIF(D23:AG23," "),"ABSENT",IF(AND(COUNTIF(D23:AG23,"AB")=0,COUNTIF(D23:AG23,"F")=0),"PASS","FAIL")))</f>
        <v>19</v>
      </c>
      <c r="AJ23" t="s" s="30">
        <v>61</v>
      </c>
      <c r="AK23" s="31">
        <v>451</v>
      </c>
      <c r="AL23" s="10"/>
    </row>
    <row r="24" ht="15" customHeight="1">
      <c r="A24" s="2"/>
      <c r="B24" s="23">
        <v>223221</v>
      </c>
      <c r="C24" t="s" s="24">
        <v>62</v>
      </c>
      <c r="D24" s="25">
        <v>45</v>
      </c>
      <c r="E24" t="s" s="26">
        <f>IF(IFERROR(FIND("+",D24),0)," ",IF(D24="AB","",IF(D24&lt;$D$4,"F",IF(AND(D24&gt;=$D$4,F24&gt;=$F$4,H24&gt;=$H$4,J24&gt;=$J$4,L24&gt;=$L$4,N24&gt;=$N$4,P24&gt;=$P$4,R24&gt;=$R$4,T24&gt;=$T$4,V24&gt;=$V$4,X24&gt;=$X$4,Z24&gt;=$Z$4,AB24&gt;=$AB$4,AD24&gt;=$AD$4,AF24&gt;=$AF$4,D24&lt;&gt;"AB",F24&lt;&gt;"AB",H24&lt;&gt;"AB",J24&lt;&gt;"AB",L24&lt;&gt;"AB",N24&lt;&gt;"AB",P24&lt;&gt;"AB",R24&lt;&gt;"AB",T24&lt;&gt;"AB",V24&lt;&gt;"AB",X24&lt;&gt;"AB",Z24&lt;&gt;"AB",AB24&lt;&gt;"AB",AD24&lt;&gt;"AB",AF24&lt;&gt;"AB"),"","E"))))</f>
      </c>
      <c r="F24" s="27">
        <v>21</v>
      </c>
      <c r="G24" t="s" s="26">
        <f>IF(IFERROR(FIND("+",F24),0)," ",IF(F24="AB","",IF(F24&lt;$F$4,"F",IF(AND(D24&gt;=$D$4,F24&gt;=$F$4,H24&gt;=$H$4,J24&gt;=$J$4,L24&gt;=$L$4,N24&gt;=$N$4,P24&gt;=$P$4,R24&gt;=$R$4,T24&gt;=$T$4,V24&gt;=$V$4,X24&gt;=$X$4,Z24&gt;=$Z$4,AB24&gt;=$AB$4,AD24&gt;=$AD$4,AF24&gt;=$AF$4,D24&lt;&gt;"AB",F24&lt;&gt;"AB",H24&lt;&gt;"AB",J24&lt;&gt;"AB",L24&lt;&gt;"AB",N24&lt;&gt;"AB",P24&lt;&gt;"AB",R24&lt;&gt;"AB",T24&lt;&gt;"AB",V24&lt;&gt;"AB",X24&lt;&gt;"AB",Z24&lt;&gt;"AB",AB24&lt;&gt;"AB",AD24&lt;&gt;"AB",AF24&lt;&gt;"AB"),"","E"))))</f>
      </c>
      <c r="H24" s="25">
        <v>60</v>
      </c>
      <c r="I24" t="s" s="26">
        <f>IF(IFERROR(FIND("+",H24),0)," ",IF(H24="AB","",IF(H24&lt;$H$4,"F",IF(AND(D24&gt;=$D$4,F24&gt;=$F$4,H24&gt;=$H$4,J24&gt;=$J$4,L24&gt;=$L$4,N24&gt;=$N$4,P24&gt;=$P$4,R24&gt;=$R$4,T24&gt;=$T$4,V24&gt;=$V$4,X24&gt;=$X$4,Z24&gt;=$Z$4,AB24&gt;=$AB$4,AD24&gt;=$AD$4,AF24&gt;=$AF$4,D24&lt;&gt;"AB",F24&lt;&gt;"AB",H24&lt;&gt;"AB",J24&lt;&gt;"AB",L24&lt;&gt;"AB",N24&lt;&gt;"AB",P24&lt;&gt;"AB",R24&lt;&gt;"AB",T24&lt;&gt;"AB",V24&lt;&gt;"AB",X24&lt;&gt;"AB",Z24&lt;&gt;"AB",AB24&lt;&gt;"AB",AD24&lt;&gt;"AB",AF24&lt;&gt;"AB"),"","E"))))</f>
      </c>
      <c r="J24" s="27">
        <v>23</v>
      </c>
      <c r="K24" t="s" s="26">
        <f>IF(IFERROR(FIND("+",J24),0)," ",IF(J24="AB","",IF(J24&lt;$J$4,"F",IF(AND(D24&gt;=$D$4,F24&gt;=$F$4,H24&gt;=$H$4,J24&gt;=$J$4,L24&gt;=$L$4,N24&gt;=$N$4,P24&gt;=$P$4,R24&gt;=$R$4,T24&gt;=$T$4,V24&gt;=$V$4,X24&gt;=$X$4,Z24&gt;=$Z$4,AB24&gt;=$AB$4,AD24&gt;=$AD$4,AF24&gt;=$AF$4,D24&lt;&gt;"AB",F24&lt;&gt;"AB",H24&lt;&gt;"AB",J24&lt;&gt;"AB",L24&lt;&gt;"AB",N24&lt;&gt;"AB",P24&lt;&gt;"AB",R24&lt;&gt;"AB",T24&lt;&gt;"AB",V24&lt;&gt;"AB",X24&lt;&gt;"AB",Z24&lt;&gt;"AB",AB24&lt;&gt;"AB",AD24&lt;&gt;"AB",AF24&lt;&gt;"AB"),"","E"))))</f>
      </c>
      <c r="L24" s="27">
        <v>20</v>
      </c>
      <c r="M24" t="s" s="26">
        <f>IF(IFERROR(FIND("+",L24),0)," ",IF(L24="AB","",IF(L24&lt;$L$4,"F",IF(AND(D24&gt;=$D$4,F24&gt;=$F$4,H24&gt;=$H$4,J24&gt;=$J$4,L24&gt;=$L$4,N24&gt;=$N$4,P24&gt;=$P$4,R24&gt;=$R$4,T24&gt;=$T$4,V24&gt;=$V$4,X24&gt;=$X$4,Z24&gt;=$Z$4,AB24&gt;=$AB$4,AD24&gt;=$AD$4,AF24&gt;=$AF$4,D24&lt;&gt;"AB",F24&lt;&gt;"AB",H24&lt;&gt;"AB",J24&lt;&gt;"AB",L24&lt;&gt;"AB",N24&lt;&gt;"AB",P24&lt;&gt;"AB",R24&lt;&gt;"AB",T24&lt;&gt;"AB",V24&lt;&gt;"AB",X24&lt;&gt;"AB",Z24&lt;&gt;"AB",AB24&lt;&gt;"AB",AD24&lt;&gt;"AB",AF24&lt;&gt;"AB"),"","E"))))</f>
      </c>
      <c r="N24" s="25">
        <v>77</v>
      </c>
      <c r="O24" t="s" s="26">
        <f>IF(IFERROR(FIND("+",N24),0)," ",IF(N24="AB","",IF(N24&lt;$N$4,"F",IF(AND(D24&gt;=$D$4,F24&gt;=$F$4,H24&gt;=$H$4,J24&gt;=$J$4,L24&gt;=$L$4,N24&gt;=$N$4,P24&gt;=$P$4,R24&gt;=$R$4,T24&gt;=$T$4,V24&gt;=$V$4,X24&gt;=$X$4,Z24&gt;=$Z$4,AB24&gt;=$AB$4,AD24&gt;=$AD$4,AF24&gt;=$AF$4,D24&lt;&gt;"AB",F24&lt;&gt;"AB",H24&lt;&gt;"AB",J24&lt;&gt;"AB",L24&lt;&gt;"AB",N24&lt;&gt;"AB",P24&lt;&gt;"AB",R24&lt;&gt;"AB",T24&lt;&gt;"AB",V24&lt;&gt;"AB",X24&lt;&gt;"AB",Z24&lt;&gt;"AB",AB24&lt;&gt;"AB",AD24&lt;&gt;"AB",AF24&lt;&gt;"AB"),"","E"))))</f>
      </c>
      <c r="P24" s="27">
        <v>20</v>
      </c>
      <c r="Q24" t="s" s="26">
        <f>IF(IFERROR(FIND("+",P24),0)," ",IF(P24="AB","",IF(P24&lt;$P$4,"F",IF(AND(D24&gt;=$D$4,F24&gt;=$F$4,H24&gt;=$H$4,J24&gt;=$J$4,L24&gt;=$L$4,N24&gt;=$N$4,P24&gt;=$P$4,R24&gt;=$R$4,T24&gt;=$T$4,V24&gt;=$V$4,X24&gt;=$X$4,Z24&gt;=$Z$4,AB24&gt;=$AB$4,AD24&gt;=$AD$4,AF24&gt;=$AF$4,D24&lt;&gt;"AB",F24&lt;&gt;"AB",H24&lt;&gt;"AB",J24&lt;&gt;"AB",L24&lt;&gt;"AB",N24&lt;&gt;"AB",P24&lt;&gt;"AB",R24&lt;&gt;"AB",T24&lt;&gt;"AB",V24&lt;&gt;"AB",X24&lt;&gt;"AB",Z24&lt;&gt;"AB",AB24&lt;&gt;"AB",AD24&lt;&gt;"AB",AF24&lt;&gt;"AB"),"","E"))))</f>
      </c>
      <c r="R24" s="25">
        <v>66</v>
      </c>
      <c r="S24" t="s" s="26">
        <f>IF(IFERROR(FIND("+",R24),0)," ",IF(R24="AB","",IF(R24&lt;$R$4,"F",IF(AND(D24&gt;=$D$4,F24&gt;=$F$4,H24&gt;=$H$4,J24&gt;=$J$4,L24&gt;=$L$4,N24&gt;=$N$4,P24&gt;=$P$4,R24&gt;=$R$4,T24&gt;=$T$4,V24&gt;=$V$4,X24&gt;=$X$4,Z24&gt;=$Z$4,AB24&gt;=$AB$4,AD24&gt;=$AD$4,AF24&gt;=$AF$4,D24&lt;&gt;"AB",F24&lt;&gt;"AB",H24&lt;&gt;"AB",J24&lt;&gt;"AB",L24&lt;&gt;"AB",N24&lt;&gt;"AB",P24&lt;&gt;"AB",R24&lt;&gt;"AB",T24&lt;&gt;"AB",V24&lt;&gt;"AB",X24&lt;&gt;"AB",Z24&lt;&gt;"AB",AB24&lt;&gt;"AB",AD24&lt;&gt;"AB",AF24&lt;&gt;"AB"),"","E"))))</f>
      </c>
      <c r="T24" s="27">
        <v>22</v>
      </c>
      <c r="U24" t="s" s="26">
        <f>IF(IFERROR(FIND("+",T24),0)," ",IF(T24="AB","",IF(T24&lt;$T$4,"F",IF(AND(D24&gt;=$D$4,F24&gt;=$F$4,H24&gt;=$H$4,J24&gt;=$J$4,L24&gt;=$L$4,N24&gt;=$N$4,P24&gt;=$P$4,R24&gt;=$R$4,T24&gt;=$T$4,V24&gt;=$V$4,X24&gt;=$X$4,Z24&gt;=$Z$4,AB24&gt;=$AB$4,AD24&gt;=$AD$4,AF24&gt;=$AF$4,D24&lt;&gt;"AB",F24&lt;&gt;"AB",H24&lt;&gt;"AB",J24&lt;&gt;"AB",L24&lt;&gt;"AB",N24&lt;&gt;"AB",P24&lt;&gt;"AB",R24&lt;&gt;"AB",T24&lt;&gt;"AB",V24&lt;&gt;"AB",X24&lt;&gt;"AB",Z24&lt;&gt;"AB",AB24&lt;&gt;"AB",AD24&lt;&gt;"AB",AF24&lt;&gt;"AB"),"","E"))))</f>
      </c>
      <c r="V24" s="25">
        <v>64</v>
      </c>
      <c r="W24" t="s" s="26">
        <f>IF(IFERROR(FIND("+",V24),0)," ",IF(V24="AB","",IF(V24&lt;$V$4,"F",IF(AND(D24&gt;=$D$4,F24&gt;=$F$4,H24&gt;=$H$4,J24&gt;=$J$4,L24&gt;=$L$4,N24&gt;=$N$4,P24&gt;=$P$4,R24&gt;=$R$4,T24&gt;=$T$4,V24&gt;=$V$4,X24&gt;=$X$4,Z24&gt;=$Z$4,AB24&gt;=$AB$4,AD24&gt;=$AD$4,AF24&gt;=$AF$4,D24&lt;&gt;"AB",F24&lt;&gt;"AB",H24&lt;&gt;"AB",J24&lt;&gt;"AB",L24&lt;&gt;"AB",N24&lt;&gt;"AB",P24&lt;&gt;"AB",R24&lt;&gt;"AB",T24&lt;&gt;"AB",V24&lt;&gt;"AB",X24&lt;&gt;"AB",Z24&lt;&gt;"AB",AB24&lt;&gt;"AB",AD24&lt;&gt;"AB",AF24&lt;&gt;"AB"),"","E"))))</f>
      </c>
      <c r="X24" s="27">
        <v>21</v>
      </c>
      <c r="Y24" t="s" s="26">
        <f>IF(IFERROR(FIND("+",X24),0)," ",IF(X24="AB","",IF(X24&lt;$X$4,"F",IF(AND(D24&gt;=$D$4,F24&gt;=$F$4,H24&gt;=$H$4,J24&gt;=$J$4,L24&gt;=$L$4,N24&gt;=$N$4,P24&gt;=$P$4,R24&gt;=$R$4,T24&gt;=$T$4,V24&gt;=$V$4,X24&gt;=$X$4,Z24&gt;=$Z$4,AB24&gt;=$AB$4,AD24&gt;=$AD$4,AF24&gt;=$AF$4,D24&lt;&gt;"AB",F24&lt;&gt;"AB",H24&lt;&gt;"AB",J24&lt;&gt;"AB",L24&lt;&gt;"AB",N24&lt;&gt;"AB",P24&lt;&gt;"AB",R24&lt;&gt;"AB",T24&lt;&gt;"AB",V24&lt;&gt;"AB",X24&lt;&gt;"AB",Z24&lt;&gt;"AB",AB24&lt;&gt;"AB",AD24&lt;&gt;"AB",AF24&lt;&gt;"AB"),"","E"))))</f>
      </c>
      <c r="Z24" s="27">
        <v>21</v>
      </c>
      <c r="AA24" t="s" s="26">
        <f>IF(IFERROR(FIND("+",Z24),0)," ",IF(Z24="AB","",IF(Z24&lt;$Z$4,"F",IF(AND(D24&gt;=$D$4,F24&gt;=$F$4,H24&gt;=$H$4,J24&gt;=$J$4,L24&gt;=$L$4,N24&gt;=$N$4,P24&gt;=$P$4,R24&gt;=$R$4,T24&gt;=$T$4,V24&gt;=$V$4,X24&gt;=$X$4,Z24&gt;=$Z$4,AB24&gt;=$AB$4,AD24&gt;=$AD$4,AF24&gt;=$AF$4,D24&lt;&gt;"AB",F24&lt;&gt;"AB",H24&lt;&gt;"AB",J24&lt;&gt;"AB",L24&lt;&gt;"AB",N24&lt;&gt;"AB",P24&lt;&gt;"AB",R24&lt;&gt;"AB",T24&lt;&gt;"AB",V24&lt;&gt;"AB",X24&lt;&gt;"AB",Z24&lt;&gt;"AB",AB24&lt;&gt;"AB",AD24&lt;&gt;"AB",AF24&lt;&gt;"AB"),"","E"))))</f>
      </c>
      <c r="AB24" s="25">
        <v>42</v>
      </c>
      <c r="AC24" t="s" s="26">
        <f>IF(IFERROR(FIND("+",AB24),0)," ",IF(AB24="AB","",IF(AB24&lt;$AB$4,"F",IF(AND(D24&gt;=$D$4,F24&gt;=$F$4,H24&gt;=$H$4,J24&gt;=$J$4,L24&gt;=$L$4,N24&gt;=$N$4,P24&gt;=$P$4,R24&gt;=$R$4,T24&gt;=$T$4,V24&gt;=$V$4,X24&gt;=$X$4,Z24&gt;=$Z$4,AB24&gt;=$AB$4,AD24&gt;=$AD$4,AF24&gt;=$AF$4,D24&lt;&gt;"AB",F24&lt;&gt;"AB",H24&lt;&gt;"AB",J24&lt;&gt;"AB",L24&lt;&gt;"AB",N24&lt;&gt;"AB",P24&lt;&gt;"AB",R24&lt;&gt;"AB",T24&lt;&gt;"AB",V24&lt;&gt;"AB",X24&lt;&gt;"AB",Z24&lt;&gt;"AB",AB24&lt;&gt;"AB",AD24&lt;&gt;"AB",AF24&lt;&gt;"AB"),"","E"))))</f>
      </c>
      <c r="AD24" s="27">
        <v>15</v>
      </c>
      <c r="AE24" t="s" s="26">
        <f>IF(IFERROR(FIND("+",AD24),0)," ",IF(AD24="AB","",IF(AD24&lt;$AD$4,"F",IF(AND(D24&gt;=$D$4,F24&gt;=$F$4,H24&gt;=$H$4,J24&gt;=$J$4,L24&gt;=$L$4,N24&gt;=$N$4,P24&gt;=$P$4,R24&gt;=$R$4,T24&gt;=$T$4,V24&gt;=$V$4,X24&gt;=$X$4,Z24&gt;=$Z$4,AB24&gt;=$AB$4,AD24&gt;=$AD$4,AF24&gt;=$AF$4,D24&lt;&gt;"AB",F24&lt;&gt;"AB",H24&lt;&gt;"AB",J24&lt;&gt;"AB",L24&lt;&gt;"AB",N24&lt;&gt;"AB",P24&lt;&gt;"AB",R24&lt;&gt;"AB",T24&lt;&gt;"AB",V24&lt;&gt;"AB",X24&lt;&gt;"AB",Z24&lt;&gt;"AB",AB24&lt;&gt;"AB",AD24&lt;&gt;"AB",AF24&lt;&gt;"AB"),"","E"))))</f>
      </c>
      <c r="AF24" s="27">
        <v>41</v>
      </c>
      <c r="AG24" t="s" s="26">
        <f>IF(IFERROR(FIND("+",AF24),0)," ",IF(AF24="AB","",IF(AF24&lt;$AF$4,"F",IF(AND(D24&gt;=$D$4,F24&gt;=$F$4,H24&gt;=$H$4,J24&gt;=$J$4,L24&gt;=$L$4,N24&gt;=$N$4,P24&gt;=$P$4,R24&gt;=$R$4,T24&gt;=$T$4,V24&gt;=$V$4,X24&gt;=$X$4,Z24&gt;=$Z$4,AB24&gt;=$AB$4,AD24&gt;=$AD$4,AF24&gt;=$AF$4,D24&lt;&gt;"AB",F24&lt;&gt;"AB",H24&lt;&gt;"AB",J24&lt;&gt;"AB",L24&lt;&gt;"AB",N24&lt;&gt;"AB",P24&lt;&gt;"AB",R24&lt;&gt;"AB",T24&lt;&gt;"AB",V24&lt;&gt;"AB",X24&lt;&gt;"AB",Z24&lt;&gt;"AB",AB24&lt;&gt;"AB",AD24&lt;&gt;"AB",AF24&lt;&gt;"AB"),"","E"))))</f>
      </c>
      <c r="AH24" s="28">
        <v>558</v>
      </c>
      <c r="AI24" t="s" s="29">
        <f>IF(AND(COUNTIF(D24:AG24,"AB")&lt;15-COUNTIF(D24:AG24," "),COUNTIF(D24:AG24,"AB")&lt;&gt;0),"FAIL",IF(COUNTIF(D24:AG24,"AB")=15-COUNTIF(D24:AG24," "),"ABSENT",IF(AND(COUNTIF(D24:AG24,"AB")=0,COUNTIF(D24:AG24,"F")=0),"PASS","FAIL")))</f>
        <v>22</v>
      </c>
      <c r="AJ24" t="s" s="30">
        <v>63</v>
      </c>
      <c r="AK24" s="31">
        <v>558</v>
      </c>
      <c r="AL24" s="10"/>
    </row>
    <row r="25" ht="15" customHeight="1">
      <c r="A25" s="2"/>
      <c r="B25" s="23">
        <v>223222</v>
      </c>
      <c r="C25" t="s" s="24">
        <v>64</v>
      </c>
      <c r="D25" s="25">
        <v>17</v>
      </c>
      <c r="E25" t="s" s="26">
        <f>IF(IFERROR(FIND("+",D25),0)," ",IF(D25="AB","",IF(D25&lt;$D$4,"F",IF(AND(D25&gt;=$D$4,F25&gt;=$F$4,H25&gt;=$H$4,J25&gt;=$J$4,L25&gt;=$L$4,N25&gt;=$N$4,P25&gt;=$P$4,R25&gt;=$R$4,T25&gt;=$T$4,V25&gt;=$V$4,X25&gt;=$X$4,Z25&gt;=$Z$4,AB25&gt;=$AB$4,AD25&gt;=$AD$4,AF25&gt;=$AF$4,D25&lt;&gt;"AB",F25&lt;&gt;"AB",H25&lt;&gt;"AB",J25&lt;&gt;"AB",L25&lt;&gt;"AB",N25&lt;&gt;"AB",P25&lt;&gt;"AB",R25&lt;&gt;"AB",T25&lt;&gt;"AB",V25&lt;&gt;"AB",X25&lt;&gt;"AB",Z25&lt;&gt;"AB",AB25&lt;&gt;"AB",AD25&lt;&gt;"AB",AF25&lt;&gt;"AB"),"","E"))))</f>
        <v>17</v>
      </c>
      <c r="F25" s="27">
        <v>10</v>
      </c>
      <c r="G25" t="s" s="26">
        <f>IF(IFERROR(FIND("+",F25),0)," ",IF(F25="AB","",IF(F25&lt;$F$4,"F",IF(AND(D25&gt;=$D$4,F25&gt;=$F$4,H25&gt;=$H$4,J25&gt;=$J$4,L25&gt;=$L$4,N25&gt;=$N$4,P25&gt;=$P$4,R25&gt;=$R$4,T25&gt;=$T$4,V25&gt;=$V$4,X25&gt;=$X$4,Z25&gt;=$Z$4,AB25&gt;=$AB$4,AD25&gt;=$AD$4,AF25&gt;=$AF$4,D25&lt;&gt;"AB",F25&lt;&gt;"AB",H25&lt;&gt;"AB",J25&lt;&gt;"AB",L25&lt;&gt;"AB",N25&lt;&gt;"AB",P25&lt;&gt;"AB",R25&lt;&gt;"AB",T25&lt;&gt;"AB",V25&lt;&gt;"AB",X25&lt;&gt;"AB",Z25&lt;&gt;"AB",AB25&lt;&gt;"AB",AD25&lt;&gt;"AB",AF25&lt;&gt;"AB"),"","E"))))</f>
        <v>18</v>
      </c>
      <c r="H25" s="25">
        <v>26</v>
      </c>
      <c r="I25" t="s" s="26">
        <f>IF(IFERROR(FIND("+",H25),0)," ",IF(H25="AB","",IF(H25&lt;$H$4,"F",IF(AND(D25&gt;=$D$4,F25&gt;=$F$4,H25&gt;=$H$4,J25&gt;=$J$4,L25&gt;=$L$4,N25&gt;=$N$4,P25&gt;=$P$4,R25&gt;=$R$4,T25&gt;=$T$4,V25&gt;=$V$4,X25&gt;=$X$4,Z25&gt;=$Z$4,AB25&gt;=$AB$4,AD25&gt;=$AD$4,AF25&gt;=$AF$4,D25&lt;&gt;"AB",F25&lt;&gt;"AB",H25&lt;&gt;"AB",J25&lt;&gt;"AB",L25&lt;&gt;"AB",N25&lt;&gt;"AB",P25&lt;&gt;"AB",R25&lt;&gt;"AB",T25&lt;&gt;"AB",V25&lt;&gt;"AB",X25&lt;&gt;"AB",Z25&lt;&gt;"AB",AB25&lt;&gt;"AB",AD25&lt;&gt;"AB",AF25&lt;&gt;"AB"),"","E"))))</f>
        <v>17</v>
      </c>
      <c r="J25" s="27">
        <v>17</v>
      </c>
      <c r="K25" t="s" s="26">
        <f>IF(IFERROR(FIND("+",J25),0)," ",IF(J25="AB","",IF(J25&lt;$J$4,"F",IF(AND(D25&gt;=$D$4,F25&gt;=$F$4,H25&gt;=$H$4,J25&gt;=$J$4,L25&gt;=$L$4,N25&gt;=$N$4,P25&gt;=$P$4,R25&gt;=$R$4,T25&gt;=$T$4,V25&gt;=$V$4,X25&gt;=$X$4,Z25&gt;=$Z$4,AB25&gt;=$AB$4,AD25&gt;=$AD$4,AF25&gt;=$AF$4,D25&lt;&gt;"AB",F25&lt;&gt;"AB",H25&lt;&gt;"AB",J25&lt;&gt;"AB",L25&lt;&gt;"AB",N25&lt;&gt;"AB",P25&lt;&gt;"AB",R25&lt;&gt;"AB",T25&lt;&gt;"AB",V25&lt;&gt;"AB",X25&lt;&gt;"AB",Z25&lt;&gt;"AB",AB25&lt;&gt;"AB",AD25&lt;&gt;"AB",AF25&lt;&gt;"AB"),"","E"))))</f>
        <v>18</v>
      </c>
      <c r="L25" s="27">
        <v>18</v>
      </c>
      <c r="M25" t="s" s="26">
        <f>IF(IFERROR(FIND("+",L25),0)," ",IF(L25="AB","",IF(L25&lt;$L$4,"F",IF(AND(D25&gt;=$D$4,F25&gt;=$F$4,H25&gt;=$H$4,J25&gt;=$J$4,L25&gt;=$L$4,N25&gt;=$N$4,P25&gt;=$P$4,R25&gt;=$R$4,T25&gt;=$T$4,V25&gt;=$V$4,X25&gt;=$X$4,Z25&gt;=$Z$4,AB25&gt;=$AB$4,AD25&gt;=$AD$4,AF25&gt;=$AF$4,D25&lt;&gt;"AB",F25&lt;&gt;"AB",H25&lt;&gt;"AB",J25&lt;&gt;"AB",L25&lt;&gt;"AB",N25&lt;&gt;"AB",P25&lt;&gt;"AB",R25&lt;&gt;"AB",T25&lt;&gt;"AB",V25&lt;&gt;"AB",X25&lt;&gt;"AB",Z25&lt;&gt;"AB",AB25&lt;&gt;"AB",AD25&lt;&gt;"AB",AF25&lt;&gt;"AB"),"","E"))))</f>
        <v>18</v>
      </c>
      <c r="N25" s="25">
        <v>46</v>
      </c>
      <c r="O25" t="s" s="26">
        <f>IF(IFERROR(FIND("+",N25),0)," ",IF(N25="AB","",IF(N25&lt;$N$4,"F",IF(AND(D25&gt;=$D$4,F25&gt;=$F$4,H25&gt;=$H$4,J25&gt;=$J$4,L25&gt;=$L$4,N25&gt;=$N$4,P25&gt;=$P$4,R25&gt;=$R$4,T25&gt;=$T$4,V25&gt;=$V$4,X25&gt;=$X$4,Z25&gt;=$Z$4,AB25&gt;=$AB$4,AD25&gt;=$AD$4,AF25&gt;=$AF$4,D25&lt;&gt;"AB",F25&lt;&gt;"AB",H25&lt;&gt;"AB",J25&lt;&gt;"AB",L25&lt;&gt;"AB",N25&lt;&gt;"AB",P25&lt;&gt;"AB",R25&lt;&gt;"AB",T25&lt;&gt;"AB",V25&lt;&gt;"AB",X25&lt;&gt;"AB",Z25&lt;&gt;"AB",AB25&lt;&gt;"AB",AD25&lt;&gt;"AB",AF25&lt;&gt;"AB"),"","E"))))</f>
        <v>18</v>
      </c>
      <c r="P25" s="27">
        <v>17</v>
      </c>
      <c r="Q25" t="s" s="26">
        <f>IF(IFERROR(FIND("+",P25),0)," ",IF(P25="AB","",IF(P25&lt;$P$4,"F",IF(AND(D25&gt;=$D$4,F25&gt;=$F$4,H25&gt;=$H$4,J25&gt;=$J$4,L25&gt;=$L$4,N25&gt;=$N$4,P25&gt;=$P$4,R25&gt;=$R$4,T25&gt;=$T$4,V25&gt;=$V$4,X25&gt;=$X$4,Z25&gt;=$Z$4,AB25&gt;=$AB$4,AD25&gt;=$AD$4,AF25&gt;=$AF$4,D25&lt;&gt;"AB",F25&lt;&gt;"AB",H25&lt;&gt;"AB",J25&lt;&gt;"AB",L25&lt;&gt;"AB",N25&lt;&gt;"AB",P25&lt;&gt;"AB",R25&lt;&gt;"AB",T25&lt;&gt;"AB",V25&lt;&gt;"AB",X25&lt;&gt;"AB",Z25&lt;&gt;"AB",AB25&lt;&gt;"AB",AD25&lt;&gt;"AB",AF25&lt;&gt;"AB"),"","E"))))</f>
        <v>18</v>
      </c>
      <c r="R25" s="25">
        <v>42</v>
      </c>
      <c r="S25" t="s" s="26">
        <f>IF(IFERROR(FIND("+",R25),0)," ",IF(R25="AB","",IF(R25&lt;$R$4,"F",IF(AND(D25&gt;=$D$4,F25&gt;=$F$4,H25&gt;=$H$4,J25&gt;=$J$4,L25&gt;=$L$4,N25&gt;=$N$4,P25&gt;=$P$4,R25&gt;=$R$4,T25&gt;=$T$4,V25&gt;=$V$4,X25&gt;=$X$4,Z25&gt;=$Z$4,AB25&gt;=$AB$4,AD25&gt;=$AD$4,AF25&gt;=$AF$4,D25&lt;&gt;"AB",F25&lt;&gt;"AB",H25&lt;&gt;"AB",J25&lt;&gt;"AB",L25&lt;&gt;"AB",N25&lt;&gt;"AB",P25&lt;&gt;"AB",R25&lt;&gt;"AB",T25&lt;&gt;"AB",V25&lt;&gt;"AB",X25&lt;&gt;"AB",Z25&lt;&gt;"AB",AB25&lt;&gt;"AB",AD25&lt;&gt;"AB",AF25&lt;&gt;"AB"),"","E"))))</f>
        <v>18</v>
      </c>
      <c r="T25" s="27">
        <v>14</v>
      </c>
      <c r="U25" t="s" s="26">
        <f>IF(IFERROR(FIND("+",T25),0)," ",IF(T25="AB","",IF(T25&lt;$T$4,"F",IF(AND(D25&gt;=$D$4,F25&gt;=$F$4,H25&gt;=$H$4,J25&gt;=$J$4,L25&gt;=$L$4,N25&gt;=$N$4,P25&gt;=$P$4,R25&gt;=$R$4,T25&gt;=$T$4,V25&gt;=$V$4,X25&gt;=$X$4,Z25&gt;=$Z$4,AB25&gt;=$AB$4,AD25&gt;=$AD$4,AF25&gt;=$AF$4,D25&lt;&gt;"AB",F25&lt;&gt;"AB",H25&lt;&gt;"AB",J25&lt;&gt;"AB",L25&lt;&gt;"AB",N25&lt;&gt;"AB",P25&lt;&gt;"AB",R25&lt;&gt;"AB",T25&lt;&gt;"AB",V25&lt;&gt;"AB",X25&lt;&gt;"AB",Z25&lt;&gt;"AB",AB25&lt;&gt;"AB",AD25&lt;&gt;"AB",AF25&lt;&gt;"AB"),"","E"))))</f>
        <v>18</v>
      </c>
      <c r="V25" s="25">
        <v>2</v>
      </c>
      <c r="W25" t="s" s="26">
        <f>IF(IFERROR(FIND("+",V25),0)," ",IF(V25="AB","",IF(V25&lt;$V$4,"F",IF(AND(D25&gt;=$D$4,F25&gt;=$F$4,H25&gt;=$H$4,J25&gt;=$J$4,L25&gt;=$L$4,N25&gt;=$N$4,P25&gt;=$P$4,R25&gt;=$R$4,T25&gt;=$T$4,V25&gt;=$V$4,X25&gt;=$X$4,Z25&gt;=$Z$4,AB25&gt;=$AB$4,AD25&gt;=$AD$4,AF25&gt;=$AF$4,D25&lt;&gt;"AB",F25&lt;&gt;"AB",H25&lt;&gt;"AB",J25&lt;&gt;"AB",L25&lt;&gt;"AB",N25&lt;&gt;"AB",P25&lt;&gt;"AB",R25&lt;&gt;"AB",T25&lt;&gt;"AB",V25&lt;&gt;"AB",X25&lt;&gt;"AB",Z25&lt;&gt;"AB",AB25&lt;&gt;"AB",AD25&lt;&gt;"AB",AF25&lt;&gt;"AB"),"","E"))))</f>
        <v>17</v>
      </c>
      <c r="X25" s="27">
        <v>14</v>
      </c>
      <c r="Y25" t="s" s="26">
        <f>IF(IFERROR(FIND("+",X25),0)," ",IF(X25="AB","",IF(X25&lt;$X$4,"F",IF(AND(D25&gt;=$D$4,F25&gt;=$F$4,H25&gt;=$H$4,J25&gt;=$J$4,L25&gt;=$L$4,N25&gt;=$N$4,P25&gt;=$P$4,R25&gt;=$R$4,T25&gt;=$T$4,V25&gt;=$V$4,X25&gt;=$X$4,Z25&gt;=$Z$4,AB25&gt;=$AB$4,AD25&gt;=$AD$4,AF25&gt;=$AF$4,D25&lt;&gt;"AB",F25&lt;&gt;"AB",H25&lt;&gt;"AB",J25&lt;&gt;"AB",L25&lt;&gt;"AB",N25&lt;&gt;"AB",P25&lt;&gt;"AB",R25&lt;&gt;"AB",T25&lt;&gt;"AB",V25&lt;&gt;"AB",X25&lt;&gt;"AB",Z25&lt;&gt;"AB",AB25&lt;&gt;"AB",AD25&lt;&gt;"AB",AF25&lt;&gt;"AB"),"","E"))))</f>
        <v>18</v>
      </c>
      <c r="Z25" s="27">
        <v>16</v>
      </c>
      <c r="AA25" t="s" s="26">
        <f>IF(IFERROR(FIND("+",Z25),0)," ",IF(Z25="AB","",IF(Z25&lt;$Z$4,"F",IF(AND(D25&gt;=$D$4,F25&gt;=$F$4,H25&gt;=$H$4,J25&gt;=$J$4,L25&gt;=$L$4,N25&gt;=$N$4,P25&gt;=$P$4,R25&gt;=$R$4,T25&gt;=$T$4,V25&gt;=$V$4,X25&gt;=$X$4,Z25&gt;=$Z$4,AB25&gt;=$AB$4,AD25&gt;=$AD$4,AF25&gt;=$AF$4,D25&lt;&gt;"AB",F25&lt;&gt;"AB",H25&lt;&gt;"AB",J25&lt;&gt;"AB",L25&lt;&gt;"AB",N25&lt;&gt;"AB",P25&lt;&gt;"AB",R25&lt;&gt;"AB",T25&lt;&gt;"AB",V25&lt;&gt;"AB",X25&lt;&gt;"AB",Z25&lt;&gt;"AB",AB25&lt;&gt;"AB",AD25&lt;&gt;"AB",AF25&lt;&gt;"AB"),"","E"))))</f>
        <v>18</v>
      </c>
      <c r="AB25" s="25">
        <v>22</v>
      </c>
      <c r="AC25" t="s" s="26">
        <f>IF(IFERROR(FIND("+",AB25),0)," ",IF(AB25="AB","",IF(AB25&lt;$AB$4,"F",IF(AND(D25&gt;=$D$4,F25&gt;=$F$4,H25&gt;=$H$4,J25&gt;=$J$4,L25&gt;=$L$4,N25&gt;=$N$4,P25&gt;=$P$4,R25&gt;=$R$4,T25&gt;=$T$4,V25&gt;=$V$4,X25&gt;=$X$4,Z25&gt;=$Z$4,AB25&gt;=$AB$4,AD25&gt;=$AD$4,AF25&gt;=$AF$4,D25&lt;&gt;"AB",F25&lt;&gt;"AB",H25&lt;&gt;"AB",J25&lt;&gt;"AB",L25&lt;&gt;"AB",N25&lt;&gt;"AB",P25&lt;&gt;"AB",R25&lt;&gt;"AB",T25&lt;&gt;"AB",V25&lt;&gt;"AB",X25&lt;&gt;"AB",Z25&lt;&gt;"AB",AB25&lt;&gt;"AB",AD25&lt;&gt;"AB",AF25&lt;&gt;"AB"),"","E"))))</f>
        <v>17</v>
      </c>
      <c r="AD25" s="27">
        <v>12</v>
      </c>
      <c r="AE25" t="s" s="26">
        <f>IF(IFERROR(FIND("+",AD25),0)," ",IF(AD25="AB","",IF(AD25&lt;$AD$4,"F",IF(AND(D25&gt;=$D$4,F25&gt;=$F$4,H25&gt;=$H$4,J25&gt;=$J$4,L25&gt;=$L$4,N25&gt;=$N$4,P25&gt;=$P$4,R25&gt;=$R$4,T25&gt;=$T$4,V25&gt;=$V$4,X25&gt;=$X$4,Z25&gt;=$Z$4,AB25&gt;=$AB$4,AD25&gt;=$AD$4,AF25&gt;=$AF$4,D25&lt;&gt;"AB",F25&lt;&gt;"AB",H25&lt;&gt;"AB",J25&lt;&gt;"AB",L25&lt;&gt;"AB",N25&lt;&gt;"AB",P25&lt;&gt;"AB",R25&lt;&gt;"AB",T25&lt;&gt;"AB",V25&lt;&gt;"AB",X25&lt;&gt;"AB",Z25&lt;&gt;"AB",AB25&lt;&gt;"AB",AD25&lt;&gt;"AB",AF25&lt;&gt;"AB"),"","E"))))</f>
        <v>18</v>
      </c>
      <c r="AF25" s="27">
        <v>38</v>
      </c>
      <c r="AG25" t="s" s="26">
        <f>IF(IFERROR(FIND("+",AF25),0)," ",IF(AF25="AB","",IF(AF25&lt;$AF$4,"F",IF(AND(D25&gt;=$D$4,F25&gt;=$F$4,H25&gt;=$H$4,J25&gt;=$J$4,L25&gt;=$L$4,N25&gt;=$N$4,P25&gt;=$P$4,R25&gt;=$R$4,T25&gt;=$T$4,V25&gt;=$V$4,X25&gt;=$X$4,Z25&gt;=$Z$4,AB25&gt;=$AB$4,AD25&gt;=$AD$4,AF25&gt;=$AF$4,D25&lt;&gt;"AB",F25&lt;&gt;"AB",H25&lt;&gt;"AB",J25&lt;&gt;"AB",L25&lt;&gt;"AB",N25&lt;&gt;"AB",P25&lt;&gt;"AB",R25&lt;&gt;"AB",T25&lt;&gt;"AB",V25&lt;&gt;"AB",X25&lt;&gt;"AB",Z25&lt;&gt;"AB",AB25&lt;&gt;"AB",AD25&lt;&gt;"AB",AF25&lt;&gt;"AB"),"","E"))))</f>
        <v>18</v>
      </c>
      <c r="AH25" s="28">
        <v>311</v>
      </c>
      <c r="AI25" t="s" s="29">
        <f>IF(AND(COUNTIF(D25:AG25,"AB")&lt;15-COUNTIF(D25:AG25," "),COUNTIF(D25:AG25,"AB")&lt;&gt;0),"FAIL",IF(COUNTIF(D25:AG25,"AB")=15-COUNTIF(D25:AG25," "),"ABSENT",IF(AND(COUNTIF(D25:AG25,"AB")=0,COUNTIF(D25:AG25,"F")=0),"PASS","FAIL")))</f>
        <v>19</v>
      </c>
      <c r="AJ25" t="s" s="30">
        <v>65</v>
      </c>
      <c r="AK25" s="31">
        <v>311</v>
      </c>
      <c r="AL25" s="10"/>
    </row>
    <row r="26" ht="15" customHeight="1">
      <c r="A26" s="2"/>
      <c r="B26" s="23">
        <v>223223</v>
      </c>
      <c r="C26" t="s" s="24">
        <v>66</v>
      </c>
      <c r="D26" s="25">
        <v>24</v>
      </c>
      <c r="E26" t="s" s="26">
        <f>IF(IFERROR(FIND("+",D26),0)," ",IF(D26="AB","",IF(D26&lt;$D$4,"F",IF(AND(D26&gt;=$D$4,F26&gt;=$F$4,H26&gt;=$H$4,J26&gt;=$J$4,L26&gt;=$L$4,N26&gt;=$N$4,P26&gt;=$P$4,R26&gt;=$R$4,T26&gt;=$T$4,V26&gt;=$V$4,X26&gt;=$X$4,Z26&gt;=$Z$4,AB26&gt;=$AB$4,AD26&gt;=$AD$4,AF26&gt;=$AF$4,D26&lt;&gt;"AB",F26&lt;&gt;"AB",H26&lt;&gt;"AB",J26&lt;&gt;"AB",L26&lt;&gt;"AB",N26&lt;&gt;"AB",P26&lt;&gt;"AB",R26&lt;&gt;"AB",T26&lt;&gt;"AB",V26&lt;&gt;"AB",X26&lt;&gt;"AB",Z26&lt;&gt;"AB",AB26&lt;&gt;"AB",AD26&lt;&gt;"AB",AF26&lt;&gt;"AB"),"","E"))))</f>
        <v>17</v>
      </c>
      <c r="F26" s="27">
        <v>16</v>
      </c>
      <c r="G26" t="s" s="26">
        <f>IF(IFERROR(FIND("+",F26),0)," ",IF(F26="AB","",IF(F26&lt;$F$4,"F",IF(AND(D26&gt;=$D$4,F26&gt;=$F$4,H26&gt;=$H$4,J26&gt;=$J$4,L26&gt;=$L$4,N26&gt;=$N$4,P26&gt;=$P$4,R26&gt;=$R$4,T26&gt;=$T$4,V26&gt;=$V$4,X26&gt;=$X$4,Z26&gt;=$Z$4,AB26&gt;=$AB$4,AD26&gt;=$AD$4,AF26&gt;=$AF$4,D26&lt;&gt;"AB",F26&lt;&gt;"AB",H26&lt;&gt;"AB",J26&lt;&gt;"AB",L26&lt;&gt;"AB",N26&lt;&gt;"AB",P26&lt;&gt;"AB",R26&lt;&gt;"AB",T26&lt;&gt;"AB",V26&lt;&gt;"AB",X26&lt;&gt;"AB",Z26&lt;&gt;"AB",AB26&lt;&gt;"AB",AD26&lt;&gt;"AB",AF26&lt;&gt;"AB"),"","E"))))</f>
        <v>18</v>
      </c>
      <c r="H26" s="25">
        <v>40</v>
      </c>
      <c r="I26" t="s" s="26">
        <f>IF(IFERROR(FIND("+",H26),0)," ",IF(H26="AB","",IF(H26&lt;$H$4,"F",IF(AND(D26&gt;=$D$4,F26&gt;=$F$4,H26&gt;=$H$4,J26&gt;=$J$4,L26&gt;=$L$4,N26&gt;=$N$4,P26&gt;=$P$4,R26&gt;=$R$4,T26&gt;=$T$4,V26&gt;=$V$4,X26&gt;=$X$4,Z26&gt;=$Z$4,AB26&gt;=$AB$4,AD26&gt;=$AD$4,AF26&gt;=$AF$4,D26&lt;&gt;"AB",F26&lt;&gt;"AB",H26&lt;&gt;"AB",J26&lt;&gt;"AB",L26&lt;&gt;"AB",N26&lt;&gt;"AB",P26&lt;&gt;"AB",R26&lt;&gt;"AB",T26&lt;&gt;"AB",V26&lt;&gt;"AB",X26&lt;&gt;"AB",Z26&lt;&gt;"AB",AB26&lt;&gt;"AB",AD26&lt;&gt;"AB",AF26&lt;&gt;"AB"),"","E"))))</f>
        <v>18</v>
      </c>
      <c r="J26" s="27">
        <v>20</v>
      </c>
      <c r="K26" t="s" s="26">
        <f>IF(IFERROR(FIND("+",J26),0)," ",IF(J26="AB","",IF(J26&lt;$J$4,"F",IF(AND(D26&gt;=$D$4,F26&gt;=$F$4,H26&gt;=$H$4,J26&gt;=$J$4,L26&gt;=$L$4,N26&gt;=$N$4,P26&gt;=$P$4,R26&gt;=$R$4,T26&gt;=$T$4,V26&gt;=$V$4,X26&gt;=$X$4,Z26&gt;=$Z$4,AB26&gt;=$AB$4,AD26&gt;=$AD$4,AF26&gt;=$AF$4,D26&lt;&gt;"AB",F26&lt;&gt;"AB",H26&lt;&gt;"AB",J26&lt;&gt;"AB",L26&lt;&gt;"AB",N26&lt;&gt;"AB",P26&lt;&gt;"AB",R26&lt;&gt;"AB",T26&lt;&gt;"AB",V26&lt;&gt;"AB",X26&lt;&gt;"AB",Z26&lt;&gt;"AB",AB26&lt;&gt;"AB",AD26&lt;&gt;"AB",AF26&lt;&gt;"AB"),"","E"))))</f>
        <v>18</v>
      </c>
      <c r="L26" s="27">
        <v>18</v>
      </c>
      <c r="M26" t="s" s="26">
        <f>IF(IFERROR(FIND("+",L26),0)," ",IF(L26="AB","",IF(L26&lt;$L$4,"F",IF(AND(D26&gt;=$D$4,F26&gt;=$F$4,H26&gt;=$H$4,J26&gt;=$J$4,L26&gt;=$L$4,N26&gt;=$N$4,P26&gt;=$P$4,R26&gt;=$R$4,T26&gt;=$T$4,V26&gt;=$V$4,X26&gt;=$X$4,Z26&gt;=$Z$4,AB26&gt;=$AB$4,AD26&gt;=$AD$4,AF26&gt;=$AF$4,D26&lt;&gt;"AB",F26&lt;&gt;"AB",H26&lt;&gt;"AB",J26&lt;&gt;"AB",L26&lt;&gt;"AB",N26&lt;&gt;"AB",P26&lt;&gt;"AB",R26&lt;&gt;"AB",T26&lt;&gt;"AB",V26&lt;&gt;"AB",X26&lt;&gt;"AB",Z26&lt;&gt;"AB",AB26&lt;&gt;"AB",AD26&lt;&gt;"AB",AF26&lt;&gt;"AB"),"","E"))))</f>
        <v>18</v>
      </c>
      <c r="N26" s="25">
        <v>40</v>
      </c>
      <c r="O26" t="s" s="26">
        <f>IF(IFERROR(FIND("+",N26),0)," ",IF(N26="AB","",IF(N26&lt;$N$4,"F",IF(AND(D26&gt;=$D$4,F26&gt;=$F$4,H26&gt;=$H$4,J26&gt;=$J$4,L26&gt;=$L$4,N26&gt;=$N$4,P26&gt;=$P$4,R26&gt;=$R$4,T26&gt;=$T$4,V26&gt;=$V$4,X26&gt;=$X$4,Z26&gt;=$Z$4,AB26&gt;=$AB$4,AD26&gt;=$AD$4,AF26&gt;=$AF$4,D26&lt;&gt;"AB",F26&lt;&gt;"AB",H26&lt;&gt;"AB",J26&lt;&gt;"AB",L26&lt;&gt;"AB",N26&lt;&gt;"AB",P26&lt;&gt;"AB",R26&lt;&gt;"AB",T26&lt;&gt;"AB",V26&lt;&gt;"AB",X26&lt;&gt;"AB",Z26&lt;&gt;"AB",AB26&lt;&gt;"AB",AD26&lt;&gt;"AB",AF26&lt;&gt;"AB"),"","E"))))</f>
        <v>18</v>
      </c>
      <c r="P26" s="27">
        <v>20</v>
      </c>
      <c r="Q26" t="s" s="26">
        <f>IF(IFERROR(FIND("+",P26),0)," ",IF(P26="AB","",IF(P26&lt;$P$4,"F",IF(AND(D26&gt;=$D$4,F26&gt;=$F$4,H26&gt;=$H$4,J26&gt;=$J$4,L26&gt;=$L$4,N26&gt;=$N$4,P26&gt;=$P$4,R26&gt;=$R$4,T26&gt;=$T$4,V26&gt;=$V$4,X26&gt;=$X$4,Z26&gt;=$Z$4,AB26&gt;=$AB$4,AD26&gt;=$AD$4,AF26&gt;=$AF$4,D26&lt;&gt;"AB",F26&lt;&gt;"AB",H26&lt;&gt;"AB",J26&lt;&gt;"AB",L26&lt;&gt;"AB",N26&lt;&gt;"AB",P26&lt;&gt;"AB",R26&lt;&gt;"AB",T26&lt;&gt;"AB",V26&lt;&gt;"AB",X26&lt;&gt;"AB",Z26&lt;&gt;"AB",AB26&lt;&gt;"AB",AD26&lt;&gt;"AB",AF26&lt;&gt;"AB"),"","E"))))</f>
        <v>18</v>
      </c>
      <c r="R26" s="25">
        <v>46</v>
      </c>
      <c r="S26" t="s" s="26">
        <f>IF(IFERROR(FIND("+",R26),0)," ",IF(R26="AB","",IF(R26&lt;$R$4,"F",IF(AND(D26&gt;=$D$4,F26&gt;=$F$4,H26&gt;=$H$4,J26&gt;=$J$4,L26&gt;=$L$4,N26&gt;=$N$4,P26&gt;=$P$4,R26&gt;=$R$4,T26&gt;=$T$4,V26&gt;=$V$4,X26&gt;=$X$4,Z26&gt;=$Z$4,AB26&gt;=$AB$4,AD26&gt;=$AD$4,AF26&gt;=$AF$4,D26&lt;&gt;"AB",F26&lt;&gt;"AB",H26&lt;&gt;"AB",J26&lt;&gt;"AB",L26&lt;&gt;"AB",N26&lt;&gt;"AB",P26&lt;&gt;"AB",R26&lt;&gt;"AB",T26&lt;&gt;"AB",V26&lt;&gt;"AB",X26&lt;&gt;"AB",Z26&lt;&gt;"AB",AB26&lt;&gt;"AB",AD26&lt;&gt;"AB",AF26&lt;&gt;"AB"),"","E"))))</f>
        <v>18</v>
      </c>
      <c r="T26" s="27">
        <v>21</v>
      </c>
      <c r="U26" t="s" s="26">
        <f>IF(IFERROR(FIND("+",T26),0)," ",IF(T26="AB","",IF(T26&lt;$T$4,"F",IF(AND(D26&gt;=$D$4,F26&gt;=$F$4,H26&gt;=$H$4,J26&gt;=$J$4,L26&gt;=$L$4,N26&gt;=$N$4,P26&gt;=$P$4,R26&gt;=$R$4,T26&gt;=$T$4,V26&gt;=$V$4,X26&gt;=$X$4,Z26&gt;=$Z$4,AB26&gt;=$AB$4,AD26&gt;=$AD$4,AF26&gt;=$AF$4,D26&lt;&gt;"AB",F26&lt;&gt;"AB",H26&lt;&gt;"AB",J26&lt;&gt;"AB",L26&lt;&gt;"AB",N26&lt;&gt;"AB",P26&lt;&gt;"AB",R26&lt;&gt;"AB",T26&lt;&gt;"AB",V26&lt;&gt;"AB",X26&lt;&gt;"AB",Z26&lt;&gt;"AB",AB26&lt;&gt;"AB",AD26&lt;&gt;"AB",AF26&lt;&gt;"AB"),"","E"))))</f>
        <v>18</v>
      </c>
      <c r="V26" s="25">
        <v>41</v>
      </c>
      <c r="W26" t="s" s="26">
        <f>IF(IFERROR(FIND("+",V26),0)," ",IF(V26="AB","",IF(V26&lt;$V$4,"F",IF(AND(D26&gt;=$D$4,F26&gt;=$F$4,H26&gt;=$H$4,J26&gt;=$J$4,L26&gt;=$L$4,N26&gt;=$N$4,P26&gt;=$P$4,R26&gt;=$R$4,T26&gt;=$T$4,V26&gt;=$V$4,X26&gt;=$X$4,Z26&gt;=$Z$4,AB26&gt;=$AB$4,AD26&gt;=$AD$4,AF26&gt;=$AF$4,D26&lt;&gt;"AB",F26&lt;&gt;"AB",H26&lt;&gt;"AB",J26&lt;&gt;"AB",L26&lt;&gt;"AB",N26&lt;&gt;"AB",P26&lt;&gt;"AB",R26&lt;&gt;"AB",T26&lt;&gt;"AB",V26&lt;&gt;"AB",X26&lt;&gt;"AB",Z26&lt;&gt;"AB",AB26&lt;&gt;"AB",AD26&lt;&gt;"AB",AF26&lt;&gt;"AB"),"","E"))))</f>
        <v>18</v>
      </c>
      <c r="X26" s="27">
        <v>15</v>
      </c>
      <c r="Y26" t="s" s="26">
        <f>IF(IFERROR(FIND("+",X26),0)," ",IF(X26="AB","",IF(X26&lt;$X$4,"F",IF(AND(D26&gt;=$D$4,F26&gt;=$F$4,H26&gt;=$H$4,J26&gt;=$J$4,L26&gt;=$L$4,N26&gt;=$N$4,P26&gt;=$P$4,R26&gt;=$R$4,T26&gt;=$T$4,V26&gt;=$V$4,X26&gt;=$X$4,Z26&gt;=$Z$4,AB26&gt;=$AB$4,AD26&gt;=$AD$4,AF26&gt;=$AF$4,D26&lt;&gt;"AB",F26&lt;&gt;"AB",H26&lt;&gt;"AB",J26&lt;&gt;"AB",L26&lt;&gt;"AB",N26&lt;&gt;"AB",P26&lt;&gt;"AB",R26&lt;&gt;"AB",T26&lt;&gt;"AB",V26&lt;&gt;"AB",X26&lt;&gt;"AB",Z26&lt;&gt;"AB",AB26&lt;&gt;"AB",AD26&lt;&gt;"AB",AF26&lt;&gt;"AB"),"","E"))))</f>
        <v>18</v>
      </c>
      <c r="Z26" s="27">
        <v>17</v>
      </c>
      <c r="AA26" t="s" s="26">
        <f>IF(IFERROR(FIND("+",Z26),0)," ",IF(Z26="AB","",IF(Z26&lt;$Z$4,"F",IF(AND(D26&gt;=$D$4,F26&gt;=$F$4,H26&gt;=$H$4,J26&gt;=$J$4,L26&gt;=$L$4,N26&gt;=$N$4,P26&gt;=$P$4,R26&gt;=$R$4,T26&gt;=$T$4,V26&gt;=$V$4,X26&gt;=$X$4,Z26&gt;=$Z$4,AB26&gt;=$AB$4,AD26&gt;=$AD$4,AF26&gt;=$AF$4,D26&lt;&gt;"AB",F26&lt;&gt;"AB",H26&lt;&gt;"AB",J26&lt;&gt;"AB",L26&lt;&gt;"AB",N26&lt;&gt;"AB",P26&lt;&gt;"AB",R26&lt;&gt;"AB",T26&lt;&gt;"AB",V26&lt;&gt;"AB",X26&lt;&gt;"AB",Z26&lt;&gt;"AB",AB26&lt;&gt;"AB",AD26&lt;&gt;"AB",AF26&lt;&gt;"AB"),"","E"))))</f>
        <v>18</v>
      </c>
      <c r="AB26" s="25">
        <v>43</v>
      </c>
      <c r="AC26" t="s" s="26">
        <f>IF(IFERROR(FIND("+",AB26),0)," ",IF(AB26="AB","",IF(AB26&lt;$AB$4,"F",IF(AND(D26&gt;=$D$4,F26&gt;=$F$4,H26&gt;=$H$4,J26&gt;=$J$4,L26&gt;=$L$4,N26&gt;=$N$4,P26&gt;=$P$4,R26&gt;=$R$4,T26&gt;=$T$4,V26&gt;=$V$4,X26&gt;=$X$4,Z26&gt;=$Z$4,AB26&gt;=$AB$4,AD26&gt;=$AD$4,AF26&gt;=$AF$4,D26&lt;&gt;"AB",F26&lt;&gt;"AB",H26&lt;&gt;"AB",J26&lt;&gt;"AB",L26&lt;&gt;"AB",N26&lt;&gt;"AB",P26&lt;&gt;"AB",R26&lt;&gt;"AB",T26&lt;&gt;"AB",V26&lt;&gt;"AB",X26&lt;&gt;"AB",Z26&lt;&gt;"AB",AB26&lt;&gt;"AB",AD26&lt;&gt;"AB",AF26&lt;&gt;"AB"),"","E"))))</f>
        <v>18</v>
      </c>
      <c r="AD26" s="27">
        <v>20</v>
      </c>
      <c r="AE26" t="s" s="26">
        <f>IF(IFERROR(FIND("+",AD26),0)," ",IF(AD26="AB","",IF(AD26&lt;$AD$4,"F",IF(AND(D26&gt;=$D$4,F26&gt;=$F$4,H26&gt;=$H$4,J26&gt;=$J$4,L26&gt;=$L$4,N26&gt;=$N$4,P26&gt;=$P$4,R26&gt;=$R$4,T26&gt;=$T$4,V26&gt;=$V$4,X26&gt;=$X$4,Z26&gt;=$Z$4,AB26&gt;=$AB$4,AD26&gt;=$AD$4,AF26&gt;=$AF$4,D26&lt;&gt;"AB",F26&lt;&gt;"AB",H26&lt;&gt;"AB",J26&lt;&gt;"AB",L26&lt;&gt;"AB",N26&lt;&gt;"AB",P26&lt;&gt;"AB",R26&lt;&gt;"AB",T26&lt;&gt;"AB",V26&lt;&gt;"AB",X26&lt;&gt;"AB",Z26&lt;&gt;"AB",AB26&lt;&gt;"AB",AD26&lt;&gt;"AB",AF26&lt;&gt;"AB"),"","E"))))</f>
        <v>18</v>
      </c>
      <c r="AF26" s="27">
        <v>41</v>
      </c>
      <c r="AG26" t="s" s="26">
        <f>IF(IFERROR(FIND("+",AF26),0)," ",IF(AF26="AB","",IF(AF26&lt;$AF$4,"F",IF(AND(D26&gt;=$D$4,F26&gt;=$F$4,H26&gt;=$H$4,J26&gt;=$J$4,L26&gt;=$L$4,N26&gt;=$N$4,P26&gt;=$P$4,R26&gt;=$R$4,T26&gt;=$T$4,V26&gt;=$V$4,X26&gt;=$X$4,Z26&gt;=$Z$4,AB26&gt;=$AB$4,AD26&gt;=$AD$4,AF26&gt;=$AF$4,D26&lt;&gt;"AB",F26&lt;&gt;"AB",H26&lt;&gt;"AB",J26&lt;&gt;"AB",L26&lt;&gt;"AB",N26&lt;&gt;"AB",P26&lt;&gt;"AB",R26&lt;&gt;"AB",T26&lt;&gt;"AB",V26&lt;&gt;"AB",X26&lt;&gt;"AB",Z26&lt;&gt;"AB",AB26&lt;&gt;"AB",AD26&lt;&gt;"AB",AF26&lt;&gt;"AB"),"","E"))))</f>
        <v>18</v>
      </c>
      <c r="AH26" s="28">
        <v>422</v>
      </c>
      <c r="AI26" t="s" s="29">
        <f>IF(AND(COUNTIF(D26:AG26,"AB")&lt;15-COUNTIF(D26:AG26," "),COUNTIF(D26:AG26,"AB")&lt;&gt;0),"FAIL",IF(COUNTIF(D26:AG26,"AB")=15-COUNTIF(D26:AG26," "),"ABSENT",IF(AND(COUNTIF(D26:AG26,"AB")=0,COUNTIF(D26:AG26,"F")=0),"PASS","FAIL")))</f>
        <v>19</v>
      </c>
      <c r="AJ26" t="s" s="30">
        <v>67</v>
      </c>
      <c r="AK26" s="31">
        <v>422</v>
      </c>
      <c r="AL26" s="10"/>
    </row>
    <row r="27" ht="15" customHeight="1">
      <c r="A27" s="2"/>
      <c r="B27" s="23">
        <v>223224</v>
      </c>
      <c r="C27" t="s" s="24">
        <v>68</v>
      </c>
      <c r="D27" s="25">
        <v>0</v>
      </c>
      <c r="E27" t="s" s="26">
        <f>IF(IFERROR(FIND("+",D27),0)," ",IF(D27="AB","",IF(D27&lt;$D$4,"F",IF(AND(D27&gt;=$D$4,F27&gt;=$F$4,H27&gt;=$H$4,J27&gt;=$J$4,L27&gt;=$L$4,N27&gt;=$N$4,P27&gt;=$P$4,R27&gt;=$R$4,T27&gt;=$T$4,V27&gt;=$V$4,X27&gt;=$X$4,Z27&gt;=$Z$4,AB27&gt;=$AB$4,AD27&gt;=$AD$4,AF27&gt;=$AF$4,D27&lt;&gt;"AB",F27&lt;&gt;"AB",H27&lt;&gt;"AB",J27&lt;&gt;"AB",L27&lt;&gt;"AB",N27&lt;&gt;"AB",P27&lt;&gt;"AB",R27&lt;&gt;"AB",T27&lt;&gt;"AB",V27&lt;&gt;"AB",X27&lt;&gt;"AB",Z27&lt;&gt;"AB",AB27&lt;&gt;"AB",AD27&lt;&gt;"AB",AF27&lt;&gt;"AB"),"","E"))))</f>
        <v>17</v>
      </c>
      <c r="F27" s="27">
        <v>10</v>
      </c>
      <c r="G27" t="s" s="26">
        <f>IF(IFERROR(FIND("+",F27),0)," ",IF(F27="AB","",IF(F27&lt;$F$4,"F",IF(AND(D27&gt;=$D$4,F27&gt;=$F$4,H27&gt;=$H$4,J27&gt;=$J$4,L27&gt;=$L$4,N27&gt;=$N$4,P27&gt;=$P$4,R27&gt;=$R$4,T27&gt;=$T$4,V27&gt;=$V$4,X27&gt;=$X$4,Z27&gt;=$Z$4,AB27&gt;=$AB$4,AD27&gt;=$AD$4,AF27&gt;=$AF$4,D27&lt;&gt;"AB",F27&lt;&gt;"AB",H27&lt;&gt;"AB",J27&lt;&gt;"AB",L27&lt;&gt;"AB",N27&lt;&gt;"AB",P27&lt;&gt;"AB",R27&lt;&gt;"AB",T27&lt;&gt;"AB",V27&lt;&gt;"AB",X27&lt;&gt;"AB",Z27&lt;&gt;"AB",AB27&lt;&gt;"AB",AD27&lt;&gt;"AB",AF27&lt;&gt;"AB"),"","E"))))</f>
        <v>18</v>
      </c>
      <c r="H27" s="25">
        <v>24</v>
      </c>
      <c r="I27" t="s" s="26">
        <f>IF(IFERROR(FIND("+",H27),0)," ",IF(H27="AB","",IF(H27&lt;$H$4,"F",IF(AND(D27&gt;=$D$4,F27&gt;=$F$4,H27&gt;=$H$4,J27&gt;=$J$4,L27&gt;=$L$4,N27&gt;=$N$4,P27&gt;=$P$4,R27&gt;=$R$4,T27&gt;=$T$4,V27&gt;=$V$4,X27&gt;=$X$4,Z27&gt;=$Z$4,AB27&gt;=$AB$4,AD27&gt;=$AD$4,AF27&gt;=$AF$4,D27&lt;&gt;"AB",F27&lt;&gt;"AB",H27&lt;&gt;"AB",J27&lt;&gt;"AB",L27&lt;&gt;"AB",N27&lt;&gt;"AB",P27&lt;&gt;"AB",R27&lt;&gt;"AB",T27&lt;&gt;"AB",V27&lt;&gt;"AB",X27&lt;&gt;"AB",Z27&lt;&gt;"AB",AB27&lt;&gt;"AB",AD27&lt;&gt;"AB",AF27&lt;&gt;"AB"),"","E"))))</f>
        <v>17</v>
      </c>
      <c r="J27" s="27">
        <v>23</v>
      </c>
      <c r="K27" t="s" s="26">
        <f>IF(IFERROR(FIND("+",J27),0)," ",IF(J27="AB","",IF(J27&lt;$J$4,"F",IF(AND(D27&gt;=$D$4,F27&gt;=$F$4,H27&gt;=$H$4,J27&gt;=$J$4,L27&gt;=$L$4,N27&gt;=$N$4,P27&gt;=$P$4,R27&gt;=$R$4,T27&gt;=$T$4,V27&gt;=$V$4,X27&gt;=$X$4,Z27&gt;=$Z$4,AB27&gt;=$AB$4,AD27&gt;=$AD$4,AF27&gt;=$AF$4,D27&lt;&gt;"AB",F27&lt;&gt;"AB",H27&lt;&gt;"AB",J27&lt;&gt;"AB",L27&lt;&gt;"AB",N27&lt;&gt;"AB",P27&lt;&gt;"AB",R27&lt;&gt;"AB",T27&lt;&gt;"AB",V27&lt;&gt;"AB",X27&lt;&gt;"AB",Z27&lt;&gt;"AB",AB27&lt;&gt;"AB",AD27&lt;&gt;"AB",AF27&lt;&gt;"AB"),"","E"))))</f>
        <v>18</v>
      </c>
      <c r="L27" s="27">
        <v>19</v>
      </c>
      <c r="M27" t="s" s="26">
        <f>IF(IFERROR(FIND("+",L27),0)," ",IF(L27="AB","",IF(L27&lt;$L$4,"F",IF(AND(D27&gt;=$D$4,F27&gt;=$F$4,H27&gt;=$H$4,J27&gt;=$J$4,L27&gt;=$L$4,N27&gt;=$N$4,P27&gt;=$P$4,R27&gt;=$R$4,T27&gt;=$T$4,V27&gt;=$V$4,X27&gt;=$X$4,Z27&gt;=$Z$4,AB27&gt;=$AB$4,AD27&gt;=$AD$4,AF27&gt;=$AF$4,D27&lt;&gt;"AB",F27&lt;&gt;"AB",H27&lt;&gt;"AB",J27&lt;&gt;"AB",L27&lt;&gt;"AB",N27&lt;&gt;"AB",P27&lt;&gt;"AB",R27&lt;&gt;"AB",T27&lt;&gt;"AB",V27&lt;&gt;"AB",X27&lt;&gt;"AB",Z27&lt;&gt;"AB",AB27&lt;&gt;"AB",AD27&lt;&gt;"AB",AF27&lt;&gt;"AB"),"","E"))))</f>
        <v>18</v>
      </c>
      <c r="N27" s="25">
        <v>42</v>
      </c>
      <c r="O27" t="s" s="26">
        <f>IF(IFERROR(FIND("+",N27),0)," ",IF(N27="AB","",IF(N27&lt;$N$4,"F",IF(AND(D27&gt;=$D$4,F27&gt;=$F$4,H27&gt;=$H$4,J27&gt;=$J$4,L27&gt;=$L$4,N27&gt;=$N$4,P27&gt;=$P$4,R27&gt;=$R$4,T27&gt;=$T$4,V27&gt;=$V$4,X27&gt;=$X$4,Z27&gt;=$Z$4,AB27&gt;=$AB$4,AD27&gt;=$AD$4,AF27&gt;=$AF$4,D27&lt;&gt;"AB",F27&lt;&gt;"AB",H27&lt;&gt;"AB",J27&lt;&gt;"AB",L27&lt;&gt;"AB",N27&lt;&gt;"AB",P27&lt;&gt;"AB",R27&lt;&gt;"AB",T27&lt;&gt;"AB",V27&lt;&gt;"AB",X27&lt;&gt;"AB",Z27&lt;&gt;"AB",AB27&lt;&gt;"AB",AD27&lt;&gt;"AB",AF27&lt;&gt;"AB"),"","E"))))</f>
        <v>18</v>
      </c>
      <c r="P27" s="27">
        <v>12</v>
      </c>
      <c r="Q27" t="s" s="26">
        <f>IF(IFERROR(FIND("+",P27),0)," ",IF(P27="AB","",IF(P27&lt;$P$4,"F",IF(AND(D27&gt;=$D$4,F27&gt;=$F$4,H27&gt;=$H$4,J27&gt;=$J$4,L27&gt;=$L$4,N27&gt;=$N$4,P27&gt;=$P$4,R27&gt;=$R$4,T27&gt;=$T$4,V27&gt;=$V$4,X27&gt;=$X$4,Z27&gt;=$Z$4,AB27&gt;=$AB$4,AD27&gt;=$AD$4,AF27&gt;=$AF$4,D27&lt;&gt;"AB",F27&lt;&gt;"AB",H27&lt;&gt;"AB",J27&lt;&gt;"AB",L27&lt;&gt;"AB",N27&lt;&gt;"AB",P27&lt;&gt;"AB",R27&lt;&gt;"AB",T27&lt;&gt;"AB",V27&lt;&gt;"AB",X27&lt;&gt;"AB",Z27&lt;&gt;"AB",AB27&lt;&gt;"AB",AD27&lt;&gt;"AB",AF27&lt;&gt;"AB"),"","E"))))</f>
        <v>18</v>
      </c>
      <c r="R27" s="25">
        <v>45</v>
      </c>
      <c r="S27" t="s" s="26">
        <f>IF(IFERROR(FIND("+",R27),0)," ",IF(R27="AB","",IF(R27&lt;$R$4,"F",IF(AND(D27&gt;=$D$4,F27&gt;=$F$4,H27&gt;=$H$4,J27&gt;=$J$4,L27&gt;=$L$4,N27&gt;=$N$4,P27&gt;=$P$4,R27&gt;=$R$4,T27&gt;=$T$4,V27&gt;=$V$4,X27&gt;=$X$4,Z27&gt;=$Z$4,AB27&gt;=$AB$4,AD27&gt;=$AD$4,AF27&gt;=$AF$4,D27&lt;&gt;"AB",F27&lt;&gt;"AB",H27&lt;&gt;"AB",J27&lt;&gt;"AB",L27&lt;&gt;"AB",N27&lt;&gt;"AB",P27&lt;&gt;"AB",R27&lt;&gt;"AB",T27&lt;&gt;"AB",V27&lt;&gt;"AB",X27&lt;&gt;"AB",Z27&lt;&gt;"AB",AB27&lt;&gt;"AB",AD27&lt;&gt;"AB",AF27&lt;&gt;"AB"),"","E"))))</f>
        <v>18</v>
      </c>
      <c r="T27" s="27">
        <v>15</v>
      </c>
      <c r="U27" t="s" s="26">
        <f>IF(IFERROR(FIND("+",T27),0)," ",IF(T27="AB","",IF(T27&lt;$T$4,"F",IF(AND(D27&gt;=$D$4,F27&gt;=$F$4,H27&gt;=$H$4,J27&gt;=$J$4,L27&gt;=$L$4,N27&gt;=$N$4,P27&gt;=$P$4,R27&gt;=$R$4,T27&gt;=$T$4,V27&gt;=$V$4,X27&gt;=$X$4,Z27&gt;=$Z$4,AB27&gt;=$AB$4,AD27&gt;=$AD$4,AF27&gt;=$AF$4,D27&lt;&gt;"AB",F27&lt;&gt;"AB",H27&lt;&gt;"AB",J27&lt;&gt;"AB",L27&lt;&gt;"AB",N27&lt;&gt;"AB",P27&lt;&gt;"AB",R27&lt;&gt;"AB",T27&lt;&gt;"AB",V27&lt;&gt;"AB",X27&lt;&gt;"AB",Z27&lt;&gt;"AB",AB27&lt;&gt;"AB",AD27&lt;&gt;"AB",AF27&lt;&gt;"AB"),"","E"))))</f>
        <v>18</v>
      </c>
      <c r="V27" s="25">
        <v>9</v>
      </c>
      <c r="W27" t="s" s="26">
        <f>IF(IFERROR(FIND("+",V27),0)," ",IF(V27="AB","",IF(V27&lt;$V$4,"F",IF(AND(D27&gt;=$D$4,F27&gt;=$F$4,H27&gt;=$H$4,J27&gt;=$J$4,L27&gt;=$L$4,N27&gt;=$N$4,P27&gt;=$P$4,R27&gt;=$R$4,T27&gt;=$T$4,V27&gt;=$V$4,X27&gt;=$X$4,Z27&gt;=$Z$4,AB27&gt;=$AB$4,AD27&gt;=$AD$4,AF27&gt;=$AF$4,D27&lt;&gt;"AB",F27&lt;&gt;"AB",H27&lt;&gt;"AB",J27&lt;&gt;"AB",L27&lt;&gt;"AB",N27&lt;&gt;"AB",P27&lt;&gt;"AB",R27&lt;&gt;"AB",T27&lt;&gt;"AB",V27&lt;&gt;"AB",X27&lt;&gt;"AB",Z27&lt;&gt;"AB",AB27&lt;&gt;"AB",AD27&lt;&gt;"AB",AF27&lt;&gt;"AB"),"","E"))))</f>
        <v>17</v>
      </c>
      <c r="X27" s="27">
        <v>18</v>
      </c>
      <c r="Y27" t="s" s="26">
        <f>IF(IFERROR(FIND("+",X27),0)," ",IF(X27="AB","",IF(X27&lt;$X$4,"F",IF(AND(D27&gt;=$D$4,F27&gt;=$F$4,H27&gt;=$H$4,J27&gt;=$J$4,L27&gt;=$L$4,N27&gt;=$N$4,P27&gt;=$P$4,R27&gt;=$R$4,T27&gt;=$T$4,V27&gt;=$V$4,X27&gt;=$X$4,Z27&gt;=$Z$4,AB27&gt;=$AB$4,AD27&gt;=$AD$4,AF27&gt;=$AF$4,D27&lt;&gt;"AB",F27&lt;&gt;"AB",H27&lt;&gt;"AB",J27&lt;&gt;"AB",L27&lt;&gt;"AB",N27&lt;&gt;"AB",P27&lt;&gt;"AB",R27&lt;&gt;"AB",T27&lt;&gt;"AB",V27&lt;&gt;"AB",X27&lt;&gt;"AB",Z27&lt;&gt;"AB",AB27&lt;&gt;"AB",AD27&lt;&gt;"AB",AF27&lt;&gt;"AB"),"","E"))))</f>
        <v>18</v>
      </c>
      <c r="Z27" s="27">
        <v>18</v>
      </c>
      <c r="AA27" t="s" s="26">
        <f>IF(IFERROR(FIND("+",Z27),0)," ",IF(Z27="AB","",IF(Z27&lt;$Z$4,"F",IF(AND(D27&gt;=$D$4,F27&gt;=$F$4,H27&gt;=$H$4,J27&gt;=$J$4,L27&gt;=$L$4,N27&gt;=$N$4,P27&gt;=$P$4,R27&gt;=$R$4,T27&gt;=$T$4,V27&gt;=$V$4,X27&gt;=$X$4,Z27&gt;=$Z$4,AB27&gt;=$AB$4,AD27&gt;=$AD$4,AF27&gt;=$AF$4,D27&lt;&gt;"AB",F27&lt;&gt;"AB",H27&lt;&gt;"AB",J27&lt;&gt;"AB",L27&lt;&gt;"AB",N27&lt;&gt;"AB",P27&lt;&gt;"AB",R27&lt;&gt;"AB",T27&lt;&gt;"AB",V27&lt;&gt;"AB",X27&lt;&gt;"AB",Z27&lt;&gt;"AB",AB27&lt;&gt;"AB",AD27&lt;&gt;"AB",AF27&lt;&gt;"AB"),"","E"))))</f>
        <v>18</v>
      </c>
      <c r="AB27" s="25">
        <v>10</v>
      </c>
      <c r="AC27" t="s" s="26">
        <f>IF(IFERROR(FIND("+",AB27),0)," ",IF(AB27="AB","",IF(AB27&lt;$AB$4,"F",IF(AND(D27&gt;=$D$4,F27&gt;=$F$4,H27&gt;=$H$4,J27&gt;=$J$4,L27&gt;=$L$4,N27&gt;=$N$4,P27&gt;=$P$4,R27&gt;=$R$4,T27&gt;=$T$4,V27&gt;=$V$4,X27&gt;=$X$4,Z27&gt;=$Z$4,AB27&gt;=$AB$4,AD27&gt;=$AD$4,AF27&gt;=$AF$4,D27&lt;&gt;"AB",F27&lt;&gt;"AB",H27&lt;&gt;"AB",J27&lt;&gt;"AB",L27&lt;&gt;"AB",N27&lt;&gt;"AB",P27&lt;&gt;"AB",R27&lt;&gt;"AB",T27&lt;&gt;"AB",V27&lt;&gt;"AB",X27&lt;&gt;"AB",Z27&lt;&gt;"AB",AB27&lt;&gt;"AB",AD27&lt;&gt;"AB",AF27&lt;&gt;"AB"),"","E"))))</f>
        <v>17</v>
      </c>
      <c r="AD27" s="27">
        <v>12</v>
      </c>
      <c r="AE27" t="s" s="26">
        <f>IF(IFERROR(FIND("+",AD27),0)," ",IF(AD27="AB","",IF(AD27&lt;$AD$4,"F",IF(AND(D27&gt;=$D$4,F27&gt;=$F$4,H27&gt;=$H$4,J27&gt;=$J$4,L27&gt;=$L$4,N27&gt;=$N$4,P27&gt;=$P$4,R27&gt;=$R$4,T27&gt;=$T$4,V27&gt;=$V$4,X27&gt;=$X$4,Z27&gt;=$Z$4,AB27&gt;=$AB$4,AD27&gt;=$AD$4,AF27&gt;=$AF$4,D27&lt;&gt;"AB",F27&lt;&gt;"AB",H27&lt;&gt;"AB",J27&lt;&gt;"AB",L27&lt;&gt;"AB",N27&lt;&gt;"AB",P27&lt;&gt;"AB",R27&lt;&gt;"AB",T27&lt;&gt;"AB",V27&lt;&gt;"AB",X27&lt;&gt;"AB",Z27&lt;&gt;"AB",AB27&lt;&gt;"AB",AD27&lt;&gt;"AB",AF27&lt;&gt;"AB"),"","E"))))</f>
        <v>18</v>
      </c>
      <c r="AF27" s="27">
        <v>39</v>
      </c>
      <c r="AG27" t="s" s="26">
        <f>IF(IFERROR(FIND("+",AF27),0)," ",IF(AF27="AB","",IF(AF27&lt;$AF$4,"F",IF(AND(D27&gt;=$D$4,F27&gt;=$F$4,H27&gt;=$H$4,J27&gt;=$J$4,L27&gt;=$L$4,N27&gt;=$N$4,P27&gt;=$P$4,R27&gt;=$R$4,T27&gt;=$T$4,V27&gt;=$V$4,X27&gt;=$X$4,Z27&gt;=$Z$4,AB27&gt;=$AB$4,AD27&gt;=$AD$4,AF27&gt;=$AF$4,D27&lt;&gt;"AB",F27&lt;&gt;"AB",H27&lt;&gt;"AB",J27&lt;&gt;"AB",L27&lt;&gt;"AB",N27&lt;&gt;"AB",P27&lt;&gt;"AB",R27&lt;&gt;"AB",T27&lt;&gt;"AB",V27&lt;&gt;"AB",X27&lt;&gt;"AB",Z27&lt;&gt;"AB",AB27&lt;&gt;"AB",AD27&lt;&gt;"AB",AF27&lt;&gt;"AB"),"","E"))))</f>
        <v>18</v>
      </c>
      <c r="AH27" s="28">
        <v>296</v>
      </c>
      <c r="AI27" t="s" s="29">
        <f>IF(AND(COUNTIF(D27:AG27,"AB")&lt;15-COUNTIF(D27:AG27," "),COUNTIF(D27:AG27,"AB")&lt;&gt;0),"FAIL",IF(COUNTIF(D27:AG27,"AB")=15-COUNTIF(D27:AG27," "),"ABSENT",IF(AND(COUNTIF(D27:AG27,"AB")=0,COUNTIF(D27:AG27,"F")=0),"PASS","FAIL")))</f>
        <v>19</v>
      </c>
      <c r="AJ27" t="s" s="30">
        <v>69</v>
      </c>
      <c r="AK27" s="31">
        <v>296</v>
      </c>
      <c r="AL27" s="10"/>
    </row>
    <row r="28" ht="15" customHeight="1">
      <c r="A28" s="2"/>
      <c r="B28" s="23">
        <v>223225</v>
      </c>
      <c r="C28" t="s" s="24">
        <v>70</v>
      </c>
      <c r="D28" s="25">
        <v>51</v>
      </c>
      <c r="E28" t="s" s="26">
        <f>IF(IFERROR(FIND("+",D28),0)," ",IF(D28="AB","",IF(D28&lt;$D$4,"F",IF(AND(D28&gt;=$D$4,F28&gt;=$F$4,H28&gt;=$H$4,J28&gt;=$J$4,L28&gt;=$L$4,N28&gt;=$N$4,P28&gt;=$P$4,R28&gt;=$R$4,T28&gt;=$T$4,V28&gt;=$V$4,X28&gt;=$X$4,Z28&gt;=$Z$4,AB28&gt;=$AB$4,AD28&gt;=$AD$4,AF28&gt;=$AF$4,D28&lt;&gt;"AB",F28&lt;&gt;"AB",H28&lt;&gt;"AB",J28&lt;&gt;"AB",L28&lt;&gt;"AB",N28&lt;&gt;"AB",P28&lt;&gt;"AB",R28&lt;&gt;"AB",T28&lt;&gt;"AB",V28&lt;&gt;"AB",X28&lt;&gt;"AB",Z28&lt;&gt;"AB",AB28&lt;&gt;"AB",AD28&lt;&gt;"AB",AF28&lt;&gt;"AB"),"","E"))))</f>
      </c>
      <c r="F28" s="27">
        <v>15</v>
      </c>
      <c r="G28" t="s" s="26">
        <f>IF(IFERROR(FIND("+",F28),0)," ",IF(F28="AB","",IF(F28&lt;$F$4,"F",IF(AND(D28&gt;=$D$4,F28&gt;=$F$4,H28&gt;=$H$4,J28&gt;=$J$4,L28&gt;=$L$4,N28&gt;=$N$4,P28&gt;=$P$4,R28&gt;=$R$4,T28&gt;=$T$4,V28&gt;=$V$4,X28&gt;=$X$4,Z28&gt;=$Z$4,AB28&gt;=$AB$4,AD28&gt;=$AD$4,AF28&gt;=$AF$4,D28&lt;&gt;"AB",F28&lt;&gt;"AB",H28&lt;&gt;"AB",J28&lt;&gt;"AB",L28&lt;&gt;"AB",N28&lt;&gt;"AB",P28&lt;&gt;"AB",R28&lt;&gt;"AB",T28&lt;&gt;"AB",V28&lt;&gt;"AB",X28&lt;&gt;"AB",Z28&lt;&gt;"AB",AB28&lt;&gt;"AB",AD28&lt;&gt;"AB",AF28&lt;&gt;"AB"),"","E"))))</f>
      </c>
      <c r="H28" s="25">
        <v>43</v>
      </c>
      <c r="I28" t="s" s="26">
        <f>IF(IFERROR(FIND("+",H28),0)," ",IF(H28="AB","",IF(H28&lt;$H$4,"F",IF(AND(D28&gt;=$D$4,F28&gt;=$F$4,H28&gt;=$H$4,J28&gt;=$J$4,L28&gt;=$L$4,N28&gt;=$N$4,P28&gt;=$P$4,R28&gt;=$R$4,T28&gt;=$T$4,V28&gt;=$V$4,X28&gt;=$X$4,Z28&gt;=$Z$4,AB28&gt;=$AB$4,AD28&gt;=$AD$4,AF28&gt;=$AF$4,D28&lt;&gt;"AB",F28&lt;&gt;"AB",H28&lt;&gt;"AB",J28&lt;&gt;"AB",L28&lt;&gt;"AB",N28&lt;&gt;"AB",P28&lt;&gt;"AB",R28&lt;&gt;"AB",T28&lt;&gt;"AB",V28&lt;&gt;"AB",X28&lt;&gt;"AB",Z28&lt;&gt;"AB",AB28&lt;&gt;"AB",AD28&lt;&gt;"AB",AF28&lt;&gt;"AB"),"","E"))))</f>
      </c>
      <c r="J28" s="27">
        <v>23</v>
      </c>
      <c r="K28" t="s" s="26">
        <f>IF(IFERROR(FIND("+",J28),0)," ",IF(J28="AB","",IF(J28&lt;$J$4,"F",IF(AND(D28&gt;=$D$4,F28&gt;=$F$4,H28&gt;=$H$4,J28&gt;=$J$4,L28&gt;=$L$4,N28&gt;=$N$4,P28&gt;=$P$4,R28&gt;=$R$4,T28&gt;=$T$4,V28&gt;=$V$4,X28&gt;=$X$4,Z28&gt;=$Z$4,AB28&gt;=$AB$4,AD28&gt;=$AD$4,AF28&gt;=$AF$4,D28&lt;&gt;"AB",F28&lt;&gt;"AB",H28&lt;&gt;"AB",J28&lt;&gt;"AB",L28&lt;&gt;"AB",N28&lt;&gt;"AB",P28&lt;&gt;"AB",R28&lt;&gt;"AB",T28&lt;&gt;"AB",V28&lt;&gt;"AB",X28&lt;&gt;"AB",Z28&lt;&gt;"AB",AB28&lt;&gt;"AB",AD28&lt;&gt;"AB",AF28&lt;&gt;"AB"),"","E"))))</f>
      </c>
      <c r="L28" s="27">
        <v>17</v>
      </c>
      <c r="M28" t="s" s="26">
        <f>IF(IFERROR(FIND("+",L28),0)," ",IF(L28="AB","",IF(L28&lt;$L$4,"F",IF(AND(D28&gt;=$D$4,F28&gt;=$F$4,H28&gt;=$H$4,J28&gt;=$J$4,L28&gt;=$L$4,N28&gt;=$N$4,P28&gt;=$P$4,R28&gt;=$R$4,T28&gt;=$T$4,V28&gt;=$V$4,X28&gt;=$X$4,Z28&gt;=$Z$4,AB28&gt;=$AB$4,AD28&gt;=$AD$4,AF28&gt;=$AF$4,D28&lt;&gt;"AB",F28&lt;&gt;"AB",H28&lt;&gt;"AB",J28&lt;&gt;"AB",L28&lt;&gt;"AB",N28&lt;&gt;"AB",P28&lt;&gt;"AB",R28&lt;&gt;"AB",T28&lt;&gt;"AB",V28&lt;&gt;"AB",X28&lt;&gt;"AB",Z28&lt;&gt;"AB",AB28&lt;&gt;"AB",AD28&lt;&gt;"AB",AF28&lt;&gt;"AB"),"","E"))))</f>
      </c>
      <c r="N28" s="25">
        <v>66</v>
      </c>
      <c r="O28" t="s" s="26">
        <f>IF(IFERROR(FIND("+",N28),0)," ",IF(N28="AB","",IF(N28&lt;$N$4,"F",IF(AND(D28&gt;=$D$4,F28&gt;=$F$4,H28&gt;=$H$4,J28&gt;=$J$4,L28&gt;=$L$4,N28&gt;=$N$4,P28&gt;=$P$4,R28&gt;=$R$4,T28&gt;=$T$4,V28&gt;=$V$4,X28&gt;=$X$4,Z28&gt;=$Z$4,AB28&gt;=$AB$4,AD28&gt;=$AD$4,AF28&gt;=$AF$4,D28&lt;&gt;"AB",F28&lt;&gt;"AB",H28&lt;&gt;"AB",J28&lt;&gt;"AB",L28&lt;&gt;"AB",N28&lt;&gt;"AB",P28&lt;&gt;"AB",R28&lt;&gt;"AB",T28&lt;&gt;"AB",V28&lt;&gt;"AB",X28&lt;&gt;"AB",Z28&lt;&gt;"AB",AB28&lt;&gt;"AB",AD28&lt;&gt;"AB",AF28&lt;&gt;"AB"),"","E"))))</f>
      </c>
      <c r="P28" s="27">
        <v>23</v>
      </c>
      <c r="Q28" t="s" s="26">
        <f>IF(IFERROR(FIND("+",P28),0)," ",IF(P28="AB","",IF(P28&lt;$P$4,"F",IF(AND(D28&gt;=$D$4,F28&gt;=$F$4,H28&gt;=$H$4,J28&gt;=$J$4,L28&gt;=$L$4,N28&gt;=$N$4,P28&gt;=$P$4,R28&gt;=$R$4,T28&gt;=$T$4,V28&gt;=$V$4,X28&gt;=$X$4,Z28&gt;=$Z$4,AB28&gt;=$AB$4,AD28&gt;=$AD$4,AF28&gt;=$AF$4,D28&lt;&gt;"AB",F28&lt;&gt;"AB",H28&lt;&gt;"AB",J28&lt;&gt;"AB",L28&lt;&gt;"AB",N28&lt;&gt;"AB",P28&lt;&gt;"AB",R28&lt;&gt;"AB",T28&lt;&gt;"AB",V28&lt;&gt;"AB",X28&lt;&gt;"AB",Z28&lt;&gt;"AB",AB28&lt;&gt;"AB",AD28&lt;&gt;"AB",AF28&lt;&gt;"AB"),"","E"))))</f>
      </c>
      <c r="R28" s="25">
        <v>57</v>
      </c>
      <c r="S28" t="s" s="26">
        <f>IF(IFERROR(FIND("+",R28),0)," ",IF(R28="AB","",IF(R28&lt;$R$4,"F",IF(AND(D28&gt;=$D$4,F28&gt;=$F$4,H28&gt;=$H$4,J28&gt;=$J$4,L28&gt;=$L$4,N28&gt;=$N$4,P28&gt;=$P$4,R28&gt;=$R$4,T28&gt;=$T$4,V28&gt;=$V$4,X28&gt;=$X$4,Z28&gt;=$Z$4,AB28&gt;=$AB$4,AD28&gt;=$AD$4,AF28&gt;=$AF$4,D28&lt;&gt;"AB",F28&lt;&gt;"AB",H28&lt;&gt;"AB",J28&lt;&gt;"AB",L28&lt;&gt;"AB",N28&lt;&gt;"AB",P28&lt;&gt;"AB",R28&lt;&gt;"AB",T28&lt;&gt;"AB",V28&lt;&gt;"AB",X28&lt;&gt;"AB",Z28&lt;&gt;"AB",AB28&lt;&gt;"AB",AD28&lt;&gt;"AB",AF28&lt;&gt;"AB"),"","E"))))</f>
      </c>
      <c r="T28" s="27">
        <v>23</v>
      </c>
      <c r="U28" t="s" s="26">
        <f>IF(IFERROR(FIND("+",T28),0)," ",IF(T28="AB","",IF(T28&lt;$T$4,"F",IF(AND(D28&gt;=$D$4,F28&gt;=$F$4,H28&gt;=$H$4,J28&gt;=$J$4,L28&gt;=$L$4,N28&gt;=$N$4,P28&gt;=$P$4,R28&gt;=$R$4,T28&gt;=$T$4,V28&gt;=$V$4,X28&gt;=$X$4,Z28&gt;=$Z$4,AB28&gt;=$AB$4,AD28&gt;=$AD$4,AF28&gt;=$AF$4,D28&lt;&gt;"AB",F28&lt;&gt;"AB",H28&lt;&gt;"AB",J28&lt;&gt;"AB",L28&lt;&gt;"AB",N28&lt;&gt;"AB",P28&lt;&gt;"AB",R28&lt;&gt;"AB",T28&lt;&gt;"AB",V28&lt;&gt;"AB",X28&lt;&gt;"AB",Z28&lt;&gt;"AB",AB28&lt;&gt;"AB",AD28&lt;&gt;"AB",AF28&lt;&gt;"AB"),"","E"))))</f>
      </c>
      <c r="V28" s="25">
        <v>43</v>
      </c>
      <c r="W28" t="s" s="26">
        <f>IF(IFERROR(FIND("+",V28),0)," ",IF(V28="AB","",IF(V28&lt;$V$4,"F",IF(AND(D28&gt;=$D$4,F28&gt;=$F$4,H28&gt;=$H$4,J28&gt;=$J$4,L28&gt;=$L$4,N28&gt;=$N$4,P28&gt;=$P$4,R28&gt;=$R$4,T28&gt;=$T$4,V28&gt;=$V$4,X28&gt;=$X$4,Z28&gt;=$Z$4,AB28&gt;=$AB$4,AD28&gt;=$AD$4,AF28&gt;=$AF$4,D28&lt;&gt;"AB",F28&lt;&gt;"AB",H28&lt;&gt;"AB",J28&lt;&gt;"AB",L28&lt;&gt;"AB",N28&lt;&gt;"AB",P28&lt;&gt;"AB",R28&lt;&gt;"AB",T28&lt;&gt;"AB",V28&lt;&gt;"AB",X28&lt;&gt;"AB",Z28&lt;&gt;"AB",AB28&lt;&gt;"AB",AD28&lt;&gt;"AB",AF28&lt;&gt;"AB"),"","E"))))</f>
      </c>
      <c r="X28" s="27">
        <v>21</v>
      </c>
      <c r="Y28" t="s" s="26">
        <f>IF(IFERROR(FIND("+",X28),0)," ",IF(X28="AB","",IF(X28&lt;$X$4,"F",IF(AND(D28&gt;=$D$4,F28&gt;=$F$4,H28&gt;=$H$4,J28&gt;=$J$4,L28&gt;=$L$4,N28&gt;=$N$4,P28&gt;=$P$4,R28&gt;=$R$4,T28&gt;=$T$4,V28&gt;=$V$4,X28&gt;=$X$4,Z28&gt;=$Z$4,AB28&gt;=$AB$4,AD28&gt;=$AD$4,AF28&gt;=$AF$4,D28&lt;&gt;"AB",F28&lt;&gt;"AB",H28&lt;&gt;"AB",J28&lt;&gt;"AB",L28&lt;&gt;"AB",N28&lt;&gt;"AB",P28&lt;&gt;"AB",R28&lt;&gt;"AB",T28&lt;&gt;"AB",V28&lt;&gt;"AB",X28&lt;&gt;"AB",Z28&lt;&gt;"AB",AB28&lt;&gt;"AB",AD28&lt;&gt;"AB",AF28&lt;&gt;"AB"),"","E"))))</f>
      </c>
      <c r="Z28" s="27">
        <v>22</v>
      </c>
      <c r="AA28" t="s" s="26">
        <f>IF(IFERROR(FIND("+",Z28),0)," ",IF(Z28="AB","",IF(Z28&lt;$Z$4,"F",IF(AND(D28&gt;=$D$4,F28&gt;=$F$4,H28&gt;=$H$4,J28&gt;=$J$4,L28&gt;=$L$4,N28&gt;=$N$4,P28&gt;=$P$4,R28&gt;=$R$4,T28&gt;=$T$4,V28&gt;=$V$4,X28&gt;=$X$4,Z28&gt;=$Z$4,AB28&gt;=$AB$4,AD28&gt;=$AD$4,AF28&gt;=$AF$4,D28&lt;&gt;"AB",F28&lt;&gt;"AB",H28&lt;&gt;"AB",J28&lt;&gt;"AB",L28&lt;&gt;"AB",N28&lt;&gt;"AB",P28&lt;&gt;"AB",R28&lt;&gt;"AB",T28&lt;&gt;"AB",V28&lt;&gt;"AB",X28&lt;&gt;"AB",Z28&lt;&gt;"AB",AB28&lt;&gt;"AB",AD28&lt;&gt;"AB",AF28&lt;&gt;"AB"),"","E"))))</f>
      </c>
      <c r="AB28" t="s" s="32">
        <v>71</v>
      </c>
      <c r="AC28" t="s" s="26">
        <f>IF(IFERROR(FIND("+",AB28),0)," ",IF(AB28="AB","",IF(AB28&lt;$AB$4,"F",IF(AND(D28&gt;=$D$4,F28&gt;=$F$4,H28&gt;=$H$4,J28&gt;=$J$4,L28&gt;=$L$4,N28&gt;=$N$4,P28&gt;=$P$4,R28&gt;=$R$4,T28&gt;=$T$4,V28&gt;=$V$4,X28&gt;=$X$4,Z28&gt;=$Z$4,AB28&gt;=$AB$4,AD28&gt;=$AD$4,AF28&gt;=$AF$4,D28&lt;&gt;"AB",F28&lt;&gt;"AB",H28&lt;&gt;"AB",J28&lt;&gt;"AB",L28&lt;&gt;"AB",N28&lt;&gt;"AB",P28&lt;&gt;"AB",R28&lt;&gt;"AB",T28&lt;&gt;"AB",V28&lt;&gt;"AB",X28&lt;&gt;"AB",Z28&lt;&gt;"AB",AB28&lt;&gt;"AB",AD28&lt;&gt;"AB",AF28&lt;&gt;"AB"),"","E"))))</f>
      </c>
      <c r="AD28" s="27">
        <v>18</v>
      </c>
      <c r="AE28" t="s" s="26">
        <f>IF(IFERROR(FIND("+",AD28),0)," ",IF(AD28="AB","",IF(AD28&lt;$AD$4,"F",IF(AND(D28&gt;=$D$4,F28&gt;=$F$4,H28&gt;=$H$4,J28&gt;=$J$4,L28&gt;=$L$4,N28&gt;=$N$4,P28&gt;=$P$4,R28&gt;=$R$4,T28&gt;=$T$4,V28&gt;=$V$4,X28&gt;=$X$4,Z28&gt;=$Z$4,AB28&gt;=$AB$4,AD28&gt;=$AD$4,AF28&gt;=$AF$4,D28&lt;&gt;"AB",F28&lt;&gt;"AB",H28&lt;&gt;"AB",J28&lt;&gt;"AB",L28&lt;&gt;"AB",N28&lt;&gt;"AB",P28&lt;&gt;"AB",R28&lt;&gt;"AB",T28&lt;&gt;"AB",V28&lt;&gt;"AB",X28&lt;&gt;"AB",Z28&lt;&gt;"AB",AB28&lt;&gt;"AB",AD28&lt;&gt;"AB",AF28&lt;&gt;"AB"),"","E"))))</f>
      </c>
      <c r="AF28" s="27">
        <v>39</v>
      </c>
      <c r="AG28" t="s" s="26">
        <f>IF(IFERROR(FIND("+",AF28),0)," ",IF(AF28="AB","",IF(AF28&lt;$AF$4,"F",IF(AND(D28&gt;=$D$4,F28&gt;=$F$4,H28&gt;=$H$4,J28&gt;=$J$4,L28&gt;=$L$4,N28&gt;=$N$4,P28&gt;=$P$4,R28&gt;=$R$4,T28&gt;=$T$4,V28&gt;=$V$4,X28&gt;=$X$4,Z28&gt;=$Z$4,AB28&gt;=$AB$4,AD28&gt;=$AD$4,AF28&gt;=$AF$4,D28&lt;&gt;"AB",F28&lt;&gt;"AB",H28&lt;&gt;"AB",J28&lt;&gt;"AB",L28&lt;&gt;"AB",N28&lt;&gt;"AB",P28&lt;&gt;"AB",R28&lt;&gt;"AB",T28&lt;&gt;"AB",V28&lt;&gt;"AB",X28&lt;&gt;"AB",Z28&lt;&gt;"AB",AB28&lt;&gt;"AB",AD28&lt;&gt;"AB",AF28&lt;&gt;"AB"),"","E"))))</f>
      </c>
      <c r="AH28" t="s" s="29">
        <v>72</v>
      </c>
      <c r="AI28" t="s" s="29">
        <f>IF(AND(COUNTIF(D28:AG28,"AB")&lt;15-COUNTIF(D28:AG28," "),COUNTIF(D28:AG28,"AB")&lt;&gt;0),"FAIL",IF(COUNTIF(D28:AG28,"AB")=15-COUNTIF(D28:AG28," "),"ABSENT",IF(AND(COUNTIF(D28:AG28,"AB")=0,COUNTIF(D28:AG28,"F")=0),"PASS","FAIL")))</f>
        <v>22</v>
      </c>
      <c r="AJ28" t="s" s="30">
        <v>73</v>
      </c>
      <c r="AK28" t="s" s="33">
        <v>72</v>
      </c>
      <c r="AL28" s="10"/>
    </row>
    <row r="29" ht="15" customHeight="1">
      <c r="A29" s="2"/>
      <c r="B29" s="23">
        <v>223226</v>
      </c>
      <c r="C29" t="s" s="24">
        <v>74</v>
      </c>
      <c r="D29" s="25">
        <v>53</v>
      </c>
      <c r="E29" t="s" s="26">
        <f>IF(IFERROR(FIND("+",D29),0)," ",IF(D29="AB","",IF(D29&lt;$D$4,"F",IF(AND(D29&gt;=$D$4,F29&gt;=$F$4,H29&gt;=$H$4,J29&gt;=$J$4,L29&gt;=$L$4,N29&gt;=$N$4,P29&gt;=$P$4,R29&gt;=$R$4,T29&gt;=$T$4,V29&gt;=$V$4,X29&gt;=$X$4,Z29&gt;=$Z$4,AB29&gt;=$AB$4,AD29&gt;=$AD$4,AF29&gt;=$AF$4,D29&lt;&gt;"AB",F29&lt;&gt;"AB",H29&lt;&gt;"AB",J29&lt;&gt;"AB",L29&lt;&gt;"AB",N29&lt;&gt;"AB",P29&lt;&gt;"AB",R29&lt;&gt;"AB",T29&lt;&gt;"AB",V29&lt;&gt;"AB",X29&lt;&gt;"AB",Z29&lt;&gt;"AB",AB29&lt;&gt;"AB",AD29&lt;&gt;"AB",AF29&lt;&gt;"AB"),"","E"))))</f>
      </c>
      <c r="F29" s="27">
        <v>17</v>
      </c>
      <c r="G29" t="s" s="26">
        <f>IF(IFERROR(FIND("+",F29),0)," ",IF(F29="AB","",IF(F29&lt;$F$4,"F",IF(AND(D29&gt;=$D$4,F29&gt;=$F$4,H29&gt;=$H$4,J29&gt;=$J$4,L29&gt;=$L$4,N29&gt;=$N$4,P29&gt;=$P$4,R29&gt;=$R$4,T29&gt;=$T$4,V29&gt;=$V$4,X29&gt;=$X$4,Z29&gt;=$Z$4,AB29&gt;=$AB$4,AD29&gt;=$AD$4,AF29&gt;=$AF$4,D29&lt;&gt;"AB",F29&lt;&gt;"AB",H29&lt;&gt;"AB",J29&lt;&gt;"AB",L29&lt;&gt;"AB",N29&lt;&gt;"AB",P29&lt;&gt;"AB",R29&lt;&gt;"AB",T29&lt;&gt;"AB",V29&lt;&gt;"AB",X29&lt;&gt;"AB",Z29&lt;&gt;"AB",AB29&lt;&gt;"AB",AD29&lt;&gt;"AB",AF29&lt;&gt;"AB"),"","E"))))</f>
      </c>
      <c r="H29" s="25">
        <v>63</v>
      </c>
      <c r="I29" t="s" s="26">
        <f>IF(IFERROR(FIND("+",H29),0)," ",IF(H29="AB","",IF(H29&lt;$H$4,"F",IF(AND(D29&gt;=$D$4,F29&gt;=$F$4,H29&gt;=$H$4,J29&gt;=$J$4,L29&gt;=$L$4,N29&gt;=$N$4,P29&gt;=$P$4,R29&gt;=$R$4,T29&gt;=$T$4,V29&gt;=$V$4,X29&gt;=$X$4,Z29&gt;=$Z$4,AB29&gt;=$AB$4,AD29&gt;=$AD$4,AF29&gt;=$AF$4,D29&lt;&gt;"AB",F29&lt;&gt;"AB",H29&lt;&gt;"AB",J29&lt;&gt;"AB",L29&lt;&gt;"AB",N29&lt;&gt;"AB",P29&lt;&gt;"AB",R29&lt;&gt;"AB",T29&lt;&gt;"AB",V29&lt;&gt;"AB",X29&lt;&gt;"AB",Z29&lt;&gt;"AB",AB29&lt;&gt;"AB",AD29&lt;&gt;"AB",AF29&lt;&gt;"AB"),"","E"))))</f>
      </c>
      <c r="J29" s="27">
        <v>23</v>
      </c>
      <c r="K29" t="s" s="26">
        <f>IF(IFERROR(FIND("+",J29),0)," ",IF(J29="AB","",IF(J29&lt;$J$4,"F",IF(AND(D29&gt;=$D$4,F29&gt;=$F$4,H29&gt;=$H$4,J29&gt;=$J$4,L29&gt;=$L$4,N29&gt;=$N$4,P29&gt;=$P$4,R29&gt;=$R$4,T29&gt;=$T$4,V29&gt;=$V$4,X29&gt;=$X$4,Z29&gt;=$Z$4,AB29&gt;=$AB$4,AD29&gt;=$AD$4,AF29&gt;=$AF$4,D29&lt;&gt;"AB",F29&lt;&gt;"AB",H29&lt;&gt;"AB",J29&lt;&gt;"AB",L29&lt;&gt;"AB",N29&lt;&gt;"AB",P29&lt;&gt;"AB",R29&lt;&gt;"AB",T29&lt;&gt;"AB",V29&lt;&gt;"AB",X29&lt;&gt;"AB",Z29&lt;&gt;"AB",AB29&lt;&gt;"AB",AD29&lt;&gt;"AB",AF29&lt;&gt;"AB"),"","E"))))</f>
      </c>
      <c r="L29" s="27">
        <v>17</v>
      </c>
      <c r="M29" t="s" s="26">
        <f>IF(IFERROR(FIND("+",L29),0)," ",IF(L29="AB","",IF(L29&lt;$L$4,"F",IF(AND(D29&gt;=$D$4,F29&gt;=$F$4,H29&gt;=$H$4,J29&gt;=$J$4,L29&gt;=$L$4,N29&gt;=$N$4,P29&gt;=$P$4,R29&gt;=$R$4,T29&gt;=$T$4,V29&gt;=$V$4,X29&gt;=$X$4,Z29&gt;=$Z$4,AB29&gt;=$AB$4,AD29&gt;=$AD$4,AF29&gt;=$AF$4,D29&lt;&gt;"AB",F29&lt;&gt;"AB",H29&lt;&gt;"AB",J29&lt;&gt;"AB",L29&lt;&gt;"AB",N29&lt;&gt;"AB",P29&lt;&gt;"AB",R29&lt;&gt;"AB",T29&lt;&gt;"AB",V29&lt;&gt;"AB",X29&lt;&gt;"AB",Z29&lt;&gt;"AB",AB29&lt;&gt;"AB",AD29&lt;&gt;"AB",AF29&lt;&gt;"AB"),"","E"))))</f>
      </c>
      <c r="N29" s="25">
        <v>67</v>
      </c>
      <c r="O29" t="s" s="26">
        <f>IF(IFERROR(FIND("+",N29),0)," ",IF(N29="AB","",IF(N29&lt;$N$4,"F",IF(AND(D29&gt;=$D$4,F29&gt;=$F$4,H29&gt;=$H$4,J29&gt;=$J$4,L29&gt;=$L$4,N29&gt;=$N$4,P29&gt;=$P$4,R29&gt;=$R$4,T29&gt;=$T$4,V29&gt;=$V$4,X29&gt;=$X$4,Z29&gt;=$Z$4,AB29&gt;=$AB$4,AD29&gt;=$AD$4,AF29&gt;=$AF$4,D29&lt;&gt;"AB",F29&lt;&gt;"AB",H29&lt;&gt;"AB",J29&lt;&gt;"AB",L29&lt;&gt;"AB",N29&lt;&gt;"AB",P29&lt;&gt;"AB",R29&lt;&gt;"AB",T29&lt;&gt;"AB",V29&lt;&gt;"AB",X29&lt;&gt;"AB",Z29&lt;&gt;"AB",AB29&lt;&gt;"AB",AD29&lt;&gt;"AB",AF29&lt;&gt;"AB"),"","E"))))</f>
      </c>
      <c r="P29" s="27">
        <v>23</v>
      </c>
      <c r="Q29" t="s" s="26">
        <f>IF(IFERROR(FIND("+",P29),0)," ",IF(P29="AB","",IF(P29&lt;$P$4,"F",IF(AND(D29&gt;=$D$4,F29&gt;=$F$4,H29&gt;=$H$4,J29&gt;=$J$4,L29&gt;=$L$4,N29&gt;=$N$4,P29&gt;=$P$4,R29&gt;=$R$4,T29&gt;=$T$4,V29&gt;=$V$4,X29&gt;=$X$4,Z29&gt;=$Z$4,AB29&gt;=$AB$4,AD29&gt;=$AD$4,AF29&gt;=$AF$4,D29&lt;&gt;"AB",F29&lt;&gt;"AB",H29&lt;&gt;"AB",J29&lt;&gt;"AB",L29&lt;&gt;"AB",N29&lt;&gt;"AB",P29&lt;&gt;"AB",R29&lt;&gt;"AB",T29&lt;&gt;"AB",V29&lt;&gt;"AB",X29&lt;&gt;"AB",Z29&lt;&gt;"AB",AB29&lt;&gt;"AB",AD29&lt;&gt;"AB",AF29&lt;&gt;"AB"),"","E"))))</f>
      </c>
      <c r="R29" s="25">
        <v>77</v>
      </c>
      <c r="S29" t="s" s="26">
        <f>IF(IFERROR(FIND("+",R29),0)," ",IF(R29="AB","",IF(R29&lt;$R$4,"F",IF(AND(D29&gt;=$D$4,F29&gt;=$F$4,H29&gt;=$H$4,J29&gt;=$J$4,L29&gt;=$L$4,N29&gt;=$N$4,P29&gt;=$P$4,R29&gt;=$R$4,T29&gt;=$T$4,V29&gt;=$V$4,X29&gt;=$X$4,Z29&gt;=$Z$4,AB29&gt;=$AB$4,AD29&gt;=$AD$4,AF29&gt;=$AF$4,D29&lt;&gt;"AB",F29&lt;&gt;"AB",H29&lt;&gt;"AB",J29&lt;&gt;"AB",L29&lt;&gt;"AB",N29&lt;&gt;"AB",P29&lt;&gt;"AB",R29&lt;&gt;"AB",T29&lt;&gt;"AB",V29&lt;&gt;"AB",X29&lt;&gt;"AB",Z29&lt;&gt;"AB",AB29&lt;&gt;"AB",AD29&lt;&gt;"AB",AF29&lt;&gt;"AB"),"","E"))))</f>
      </c>
      <c r="T29" s="27">
        <v>23</v>
      </c>
      <c r="U29" t="s" s="26">
        <f>IF(IFERROR(FIND("+",T29),0)," ",IF(T29="AB","",IF(T29&lt;$T$4,"F",IF(AND(D29&gt;=$D$4,F29&gt;=$F$4,H29&gt;=$H$4,J29&gt;=$J$4,L29&gt;=$L$4,N29&gt;=$N$4,P29&gt;=$P$4,R29&gt;=$R$4,T29&gt;=$T$4,V29&gt;=$V$4,X29&gt;=$X$4,Z29&gt;=$Z$4,AB29&gt;=$AB$4,AD29&gt;=$AD$4,AF29&gt;=$AF$4,D29&lt;&gt;"AB",F29&lt;&gt;"AB",H29&lt;&gt;"AB",J29&lt;&gt;"AB",L29&lt;&gt;"AB",N29&lt;&gt;"AB",P29&lt;&gt;"AB",R29&lt;&gt;"AB",T29&lt;&gt;"AB",V29&lt;&gt;"AB",X29&lt;&gt;"AB",Z29&lt;&gt;"AB",AB29&lt;&gt;"AB",AD29&lt;&gt;"AB",AF29&lt;&gt;"AB"),"","E"))))</f>
      </c>
      <c r="V29" s="25">
        <v>47</v>
      </c>
      <c r="W29" t="s" s="26">
        <f>IF(IFERROR(FIND("+",V29),0)," ",IF(V29="AB","",IF(V29&lt;$V$4,"F",IF(AND(D29&gt;=$D$4,F29&gt;=$F$4,H29&gt;=$H$4,J29&gt;=$J$4,L29&gt;=$L$4,N29&gt;=$N$4,P29&gt;=$P$4,R29&gt;=$R$4,T29&gt;=$T$4,V29&gt;=$V$4,X29&gt;=$X$4,Z29&gt;=$Z$4,AB29&gt;=$AB$4,AD29&gt;=$AD$4,AF29&gt;=$AF$4,D29&lt;&gt;"AB",F29&lt;&gt;"AB",H29&lt;&gt;"AB",J29&lt;&gt;"AB",L29&lt;&gt;"AB",N29&lt;&gt;"AB",P29&lt;&gt;"AB",R29&lt;&gt;"AB",T29&lt;&gt;"AB",V29&lt;&gt;"AB",X29&lt;&gt;"AB",Z29&lt;&gt;"AB",AB29&lt;&gt;"AB",AD29&lt;&gt;"AB",AF29&lt;&gt;"AB"),"","E"))))</f>
      </c>
      <c r="X29" s="27">
        <v>21</v>
      </c>
      <c r="Y29" t="s" s="26">
        <f>IF(IFERROR(FIND("+",X29),0)," ",IF(X29="AB","",IF(X29&lt;$X$4,"F",IF(AND(D29&gt;=$D$4,F29&gt;=$F$4,H29&gt;=$H$4,J29&gt;=$J$4,L29&gt;=$L$4,N29&gt;=$N$4,P29&gt;=$P$4,R29&gt;=$R$4,T29&gt;=$T$4,V29&gt;=$V$4,X29&gt;=$X$4,Z29&gt;=$Z$4,AB29&gt;=$AB$4,AD29&gt;=$AD$4,AF29&gt;=$AF$4,D29&lt;&gt;"AB",F29&lt;&gt;"AB",H29&lt;&gt;"AB",J29&lt;&gt;"AB",L29&lt;&gt;"AB",N29&lt;&gt;"AB",P29&lt;&gt;"AB",R29&lt;&gt;"AB",T29&lt;&gt;"AB",V29&lt;&gt;"AB",X29&lt;&gt;"AB",Z29&lt;&gt;"AB",AB29&lt;&gt;"AB",AD29&lt;&gt;"AB",AF29&lt;&gt;"AB"),"","E"))))</f>
      </c>
      <c r="Z29" s="27">
        <v>20</v>
      </c>
      <c r="AA29" t="s" s="26">
        <f>IF(IFERROR(FIND("+",Z29),0)," ",IF(Z29="AB","",IF(Z29&lt;$Z$4,"F",IF(AND(D29&gt;=$D$4,F29&gt;=$F$4,H29&gt;=$H$4,J29&gt;=$J$4,L29&gt;=$L$4,N29&gt;=$N$4,P29&gt;=$P$4,R29&gt;=$R$4,T29&gt;=$T$4,V29&gt;=$V$4,X29&gt;=$X$4,Z29&gt;=$Z$4,AB29&gt;=$AB$4,AD29&gt;=$AD$4,AF29&gt;=$AF$4,D29&lt;&gt;"AB",F29&lt;&gt;"AB",H29&lt;&gt;"AB",J29&lt;&gt;"AB",L29&lt;&gt;"AB",N29&lt;&gt;"AB",P29&lt;&gt;"AB",R29&lt;&gt;"AB",T29&lt;&gt;"AB",V29&lt;&gt;"AB",X29&lt;&gt;"AB",Z29&lt;&gt;"AB",AB29&lt;&gt;"AB",AD29&lt;&gt;"AB",AF29&lt;&gt;"AB"),"","E"))))</f>
      </c>
      <c r="AB29" s="25">
        <v>50</v>
      </c>
      <c r="AC29" t="s" s="26">
        <f>IF(IFERROR(FIND("+",AB29),0)," ",IF(AB29="AB","",IF(AB29&lt;$AB$4,"F",IF(AND(D29&gt;=$D$4,F29&gt;=$F$4,H29&gt;=$H$4,J29&gt;=$J$4,L29&gt;=$L$4,N29&gt;=$N$4,P29&gt;=$P$4,R29&gt;=$R$4,T29&gt;=$T$4,V29&gt;=$V$4,X29&gt;=$X$4,Z29&gt;=$Z$4,AB29&gt;=$AB$4,AD29&gt;=$AD$4,AF29&gt;=$AF$4,D29&lt;&gt;"AB",F29&lt;&gt;"AB",H29&lt;&gt;"AB",J29&lt;&gt;"AB",L29&lt;&gt;"AB",N29&lt;&gt;"AB",P29&lt;&gt;"AB",R29&lt;&gt;"AB",T29&lt;&gt;"AB",V29&lt;&gt;"AB",X29&lt;&gt;"AB",Z29&lt;&gt;"AB",AB29&lt;&gt;"AB",AD29&lt;&gt;"AB",AF29&lt;&gt;"AB"),"","E"))))</f>
      </c>
      <c r="AD29" s="27">
        <v>13</v>
      </c>
      <c r="AE29" t="s" s="26">
        <f>IF(IFERROR(FIND("+",AD29),0)," ",IF(AD29="AB","",IF(AD29&lt;$AD$4,"F",IF(AND(D29&gt;=$D$4,F29&gt;=$F$4,H29&gt;=$H$4,J29&gt;=$J$4,L29&gt;=$L$4,N29&gt;=$N$4,P29&gt;=$P$4,R29&gt;=$R$4,T29&gt;=$T$4,V29&gt;=$V$4,X29&gt;=$X$4,Z29&gt;=$Z$4,AB29&gt;=$AB$4,AD29&gt;=$AD$4,AF29&gt;=$AF$4,D29&lt;&gt;"AB",F29&lt;&gt;"AB",H29&lt;&gt;"AB",J29&lt;&gt;"AB",L29&lt;&gt;"AB",N29&lt;&gt;"AB",P29&lt;&gt;"AB",R29&lt;&gt;"AB",T29&lt;&gt;"AB",V29&lt;&gt;"AB",X29&lt;&gt;"AB",Z29&lt;&gt;"AB",AB29&lt;&gt;"AB",AD29&lt;&gt;"AB",AF29&lt;&gt;"AB"),"","E"))))</f>
      </c>
      <c r="AF29" s="27">
        <v>39</v>
      </c>
      <c r="AG29" t="s" s="26">
        <f>IF(IFERROR(FIND("+",AF29),0)," ",IF(AF29="AB","",IF(AF29&lt;$AF$4,"F",IF(AND(D29&gt;=$D$4,F29&gt;=$F$4,H29&gt;=$H$4,J29&gt;=$J$4,L29&gt;=$L$4,N29&gt;=$N$4,P29&gt;=$P$4,R29&gt;=$R$4,T29&gt;=$T$4,V29&gt;=$V$4,X29&gt;=$X$4,Z29&gt;=$Z$4,AB29&gt;=$AB$4,AD29&gt;=$AD$4,AF29&gt;=$AF$4,D29&lt;&gt;"AB",F29&lt;&gt;"AB",H29&lt;&gt;"AB",J29&lt;&gt;"AB",L29&lt;&gt;"AB",N29&lt;&gt;"AB",P29&lt;&gt;"AB",R29&lt;&gt;"AB",T29&lt;&gt;"AB",V29&lt;&gt;"AB",X29&lt;&gt;"AB",Z29&lt;&gt;"AB",AB29&lt;&gt;"AB",AD29&lt;&gt;"AB",AF29&lt;&gt;"AB"),"","E"))))</f>
      </c>
      <c r="AH29" s="28">
        <v>553</v>
      </c>
      <c r="AI29" t="s" s="29">
        <f>IF(AND(COUNTIF(D29:AG29,"AB")&lt;15-COUNTIF(D29:AG29," "),COUNTIF(D29:AG29,"AB")&lt;&gt;0),"FAIL",IF(COUNTIF(D29:AG29,"AB")=15-COUNTIF(D29:AG29," "),"ABSENT",IF(AND(COUNTIF(D29:AG29,"AB")=0,COUNTIF(D29:AG29,"F")=0),"PASS","FAIL")))</f>
        <v>22</v>
      </c>
      <c r="AJ29" t="s" s="30">
        <v>31</v>
      </c>
      <c r="AK29" s="31">
        <v>553</v>
      </c>
      <c r="AL29" s="10"/>
    </row>
    <row r="30" ht="15" customHeight="1">
      <c r="A30" s="2"/>
      <c r="B30" s="23">
        <v>223227</v>
      </c>
      <c r="C30" t="s" s="24">
        <v>75</v>
      </c>
      <c r="D30" s="25">
        <v>15</v>
      </c>
      <c r="E30" t="s" s="26">
        <f>IF(IFERROR(FIND("+",D30),0)," ",IF(D30="AB","",IF(D30&lt;$D$4,"F",IF(AND(D30&gt;=$D$4,F30&gt;=$F$4,H30&gt;=$H$4,J30&gt;=$J$4,L30&gt;=$L$4,N30&gt;=$N$4,P30&gt;=$P$4,R30&gt;=$R$4,T30&gt;=$T$4,V30&gt;=$V$4,X30&gt;=$X$4,Z30&gt;=$Z$4,AB30&gt;=$AB$4,AD30&gt;=$AD$4,AF30&gt;=$AF$4,D30&lt;&gt;"AB",F30&lt;&gt;"AB",H30&lt;&gt;"AB",J30&lt;&gt;"AB",L30&lt;&gt;"AB",N30&lt;&gt;"AB",P30&lt;&gt;"AB",R30&lt;&gt;"AB",T30&lt;&gt;"AB",V30&lt;&gt;"AB",X30&lt;&gt;"AB",Z30&lt;&gt;"AB",AB30&lt;&gt;"AB",AD30&lt;&gt;"AB",AF30&lt;&gt;"AB"),"","E"))))</f>
        <v>17</v>
      </c>
      <c r="F30" s="27">
        <v>18</v>
      </c>
      <c r="G30" t="s" s="26">
        <f>IF(IFERROR(FIND("+",F30),0)," ",IF(F30="AB","",IF(F30&lt;$F$4,"F",IF(AND(D30&gt;=$D$4,F30&gt;=$F$4,H30&gt;=$H$4,J30&gt;=$J$4,L30&gt;=$L$4,N30&gt;=$N$4,P30&gt;=$P$4,R30&gt;=$R$4,T30&gt;=$T$4,V30&gt;=$V$4,X30&gt;=$X$4,Z30&gt;=$Z$4,AB30&gt;=$AB$4,AD30&gt;=$AD$4,AF30&gt;=$AF$4,D30&lt;&gt;"AB",F30&lt;&gt;"AB",H30&lt;&gt;"AB",J30&lt;&gt;"AB",L30&lt;&gt;"AB",N30&lt;&gt;"AB",P30&lt;&gt;"AB",R30&lt;&gt;"AB",T30&lt;&gt;"AB",V30&lt;&gt;"AB",X30&lt;&gt;"AB",Z30&lt;&gt;"AB",AB30&lt;&gt;"AB",AD30&lt;&gt;"AB",AF30&lt;&gt;"AB"),"","E"))))</f>
        <v>18</v>
      </c>
      <c r="H30" s="25">
        <v>65</v>
      </c>
      <c r="I30" t="s" s="26">
        <f>IF(IFERROR(FIND("+",H30),0)," ",IF(H30="AB","",IF(H30&lt;$H$4,"F",IF(AND(D30&gt;=$D$4,F30&gt;=$F$4,H30&gt;=$H$4,J30&gt;=$J$4,L30&gt;=$L$4,N30&gt;=$N$4,P30&gt;=$P$4,R30&gt;=$R$4,T30&gt;=$T$4,V30&gt;=$V$4,X30&gt;=$X$4,Z30&gt;=$Z$4,AB30&gt;=$AB$4,AD30&gt;=$AD$4,AF30&gt;=$AF$4,D30&lt;&gt;"AB",F30&lt;&gt;"AB",H30&lt;&gt;"AB",J30&lt;&gt;"AB",L30&lt;&gt;"AB",N30&lt;&gt;"AB",P30&lt;&gt;"AB",R30&lt;&gt;"AB",T30&lt;&gt;"AB",V30&lt;&gt;"AB",X30&lt;&gt;"AB",Z30&lt;&gt;"AB",AB30&lt;&gt;"AB",AD30&lt;&gt;"AB",AF30&lt;&gt;"AB"),"","E"))))</f>
        <v>18</v>
      </c>
      <c r="J30" s="27">
        <v>21</v>
      </c>
      <c r="K30" t="s" s="26">
        <f>IF(IFERROR(FIND("+",J30),0)," ",IF(J30="AB","",IF(J30&lt;$J$4,"F",IF(AND(D30&gt;=$D$4,F30&gt;=$F$4,H30&gt;=$H$4,J30&gt;=$J$4,L30&gt;=$L$4,N30&gt;=$N$4,P30&gt;=$P$4,R30&gt;=$R$4,T30&gt;=$T$4,V30&gt;=$V$4,X30&gt;=$X$4,Z30&gt;=$Z$4,AB30&gt;=$AB$4,AD30&gt;=$AD$4,AF30&gt;=$AF$4,D30&lt;&gt;"AB",F30&lt;&gt;"AB",H30&lt;&gt;"AB",J30&lt;&gt;"AB",L30&lt;&gt;"AB",N30&lt;&gt;"AB",P30&lt;&gt;"AB",R30&lt;&gt;"AB",T30&lt;&gt;"AB",V30&lt;&gt;"AB",X30&lt;&gt;"AB",Z30&lt;&gt;"AB",AB30&lt;&gt;"AB",AD30&lt;&gt;"AB",AF30&lt;&gt;"AB"),"","E"))))</f>
        <v>18</v>
      </c>
      <c r="L30" s="27">
        <v>18</v>
      </c>
      <c r="M30" t="s" s="26">
        <f>IF(IFERROR(FIND("+",L30),0)," ",IF(L30="AB","",IF(L30&lt;$L$4,"F",IF(AND(D30&gt;=$D$4,F30&gt;=$F$4,H30&gt;=$H$4,J30&gt;=$J$4,L30&gt;=$L$4,N30&gt;=$N$4,P30&gt;=$P$4,R30&gt;=$R$4,T30&gt;=$T$4,V30&gt;=$V$4,X30&gt;=$X$4,Z30&gt;=$Z$4,AB30&gt;=$AB$4,AD30&gt;=$AD$4,AF30&gt;=$AF$4,D30&lt;&gt;"AB",F30&lt;&gt;"AB",H30&lt;&gt;"AB",J30&lt;&gt;"AB",L30&lt;&gt;"AB",N30&lt;&gt;"AB",P30&lt;&gt;"AB",R30&lt;&gt;"AB",T30&lt;&gt;"AB",V30&lt;&gt;"AB",X30&lt;&gt;"AB",Z30&lt;&gt;"AB",AB30&lt;&gt;"AB",AD30&lt;&gt;"AB",AF30&lt;&gt;"AB"),"","E"))))</f>
        <v>18</v>
      </c>
      <c r="N30" s="25">
        <v>53</v>
      </c>
      <c r="O30" t="s" s="26">
        <f>IF(IFERROR(FIND("+",N30),0)," ",IF(N30="AB","",IF(N30&lt;$N$4,"F",IF(AND(D30&gt;=$D$4,F30&gt;=$F$4,H30&gt;=$H$4,J30&gt;=$J$4,L30&gt;=$L$4,N30&gt;=$N$4,P30&gt;=$P$4,R30&gt;=$R$4,T30&gt;=$T$4,V30&gt;=$V$4,X30&gt;=$X$4,Z30&gt;=$Z$4,AB30&gt;=$AB$4,AD30&gt;=$AD$4,AF30&gt;=$AF$4,D30&lt;&gt;"AB",F30&lt;&gt;"AB",H30&lt;&gt;"AB",J30&lt;&gt;"AB",L30&lt;&gt;"AB",N30&lt;&gt;"AB",P30&lt;&gt;"AB",R30&lt;&gt;"AB",T30&lt;&gt;"AB",V30&lt;&gt;"AB",X30&lt;&gt;"AB",Z30&lt;&gt;"AB",AB30&lt;&gt;"AB",AD30&lt;&gt;"AB",AF30&lt;&gt;"AB"),"","E"))))</f>
        <v>18</v>
      </c>
      <c r="P30" s="27">
        <v>16</v>
      </c>
      <c r="Q30" t="s" s="26">
        <f>IF(IFERROR(FIND("+",P30),0)," ",IF(P30="AB","",IF(P30&lt;$P$4,"F",IF(AND(D30&gt;=$D$4,F30&gt;=$F$4,H30&gt;=$H$4,J30&gt;=$J$4,L30&gt;=$L$4,N30&gt;=$N$4,P30&gt;=$P$4,R30&gt;=$R$4,T30&gt;=$T$4,V30&gt;=$V$4,X30&gt;=$X$4,Z30&gt;=$Z$4,AB30&gt;=$AB$4,AD30&gt;=$AD$4,AF30&gt;=$AF$4,D30&lt;&gt;"AB",F30&lt;&gt;"AB",H30&lt;&gt;"AB",J30&lt;&gt;"AB",L30&lt;&gt;"AB",N30&lt;&gt;"AB",P30&lt;&gt;"AB",R30&lt;&gt;"AB",T30&lt;&gt;"AB",V30&lt;&gt;"AB",X30&lt;&gt;"AB",Z30&lt;&gt;"AB",AB30&lt;&gt;"AB",AD30&lt;&gt;"AB",AF30&lt;&gt;"AB"),"","E"))))</f>
        <v>18</v>
      </c>
      <c r="R30" s="25">
        <v>57</v>
      </c>
      <c r="S30" t="s" s="26">
        <f>IF(IFERROR(FIND("+",R30),0)," ",IF(R30="AB","",IF(R30&lt;$R$4,"F",IF(AND(D30&gt;=$D$4,F30&gt;=$F$4,H30&gt;=$H$4,J30&gt;=$J$4,L30&gt;=$L$4,N30&gt;=$N$4,P30&gt;=$P$4,R30&gt;=$R$4,T30&gt;=$T$4,V30&gt;=$V$4,X30&gt;=$X$4,Z30&gt;=$Z$4,AB30&gt;=$AB$4,AD30&gt;=$AD$4,AF30&gt;=$AF$4,D30&lt;&gt;"AB",F30&lt;&gt;"AB",H30&lt;&gt;"AB",J30&lt;&gt;"AB",L30&lt;&gt;"AB",N30&lt;&gt;"AB",P30&lt;&gt;"AB",R30&lt;&gt;"AB",T30&lt;&gt;"AB",V30&lt;&gt;"AB",X30&lt;&gt;"AB",Z30&lt;&gt;"AB",AB30&lt;&gt;"AB",AD30&lt;&gt;"AB",AF30&lt;&gt;"AB"),"","E"))))</f>
        <v>18</v>
      </c>
      <c r="T30" s="27">
        <v>22</v>
      </c>
      <c r="U30" t="s" s="26">
        <f>IF(IFERROR(FIND("+",T30),0)," ",IF(T30="AB","",IF(T30&lt;$T$4,"F",IF(AND(D30&gt;=$D$4,F30&gt;=$F$4,H30&gt;=$H$4,J30&gt;=$J$4,L30&gt;=$L$4,N30&gt;=$N$4,P30&gt;=$P$4,R30&gt;=$R$4,T30&gt;=$T$4,V30&gt;=$V$4,X30&gt;=$X$4,Z30&gt;=$Z$4,AB30&gt;=$AB$4,AD30&gt;=$AD$4,AF30&gt;=$AF$4,D30&lt;&gt;"AB",F30&lt;&gt;"AB",H30&lt;&gt;"AB",J30&lt;&gt;"AB",L30&lt;&gt;"AB",N30&lt;&gt;"AB",P30&lt;&gt;"AB",R30&lt;&gt;"AB",T30&lt;&gt;"AB",V30&lt;&gt;"AB",X30&lt;&gt;"AB",Z30&lt;&gt;"AB",AB30&lt;&gt;"AB",AD30&lt;&gt;"AB",AF30&lt;&gt;"AB"),"","E"))))</f>
        <v>18</v>
      </c>
      <c r="V30" s="25">
        <v>43</v>
      </c>
      <c r="W30" t="s" s="26">
        <f>IF(IFERROR(FIND("+",V30),0)," ",IF(V30="AB","",IF(V30&lt;$V$4,"F",IF(AND(D30&gt;=$D$4,F30&gt;=$F$4,H30&gt;=$H$4,J30&gt;=$J$4,L30&gt;=$L$4,N30&gt;=$N$4,P30&gt;=$P$4,R30&gt;=$R$4,T30&gt;=$T$4,V30&gt;=$V$4,X30&gt;=$X$4,Z30&gt;=$Z$4,AB30&gt;=$AB$4,AD30&gt;=$AD$4,AF30&gt;=$AF$4,D30&lt;&gt;"AB",F30&lt;&gt;"AB",H30&lt;&gt;"AB",J30&lt;&gt;"AB",L30&lt;&gt;"AB",N30&lt;&gt;"AB",P30&lt;&gt;"AB",R30&lt;&gt;"AB",T30&lt;&gt;"AB",V30&lt;&gt;"AB",X30&lt;&gt;"AB",Z30&lt;&gt;"AB",AB30&lt;&gt;"AB",AD30&lt;&gt;"AB",AF30&lt;&gt;"AB"),"","E"))))</f>
        <v>18</v>
      </c>
      <c r="X30" s="27">
        <v>19</v>
      </c>
      <c r="Y30" t="s" s="26">
        <f>IF(IFERROR(FIND("+",X30),0)," ",IF(X30="AB","",IF(X30&lt;$X$4,"F",IF(AND(D30&gt;=$D$4,F30&gt;=$F$4,H30&gt;=$H$4,J30&gt;=$J$4,L30&gt;=$L$4,N30&gt;=$N$4,P30&gt;=$P$4,R30&gt;=$R$4,T30&gt;=$T$4,V30&gt;=$V$4,X30&gt;=$X$4,Z30&gt;=$Z$4,AB30&gt;=$AB$4,AD30&gt;=$AD$4,AF30&gt;=$AF$4,D30&lt;&gt;"AB",F30&lt;&gt;"AB",H30&lt;&gt;"AB",J30&lt;&gt;"AB",L30&lt;&gt;"AB",N30&lt;&gt;"AB",P30&lt;&gt;"AB",R30&lt;&gt;"AB",T30&lt;&gt;"AB",V30&lt;&gt;"AB",X30&lt;&gt;"AB",Z30&lt;&gt;"AB",AB30&lt;&gt;"AB",AD30&lt;&gt;"AB",AF30&lt;&gt;"AB"),"","E"))))</f>
        <v>18</v>
      </c>
      <c r="Z30" s="27">
        <v>18</v>
      </c>
      <c r="AA30" t="s" s="26">
        <f>IF(IFERROR(FIND("+",Z30),0)," ",IF(Z30="AB","",IF(Z30&lt;$Z$4,"F",IF(AND(D30&gt;=$D$4,F30&gt;=$F$4,H30&gt;=$H$4,J30&gt;=$J$4,L30&gt;=$L$4,N30&gt;=$N$4,P30&gt;=$P$4,R30&gt;=$R$4,T30&gt;=$T$4,V30&gt;=$V$4,X30&gt;=$X$4,Z30&gt;=$Z$4,AB30&gt;=$AB$4,AD30&gt;=$AD$4,AF30&gt;=$AF$4,D30&lt;&gt;"AB",F30&lt;&gt;"AB",H30&lt;&gt;"AB",J30&lt;&gt;"AB",L30&lt;&gt;"AB",N30&lt;&gt;"AB",P30&lt;&gt;"AB",R30&lt;&gt;"AB",T30&lt;&gt;"AB",V30&lt;&gt;"AB",X30&lt;&gt;"AB",Z30&lt;&gt;"AB",AB30&lt;&gt;"AB",AD30&lt;&gt;"AB",AF30&lt;&gt;"AB"),"","E"))))</f>
        <v>18</v>
      </c>
      <c r="AB30" s="25">
        <v>34</v>
      </c>
      <c r="AC30" t="s" s="26">
        <f>IF(IFERROR(FIND("+",AB30),0)," ",IF(AB30="AB","",IF(AB30&lt;$AB$4,"F",IF(AND(D30&gt;=$D$4,F30&gt;=$F$4,H30&gt;=$H$4,J30&gt;=$J$4,L30&gt;=$L$4,N30&gt;=$N$4,P30&gt;=$P$4,R30&gt;=$R$4,T30&gt;=$T$4,V30&gt;=$V$4,X30&gt;=$X$4,Z30&gt;=$Z$4,AB30&gt;=$AB$4,AD30&gt;=$AD$4,AF30&gt;=$AF$4,D30&lt;&gt;"AB",F30&lt;&gt;"AB",H30&lt;&gt;"AB",J30&lt;&gt;"AB",L30&lt;&gt;"AB",N30&lt;&gt;"AB",P30&lt;&gt;"AB",R30&lt;&gt;"AB",T30&lt;&gt;"AB",V30&lt;&gt;"AB",X30&lt;&gt;"AB",Z30&lt;&gt;"AB",AB30&lt;&gt;"AB",AD30&lt;&gt;"AB",AF30&lt;&gt;"AB"),"","E"))))</f>
        <v>17</v>
      </c>
      <c r="AD30" s="27">
        <v>18</v>
      </c>
      <c r="AE30" t="s" s="26">
        <f>IF(IFERROR(FIND("+",AD30),0)," ",IF(AD30="AB","",IF(AD30&lt;$AD$4,"F",IF(AND(D30&gt;=$D$4,F30&gt;=$F$4,H30&gt;=$H$4,J30&gt;=$J$4,L30&gt;=$L$4,N30&gt;=$N$4,P30&gt;=$P$4,R30&gt;=$R$4,T30&gt;=$T$4,V30&gt;=$V$4,X30&gt;=$X$4,Z30&gt;=$Z$4,AB30&gt;=$AB$4,AD30&gt;=$AD$4,AF30&gt;=$AF$4,D30&lt;&gt;"AB",F30&lt;&gt;"AB",H30&lt;&gt;"AB",J30&lt;&gt;"AB",L30&lt;&gt;"AB",N30&lt;&gt;"AB",P30&lt;&gt;"AB",R30&lt;&gt;"AB",T30&lt;&gt;"AB",V30&lt;&gt;"AB",X30&lt;&gt;"AB",Z30&lt;&gt;"AB",AB30&lt;&gt;"AB",AD30&lt;&gt;"AB",AF30&lt;&gt;"AB"),"","E"))))</f>
        <v>18</v>
      </c>
      <c r="AF30" s="27">
        <v>40</v>
      </c>
      <c r="AG30" t="s" s="26">
        <f>IF(IFERROR(FIND("+",AF30),0)," ",IF(AF30="AB","",IF(AF30&lt;$AF$4,"F",IF(AND(D30&gt;=$D$4,F30&gt;=$F$4,H30&gt;=$H$4,J30&gt;=$J$4,L30&gt;=$L$4,N30&gt;=$N$4,P30&gt;=$P$4,R30&gt;=$R$4,T30&gt;=$T$4,V30&gt;=$V$4,X30&gt;=$X$4,Z30&gt;=$Z$4,AB30&gt;=$AB$4,AD30&gt;=$AD$4,AF30&gt;=$AF$4,D30&lt;&gt;"AB",F30&lt;&gt;"AB",H30&lt;&gt;"AB",J30&lt;&gt;"AB",L30&lt;&gt;"AB",N30&lt;&gt;"AB",P30&lt;&gt;"AB",R30&lt;&gt;"AB",T30&lt;&gt;"AB",V30&lt;&gt;"AB",X30&lt;&gt;"AB",Z30&lt;&gt;"AB",AB30&lt;&gt;"AB",AD30&lt;&gt;"AB",AF30&lt;&gt;"AB"),"","E"))))</f>
        <v>18</v>
      </c>
      <c r="AH30" s="28">
        <v>457</v>
      </c>
      <c r="AI30" t="s" s="29">
        <f>IF(AND(COUNTIF(D30:AG30,"AB")&lt;15-COUNTIF(D30:AG30," "),COUNTIF(D30:AG30,"AB")&lt;&gt;0),"FAIL",IF(COUNTIF(D30:AG30,"AB")=15-COUNTIF(D30:AG30," "),"ABSENT",IF(AND(COUNTIF(D30:AG30,"AB")=0,COUNTIF(D30:AG30,"F")=0),"PASS","FAIL")))</f>
        <v>19</v>
      </c>
      <c r="AJ30" t="s" s="30">
        <v>76</v>
      </c>
      <c r="AK30" s="31">
        <v>457</v>
      </c>
      <c r="AL30" s="10"/>
    </row>
    <row r="31" ht="15" customHeight="1">
      <c r="A31" s="2"/>
      <c r="B31" s="23">
        <v>223228</v>
      </c>
      <c r="C31" t="s" s="24">
        <v>77</v>
      </c>
      <c r="D31" s="25">
        <v>20</v>
      </c>
      <c r="E31" t="s" s="26">
        <f>IF(IFERROR(FIND("+",D31),0)," ",IF(D31="AB","",IF(D31&lt;$D$4,"F",IF(AND(D31&gt;=$D$4,F31&gt;=$F$4,H31&gt;=$H$4,J31&gt;=$J$4,L31&gt;=$L$4,N31&gt;=$N$4,P31&gt;=$P$4,R31&gt;=$R$4,T31&gt;=$T$4,V31&gt;=$V$4,X31&gt;=$X$4,Z31&gt;=$Z$4,AB31&gt;=$AB$4,AD31&gt;=$AD$4,AF31&gt;=$AF$4,D31&lt;&gt;"AB",F31&lt;&gt;"AB",H31&lt;&gt;"AB",J31&lt;&gt;"AB",L31&lt;&gt;"AB",N31&lt;&gt;"AB",P31&lt;&gt;"AB",R31&lt;&gt;"AB",T31&lt;&gt;"AB",V31&lt;&gt;"AB",X31&lt;&gt;"AB",Z31&lt;&gt;"AB",AB31&lt;&gt;"AB",AD31&lt;&gt;"AB",AF31&lt;&gt;"AB"),"","E"))))</f>
        <v>17</v>
      </c>
      <c r="F31" s="27">
        <v>18</v>
      </c>
      <c r="G31" t="s" s="26">
        <f>IF(IFERROR(FIND("+",F31),0)," ",IF(F31="AB","",IF(F31&lt;$F$4,"F",IF(AND(D31&gt;=$D$4,F31&gt;=$F$4,H31&gt;=$H$4,J31&gt;=$J$4,L31&gt;=$L$4,N31&gt;=$N$4,P31&gt;=$P$4,R31&gt;=$R$4,T31&gt;=$T$4,V31&gt;=$V$4,X31&gt;=$X$4,Z31&gt;=$Z$4,AB31&gt;=$AB$4,AD31&gt;=$AD$4,AF31&gt;=$AF$4,D31&lt;&gt;"AB",F31&lt;&gt;"AB",H31&lt;&gt;"AB",J31&lt;&gt;"AB",L31&lt;&gt;"AB",N31&lt;&gt;"AB",P31&lt;&gt;"AB",R31&lt;&gt;"AB",T31&lt;&gt;"AB",V31&lt;&gt;"AB",X31&lt;&gt;"AB",Z31&lt;&gt;"AB",AB31&lt;&gt;"AB",AD31&lt;&gt;"AB",AF31&lt;&gt;"AB"),"","E"))))</f>
        <v>18</v>
      </c>
      <c r="H31" s="25">
        <v>85</v>
      </c>
      <c r="I31" t="s" s="26">
        <f>IF(IFERROR(FIND("+",H31),0)," ",IF(H31="AB","",IF(H31&lt;$H$4,"F",IF(AND(D31&gt;=$D$4,F31&gt;=$F$4,H31&gt;=$H$4,J31&gt;=$J$4,L31&gt;=$L$4,N31&gt;=$N$4,P31&gt;=$P$4,R31&gt;=$R$4,T31&gt;=$T$4,V31&gt;=$V$4,X31&gt;=$X$4,Z31&gt;=$Z$4,AB31&gt;=$AB$4,AD31&gt;=$AD$4,AF31&gt;=$AF$4,D31&lt;&gt;"AB",F31&lt;&gt;"AB",H31&lt;&gt;"AB",J31&lt;&gt;"AB",L31&lt;&gt;"AB",N31&lt;&gt;"AB",P31&lt;&gt;"AB",R31&lt;&gt;"AB",T31&lt;&gt;"AB",V31&lt;&gt;"AB",X31&lt;&gt;"AB",Z31&lt;&gt;"AB",AB31&lt;&gt;"AB",AD31&lt;&gt;"AB",AF31&lt;&gt;"AB"),"","E"))))</f>
        <v>18</v>
      </c>
      <c r="J31" s="27">
        <v>24</v>
      </c>
      <c r="K31" t="s" s="26">
        <f>IF(IFERROR(FIND("+",J31),0)," ",IF(J31="AB","",IF(J31&lt;$J$4,"F",IF(AND(D31&gt;=$D$4,F31&gt;=$F$4,H31&gt;=$H$4,J31&gt;=$J$4,L31&gt;=$L$4,N31&gt;=$N$4,P31&gt;=$P$4,R31&gt;=$R$4,T31&gt;=$T$4,V31&gt;=$V$4,X31&gt;=$X$4,Z31&gt;=$Z$4,AB31&gt;=$AB$4,AD31&gt;=$AD$4,AF31&gt;=$AF$4,D31&lt;&gt;"AB",F31&lt;&gt;"AB",H31&lt;&gt;"AB",J31&lt;&gt;"AB",L31&lt;&gt;"AB",N31&lt;&gt;"AB",P31&lt;&gt;"AB",R31&lt;&gt;"AB",T31&lt;&gt;"AB",V31&lt;&gt;"AB",X31&lt;&gt;"AB",Z31&lt;&gt;"AB",AB31&lt;&gt;"AB",AD31&lt;&gt;"AB",AF31&lt;&gt;"AB"),"","E"))))</f>
        <v>18</v>
      </c>
      <c r="L31" s="27">
        <v>17</v>
      </c>
      <c r="M31" t="s" s="26">
        <f>IF(IFERROR(FIND("+",L31),0)," ",IF(L31="AB","",IF(L31&lt;$L$4,"F",IF(AND(D31&gt;=$D$4,F31&gt;=$F$4,H31&gt;=$H$4,J31&gt;=$J$4,L31&gt;=$L$4,N31&gt;=$N$4,P31&gt;=$P$4,R31&gt;=$R$4,T31&gt;=$T$4,V31&gt;=$V$4,X31&gt;=$X$4,Z31&gt;=$Z$4,AB31&gt;=$AB$4,AD31&gt;=$AD$4,AF31&gt;=$AF$4,D31&lt;&gt;"AB",F31&lt;&gt;"AB",H31&lt;&gt;"AB",J31&lt;&gt;"AB",L31&lt;&gt;"AB",N31&lt;&gt;"AB",P31&lt;&gt;"AB",R31&lt;&gt;"AB",T31&lt;&gt;"AB",V31&lt;&gt;"AB",X31&lt;&gt;"AB",Z31&lt;&gt;"AB",AB31&lt;&gt;"AB",AD31&lt;&gt;"AB",AF31&lt;&gt;"AB"),"","E"))))</f>
        <v>18</v>
      </c>
      <c r="N31" s="25">
        <v>76</v>
      </c>
      <c r="O31" t="s" s="26">
        <f>IF(IFERROR(FIND("+",N31),0)," ",IF(N31="AB","",IF(N31&lt;$N$4,"F",IF(AND(D31&gt;=$D$4,F31&gt;=$F$4,H31&gt;=$H$4,J31&gt;=$J$4,L31&gt;=$L$4,N31&gt;=$N$4,P31&gt;=$P$4,R31&gt;=$R$4,T31&gt;=$T$4,V31&gt;=$V$4,X31&gt;=$X$4,Z31&gt;=$Z$4,AB31&gt;=$AB$4,AD31&gt;=$AD$4,AF31&gt;=$AF$4,D31&lt;&gt;"AB",F31&lt;&gt;"AB",H31&lt;&gt;"AB",J31&lt;&gt;"AB",L31&lt;&gt;"AB",N31&lt;&gt;"AB",P31&lt;&gt;"AB",R31&lt;&gt;"AB",T31&lt;&gt;"AB",V31&lt;&gt;"AB",X31&lt;&gt;"AB",Z31&lt;&gt;"AB",AB31&lt;&gt;"AB",AD31&lt;&gt;"AB",AF31&lt;&gt;"AB"),"","E"))))</f>
        <v>18</v>
      </c>
      <c r="P31" s="27">
        <v>19</v>
      </c>
      <c r="Q31" t="s" s="26">
        <f>IF(IFERROR(FIND("+",P31),0)," ",IF(P31="AB","",IF(P31&lt;$P$4,"F",IF(AND(D31&gt;=$D$4,F31&gt;=$F$4,H31&gt;=$H$4,J31&gt;=$J$4,L31&gt;=$L$4,N31&gt;=$N$4,P31&gt;=$P$4,R31&gt;=$R$4,T31&gt;=$T$4,V31&gt;=$V$4,X31&gt;=$X$4,Z31&gt;=$Z$4,AB31&gt;=$AB$4,AD31&gt;=$AD$4,AF31&gt;=$AF$4,D31&lt;&gt;"AB",F31&lt;&gt;"AB",H31&lt;&gt;"AB",J31&lt;&gt;"AB",L31&lt;&gt;"AB",N31&lt;&gt;"AB",P31&lt;&gt;"AB",R31&lt;&gt;"AB",T31&lt;&gt;"AB",V31&lt;&gt;"AB",X31&lt;&gt;"AB",Z31&lt;&gt;"AB",AB31&lt;&gt;"AB",AD31&lt;&gt;"AB",AF31&lt;&gt;"AB"),"","E"))))</f>
        <v>18</v>
      </c>
      <c r="R31" s="25">
        <v>80</v>
      </c>
      <c r="S31" t="s" s="26">
        <f>IF(IFERROR(FIND("+",R31),0)," ",IF(R31="AB","",IF(R31&lt;$R$4,"F",IF(AND(D31&gt;=$D$4,F31&gt;=$F$4,H31&gt;=$H$4,J31&gt;=$J$4,L31&gt;=$L$4,N31&gt;=$N$4,P31&gt;=$P$4,R31&gt;=$R$4,T31&gt;=$T$4,V31&gt;=$V$4,X31&gt;=$X$4,Z31&gt;=$Z$4,AB31&gt;=$AB$4,AD31&gt;=$AD$4,AF31&gt;=$AF$4,D31&lt;&gt;"AB",F31&lt;&gt;"AB",H31&lt;&gt;"AB",J31&lt;&gt;"AB",L31&lt;&gt;"AB",N31&lt;&gt;"AB",P31&lt;&gt;"AB",R31&lt;&gt;"AB",T31&lt;&gt;"AB",V31&lt;&gt;"AB",X31&lt;&gt;"AB",Z31&lt;&gt;"AB",AB31&lt;&gt;"AB",AD31&lt;&gt;"AB",AF31&lt;&gt;"AB"),"","E"))))</f>
        <v>18</v>
      </c>
      <c r="T31" s="27">
        <v>21</v>
      </c>
      <c r="U31" t="s" s="26">
        <f>IF(IFERROR(FIND("+",T31),0)," ",IF(T31="AB","",IF(T31&lt;$T$4,"F",IF(AND(D31&gt;=$D$4,F31&gt;=$F$4,H31&gt;=$H$4,J31&gt;=$J$4,L31&gt;=$L$4,N31&gt;=$N$4,P31&gt;=$P$4,R31&gt;=$R$4,T31&gt;=$T$4,V31&gt;=$V$4,X31&gt;=$X$4,Z31&gt;=$Z$4,AB31&gt;=$AB$4,AD31&gt;=$AD$4,AF31&gt;=$AF$4,D31&lt;&gt;"AB",F31&lt;&gt;"AB",H31&lt;&gt;"AB",J31&lt;&gt;"AB",L31&lt;&gt;"AB",N31&lt;&gt;"AB",P31&lt;&gt;"AB",R31&lt;&gt;"AB",T31&lt;&gt;"AB",V31&lt;&gt;"AB",X31&lt;&gt;"AB",Z31&lt;&gt;"AB",AB31&lt;&gt;"AB",AD31&lt;&gt;"AB",AF31&lt;&gt;"AB"),"","E"))))</f>
        <v>18</v>
      </c>
      <c r="V31" s="25">
        <v>65</v>
      </c>
      <c r="W31" t="s" s="26">
        <f>IF(IFERROR(FIND("+",V31),0)," ",IF(V31="AB","",IF(V31&lt;$V$4,"F",IF(AND(D31&gt;=$D$4,F31&gt;=$F$4,H31&gt;=$H$4,J31&gt;=$J$4,L31&gt;=$L$4,N31&gt;=$N$4,P31&gt;=$P$4,R31&gt;=$R$4,T31&gt;=$T$4,V31&gt;=$V$4,X31&gt;=$X$4,Z31&gt;=$Z$4,AB31&gt;=$AB$4,AD31&gt;=$AD$4,AF31&gt;=$AF$4,D31&lt;&gt;"AB",F31&lt;&gt;"AB",H31&lt;&gt;"AB",J31&lt;&gt;"AB",L31&lt;&gt;"AB",N31&lt;&gt;"AB",P31&lt;&gt;"AB",R31&lt;&gt;"AB",T31&lt;&gt;"AB",V31&lt;&gt;"AB",X31&lt;&gt;"AB",Z31&lt;&gt;"AB",AB31&lt;&gt;"AB",AD31&lt;&gt;"AB",AF31&lt;&gt;"AB"),"","E"))))</f>
        <v>18</v>
      </c>
      <c r="X31" s="27">
        <v>23</v>
      </c>
      <c r="Y31" t="s" s="26">
        <f>IF(IFERROR(FIND("+",X31),0)," ",IF(X31="AB","",IF(X31&lt;$X$4,"F",IF(AND(D31&gt;=$D$4,F31&gt;=$F$4,H31&gt;=$H$4,J31&gt;=$J$4,L31&gt;=$L$4,N31&gt;=$N$4,P31&gt;=$P$4,R31&gt;=$R$4,T31&gt;=$T$4,V31&gt;=$V$4,X31&gt;=$X$4,Z31&gt;=$Z$4,AB31&gt;=$AB$4,AD31&gt;=$AD$4,AF31&gt;=$AF$4,D31&lt;&gt;"AB",F31&lt;&gt;"AB",H31&lt;&gt;"AB",J31&lt;&gt;"AB",L31&lt;&gt;"AB",N31&lt;&gt;"AB",P31&lt;&gt;"AB",R31&lt;&gt;"AB",T31&lt;&gt;"AB",V31&lt;&gt;"AB",X31&lt;&gt;"AB",Z31&lt;&gt;"AB",AB31&lt;&gt;"AB",AD31&lt;&gt;"AB",AF31&lt;&gt;"AB"),"","E"))))</f>
        <v>18</v>
      </c>
      <c r="Z31" s="27">
        <v>23</v>
      </c>
      <c r="AA31" t="s" s="26">
        <f>IF(IFERROR(FIND("+",Z31),0)," ",IF(Z31="AB","",IF(Z31&lt;$Z$4,"F",IF(AND(D31&gt;=$D$4,F31&gt;=$F$4,H31&gt;=$H$4,J31&gt;=$J$4,L31&gt;=$L$4,N31&gt;=$N$4,P31&gt;=$P$4,R31&gt;=$R$4,T31&gt;=$T$4,V31&gt;=$V$4,X31&gt;=$X$4,Z31&gt;=$Z$4,AB31&gt;=$AB$4,AD31&gt;=$AD$4,AF31&gt;=$AF$4,D31&lt;&gt;"AB",F31&lt;&gt;"AB",H31&lt;&gt;"AB",J31&lt;&gt;"AB",L31&lt;&gt;"AB",N31&lt;&gt;"AB",P31&lt;&gt;"AB",R31&lt;&gt;"AB",T31&lt;&gt;"AB",V31&lt;&gt;"AB",X31&lt;&gt;"AB",Z31&lt;&gt;"AB",AB31&lt;&gt;"AB",AD31&lt;&gt;"AB",AF31&lt;&gt;"AB"),"","E"))))</f>
        <v>18</v>
      </c>
      <c r="AB31" s="25">
        <v>54</v>
      </c>
      <c r="AC31" t="s" s="26">
        <f>IF(IFERROR(FIND("+",AB31),0)," ",IF(AB31="AB","",IF(AB31&lt;$AB$4,"F",IF(AND(D31&gt;=$D$4,F31&gt;=$F$4,H31&gt;=$H$4,J31&gt;=$J$4,L31&gt;=$L$4,N31&gt;=$N$4,P31&gt;=$P$4,R31&gt;=$R$4,T31&gt;=$T$4,V31&gt;=$V$4,X31&gt;=$X$4,Z31&gt;=$Z$4,AB31&gt;=$AB$4,AD31&gt;=$AD$4,AF31&gt;=$AF$4,D31&lt;&gt;"AB",F31&lt;&gt;"AB",H31&lt;&gt;"AB",J31&lt;&gt;"AB",L31&lt;&gt;"AB",N31&lt;&gt;"AB",P31&lt;&gt;"AB",R31&lt;&gt;"AB",T31&lt;&gt;"AB",V31&lt;&gt;"AB",X31&lt;&gt;"AB",Z31&lt;&gt;"AB",AB31&lt;&gt;"AB",AD31&lt;&gt;"AB",AF31&lt;&gt;"AB"),"","E"))))</f>
        <v>18</v>
      </c>
      <c r="AD31" s="27">
        <v>24</v>
      </c>
      <c r="AE31" t="s" s="26">
        <f>IF(IFERROR(FIND("+",AD31),0)," ",IF(AD31="AB","",IF(AD31&lt;$AD$4,"F",IF(AND(D31&gt;=$D$4,F31&gt;=$F$4,H31&gt;=$H$4,J31&gt;=$J$4,L31&gt;=$L$4,N31&gt;=$N$4,P31&gt;=$P$4,R31&gt;=$R$4,T31&gt;=$T$4,V31&gt;=$V$4,X31&gt;=$X$4,Z31&gt;=$Z$4,AB31&gt;=$AB$4,AD31&gt;=$AD$4,AF31&gt;=$AF$4,D31&lt;&gt;"AB",F31&lt;&gt;"AB",H31&lt;&gt;"AB",J31&lt;&gt;"AB",L31&lt;&gt;"AB",N31&lt;&gt;"AB",P31&lt;&gt;"AB",R31&lt;&gt;"AB",T31&lt;&gt;"AB",V31&lt;&gt;"AB",X31&lt;&gt;"AB",Z31&lt;&gt;"AB",AB31&lt;&gt;"AB",AD31&lt;&gt;"AB",AF31&lt;&gt;"AB"),"","E"))))</f>
        <v>18</v>
      </c>
      <c r="AF31" s="27">
        <v>40</v>
      </c>
      <c r="AG31" t="s" s="26">
        <f>IF(IFERROR(FIND("+",AF31),0)," ",IF(AF31="AB","",IF(AF31&lt;$AF$4,"F",IF(AND(D31&gt;=$D$4,F31&gt;=$F$4,H31&gt;=$H$4,J31&gt;=$J$4,L31&gt;=$L$4,N31&gt;=$N$4,P31&gt;=$P$4,R31&gt;=$R$4,T31&gt;=$T$4,V31&gt;=$V$4,X31&gt;=$X$4,Z31&gt;=$Z$4,AB31&gt;=$AB$4,AD31&gt;=$AD$4,AF31&gt;=$AF$4,D31&lt;&gt;"AB",F31&lt;&gt;"AB",H31&lt;&gt;"AB",J31&lt;&gt;"AB",L31&lt;&gt;"AB",N31&lt;&gt;"AB",P31&lt;&gt;"AB",R31&lt;&gt;"AB",T31&lt;&gt;"AB",V31&lt;&gt;"AB",X31&lt;&gt;"AB",Z31&lt;&gt;"AB",AB31&lt;&gt;"AB",AD31&lt;&gt;"AB",AF31&lt;&gt;"AB"),"","E"))))</f>
        <v>18</v>
      </c>
      <c r="AH31" s="28">
        <v>589</v>
      </c>
      <c r="AI31" t="s" s="29">
        <f>IF(AND(COUNTIF(D31:AG31,"AB")&lt;15-COUNTIF(D31:AG31," "),COUNTIF(D31:AG31,"AB")&lt;&gt;0),"FAIL",IF(COUNTIF(D31:AG31,"AB")=15-COUNTIF(D31:AG31," "),"ABSENT",IF(AND(COUNTIF(D31:AG31,"AB")=0,COUNTIF(D31:AG31,"F")=0),"PASS","FAIL")))</f>
        <v>19</v>
      </c>
      <c r="AJ31" t="s" s="30">
        <v>78</v>
      </c>
      <c r="AK31" s="31">
        <v>589</v>
      </c>
      <c r="AL31" s="10"/>
    </row>
    <row r="32" ht="15" customHeight="1">
      <c r="A32" s="2"/>
      <c r="B32" s="23">
        <v>223229</v>
      </c>
      <c r="C32" t="s" s="24">
        <v>79</v>
      </c>
      <c r="D32" s="25">
        <v>0</v>
      </c>
      <c r="E32" t="s" s="26">
        <f>IF(IFERROR(FIND("+",D32),0)," ",IF(D32="AB","",IF(D32&lt;$D$4,"F",IF(AND(D32&gt;=$D$4,F32&gt;=$F$4,H32&gt;=$H$4,J32&gt;=$J$4,L32&gt;=$L$4,N32&gt;=$N$4,P32&gt;=$P$4,R32&gt;=$R$4,T32&gt;=$T$4,V32&gt;=$V$4,X32&gt;=$X$4,Z32&gt;=$Z$4,AB32&gt;=$AB$4,AD32&gt;=$AD$4,AF32&gt;=$AF$4,D32&lt;&gt;"AB",F32&lt;&gt;"AB",H32&lt;&gt;"AB",J32&lt;&gt;"AB",L32&lt;&gt;"AB",N32&lt;&gt;"AB",P32&lt;&gt;"AB",R32&lt;&gt;"AB",T32&lt;&gt;"AB",V32&lt;&gt;"AB",X32&lt;&gt;"AB",Z32&lt;&gt;"AB",AB32&lt;&gt;"AB",AD32&lt;&gt;"AB",AF32&lt;&gt;"AB"),"","E"))))</f>
        <v>17</v>
      </c>
      <c r="F32" s="27">
        <v>14</v>
      </c>
      <c r="G32" t="s" s="26">
        <f>IF(IFERROR(FIND("+",F32),0)," ",IF(F32="AB","",IF(F32&lt;$F$4,"F",IF(AND(D32&gt;=$D$4,F32&gt;=$F$4,H32&gt;=$H$4,J32&gt;=$J$4,L32&gt;=$L$4,N32&gt;=$N$4,P32&gt;=$P$4,R32&gt;=$R$4,T32&gt;=$T$4,V32&gt;=$V$4,X32&gt;=$X$4,Z32&gt;=$Z$4,AB32&gt;=$AB$4,AD32&gt;=$AD$4,AF32&gt;=$AF$4,D32&lt;&gt;"AB",F32&lt;&gt;"AB",H32&lt;&gt;"AB",J32&lt;&gt;"AB",L32&lt;&gt;"AB",N32&lt;&gt;"AB",P32&lt;&gt;"AB",R32&lt;&gt;"AB",T32&lt;&gt;"AB",V32&lt;&gt;"AB",X32&lt;&gt;"AB",Z32&lt;&gt;"AB",AB32&lt;&gt;"AB",AD32&lt;&gt;"AB",AF32&lt;&gt;"AB"),"","E"))))</f>
        <v>18</v>
      </c>
      <c r="H32" s="25">
        <v>14</v>
      </c>
      <c r="I32" t="s" s="26">
        <f>IF(IFERROR(FIND("+",H32),0)," ",IF(H32="AB","",IF(H32&lt;$H$4,"F",IF(AND(D32&gt;=$D$4,F32&gt;=$F$4,H32&gt;=$H$4,J32&gt;=$J$4,L32&gt;=$L$4,N32&gt;=$N$4,P32&gt;=$P$4,R32&gt;=$R$4,T32&gt;=$T$4,V32&gt;=$V$4,X32&gt;=$X$4,Z32&gt;=$Z$4,AB32&gt;=$AB$4,AD32&gt;=$AD$4,AF32&gt;=$AF$4,D32&lt;&gt;"AB",F32&lt;&gt;"AB",H32&lt;&gt;"AB",J32&lt;&gt;"AB",L32&lt;&gt;"AB",N32&lt;&gt;"AB",P32&lt;&gt;"AB",R32&lt;&gt;"AB",T32&lt;&gt;"AB",V32&lt;&gt;"AB",X32&lt;&gt;"AB",Z32&lt;&gt;"AB",AB32&lt;&gt;"AB",AD32&lt;&gt;"AB",AF32&lt;&gt;"AB"),"","E"))))</f>
        <v>17</v>
      </c>
      <c r="J32" s="27">
        <v>18</v>
      </c>
      <c r="K32" t="s" s="26">
        <f>IF(IFERROR(FIND("+",J32),0)," ",IF(J32="AB","",IF(J32&lt;$J$4,"F",IF(AND(D32&gt;=$D$4,F32&gt;=$F$4,H32&gt;=$H$4,J32&gt;=$J$4,L32&gt;=$L$4,N32&gt;=$N$4,P32&gt;=$P$4,R32&gt;=$R$4,T32&gt;=$T$4,V32&gt;=$V$4,X32&gt;=$X$4,Z32&gt;=$Z$4,AB32&gt;=$AB$4,AD32&gt;=$AD$4,AF32&gt;=$AF$4,D32&lt;&gt;"AB",F32&lt;&gt;"AB",H32&lt;&gt;"AB",J32&lt;&gt;"AB",L32&lt;&gt;"AB",N32&lt;&gt;"AB",P32&lt;&gt;"AB",R32&lt;&gt;"AB",T32&lt;&gt;"AB",V32&lt;&gt;"AB",X32&lt;&gt;"AB",Z32&lt;&gt;"AB",AB32&lt;&gt;"AB",AD32&lt;&gt;"AB",AF32&lt;&gt;"AB"),"","E"))))</f>
        <v>18</v>
      </c>
      <c r="L32" s="27">
        <v>18</v>
      </c>
      <c r="M32" t="s" s="26">
        <f>IF(IFERROR(FIND("+",L32),0)," ",IF(L32="AB","",IF(L32&lt;$L$4,"F",IF(AND(D32&gt;=$D$4,F32&gt;=$F$4,H32&gt;=$H$4,J32&gt;=$J$4,L32&gt;=$L$4,N32&gt;=$N$4,P32&gt;=$P$4,R32&gt;=$R$4,T32&gt;=$T$4,V32&gt;=$V$4,X32&gt;=$X$4,Z32&gt;=$Z$4,AB32&gt;=$AB$4,AD32&gt;=$AD$4,AF32&gt;=$AF$4,D32&lt;&gt;"AB",F32&lt;&gt;"AB",H32&lt;&gt;"AB",J32&lt;&gt;"AB",L32&lt;&gt;"AB",N32&lt;&gt;"AB",P32&lt;&gt;"AB",R32&lt;&gt;"AB",T32&lt;&gt;"AB",V32&lt;&gt;"AB",X32&lt;&gt;"AB",Z32&lt;&gt;"AB",AB32&lt;&gt;"AB",AD32&lt;&gt;"AB",AF32&lt;&gt;"AB"),"","E"))))</f>
        <v>18</v>
      </c>
      <c r="N32" s="25">
        <v>18</v>
      </c>
      <c r="O32" t="s" s="26">
        <f>IF(IFERROR(FIND("+",N32),0)," ",IF(N32="AB","",IF(N32&lt;$N$4,"F",IF(AND(D32&gt;=$D$4,F32&gt;=$F$4,H32&gt;=$H$4,J32&gt;=$J$4,L32&gt;=$L$4,N32&gt;=$N$4,P32&gt;=$P$4,R32&gt;=$R$4,T32&gt;=$T$4,V32&gt;=$V$4,X32&gt;=$X$4,Z32&gt;=$Z$4,AB32&gt;=$AB$4,AD32&gt;=$AD$4,AF32&gt;=$AF$4,D32&lt;&gt;"AB",F32&lt;&gt;"AB",H32&lt;&gt;"AB",J32&lt;&gt;"AB",L32&lt;&gt;"AB",N32&lt;&gt;"AB",P32&lt;&gt;"AB",R32&lt;&gt;"AB",T32&lt;&gt;"AB",V32&lt;&gt;"AB",X32&lt;&gt;"AB",Z32&lt;&gt;"AB",AB32&lt;&gt;"AB",AD32&lt;&gt;"AB",AF32&lt;&gt;"AB"),"","E"))))</f>
        <v>17</v>
      </c>
      <c r="P32" s="27">
        <v>12</v>
      </c>
      <c r="Q32" t="s" s="26">
        <f>IF(IFERROR(FIND("+",P32),0)," ",IF(P32="AB","",IF(P32&lt;$P$4,"F",IF(AND(D32&gt;=$D$4,F32&gt;=$F$4,H32&gt;=$H$4,J32&gt;=$J$4,L32&gt;=$L$4,N32&gt;=$N$4,P32&gt;=$P$4,R32&gt;=$R$4,T32&gt;=$T$4,V32&gt;=$V$4,X32&gt;=$X$4,Z32&gt;=$Z$4,AB32&gt;=$AB$4,AD32&gt;=$AD$4,AF32&gt;=$AF$4,D32&lt;&gt;"AB",F32&lt;&gt;"AB",H32&lt;&gt;"AB",J32&lt;&gt;"AB",L32&lt;&gt;"AB",N32&lt;&gt;"AB",P32&lt;&gt;"AB",R32&lt;&gt;"AB",T32&lt;&gt;"AB",V32&lt;&gt;"AB",X32&lt;&gt;"AB",Z32&lt;&gt;"AB",AB32&lt;&gt;"AB",AD32&lt;&gt;"AB",AF32&lt;&gt;"AB"),"","E"))))</f>
        <v>18</v>
      </c>
      <c r="R32" s="25">
        <v>49</v>
      </c>
      <c r="S32" t="s" s="26">
        <f>IF(IFERROR(FIND("+",R32),0)," ",IF(R32="AB","",IF(R32&lt;$R$4,"F",IF(AND(D32&gt;=$D$4,F32&gt;=$F$4,H32&gt;=$H$4,J32&gt;=$J$4,L32&gt;=$L$4,N32&gt;=$N$4,P32&gt;=$P$4,R32&gt;=$R$4,T32&gt;=$T$4,V32&gt;=$V$4,X32&gt;=$X$4,Z32&gt;=$Z$4,AB32&gt;=$AB$4,AD32&gt;=$AD$4,AF32&gt;=$AF$4,D32&lt;&gt;"AB",F32&lt;&gt;"AB",H32&lt;&gt;"AB",J32&lt;&gt;"AB",L32&lt;&gt;"AB",N32&lt;&gt;"AB",P32&lt;&gt;"AB",R32&lt;&gt;"AB",T32&lt;&gt;"AB",V32&lt;&gt;"AB",X32&lt;&gt;"AB",Z32&lt;&gt;"AB",AB32&lt;&gt;"AB",AD32&lt;&gt;"AB",AF32&lt;&gt;"AB"),"","E"))))</f>
        <v>18</v>
      </c>
      <c r="T32" s="27">
        <v>14</v>
      </c>
      <c r="U32" t="s" s="26">
        <f>IF(IFERROR(FIND("+",T32),0)," ",IF(T32="AB","",IF(T32&lt;$T$4,"F",IF(AND(D32&gt;=$D$4,F32&gt;=$F$4,H32&gt;=$H$4,J32&gt;=$J$4,L32&gt;=$L$4,N32&gt;=$N$4,P32&gt;=$P$4,R32&gt;=$R$4,T32&gt;=$T$4,V32&gt;=$V$4,X32&gt;=$X$4,Z32&gt;=$Z$4,AB32&gt;=$AB$4,AD32&gt;=$AD$4,AF32&gt;=$AF$4,D32&lt;&gt;"AB",F32&lt;&gt;"AB",H32&lt;&gt;"AB",J32&lt;&gt;"AB",L32&lt;&gt;"AB",N32&lt;&gt;"AB",P32&lt;&gt;"AB",R32&lt;&gt;"AB",T32&lt;&gt;"AB",V32&lt;&gt;"AB",X32&lt;&gt;"AB",Z32&lt;&gt;"AB",AB32&lt;&gt;"AB",AD32&lt;&gt;"AB",AF32&lt;&gt;"AB"),"","E"))))</f>
        <v>18</v>
      </c>
      <c r="V32" s="25">
        <v>11</v>
      </c>
      <c r="W32" t="s" s="26">
        <f>IF(IFERROR(FIND("+",V32),0)," ",IF(V32="AB","",IF(V32&lt;$V$4,"F",IF(AND(D32&gt;=$D$4,F32&gt;=$F$4,H32&gt;=$H$4,J32&gt;=$J$4,L32&gt;=$L$4,N32&gt;=$N$4,P32&gt;=$P$4,R32&gt;=$R$4,T32&gt;=$T$4,V32&gt;=$V$4,X32&gt;=$X$4,Z32&gt;=$Z$4,AB32&gt;=$AB$4,AD32&gt;=$AD$4,AF32&gt;=$AF$4,D32&lt;&gt;"AB",F32&lt;&gt;"AB",H32&lt;&gt;"AB",J32&lt;&gt;"AB",L32&lt;&gt;"AB",N32&lt;&gt;"AB",P32&lt;&gt;"AB",R32&lt;&gt;"AB",T32&lt;&gt;"AB",V32&lt;&gt;"AB",X32&lt;&gt;"AB",Z32&lt;&gt;"AB",AB32&lt;&gt;"AB",AD32&lt;&gt;"AB",AF32&lt;&gt;"AB"),"","E"))))</f>
        <v>17</v>
      </c>
      <c r="X32" s="27">
        <v>16</v>
      </c>
      <c r="Y32" t="s" s="26">
        <f>IF(IFERROR(FIND("+",X32),0)," ",IF(X32="AB","",IF(X32&lt;$X$4,"F",IF(AND(D32&gt;=$D$4,F32&gt;=$F$4,H32&gt;=$H$4,J32&gt;=$J$4,L32&gt;=$L$4,N32&gt;=$N$4,P32&gt;=$P$4,R32&gt;=$R$4,T32&gt;=$T$4,V32&gt;=$V$4,X32&gt;=$X$4,Z32&gt;=$Z$4,AB32&gt;=$AB$4,AD32&gt;=$AD$4,AF32&gt;=$AF$4,D32&lt;&gt;"AB",F32&lt;&gt;"AB",H32&lt;&gt;"AB",J32&lt;&gt;"AB",L32&lt;&gt;"AB",N32&lt;&gt;"AB",P32&lt;&gt;"AB",R32&lt;&gt;"AB",T32&lt;&gt;"AB",V32&lt;&gt;"AB",X32&lt;&gt;"AB",Z32&lt;&gt;"AB",AB32&lt;&gt;"AB",AD32&lt;&gt;"AB",AF32&lt;&gt;"AB"),"","E"))))</f>
        <v>18</v>
      </c>
      <c r="Z32" s="27">
        <v>17</v>
      </c>
      <c r="AA32" t="s" s="26">
        <f>IF(IFERROR(FIND("+",Z32),0)," ",IF(Z32="AB","",IF(Z32&lt;$Z$4,"F",IF(AND(D32&gt;=$D$4,F32&gt;=$F$4,H32&gt;=$H$4,J32&gt;=$J$4,L32&gt;=$L$4,N32&gt;=$N$4,P32&gt;=$P$4,R32&gt;=$R$4,T32&gt;=$T$4,V32&gt;=$V$4,X32&gt;=$X$4,Z32&gt;=$Z$4,AB32&gt;=$AB$4,AD32&gt;=$AD$4,AF32&gt;=$AF$4,D32&lt;&gt;"AB",F32&lt;&gt;"AB",H32&lt;&gt;"AB",J32&lt;&gt;"AB",L32&lt;&gt;"AB",N32&lt;&gt;"AB",P32&lt;&gt;"AB",R32&lt;&gt;"AB",T32&lt;&gt;"AB",V32&lt;&gt;"AB",X32&lt;&gt;"AB",Z32&lt;&gt;"AB",AB32&lt;&gt;"AB",AD32&lt;&gt;"AB",AF32&lt;&gt;"AB"),"","E"))))</f>
        <v>18</v>
      </c>
      <c r="AB32" s="25">
        <v>25</v>
      </c>
      <c r="AC32" t="s" s="26">
        <f>IF(IFERROR(FIND("+",AB32),0)," ",IF(AB32="AB","",IF(AB32&lt;$AB$4,"F",IF(AND(D32&gt;=$D$4,F32&gt;=$F$4,H32&gt;=$H$4,J32&gt;=$J$4,L32&gt;=$L$4,N32&gt;=$N$4,P32&gt;=$P$4,R32&gt;=$R$4,T32&gt;=$T$4,V32&gt;=$V$4,X32&gt;=$X$4,Z32&gt;=$Z$4,AB32&gt;=$AB$4,AD32&gt;=$AD$4,AF32&gt;=$AF$4,D32&lt;&gt;"AB",F32&lt;&gt;"AB",H32&lt;&gt;"AB",J32&lt;&gt;"AB",L32&lt;&gt;"AB",N32&lt;&gt;"AB",P32&lt;&gt;"AB",R32&lt;&gt;"AB",T32&lt;&gt;"AB",V32&lt;&gt;"AB",X32&lt;&gt;"AB",Z32&lt;&gt;"AB",AB32&lt;&gt;"AB",AD32&lt;&gt;"AB",AF32&lt;&gt;"AB"),"","E"))))</f>
        <v>17</v>
      </c>
      <c r="AD32" s="27">
        <v>21</v>
      </c>
      <c r="AE32" t="s" s="26">
        <f>IF(IFERROR(FIND("+",AD32),0)," ",IF(AD32="AB","",IF(AD32&lt;$AD$4,"F",IF(AND(D32&gt;=$D$4,F32&gt;=$F$4,H32&gt;=$H$4,J32&gt;=$J$4,L32&gt;=$L$4,N32&gt;=$N$4,P32&gt;=$P$4,R32&gt;=$R$4,T32&gt;=$T$4,V32&gt;=$V$4,X32&gt;=$X$4,Z32&gt;=$Z$4,AB32&gt;=$AB$4,AD32&gt;=$AD$4,AF32&gt;=$AF$4,D32&lt;&gt;"AB",F32&lt;&gt;"AB",H32&lt;&gt;"AB",J32&lt;&gt;"AB",L32&lt;&gt;"AB",N32&lt;&gt;"AB",P32&lt;&gt;"AB",R32&lt;&gt;"AB",T32&lt;&gt;"AB",V32&lt;&gt;"AB",X32&lt;&gt;"AB",Z32&lt;&gt;"AB",AB32&lt;&gt;"AB",AD32&lt;&gt;"AB",AF32&lt;&gt;"AB"),"","E"))))</f>
        <v>18</v>
      </c>
      <c r="AF32" s="27">
        <v>32</v>
      </c>
      <c r="AG32" t="s" s="26">
        <f>IF(IFERROR(FIND("+",AF32),0)," ",IF(AF32="AB","",IF(AF32&lt;$AF$4,"F",IF(AND(D32&gt;=$D$4,F32&gt;=$F$4,H32&gt;=$H$4,J32&gt;=$J$4,L32&gt;=$L$4,N32&gt;=$N$4,P32&gt;=$P$4,R32&gt;=$R$4,T32&gt;=$T$4,V32&gt;=$V$4,X32&gt;=$X$4,Z32&gt;=$Z$4,AB32&gt;=$AB$4,AD32&gt;=$AD$4,AF32&gt;=$AF$4,D32&lt;&gt;"AB",F32&lt;&gt;"AB",H32&lt;&gt;"AB",J32&lt;&gt;"AB",L32&lt;&gt;"AB",N32&lt;&gt;"AB",P32&lt;&gt;"AB",R32&lt;&gt;"AB",T32&lt;&gt;"AB",V32&lt;&gt;"AB",X32&lt;&gt;"AB",Z32&lt;&gt;"AB",AB32&lt;&gt;"AB",AD32&lt;&gt;"AB",AF32&lt;&gt;"AB"),"","E"))))</f>
        <v>18</v>
      </c>
      <c r="AH32" s="28">
        <v>279</v>
      </c>
      <c r="AI32" t="s" s="29">
        <f>IF(AND(COUNTIF(D32:AG32,"AB")&lt;15-COUNTIF(D32:AG32," "),COUNTIF(D32:AG32,"AB")&lt;&gt;0),"FAIL",IF(COUNTIF(D32:AG32,"AB")=15-COUNTIF(D32:AG32," "),"ABSENT",IF(AND(COUNTIF(D32:AG32,"AB")=0,COUNTIF(D32:AG32,"F")=0),"PASS","FAIL")))</f>
        <v>19</v>
      </c>
      <c r="AJ32" t="s" s="30">
        <v>80</v>
      </c>
      <c r="AK32" s="31">
        <v>279</v>
      </c>
      <c r="AL32" s="10"/>
    </row>
    <row r="33" ht="15" customHeight="1">
      <c r="A33" s="2"/>
      <c r="B33" s="23">
        <v>223230</v>
      </c>
      <c r="C33" t="s" s="24">
        <v>81</v>
      </c>
      <c r="D33" s="25">
        <v>17</v>
      </c>
      <c r="E33" t="s" s="26">
        <f>IF(IFERROR(FIND("+",D33),0)," ",IF(D33="AB","",IF(D33&lt;$D$4,"F",IF(AND(D33&gt;=$D$4,F33&gt;=$F$4,H33&gt;=$H$4,J33&gt;=$J$4,L33&gt;=$L$4,N33&gt;=$N$4,P33&gt;=$P$4,R33&gt;=$R$4,T33&gt;=$T$4,V33&gt;=$V$4,X33&gt;=$X$4,Z33&gt;=$Z$4,AB33&gt;=$AB$4,AD33&gt;=$AD$4,AF33&gt;=$AF$4,D33&lt;&gt;"AB",F33&lt;&gt;"AB",H33&lt;&gt;"AB",J33&lt;&gt;"AB",L33&lt;&gt;"AB",N33&lt;&gt;"AB",P33&lt;&gt;"AB",R33&lt;&gt;"AB",T33&lt;&gt;"AB",V33&lt;&gt;"AB",X33&lt;&gt;"AB",Z33&lt;&gt;"AB",AB33&lt;&gt;"AB",AD33&lt;&gt;"AB",AF33&lt;&gt;"AB"),"","E"))))</f>
        <v>17</v>
      </c>
      <c r="F33" s="27">
        <v>17</v>
      </c>
      <c r="G33" t="s" s="26">
        <f>IF(IFERROR(FIND("+",F33),0)," ",IF(F33="AB","",IF(F33&lt;$F$4,"F",IF(AND(D33&gt;=$D$4,F33&gt;=$F$4,H33&gt;=$H$4,J33&gt;=$J$4,L33&gt;=$L$4,N33&gt;=$N$4,P33&gt;=$P$4,R33&gt;=$R$4,T33&gt;=$T$4,V33&gt;=$V$4,X33&gt;=$X$4,Z33&gt;=$Z$4,AB33&gt;=$AB$4,AD33&gt;=$AD$4,AF33&gt;=$AF$4,D33&lt;&gt;"AB",F33&lt;&gt;"AB",H33&lt;&gt;"AB",J33&lt;&gt;"AB",L33&lt;&gt;"AB",N33&lt;&gt;"AB",P33&lt;&gt;"AB",R33&lt;&gt;"AB",T33&lt;&gt;"AB",V33&lt;&gt;"AB",X33&lt;&gt;"AB",Z33&lt;&gt;"AB",AB33&lt;&gt;"AB",AD33&lt;&gt;"AB",AF33&lt;&gt;"AB"),"","E"))))</f>
        <v>18</v>
      </c>
      <c r="H33" s="25">
        <v>57</v>
      </c>
      <c r="I33" t="s" s="26">
        <f>IF(IFERROR(FIND("+",H33),0)," ",IF(H33="AB","",IF(H33&lt;$H$4,"F",IF(AND(D33&gt;=$D$4,F33&gt;=$F$4,H33&gt;=$H$4,J33&gt;=$J$4,L33&gt;=$L$4,N33&gt;=$N$4,P33&gt;=$P$4,R33&gt;=$R$4,T33&gt;=$T$4,V33&gt;=$V$4,X33&gt;=$X$4,Z33&gt;=$Z$4,AB33&gt;=$AB$4,AD33&gt;=$AD$4,AF33&gt;=$AF$4,D33&lt;&gt;"AB",F33&lt;&gt;"AB",H33&lt;&gt;"AB",J33&lt;&gt;"AB",L33&lt;&gt;"AB",N33&lt;&gt;"AB",P33&lt;&gt;"AB",R33&lt;&gt;"AB",T33&lt;&gt;"AB",V33&lt;&gt;"AB",X33&lt;&gt;"AB",Z33&lt;&gt;"AB",AB33&lt;&gt;"AB",AD33&lt;&gt;"AB",AF33&lt;&gt;"AB"),"","E"))))</f>
        <v>18</v>
      </c>
      <c r="J33" s="27">
        <v>21</v>
      </c>
      <c r="K33" t="s" s="26">
        <f>IF(IFERROR(FIND("+",J33),0)," ",IF(J33="AB","",IF(J33&lt;$J$4,"F",IF(AND(D33&gt;=$D$4,F33&gt;=$F$4,H33&gt;=$H$4,J33&gt;=$J$4,L33&gt;=$L$4,N33&gt;=$N$4,P33&gt;=$P$4,R33&gt;=$R$4,T33&gt;=$T$4,V33&gt;=$V$4,X33&gt;=$X$4,Z33&gt;=$Z$4,AB33&gt;=$AB$4,AD33&gt;=$AD$4,AF33&gt;=$AF$4,D33&lt;&gt;"AB",F33&lt;&gt;"AB",H33&lt;&gt;"AB",J33&lt;&gt;"AB",L33&lt;&gt;"AB",N33&lt;&gt;"AB",P33&lt;&gt;"AB",R33&lt;&gt;"AB",T33&lt;&gt;"AB",V33&lt;&gt;"AB",X33&lt;&gt;"AB",Z33&lt;&gt;"AB",AB33&lt;&gt;"AB",AD33&lt;&gt;"AB",AF33&lt;&gt;"AB"),"","E"))))</f>
        <v>18</v>
      </c>
      <c r="L33" s="27">
        <v>19</v>
      </c>
      <c r="M33" t="s" s="26">
        <f>IF(IFERROR(FIND("+",L33),0)," ",IF(L33="AB","",IF(L33&lt;$L$4,"F",IF(AND(D33&gt;=$D$4,F33&gt;=$F$4,H33&gt;=$H$4,J33&gt;=$J$4,L33&gt;=$L$4,N33&gt;=$N$4,P33&gt;=$P$4,R33&gt;=$R$4,T33&gt;=$T$4,V33&gt;=$V$4,X33&gt;=$X$4,Z33&gt;=$Z$4,AB33&gt;=$AB$4,AD33&gt;=$AD$4,AF33&gt;=$AF$4,D33&lt;&gt;"AB",F33&lt;&gt;"AB",H33&lt;&gt;"AB",J33&lt;&gt;"AB",L33&lt;&gt;"AB",N33&lt;&gt;"AB",P33&lt;&gt;"AB",R33&lt;&gt;"AB",T33&lt;&gt;"AB",V33&lt;&gt;"AB",X33&lt;&gt;"AB",Z33&lt;&gt;"AB",AB33&lt;&gt;"AB",AD33&lt;&gt;"AB",AF33&lt;&gt;"AB"),"","E"))))</f>
        <v>18</v>
      </c>
      <c r="N33" s="25">
        <v>58</v>
      </c>
      <c r="O33" t="s" s="26">
        <f>IF(IFERROR(FIND("+",N33),0)," ",IF(N33="AB","",IF(N33&lt;$N$4,"F",IF(AND(D33&gt;=$D$4,F33&gt;=$F$4,H33&gt;=$H$4,J33&gt;=$J$4,L33&gt;=$L$4,N33&gt;=$N$4,P33&gt;=$P$4,R33&gt;=$R$4,T33&gt;=$T$4,V33&gt;=$V$4,X33&gt;=$X$4,Z33&gt;=$Z$4,AB33&gt;=$AB$4,AD33&gt;=$AD$4,AF33&gt;=$AF$4,D33&lt;&gt;"AB",F33&lt;&gt;"AB",H33&lt;&gt;"AB",J33&lt;&gt;"AB",L33&lt;&gt;"AB",N33&lt;&gt;"AB",P33&lt;&gt;"AB",R33&lt;&gt;"AB",T33&lt;&gt;"AB",V33&lt;&gt;"AB",X33&lt;&gt;"AB",Z33&lt;&gt;"AB",AB33&lt;&gt;"AB",AD33&lt;&gt;"AB",AF33&lt;&gt;"AB"),"","E"))))</f>
        <v>18</v>
      </c>
      <c r="P33" s="27">
        <v>19</v>
      </c>
      <c r="Q33" t="s" s="26">
        <f>IF(IFERROR(FIND("+",P33),0)," ",IF(P33="AB","",IF(P33&lt;$P$4,"F",IF(AND(D33&gt;=$D$4,F33&gt;=$F$4,H33&gt;=$H$4,J33&gt;=$J$4,L33&gt;=$L$4,N33&gt;=$N$4,P33&gt;=$P$4,R33&gt;=$R$4,T33&gt;=$T$4,V33&gt;=$V$4,X33&gt;=$X$4,Z33&gt;=$Z$4,AB33&gt;=$AB$4,AD33&gt;=$AD$4,AF33&gt;=$AF$4,D33&lt;&gt;"AB",F33&lt;&gt;"AB",H33&lt;&gt;"AB",J33&lt;&gt;"AB",L33&lt;&gt;"AB",N33&lt;&gt;"AB",P33&lt;&gt;"AB",R33&lt;&gt;"AB",T33&lt;&gt;"AB",V33&lt;&gt;"AB",X33&lt;&gt;"AB",Z33&lt;&gt;"AB",AB33&lt;&gt;"AB",AD33&lt;&gt;"AB",AF33&lt;&gt;"AB"),"","E"))))</f>
        <v>18</v>
      </c>
      <c r="R33" s="25">
        <v>50</v>
      </c>
      <c r="S33" t="s" s="26">
        <f>IF(IFERROR(FIND("+",R33),0)," ",IF(R33="AB","",IF(R33&lt;$R$4,"F",IF(AND(D33&gt;=$D$4,F33&gt;=$F$4,H33&gt;=$H$4,J33&gt;=$J$4,L33&gt;=$L$4,N33&gt;=$N$4,P33&gt;=$P$4,R33&gt;=$R$4,T33&gt;=$T$4,V33&gt;=$V$4,X33&gt;=$X$4,Z33&gt;=$Z$4,AB33&gt;=$AB$4,AD33&gt;=$AD$4,AF33&gt;=$AF$4,D33&lt;&gt;"AB",F33&lt;&gt;"AB",H33&lt;&gt;"AB",J33&lt;&gt;"AB",L33&lt;&gt;"AB",N33&lt;&gt;"AB",P33&lt;&gt;"AB",R33&lt;&gt;"AB",T33&lt;&gt;"AB",V33&lt;&gt;"AB",X33&lt;&gt;"AB",Z33&lt;&gt;"AB",AB33&lt;&gt;"AB",AD33&lt;&gt;"AB",AF33&lt;&gt;"AB"),"","E"))))</f>
        <v>18</v>
      </c>
      <c r="T33" s="27">
        <v>21</v>
      </c>
      <c r="U33" t="s" s="26">
        <f>IF(IFERROR(FIND("+",T33),0)," ",IF(T33="AB","",IF(T33&lt;$T$4,"F",IF(AND(D33&gt;=$D$4,F33&gt;=$F$4,H33&gt;=$H$4,J33&gt;=$J$4,L33&gt;=$L$4,N33&gt;=$N$4,P33&gt;=$P$4,R33&gt;=$R$4,T33&gt;=$T$4,V33&gt;=$V$4,X33&gt;=$X$4,Z33&gt;=$Z$4,AB33&gt;=$AB$4,AD33&gt;=$AD$4,AF33&gt;=$AF$4,D33&lt;&gt;"AB",F33&lt;&gt;"AB",H33&lt;&gt;"AB",J33&lt;&gt;"AB",L33&lt;&gt;"AB",N33&lt;&gt;"AB",P33&lt;&gt;"AB",R33&lt;&gt;"AB",T33&lt;&gt;"AB",V33&lt;&gt;"AB",X33&lt;&gt;"AB",Z33&lt;&gt;"AB",AB33&lt;&gt;"AB",AD33&lt;&gt;"AB",AF33&lt;&gt;"AB"),"","E"))))</f>
        <v>18</v>
      </c>
      <c r="V33" s="25">
        <v>46</v>
      </c>
      <c r="W33" t="s" s="26">
        <f>IF(IFERROR(FIND("+",V33),0)," ",IF(V33="AB","",IF(V33&lt;$V$4,"F",IF(AND(D33&gt;=$D$4,F33&gt;=$F$4,H33&gt;=$H$4,J33&gt;=$J$4,L33&gt;=$L$4,N33&gt;=$N$4,P33&gt;=$P$4,R33&gt;=$R$4,T33&gt;=$T$4,V33&gt;=$V$4,X33&gt;=$X$4,Z33&gt;=$Z$4,AB33&gt;=$AB$4,AD33&gt;=$AD$4,AF33&gt;=$AF$4,D33&lt;&gt;"AB",F33&lt;&gt;"AB",H33&lt;&gt;"AB",J33&lt;&gt;"AB",L33&lt;&gt;"AB",N33&lt;&gt;"AB",P33&lt;&gt;"AB",R33&lt;&gt;"AB",T33&lt;&gt;"AB",V33&lt;&gt;"AB",X33&lt;&gt;"AB",Z33&lt;&gt;"AB",AB33&lt;&gt;"AB",AD33&lt;&gt;"AB",AF33&lt;&gt;"AB"),"","E"))))</f>
        <v>18</v>
      </c>
      <c r="X33" s="27">
        <v>18</v>
      </c>
      <c r="Y33" t="s" s="26">
        <f>IF(IFERROR(FIND("+",X33),0)," ",IF(X33="AB","",IF(X33&lt;$X$4,"F",IF(AND(D33&gt;=$D$4,F33&gt;=$F$4,H33&gt;=$H$4,J33&gt;=$J$4,L33&gt;=$L$4,N33&gt;=$N$4,P33&gt;=$P$4,R33&gt;=$R$4,T33&gt;=$T$4,V33&gt;=$V$4,X33&gt;=$X$4,Z33&gt;=$Z$4,AB33&gt;=$AB$4,AD33&gt;=$AD$4,AF33&gt;=$AF$4,D33&lt;&gt;"AB",F33&lt;&gt;"AB",H33&lt;&gt;"AB",J33&lt;&gt;"AB",L33&lt;&gt;"AB",N33&lt;&gt;"AB",P33&lt;&gt;"AB",R33&lt;&gt;"AB",T33&lt;&gt;"AB",V33&lt;&gt;"AB",X33&lt;&gt;"AB",Z33&lt;&gt;"AB",AB33&lt;&gt;"AB",AD33&lt;&gt;"AB",AF33&lt;&gt;"AB"),"","E"))))</f>
        <v>18</v>
      </c>
      <c r="Z33" s="27">
        <v>18</v>
      </c>
      <c r="AA33" t="s" s="26">
        <f>IF(IFERROR(FIND("+",Z33),0)," ",IF(Z33="AB","",IF(Z33&lt;$Z$4,"F",IF(AND(D33&gt;=$D$4,F33&gt;=$F$4,H33&gt;=$H$4,J33&gt;=$J$4,L33&gt;=$L$4,N33&gt;=$N$4,P33&gt;=$P$4,R33&gt;=$R$4,T33&gt;=$T$4,V33&gt;=$V$4,X33&gt;=$X$4,Z33&gt;=$Z$4,AB33&gt;=$AB$4,AD33&gt;=$AD$4,AF33&gt;=$AF$4,D33&lt;&gt;"AB",F33&lt;&gt;"AB",H33&lt;&gt;"AB",J33&lt;&gt;"AB",L33&lt;&gt;"AB",N33&lt;&gt;"AB",P33&lt;&gt;"AB",R33&lt;&gt;"AB",T33&lt;&gt;"AB",V33&lt;&gt;"AB",X33&lt;&gt;"AB",Z33&lt;&gt;"AB",AB33&lt;&gt;"AB",AD33&lt;&gt;"AB",AF33&lt;&gt;"AB"),"","E"))))</f>
        <v>18</v>
      </c>
      <c r="AB33" s="25">
        <v>21</v>
      </c>
      <c r="AC33" t="s" s="26">
        <f>IF(IFERROR(FIND("+",AB33),0)," ",IF(AB33="AB","",IF(AB33&lt;$AB$4,"F",IF(AND(D33&gt;=$D$4,F33&gt;=$F$4,H33&gt;=$H$4,J33&gt;=$J$4,L33&gt;=$L$4,N33&gt;=$N$4,P33&gt;=$P$4,R33&gt;=$R$4,T33&gt;=$T$4,V33&gt;=$V$4,X33&gt;=$X$4,Z33&gt;=$Z$4,AB33&gt;=$AB$4,AD33&gt;=$AD$4,AF33&gt;=$AF$4,D33&lt;&gt;"AB",F33&lt;&gt;"AB",H33&lt;&gt;"AB",J33&lt;&gt;"AB",L33&lt;&gt;"AB",N33&lt;&gt;"AB",P33&lt;&gt;"AB",R33&lt;&gt;"AB",T33&lt;&gt;"AB",V33&lt;&gt;"AB",X33&lt;&gt;"AB",Z33&lt;&gt;"AB",AB33&lt;&gt;"AB",AD33&lt;&gt;"AB",AF33&lt;&gt;"AB"),"","E"))))</f>
        <v>17</v>
      </c>
      <c r="AD33" s="27">
        <v>16</v>
      </c>
      <c r="AE33" t="s" s="26">
        <f>IF(IFERROR(FIND("+",AD33),0)," ",IF(AD33="AB","",IF(AD33&lt;$AD$4,"F",IF(AND(D33&gt;=$D$4,F33&gt;=$F$4,H33&gt;=$H$4,J33&gt;=$J$4,L33&gt;=$L$4,N33&gt;=$N$4,P33&gt;=$P$4,R33&gt;=$R$4,T33&gt;=$T$4,V33&gt;=$V$4,X33&gt;=$X$4,Z33&gt;=$Z$4,AB33&gt;=$AB$4,AD33&gt;=$AD$4,AF33&gt;=$AF$4,D33&lt;&gt;"AB",F33&lt;&gt;"AB",H33&lt;&gt;"AB",J33&lt;&gt;"AB",L33&lt;&gt;"AB",N33&lt;&gt;"AB",P33&lt;&gt;"AB",R33&lt;&gt;"AB",T33&lt;&gt;"AB",V33&lt;&gt;"AB",X33&lt;&gt;"AB",Z33&lt;&gt;"AB",AB33&lt;&gt;"AB",AD33&lt;&gt;"AB",AF33&lt;&gt;"AB"),"","E"))))</f>
        <v>18</v>
      </c>
      <c r="AF33" s="27">
        <v>39</v>
      </c>
      <c r="AG33" t="s" s="26">
        <f>IF(IFERROR(FIND("+",AF33),0)," ",IF(AF33="AB","",IF(AF33&lt;$AF$4,"F",IF(AND(D33&gt;=$D$4,F33&gt;=$F$4,H33&gt;=$H$4,J33&gt;=$J$4,L33&gt;=$L$4,N33&gt;=$N$4,P33&gt;=$P$4,R33&gt;=$R$4,T33&gt;=$T$4,V33&gt;=$V$4,X33&gt;=$X$4,Z33&gt;=$Z$4,AB33&gt;=$AB$4,AD33&gt;=$AD$4,AF33&gt;=$AF$4,D33&lt;&gt;"AB",F33&lt;&gt;"AB",H33&lt;&gt;"AB",J33&lt;&gt;"AB",L33&lt;&gt;"AB",N33&lt;&gt;"AB",P33&lt;&gt;"AB",R33&lt;&gt;"AB",T33&lt;&gt;"AB",V33&lt;&gt;"AB",X33&lt;&gt;"AB",Z33&lt;&gt;"AB",AB33&lt;&gt;"AB",AD33&lt;&gt;"AB",AF33&lt;&gt;"AB"),"","E"))))</f>
        <v>18</v>
      </c>
      <c r="AH33" s="28">
        <v>437</v>
      </c>
      <c r="AI33" t="s" s="29">
        <f>IF(AND(COUNTIF(D33:AG33,"AB")&lt;15-COUNTIF(D33:AG33," "),COUNTIF(D33:AG33,"AB")&lt;&gt;0),"FAIL",IF(COUNTIF(D33:AG33,"AB")=15-COUNTIF(D33:AG33," "),"ABSENT",IF(AND(COUNTIF(D33:AG33,"AB")=0,COUNTIF(D33:AG33,"F")=0),"PASS","FAIL")))</f>
        <v>19</v>
      </c>
      <c r="AJ33" t="s" s="30">
        <v>82</v>
      </c>
      <c r="AK33" s="31">
        <v>437</v>
      </c>
      <c r="AL33" s="10"/>
    </row>
    <row r="34" ht="15" customHeight="1">
      <c r="A34" s="2"/>
      <c r="B34" s="23">
        <v>223231</v>
      </c>
      <c r="C34" t="s" s="24">
        <v>83</v>
      </c>
      <c r="D34" s="25">
        <v>40</v>
      </c>
      <c r="E34" t="s" s="26">
        <f>IF(IFERROR(FIND("+",D34),0)," ",IF(D34="AB","",IF(D34&lt;$D$4,"F",IF(AND(D34&gt;=$D$4,F34&gt;=$F$4,H34&gt;=$H$4,J34&gt;=$J$4,L34&gt;=$L$4,N34&gt;=$N$4,P34&gt;=$P$4,R34&gt;=$R$4,T34&gt;=$T$4,V34&gt;=$V$4,X34&gt;=$X$4,Z34&gt;=$Z$4,AB34&gt;=$AB$4,AD34&gt;=$AD$4,AF34&gt;=$AF$4,D34&lt;&gt;"AB",F34&lt;&gt;"AB",H34&lt;&gt;"AB",J34&lt;&gt;"AB",L34&lt;&gt;"AB",N34&lt;&gt;"AB",P34&lt;&gt;"AB",R34&lt;&gt;"AB",T34&lt;&gt;"AB",V34&lt;&gt;"AB",X34&lt;&gt;"AB",Z34&lt;&gt;"AB",AB34&lt;&gt;"AB",AD34&lt;&gt;"AB",AF34&lt;&gt;"AB"),"","E"))))</f>
      </c>
      <c r="F34" s="27">
        <v>17</v>
      </c>
      <c r="G34" t="s" s="26">
        <f>IF(IFERROR(FIND("+",F34),0)," ",IF(F34="AB","",IF(F34&lt;$F$4,"F",IF(AND(D34&gt;=$D$4,F34&gt;=$F$4,H34&gt;=$H$4,J34&gt;=$J$4,L34&gt;=$L$4,N34&gt;=$N$4,P34&gt;=$P$4,R34&gt;=$R$4,T34&gt;=$T$4,V34&gt;=$V$4,X34&gt;=$X$4,Z34&gt;=$Z$4,AB34&gt;=$AB$4,AD34&gt;=$AD$4,AF34&gt;=$AF$4,D34&lt;&gt;"AB",F34&lt;&gt;"AB",H34&lt;&gt;"AB",J34&lt;&gt;"AB",L34&lt;&gt;"AB",N34&lt;&gt;"AB",P34&lt;&gt;"AB",R34&lt;&gt;"AB",T34&lt;&gt;"AB",V34&lt;&gt;"AB",X34&lt;&gt;"AB",Z34&lt;&gt;"AB",AB34&lt;&gt;"AB",AD34&lt;&gt;"AB",AF34&lt;&gt;"AB"),"","E"))))</f>
      </c>
      <c r="H34" s="25">
        <v>51</v>
      </c>
      <c r="I34" t="s" s="26">
        <f>IF(IFERROR(FIND("+",H34),0)," ",IF(H34="AB","",IF(H34&lt;$H$4,"F",IF(AND(D34&gt;=$D$4,F34&gt;=$F$4,H34&gt;=$H$4,J34&gt;=$J$4,L34&gt;=$L$4,N34&gt;=$N$4,P34&gt;=$P$4,R34&gt;=$R$4,T34&gt;=$T$4,V34&gt;=$V$4,X34&gt;=$X$4,Z34&gt;=$Z$4,AB34&gt;=$AB$4,AD34&gt;=$AD$4,AF34&gt;=$AF$4,D34&lt;&gt;"AB",F34&lt;&gt;"AB",H34&lt;&gt;"AB",J34&lt;&gt;"AB",L34&lt;&gt;"AB",N34&lt;&gt;"AB",P34&lt;&gt;"AB",R34&lt;&gt;"AB",T34&lt;&gt;"AB",V34&lt;&gt;"AB",X34&lt;&gt;"AB",Z34&lt;&gt;"AB",AB34&lt;&gt;"AB",AD34&lt;&gt;"AB",AF34&lt;&gt;"AB"),"","E"))))</f>
      </c>
      <c r="J34" s="27">
        <v>19</v>
      </c>
      <c r="K34" t="s" s="26">
        <f>IF(IFERROR(FIND("+",J34),0)," ",IF(J34="AB","",IF(J34&lt;$J$4,"F",IF(AND(D34&gt;=$D$4,F34&gt;=$F$4,H34&gt;=$H$4,J34&gt;=$J$4,L34&gt;=$L$4,N34&gt;=$N$4,P34&gt;=$P$4,R34&gt;=$R$4,T34&gt;=$T$4,V34&gt;=$V$4,X34&gt;=$X$4,Z34&gt;=$Z$4,AB34&gt;=$AB$4,AD34&gt;=$AD$4,AF34&gt;=$AF$4,D34&lt;&gt;"AB",F34&lt;&gt;"AB",H34&lt;&gt;"AB",J34&lt;&gt;"AB",L34&lt;&gt;"AB",N34&lt;&gt;"AB",P34&lt;&gt;"AB",R34&lt;&gt;"AB",T34&lt;&gt;"AB",V34&lt;&gt;"AB",X34&lt;&gt;"AB",Z34&lt;&gt;"AB",AB34&lt;&gt;"AB",AD34&lt;&gt;"AB",AF34&lt;&gt;"AB"),"","E"))))</f>
      </c>
      <c r="L34" s="27">
        <v>19</v>
      </c>
      <c r="M34" t="s" s="26">
        <f>IF(IFERROR(FIND("+",L34),0)," ",IF(L34="AB","",IF(L34&lt;$L$4,"F",IF(AND(D34&gt;=$D$4,F34&gt;=$F$4,H34&gt;=$H$4,J34&gt;=$J$4,L34&gt;=$L$4,N34&gt;=$N$4,P34&gt;=$P$4,R34&gt;=$R$4,T34&gt;=$T$4,V34&gt;=$V$4,X34&gt;=$X$4,Z34&gt;=$Z$4,AB34&gt;=$AB$4,AD34&gt;=$AD$4,AF34&gt;=$AF$4,D34&lt;&gt;"AB",F34&lt;&gt;"AB",H34&lt;&gt;"AB",J34&lt;&gt;"AB",L34&lt;&gt;"AB",N34&lt;&gt;"AB",P34&lt;&gt;"AB",R34&lt;&gt;"AB",T34&lt;&gt;"AB",V34&lt;&gt;"AB",X34&lt;&gt;"AB",Z34&lt;&gt;"AB",AB34&lt;&gt;"AB",AD34&lt;&gt;"AB",AF34&lt;&gt;"AB"),"","E"))))</f>
      </c>
      <c r="N34" s="25">
        <v>49</v>
      </c>
      <c r="O34" t="s" s="26">
        <f>IF(IFERROR(FIND("+",N34),0)," ",IF(N34="AB","",IF(N34&lt;$N$4,"F",IF(AND(D34&gt;=$D$4,F34&gt;=$F$4,H34&gt;=$H$4,J34&gt;=$J$4,L34&gt;=$L$4,N34&gt;=$N$4,P34&gt;=$P$4,R34&gt;=$R$4,T34&gt;=$T$4,V34&gt;=$V$4,X34&gt;=$X$4,Z34&gt;=$Z$4,AB34&gt;=$AB$4,AD34&gt;=$AD$4,AF34&gt;=$AF$4,D34&lt;&gt;"AB",F34&lt;&gt;"AB",H34&lt;&gt;"AB",J34&lt;&gt;"AB",L34&lt;&gt;"AB",N34&lt;&gt;"AB",P34&lt;&gt;"AB",R34&lt;&gt;"AB",T34&lt;&gt;"AB",V34&lt;&gt;"AB",X34&lt;&gt;"AB",Z34&lt;&gt;"AB",AB34&lt;&gt;"AB",AD34&lt;&gt;"AB",AF34&lt;&gt;"AB"),"","E"))))</f>
      </c>
      <c r="P34" s="27">
        <v>22</v>
      </c>
      <c r="Q34" t="s" s="26">
        <f>IF(IFERROR(FIND("+",P34),0)," ",IF(P34="AB","",IF(P34&lt;$P$4,"F",IF(AND(D34&gt;=$D$4,F34&gt;=$F$4,H34&gt;=$H$4,J34&gt;=$J$4,L34&gt;=$L$4,N34&gt;=$N$4,P34&gt;=$P$4,R34&gt;=$R$4,T34&gt;=$T$4,V34&gt;=$V$4,X34&gt;=$X$4,Z34&gt;=$Z$4,AB34&gt;=$AB$4,AD34&gt;=$AD$4,AF34&gt;=$AF$4,D34&lt;&gt;"AB",F34&lt;&gt;"AB",H34&lt;&gt;"AB",J34&lt;&gt;"AB",L34&lt;&gt;"AB",N34&lt;&gt;"AB",P34&lt;&gt;"AB",R34&lt;&gt;"AB",T34&lt;&gt;"AB",V34&lt;&gt;"AB",X34&lt;&gt;"AB",Z34&lt;&gt;"AB",AB34&lt;&gt;"AB",AD34&lt;&gt;"AB",AF34&lt;&gt;"AB"),"","E"))))</f>
      </c>
      <c r="R34" s="25">
        <v>50</v>
      </c>
      <c r="S34" t="s" s="26">
        <f>IF(IFERROR(FIND("+",R34),0)," ",IF(R34="AB","",IF(R34&lt;$R$4,"F",IF(AND(D34&gt;=$D$4,F34&gt;=$F$4,H34&gt;=$H$4,J34&gt;=$J$4,L34&gt;=$L$4,N34&gt;=$N$4,P34&gt;=$P$4,R34&gt;=$R$4,T34&gt;=$T$4,V34&gt;=$V$4,X34&gt;=$X$4,Z34&gt;=$Z$4,AB34&gt;=$AB$4,AD34&gt;=$AD$4,AF34&gt;=$AF$4,D34&lt;&gt;"AB",F34&lt;&gt;"AB",H34&lt;&gt;"AB",J34&lt;&gt;"AB",L34&lt;&gt;"AB",N34&lt;&gt;"AB",P34&lt;&gt;"AB",R34&lt;&gt;"AB",T34&lt;&gt;"AB",V34&lt;&gt;"AB",X34&lt;&gt;"AB",Z34&lt;&gt;"AB",AB34&lt;&gt;"AB",AD34&lt;&gt;"AB",AF34&lt;&gt;"AB"),"","E"))))</f>
      </c>
      <c r="T34" s="27">
        <v>21</v>
      </c>
      <c r="U34" t="s" s="26">
        <f>IF(IFERROR(FIND("+",T34),0)," ",IF(T34="AB","",IF(T34&lt;$T$4,"F",IF(AND(D34&gt;=$D$4,F34&gt;=$F$4,H34&gt;=$H$4,J34&gt;=$J$4,L34&gt;=$L$4,N34&gt;=$N$4,P34&gt;=$P$4,R34&gt;=$R$4,T34&gt;=$T$4,V34&gt;=$V$4,X34&gt;=$X$4,Z34&gt;=$Z$4,AB34&gt;=$AB$4,AD34&gt;=$AD$4,AF34&gt;=$AF$4,D34&lt;&gt;"AB",F34&lt;&gt;"AB",H34&lt;&gt;"AB",J34&lt;&gt;"AB",L34&lt;&gt;"AB",N34&lt;&gt;"AB",P34&lt;&gt;"AB",R34&lt;&gt;"AB",T34&lt;&gt;"AB",V34&lt;&gt;"AB",X34&lt;&gt;"AB",Z34&lt;&gt;"AB",AB34&lt;&gt;"AB",AD34&lt;&gt;"AB",AF34&lt;&gt;"AB"),"","E"))))</f>
      </c>
      <c r="V34" s="25">
        <v>50</v>
      </c>
      <c r="W34" t="s" s="26">
        <f>IF(IFERROR(FIND("+",V34),0)," ",IF(V34="AB","",IF(V34&lt;$V$4,"F",IF(AND(D34&gt;=$D$4,F34&gt;=$F$4,H34&gt;=$H$4,J34&gt;=$J$4,L34&gt;=$L$4,N34&gt;=$N$4,P34&gt;=$P$4,R34&gt;=$R$4,T34&gt;=$T$4,V34&gt;=$V$4,X34&gt;=$X$4,Z34&gt;=$Z$4,AB34&gt;=$AB$4,AD34&gt;=$AD$4,AF34&gt;=$AF$4,D34&lt;&gt;"AB",F34&lt;&gt;"AB",H34&lt;&gt;"AB",J34&lt;&gt;"AB",L34&lt;&gt;"AB",N34&lt;&gt;"AB",P34&lt;&gt;"AB",R34&lt;&gt;"AB",T34&lt;&gt;"AB",V34&lt;&gt;"AB",X34&lt;&gt;"AB",Z34&lt;&gt;"AB",AB34&lt;&gt;"AB",AD34&lt;&gt;"AB",AF34&lt;&gt;"AB"),"","E"))))</f>
      </c>
      <c r="X34" s="27">
        <v>20</v>
      </c>
      <c r="Y34" t="s" s="26">
        <f>IF(IFERROR(FIND("+",X34),0)," ",IF(X34="AB","",IF(X34&lt;$X$4,"F",IF(AND(D34&gt;=$D$4,F34&gt;=$F$4,H34&gt;=$H$4,J34&gt;=$J$4,L34&gt;=$L$4,N34&gt;=$N$4,P34&gt;=$P$4,R34&gt;=$R$4,T34&gt;=$T$4,V34&gt;=$V$4,X34&gt;=$X$4,Z34&gt;=$Z$4,AB34&gt;=$AB$4,AD34&gt;=$AD$4,AF34&gt;=$AF$4,D34&lt;&gt;"AB",F34&lt;&gt;"AB",H34&lt;&gt;"AB",J34&lt;&gt;"AB",L34&lt;&gt;"AB",N34&lt;&gt;"AB",P34&lt;&gt;"AB",R34&lt;&gt;"AB",T34&lt;&gt;"AB",V34&lt;&gt;"AB",X34&lt;&gt;"AB",Z34&lt;&gt;"AB",AB34&lt;&gt;"AB",AD34&lt;&gt;"AB",AF34&lt;&gt;"AB"),"","E"))))</f>
      </c>
      <c r="Z34" s="27">
        <v>19</v>
      </c>
      <c r="AA34" t="s" s="26">
        <f>IF(IFERROR(FIND("+",Z34),0)," ",IF(Z34="AB","",IF(Z34&lt;$Z$4,"F",IF(AND(D34&gt;=$D$4,F34&gt;=$F$4,H34&gt;=$H$4,J34&gt;=$J$4,L34&gt;=$L$4,N34&gt;=$N$4,P34&gt;=$P$4,R34&gt;=$R$4,T34&gt;=$T$4,V34&gt;=$V$4,X34&gt;=$X$4,Z34&gt;=$Z$4,AB34&gt;=$AB$4,AD34&gt;=$AD$4,AF34&gt;=$AF$4,D34&lt;&gt;"AB",F34&lt;&gt;"AB",H34&lt;&gt;"AB",J34&lt;&gt;"AB",L34&lt;&gt;"AB",N34&lt;&gt;"AB",P34&lt;&gt;"AB",R34&lt;&gt;"AB",T34&lt;&gt;"AB",V34&lt;&gt;"AB",X34&lt;&gt;"AB",Z34&lt;&gt;"AB",AB34&lt;&gt;"AB",AD34&lt;&gt;"AB",AF34&lt;&gt;"AB"),"","E"))))</f>
      </c>
      <c r="AB34" s="25">
        <v>40</v>
      </c>
      <c r="AC34" t="s" s="26">
        <f>IF(IFERROR(FIND("+",AB34),0)," ",IF(AB34="AB","",IF(AB34&lt;$AB$4,"F",IF(AND(D34&gt;=$D$4,F34&gt;=$F$4,H34&gt;=$H$4,J34&gt;=$J$4,L34&gt;=$L$4,N34&gt;=$N$4,P34&gt;=$P$4,R34&gt;=$R$4,T34&gt;=$T$4,V34&gt;=$V$4,X34&gt;=$X$4,Z34&gt;=$Z$4,AB34&gt;=$AB$4,AD34&gt;=$AD$4,AF34&gt;=$AF$4,D34&lt;&gt;"AB",F34&lt;&gt;"AB",H34&lt;&gt;"AB",J34&lt;&gt;"AB",L34&lt;&gt;"AB",N34&lt;&gt;"AB",P34&lt;&gt;"AB",R34&lt;&gt;"AB",T34&lt;&gt;"AB",V34&lt;&gt;"AB",X34&lt;&gt;"AB",Z34&lt;&gt;"AB",AB34&lt;&gt;"AB",AD34&lt;&gt;"AB",AF34&lt;&gt;"AB"),"","E"))))</f>
      </c>
      <c r="AD34" s="27">
        <v>18</v>
      </c>
      <c r="AE34" t="s" s="26">
        <f>IF(IFERROR(FIND("+",AD34),0)," ",IF(AD34="AB","",IF(AD34&lt;$AD$4,"F",IF(AND(D34&gt;=$D$4,F34&gt;=$F$4,H34&gt;=$H$4,J34&gt;=$J$4,L34&gt;=$L$4,N34&gt;=$N$4,P34&gt;=$P$4,R34&gt;=$R$4,T34&gt;=$T$4,V34&gt;=$V$4,X34&gt;=$X$4,Z34&gt;=$Z$4,AB34&gt;=$AB$4,AD34&gt;=$AD$4,AF34&gt;=$AF$4,D34&lt;&gt;"AB",F34&lt;&gt;"AB",H34&lt;&gt;"AB",J34&lt;&gt;"AB",L34&lt;&gt;"AB",N34&lt;&gt;"AB",P34&lt;&gt;"AB",R34&lt;&gt;"AB",T34&lt;&gt;"AB",V34&lt;&gt;"AB",X34&lt;&gt;"AB",Z34&lt;&gt;"AB",AB34&lt;&gt;"AB",AD34&lt;&gt;"AB",AF34&lt;&gt;"AB"),"","E"))))</f>
      </c>
      <c r="AF34" s="27">
        <v>40</v>
      </c>
      <c r="AG34" t="s" s="26">
        <f>IF(IFERROR(FIND("+",AF34),0)," ",IF(AF34="AB","",IF(AF34&lt;$AF$4,"F",IF(AND(D34&gt;=$D$4,F34&gt;=$F$4,H34&gt;=$H$4,J34&gt;=$J$4,L34&gt;=$L$4,N34&gt;=$N$4,P34&gt;=$P$4,R34&gt;=$R$4,T34&gt;=$T$4,V34&gt;=$V$4,X34&gt;=$X$4,Z34&gt;=$Z$4,AB34&gt;=$AB$4,AD34&gt;=$AD$4,AF34&gt;=$AF$4,D34&lt;&gt;"AB",F34&lt;&gt;"AB",H34&lt;&gt;"AB",J34&lt;&gt;"AB",L34&lt;&gt;"AB",N34&lt;&gt;"AB",P34&lt;&gt;"AB",R34&lt;&gt;"AB",T34&lt;&gt;"AB",V34&lt;&gt;"AB",X34&lt;&gt;"AB",Z34&lt;&gt;"AB",AB34&lt;&gt;"AB",AD34&lt;&gt;"AB",AF34&lt;&gt;"AB"),"","E"))))</f>
      </c>
      <c r="AH34" s="28">
        <v>475</v>
      </c>
      <c r="AI34" t="s" s="29">
        <f>IF(AND(COUNTIF(D34:AG34,"AB")&lt;15-COUNTIF(D34:AG34," "),COUNTIF(D34:AG34,"AB")&lt;&gt;0),"FAIL",IF(COUNTIF(D34:AG34,"AB")=15-COUNTIF(D34:AG34," "),"ABSENT",IF(AND(COUNTIF(D34:AG34,"AB")=0,COUNTIF(D34:AG34,"F")=0),"PASS","FAIL")))</f>
        <v>22</v>
      </c>
      <c r="AJ34" t="s" s="30">
        <v>84</v>
      </c>
      <c r="AK34" s="31">
        <v>475</v>
      </c>
      <c r="AL34" s="10"/>
    </row>
    <row r="35" ht="15" customHeight="1">
      <c r="A35" s="2"/>
      <c r="B35" s="23">
        <v>223232</v>
      </c>
      <c r="C35" t="s" s="24">
        <v>85</v>
      </c>
      <c r="D35" s="25">
        <v>40</v>
      </c>
      <c r="E35" t="s" s="26">
        <f>IF(IFERROR(FIND("+",D35),0)," ",IF(D35="AB","",IF(D35&lt;$D$4,"F",IF(AND(D35&gt;=$D$4,F35&gt;=$F$4,H35&gt;=$H$4,J35&gt;=$J$4,L35&gt;=$L$4,N35&gt;=$N$4,P35&gt;=$P$4,R35&gt;=$R$4,T35&gt;=$T$4,V35&gt;=$V$4,X35&gt;=$X$4,Z35&gt;=$Z$4,AB35&gt;=$AB$4,AD35&gt;=$AD$4,AF35&gt;=$AF$4,D35&lt;&gt;"AB",F35&lt;&gt;"AB",H35&lt;&gt;"AB",J35&lt;&gt;"AB",L35&lt;&gt;"AB",N35&lt;&gt;"AB",P35&lt;&gt;"AB",R35&lt;&gt;"AB",T35&lt;&gt;"AB",V35&lt;&gt;"AB",X35&lt;&gt;"AB",Z35&lt;&gt;"AB",AB35&lt;&gt;"AB",AD35&lt;&gt;"AB",AF35&lt;&gt;"AB"),"","E"))))</f>
        <v>18</v>
      </c>
      <c r="F35" s="27">
        <v>18</v>
      </c>
      <c r="G35" t="s" s="26">
        <f>IF(IFERROR(FIND("+",F35),0)," ",IF(F35="AB","",IF(F35&lt;$F$4,"F",IF(AND(D35&gt;=$D$4,F35&gt;=$F$4,H35&gt;=$H$4,J35&gt;=$J$4,L35&gt;=$L$4,N35&gt;=$N$4,P35&gt;=$P$4,R35&gt;=$R$4,T35&gt;=$T$4,V35&gt;=$V$4,X35&gt;=$X$4,Z35&gt;=$Z$4,AB35&gt;=$AB$4,AD35&gt;=$AD$4,AF35&gt;=$AF$4,D35&lt;&gt;"AB",F35&lt;&gt;"AB",H35&lt;&gt;"AB",J35&lt;&gt;"AB",L35&lt;&gt;"AB",N35&lt;&gt;"AB",P35&lt;&gt;"AB",R35&lt;&gt;"AB",T35&lt;&gt;"AB",V35&lt;&gt;"AB",X35&lt;&gt;"AB",Z35&lt;&gt;"AB",AB35&lt;&gt;"AB",AD35&lt;&gt;"AB",AF35&lt;&gt;"AB"),"","E"))))</f>
        <v>18</v>
      </c>
      <c r="H35" s="25">
        <v>48</v>
      </c>
      <c r="I35" t="s" s="26">
        <f>IF(IFERROR(FIND("+",H35),0)," ",IF(H35="AB","",IF(H35&lt;$H$4,"F",IF(AND(D35&gt;=$D$4,F35&gt;=$F$4,H35&gt;=$H$4,J35&gt;=$J$4,L35&gt;=$L$4,N35&gt;=$N$4,P35&gt;=$P$4,R35&gt;=$R$4,T35&gt;=$T$4,V35&gt;=$V$4,X35&gt;=$X$4,Z35&gt;=$Z$4,AB35&gt;=$AB$4,AD35&gt;=$AD$4,AF35&gt;=$AF$4,D35&lt;&gt;"AB",F35&lt;&gt;"AB",H35&lt;&gt;"AB",J35&lt;&gt;"AB",L35&lt;&gt;"AB",N35&lt;&gt;"AB",P35&lt;&gt;"AB",R35&lt;&gt;"AB",T35&lt;&gt;"AB",V35&lt;&gt;"AB",X35&lt;&gt;"AB",Z35&lt;&gt;"AB",AB35&lt;&gt;"AB",AD35&lt;&gt;"AB",AF35&lt;&gt;"AB"),"","E"))))</f>
        <v>18</v>
      </c>
      <c r="J35" s="27">
        <v>23</v>
      </c>
      <c r="K35" t="s" s="26">
        <f>IF(IFERROR(FIND("+",J35),0)," ",IF(J35="AB","",IF(J35&lt;$J$4,"F",IF(AND(D35&gt;=$D$4,F35&gt;=$F$4,H35&gt;=$H$4,J35&gt;=$J$4,L35&gt;=$L$4,N35&gt;=$N$4,P35&gt;=$P$4,R35&gt;=$R$4,T35&gt;=$T$4,V35&gt;=$V$4,X35&gt;=$X$4,Z35&gt;=$Z$4,AB35&gt;=$AB$4,AD35&gt;=$AD$4,AF35&gt;=$AF$4,D35&lt;&gt;"AB",F35&lt;&gt;"AB",H35&lt;&gt;"AB",J35&lt;&gt;"AB",L35&lt;&gt;"AB",N35&lt;&gt;"AB",P35&lt;&gt;"AB",R35&lt;&gt;"AB",T35&lt;&gt;"AB",V35&lt;&gt;"AB",X35&lt;&gt;"AB",Z35&lt;&gt;"AB",AB35&lt;&gt;"AB",AD35&lt;&gt;"AB",AF35&lt;&gt;"AB"),"","E"))))</f>
        <v>18</v>
      </c>
      <c r="L35" s="27">
        <v>18</v>
      </c>
      <c r="M35" t="s" s="26">
        <f>IF(IFERROR(FIND("+",L35),0)," ",IF(L35="AB","",IF(L35&lt;$L$4,"F",IF(AND(D35&gt;=$D$4,F35&gt;=$F$4,H35&gt;=$H$4,J35&gt;=$J$4,L35&gt;=$L$4,N35&gt;=$N$4,P35&gt;=$P$4,R35&gt;=$R$4,T35&gt;=$T$4,V35&gt;=$V$4,X35&gt;=$X$4,Z35&gt;=$Z$4,AB35&gt;=$AB$4,AD35&gt;=$AD$4,AF35&gt;=$AF$4,D35&lt;&gt;"AB",F35&lt;&gt;"AB",H35&lt;&gt;"AB",J35&lt;&gt;"AB",L35&lt;&gt;"AB",N35&lt;&gt;"AB",P35&lt;&gt;"AB",R35&lt;&gt;"AB",T35&lt;&gt;"AB",V35&lt;&gt;"AB",X35&lt;&gt;"AB",Z35&lt;&gt;"AB",AB35&lt;&gt;"AB",AD35&lt;&gt;"AB",AF35&lt;&gt;"AB"),"","E"))))</f>
        <v>18</v>
      </c>
      <c r="N35" s="25">
        <v>64</v>
      </c>
      <c r="O35" t="s" s="26">
        <f>IF(IFERROR(FIND("+",N35),0)," ",IF(N35="AB","",IF(N35&lt;$N$4,"F",IF(AND(D35&gt;=$D$4,F35&gt;=$F$4,H35&gt;=$H$4,J35&gt;=$J$4,L35&gt;=$L$4,N35&gt;=$N$4,P35&gt;=$P$4,R35&gt;=$R$4,T35&gt;=$T$4,V35&gt;=$V$4,X35&gt;=$X$4,Z35&gt;=$Z$4,AB35&gt;=$AB$4,AD35&gt;=$AD$4,AF35&gt;=$AF$4,D35&lt;&gt;"AB",F35&lt;&gt;"AB",H35&lt;&gt;"AB",J35&lt;&gt;"AB",L35&lt;&gt;"AB",N35&lt;&gt;"AB",P35&lt;&gt;"AB",R35&lt;&gt;"AB",T35&lt;&gt;"AB",V35&lt;&gt;"AB",X35&lt;&gt;"AB",Z35&lt;&gt;"AB",AB35&lt;&gt;"AB",AD35&lt;&gt;"AB",AF35&lt;&gt;"AB"),"","E"))))</f>
        <v>18</v>
      </c>
      <c r="P35" s="27">
        <v>23</v>
      </c>
      <c r="Q35" t="s" s="26">
        <f>IF(IFERROR(FIND("+",P35),0)," ",IF(P35="AB","",IF(P35&lt;$P$4,"F",IF(AND(D35&gt;=$D$4,F35&gt;=$F$4,H35&gt;=$H$4,J35&gt;=$J$4,L35&gt;=$L$4,N35&gt;=$N$4,P35&gt;=$P$4,R35&gt;=$R$4,T35&gt;=$T$4,V35&gt;=$V$4,X35&gt;=$X$4,Z35&gt;=$Z$4,AB35&gt;=$AB$4,AD35&gt;=$AD$4,AF35&gt;=$AF$4,D35&lt;&gt;"AB",F35&lt;&gt;"AB",H35&lt;&gt;"AB",J35&lt;&gt;"AB",L35&lt;&gt;"AB",N35&lt;&gt;"AB",P35&lt;&gt;"AB",R35&lt;&gt;"AB",T35&lt;&gt;"AB",V35&lt;&gt;"AB",X35&lt;&gt;"AB",Z35&lt;&gt;"AB",AB35&lt;&gt;"AB",AD35&lt;&gt;"AB",AF35&lt;&gt;"AB"),"","E"))))</f>
        <v>18</v>
      </c>
      <c r="R35" s="25">
        <v>68</v>
      </c>
      <c r="S35" t="s" s="26">
        <f>IF(IFERROR(FIND("+",R35),0)," ",IF(R35="AB","",IF(R35&lt;$R$4,"F",IF(AND(D35&gt;=$D$4,F35&gt;=$F$4,H35&gt;=$H$4,J35&gt;=$J$4,L35&gt;=$L$4,N35&gt;=$N$4,P35&gt;=$P$4,R35&gt;=$R$4,T35&gt;=$T$4,V35&gt;=$V$4,X35&gt;=$X$4,Z35&gt;=$Z$4,AB35&gt;=$AB$4,AD35&gt;=$AD$4,AF35&gt;=$AF$4,D35&lt;&gt;"AB",F35&lt;&gt;"AB",H35&lt;&gt;"AB",J35&lt;&gt;"AB",L35&lt;&gt;"AB",N35&lt;&gt;"AB",P35&lt;&gt;"AB",R35&lt;&gt;"AB",T35&lt;&gt;"AB",V35&lt;&gt;"AB",X35&lt;&gt;"AB",Z35&lt;&gt;"AB",AB35&lt;&gt;"AB",AD35&lt;&gt;"AB",AF35&lt;&gt;"AB"),"","E"))))</f>
        <v>18</v>
      </c>
      <c r="T35" s="27">
        <v>23</v>
      </c>
      <c r="U35" t="s" s="26">
        <f>IF(IFERROR(FIND("+",T35),0)," ",IF(T35="AB","",IF(T35&lt;$T$4,"F",IF(AND(D35&gt;=$D$4,F35&gt;=$F$4,H35&gt;=$H$4,J35&gt;=$J$4,L35&gt;=$L$4,N35&gt;=$N$4,P35&gt;=$P$4,R35&gt;=$R$4,T35&gt;=$T$4,V35&gt;=$V$4,X35&gt;=$X$4,Z35&gt;=$Z$4,AB35&gt;=$AB$4,AD35&gt;=$AD$4,AF35&gt;=$AF$4,D35&lt;&gt;"AB",F35&lt;&gt;"AB",H35&lt;&gt;"AB",J35&lt;&gt;"AB",L35&lt;&gt;"AB",N35&lt;&gt;"AB",P35&lt;&gt;"AB",R35&lt;&gt;"AB",T35&lt;&gt;"AB",V35&lt;&gt;"AB",X35&lt;&gt;"AB",Z35&lt;&gt;"AB",AB35&lt;&gt;"AB",AD35&lt;&gt;"AB",AF35&lt;&gt;"AB"),"","E"))))</f>
        <v>18</v>
      </c>
      <c r="V35" s="25">
        <v>52</v>
      </c>
      <c r="W35" t="s" s="26">
        <f>IF(IFERROR(FIND("+",V35),0)," ",IF(V35="AB","",IF(V35&lt;$V$4,"F",IF(AND(D35&gt;=$D$4,F35&gt;=$F$4,H35&gt;=$H$4,J35&gt;=$J$4,L35&gt;=$L$4,N35&gt;=$N$4,P35&gt;=$P$4,R35&gt;=$R$4,T35&gt;=$T$4,V35&gt;=$V$4,X35&gt;=$X$4,Z35&gt;=$Z$4,AB35&gt;=$AB$4,AD35&gt;=$AD$4,AF35&gt;=$AF$4,D35&lt;&gt;"AB",F35&lt;&gt;"AB",H35&lt;&gt;"AB",J35&lt;&gt;"AB",L35&lt;&gt;"AB",N35&lt;&gt;"AB",P35&lt;&gt;"AB",R35&lt;&gt;"AB",T35&lt;&gt;"AB",V35&lt;&gt;"AB",X35&lt;&gt;"AB",Z35&lt;&gt;"AB",AB35&lt;&gt;"AB",AD35&lt;&gt;"AB",AF35&lt;&gt;"AB"),"","E"))))</f>
        <v>18</v>
      </c>
      <c r="X35" s="27">
        <v>23</v>
      </c>
      <c r="Y35" t="s" s="26">
        <f>IF(IFERROR(FIND("+",X35),0)," ",IF(X35="AB","",IF(X35&lt;$X$4,"F",IF(AND(D35&gt;=$D$4,F35&gt;=$F$4,H35&gt;=$H$4,J35&gt;=$J$4,L35&gt;=$L$4,N35&gt;=$N$4,P35&gt;=$P$4,R35&gt;=$R$4,T35&gt;=$T$4,V35&gt;=$V$4,X35&gt;=$X$4,Z35&gt;=$Z$4,AB35&gt;=$AB$4,AD35&gt;=$AD$4,AF35&gt;=$AF$4,D35&lt;&gt;"AB",F35&lt;&gt;"AB",H35&lt;&gt;"AB",J35&lt;&gt;"AB",L35&lt;&gt;"AB",N35&lt;&gt;"AB",P35&lt;&gt;"AB",R35&lt;&gt;"AB",T35&lt;&gt;"AB",V35&lt;&gt;"AB",X35&lt;&gt;"AB",Z35&lt;&gt;"AB",AB35&lt;&gt;"AB",AD35&lt;&gt;"AB",AF35&lt;&gt;"AB"),"","E"))))</f>
        <v>18</v>
      </c>
      <c r="Z35" s="27">
        <v>23</v>
      </c>
      <c r="AA35" t="s" s="26">
        <f>IF(IFERROR(FIND("+",Z35),0)," ",IF(Z35="AB","",IF(Z35&lt;$Z$4,"F",IF(AND(D35&gt;=$D$4,F35&gt;=$F$4,H35&gt;=$H$4,J35&gt;=$J$4,L35&gt;=$L$4,N35&gt;=$N$4,P35&gt;=$P$4,R35&gt;=$R$4,T35&gt;=$T$4,V35&gt;=$V$4,X35&gt;=$X$4,Z35&gt;=$Z$4,AB35&gt;=$AB$4,AD35&gt;=$AD$4,AF35&gt;=$AF$4,D35&lt;&gt;"AB",F35&lt;&gt;"AB",H35&lt;&gt;"AB",J35&lt;&gt;"AB",L35&lt;&gt;"AB",N35&lt;&gt;"AB",P35&lt;&gt;"AB",R35&lt;&gt;"AB",T35&lt;&gt;"AB",V35&lt;&gt;"AB",X35&lt;&gt;"AB",Z35&lt;&gt;"AB",AB35&lt;&gt;"AB",AD35&lt;&gt;"AB",AF35&lt;&gt;"AB"),"","E"))))</f>
        <v>18</v>
      </c>
      <c r="AB35" s="25">
        <v>28</v>
      </c>
      <c r="AC35" t="s" s="26">
        <f>IF(IFERROR(FIND("+",AB35),0)," ",IF(AB35="AB","",IF(AB35&lt;$AB$4,"F",IF(AND(D35&gt;=$D$4,F35&gt;=$F$4,H35&gt;=$H$4,J35&gt;=$J$4,L35&gt;=$L$4,N35&gt;=$N$4,P35&gt;=$P$4,R35&gt;=$R$4,T35&gt;=$T$4,V35&gt;=$V$4,X35&gt;=$X$4,Z35&gt;=$Z$4,AB35&gt;=$AB$4,AD35&gt;=$AD$4,AF35&gt;=$AF$4,D35&lt;&gt;"AB",F35&lt;&gt;"AB",H35&lt;&gt;"AB",J35&lt;&gt;"AB",L35&lt;&gt;"AB",N35&lt;&gt;"AB",P35&lt;&gt;"AB",R35&lt;&gt;"AB",T35&lt;&gt;"AB",V35&lt;&gt;"AB",X35&lt;&gt;"AB",Z35&lt;&gt;"AB",AB35&lt;&gt;"AB",AD35&lt;&gt;"AB",AF35&lt;&gt;"AB"),"","E"))))</f>
        <v>17</v>
      </c>
      <c r="AD35" s="27">
        <v>18</v>
      </c>
      <c r="AE35" t="s" s="26">
        <f>IF(IFERROR(FIND("+",AD35),0)," ",IF(AD35="AB","",IF(AD35&lt;$AD$4,"F",IF(AND(D35&gt;=$D$4,F35&gt;=$F$4,H35&gt;=$H$4,J35&gt;=$J$4,L35&gt;=$L$4,N35&gt;=$N$4,P35&gt;=$P$4,R35&gt;=$R$4,T35&gt;=$T$4,V35&gt;=$V$4,X35&gt;=$X$4,Z35&gt;=$Z$4,AB35&gt;=$AB$4,AD35&gt;=$AD$4,AF35&gt;=$AF$4,D35&lt;&gt;"AB",F35&lt;&gt;"AB",H35&lt;&gt;"AB",J35&lt;&gt;"AB",L35&lt;&gt;"AB",N35&lt;&gt;"AB",P35&lt;&gt;"AB",R35&lt;&gt;"AB",T35&lt;&gt;"AB",V35&lt;&gt;"AB",X35&lt;&gt;"AB",Z35&lt;&gt;"AB",AB35&lt;&gt;"AB",AD35&lt;&gt;"AB",AF35&lt;&gt;"AB"),"","E"))))</f>
        <v>18</v>
      </c>
      <c r="AF35" s="27">
        <v>43</v>
      </c>
      <c r="AG35" t="s" s="26">
        <f>IF(IFERROR(FIND("+",AF35),0)," ",IF(AF35="AB","",IF(AF35&lt;$AF$4,"F",IF(AND(D35&gt;=$D$4,F35&gt;=$F$4,H35&gt;=$H$4,J35&gt;=$J$4,L35&gt;=$L$4,N35&gt;=$N$4,P35&gt;=$P$4,R35&gt;=$R$4,T35&gt;=$T$4,V35&gt;=$V$4,X35&gt;=$X$4,Z35&gt;=$Z$4,AB35&gt;=$AB$4,AD35&gt;=$AD$4,AF35&gt;=$AF$4,D35&lt;&gt;"AB",F35&lt;&gt;"AB",H35&lt;&gt;"AB",J35&lt;&gt;"AB",L35&lt;&gt;"AB",N35&lt;&gt;"AB",P35&lt;&gt;"AB",R35&lt;&gt;"AB",T35&lt;&gt;"AB",V35&lt;&gt;"AB",X35&lt;&gt;"AB",Z35&lt;&gt;"AB",AB35&lt;&gt;"AB",AD35&lt;&gt;"AB",AF35&lt;&gt;"AB"),"","E"))))</f>
        <v>18</v>
      </c>
      <c r="AH35" s="28">
        <v>512</v>
      </c>
      <c r="AI35" t="s" s="29">
        <f>IF(AND(COUNTIF(D35:AG35,"AB")&lt;15-COUNTIF(D35:AG35," "),COUNTIF(D35:AG35,"AB")&lt;&gt;0),"FAIL",IF(COUNTIF(D35:AG35,"AB")=15-COUNTIF(D35:AG35," "),"ABSENT",IF(AND(COUNTIF(D35:AG35,"AB")=0,COUNTIF(D35:AG35,"F")=0),"PASS","FAIL")))</f>
        <v>19</v>
      </c>
      <c r="AJ35" t="s" s="30">
        <v>86</v>
      </c>
      <c r="AK35" s="31">
        <v>512</v>
      </c>
      <c r="AL35" s="10"/>
    </row>
    <row r="36" ht="15" customHeight="1">
      <c r="A36" s="2"/>
      <c r="B36" s="23">
        <v>223233</v>
      </c>
      <c r="C36" t="s" s="24">
        <v>87</v>
      </c>
      <c r="D36" s="25">
        <v>40</v>
      </c>
      <c r="E36" t="s" s="26">
        <f>IF(IFERROR(FIND("+",D36),0)," ",IF(D36="AB","",IF(D36&lt;$D$4,"F",IF(AND(D36&gt;=$D$4,F36&gt;=$F$4,H36&gt;=$H$4,J36&gt;=$J$4,L36&gt;=$L$4,N36&gt;=$N$4,P36&gt;=$P$4,R36&gt;=$R$4,T36&gt;=$T$4,V36&gt;=$V$4,X36&gt;=$X$4,Z36&gt;=$Z$4,AB36&gt;=$AB$4,AD36&gt;=$AD$4,AF36&gt;=$AF$4,D36&lt;&gt;"AB",F36&lt;&gt;"AB",H36&lt;&gt;"AB",J36&lt;&gt;"AB",L36&lt;&gt;"AB",N36&lt;&gt;"AB",P36&lt;&gt;"AB",R36&lt;&gt;"AB",T36&lt;&gt;"AB",V36&lt;&gt;"AB",X36&lt;&gt;"AB",Z36&lt;&gt;"AB",AB36&lt;&gt;"AB",AD36&lt;&gt;"AB",AF36&lt;&gt;"AB"),"","E"))))</f>
      </c>
      <c r="F36" s="27">
        <v>18</v>
      </c>
      <c r="G36" t="s" s="26">
        <f>IF(IFERROR(FIND("+",F36),0)," ",IF(F36="AB","",IF(F36&lt;$F$4,"F",IF(AND(D36&gt;=$D$4,F36&gt;=$F$4,H36&gt;=$H$4,J36&gt;=$J$4,L36&gt;=$L$4,N36&gt;=$N$4,P36&gt;=$P$4,R36&gt;=$R$4,T36&gt;=$T$4,V36&gt;=$V$4,X36&gt;=$X$4,Z36&gt;=$Z$4,AB36&gt;=$AB$4,AD36&gt;=$AD$4,AF36&gt;=$AF$4,D36&lt;&gt;"AB",F36&lt;&gt;"AB",H36&lt;&gt;"AB",J36&lt;&gt;"AB",L36&lt;&gt;"AB",N36&lt;&gt;"AB",P36&lt;&gt;"AB",R36&lt;&gt;"AB",T36&lt;&gt;"AB",V36&lt;&gt;"AB",X36&lt;&gt;"AB",Z36&lt;&gt;"AB",AB36&lt;&gt;"AB",AD36&lt;&gt;"AB",AF36&lt;&gt;"AB"),"","E"))))</f>
      </c>
      <c r="H36" s="25">
        <v>71</v>
      </c>
      <c r="I36" t="s" s="26">
        <f>IF(IFERROR(FIND("+",H36),0)," ",IF(H36="AB","",IF(H36&lt;$H$4,"F",IF(AND(D36&gt;=$D$4,F36&gt;=$F$4,H36&gt;=$H$4,J36&gt;=$J$4,L36&gt;=$L$4,N36&gt;=$N$4,P36&gt;=$P$4,R36&gt;=$R$4,T36&gt;=$T$4,V36&gt;=$V$4,X36&gt;=$X$4,Z36&gt;=$Z$4,AB36&gt;=$AB$4,AD36&gt;=$AD$4,AF36&gt;=$AF$4,D36&lt;&gt;"AB",F36&lt;&gt;"AB",H36&lt;&gt;"AB",J36&lt;&gt;"AB",L36&lt;&gt;"AB",N36&lt;&gt;"AB",P36&lt;&gt;"AB",R36&lt;&gt;"AB",T36&lt;&gt;"AB",V36&lt;&gt;"AB",X36&lt;&gt;"AB",Z36&lt;&gt;"AB",AB36&lt;&gt;"AB",AD36&lt;&gt;"AB",AF36&lt;&gt;"AB"),"","E"))))</f>
      </c>
      <c r="J36" s="27">
        <v>20</v>
      </c>
      <c r="K36" t="s" s="26">
        <f>IF(IFERROR(FIND("+",J36),0)," ",IF(J36="AB","",IF(J36&lt;$J$4,"F",IF(AND(D36&gt;=$D$4,F36&gt;=$F$4,H36&gt;=$H$4,J36&gt;=$J$4,L36&gt;=$L$4,N36&gt;=$N$4,P36&gt;=$P$4,R36&gt;=$R$4,T36&gt;=$T$4,V36&gt;=$V$4,X36&gt;=$X$4,Z36&gt;=$Z$4,AB36&gt;=$AB$4,AD36&gt;=$AD$4,AF36&gt;=$AF$4,D36&lt;&gt;"AB",F36&lt;&gt;"AB",H36&lt;&gt;"AB",J36&lt;&gt;"AB",L36&lt;&gt;"AB",N36&lt;&gt;"AB",P36&lt;&gt;"AB",R36&lt;&gt;"AB",T36&lt;&gt;"AB",V36&lt;&gt;"AB",X36&lt;&gt;"AB",Z36&lt;&gt;"AB",AB36&lt;&gt;"AB",AD36&lt;&gt;"AB",AF36&lt;&gt;"AB"),"","E"))))</f>
      </c>
      <c r="L36" s="27">
        <v>18</v>
      </c>
      <c r="M36" t="s" s="26">
        <f>IF(IFERROR(FIND("+",L36),0)," ",IF(L36="AB","",IF(L36&lt;$L$4,"F",IF(AND(D36&gt;=$D$4,F36&gt;=$F$4,H36&gt;=$H$4,J36&gt;=$J$4,L36&gt;=$L$4,N36&gt;=$N$4,P36&gt;=$P$4,R36&gt;=$R$4,T36&gt;=$T$4,V36&gt;=$V$4,X36&gt;=$X$4,Z36&gt;=$Z$4,AB36&gt;=$AB$4,AD36&gt;=$AD$4,AF36&gt;=$AF$4,D36&lt;&gt;"AB",F36&lt;&gt;"AB",H36&lt;&gt;"AB",J36&lt;&gt;"AB",L36&lt;&gt;"AB",N36&lt;&gt;"AB",P36&lt;&gt;"AB",R36&lt;&gt;"AB",T36&lt;&gt;"AB",V36&lt;&gt;"AB",X36&lt;&gt;"AB",Z36&lt;&gt;"AB",AB36&lt;&gt;"AB",AD36&lt;&gt;"AB",AF36&lt;&gt;"AB"),"","E"))))</f>
      </c>
      <c r="N36" s="25">
        <v>57</v>
      </c>
      <c r="O36" t="s" s="26">
        <f>IF(IFERROR(FIND("+",N36),0)," ",IF(N36="AB","",IF(N36&lt;$N$4,"F",IF(AND(D36&gt;=$D$4,F36&gt;=$F$4,H36&gt;=$H$4,J36&gt;=$J$4,L36&gt;=$L$4,N36&gt;=$N$4,P36&gt;=$P$4,R36&gt;=$R$4,T36&gt;=$T$4,V36&gt;=$V$4,X36&gt;=$X$4,Z36&gt;=$Z$4,AB36&gt;=$AB$4,AD36&gt;=$AD$4,AF36&gt;=$AF$4,D36&lt;&gt;"AB",F36&lt;&gt;"AB",H36&lt;&gt;"AB",J36&lt;&gt;"AB",L36&lt;&gt;"AB",N36&lt;&gt;"AB",P36&lt;&gt;"AB",R36&lt;&gt;"AB",T36&lt;&gt;"AB",V36&lt;&gt;"AB",X36&lt;&gt;"AB",Z36&lt;&gt;"AB",AB36&lt;&gt;"AB",AD36&lt;&gt;"AB",AF36&lt;&gt;"AB"),"","E"))))</f>
      </c>
      <c r="P36" s="27">
        <v>18</v>
      </c>
      <c r="Q36" t="s" s="26">
        <f>IF(IFERROR(FIND("+",P36),0)," ",IF(P36="AB","",IF(P36&lt;$P$4,"F",IF(AND(D36&gt;=$D$4,F36&gt;=$F$4,H36&gt;=$H$4,J36&gt;=$J$4,L36&gt;=$L$4,N36&gt;=$N$4,P36&gt;=$P$4,R36&gt;=$R$4,T36&gt;=$T$4,V36&gt;=$V$4,X36&gt;=$X$4,Z36&gt;=$Z$4,AB36&gt;=$AB$4,AD36&gt;=$AD$4,AF36&gt;=$AF$4,D36&lt;&gt;"AB",F36&lt;&gt;"AB",H36&lt;&gt;"AB",J36&lt;&gt;"AB",L36&lt;&gt;"AB",N36&lt;&gt;"AB",P36&lt;&gt;"AB",R36&lt;&gt;"AB",T36&lt;&gt;"AB",V36&lt;&gt;"AB",X36&lt;&gt;"AB",Z36&lt;&gt;"AB",AB36&lt;&gt;"AB",AD36&lt;&gt;"AB",AF36&lt;&gt;"AB"),"","E"))))</f>
      </c>
      <c r="R36" s="25">
        <v>53</v>
      </c>
      <c r="S36" t="s" s="26">
        <f>IF(IFERROR(FIND("+",R36),0)," ",IF(R36="AB","",IF(R36&lt;$R$4,"F",IF(AND(D36&gt;=$D$4,F36&gt;=$F$4,H36&gt;=$H$4,J36&gt;=$J$4,L36&gt;=$L$4,N36&gt;=$N$4,P36&gt;=$P$4,R36&gt;=$R$4,T36&gt;=$T$4,V36&gt;=$V$4,X36&gt;=$X$4,Z36&gt;=$Z$4,AB36&gt;=$AB$4,AD36&gt;=$AD$4,AF36&gt;=$AF$4,D36&lt;&gt;"AB",F36&lt;&gt;"AB",H36&lt;&gt;"AB",J36&lt;&gt;"AB",L36&lt;&gt;"AB",N36&lt;&gt;"AB",P36&lt;&gt;"AB",R36&lt;&gt;"AB",T36&lt;&gt;"AB",V36&lt;&gt;"AB",X36&lt;&gt;"AB",Z36&lt;&gt;"AB",AB36&lt;&gt;"AB",AD36&lt;&gt;"AB",AF36&lt;&gt;"AB"),"","E"))))</f>
      </c>
      <c r="T36" s="27">
        <v>20</v>
      </c>
      <c r="U36" t="s" s="26">
        <f>IF(IFERROR(FIND("+",T36),0)," ",IF(T36="AB","",IF(T36&lt;$T$4,"F",IF(AND(D36&gt;=$D$4,F36&gt;=$F$4,H36&gt;=$H$4,J36&gt;=$J$4,L36&gt;=$L$4,N36&gt;=$N$4,P36&gt;=$P$4,R36&gt;=$R$4,T36&gt;=$T$4,V36&gt;=$V$4,X36&gt;=$X$4,Z36&gt;=$Z$4,AB36&gt;=$AB$4,AD36&gt;=$AD$4,AF36&gt;=$AF$4,D36&lt;&gt;"AB",F36&lt;&gt;"AB",H36&lt;&gt;"AB",J36&lt;&gt;"AB",L36&lt;&gt;"AB",N36&lt;&gt;"AB",P36&lt;&gt;"AB",R36&lt;&gt;"AB",T36&lt;&gt;"AB",V36&lt;&gt;"AB",X36&lt;&gt;"AB",Z36&lt;&gt;"AB",AB36&lt;&gt;"AB",AD36&lt;&gt;"AB",AF36&lt;&gt;"AB"),"","E"))))</f>
      </c>
      <c r="V36" s="25">
        <v>54</v>
      </c>
      <c r="W36" t="s" s="26">
        <f>IF(IFERROR(FIND("+",V36),0)," ",IF(V36="AB","",IF(V36&lt;$V$4,"F",IF(AND(D36&gt;=$D$4,F36&gt;=$F$4,H36&gt;=$H$4,J36&gt;=$J$4,L36&gt;=$L$4,N36&gt;=$N$4,P36&gt;=$P$4,R36&gt;=$R$4,T36&gt;=$T$4,V36&gt;=$V$4,X36&gt;=$X$4,Z36&gt;=$Z$4,AB36&gt;=$AB$4,AD36&gt;=$AD$4,AF36&gt;=$AF$4,D36&lt;&gt;"AB",F36&lt;&gt;"AB",H36&lt;&gt;"AB",J36&lt;&gt;"AB",L36&lt;&gt;"AB",N36&lt;&gt;"AB",P36&lt;&gt;"AB",R36&lt;&gt;"AB",T36&lt;&gt;"AB",V36&lt;&gt;"AB",X36&lt;&gt;"AB",Z36&lt;&gt;"AB",AB36&lt;&gt;"AB",AD36&lt;&gt;"AB",AF36&lt;&gt;"AB"),"","E"))))</f>
      </c>
      <c r="X36" s="27">
        <v>21</v>
      </c>
      <c r="Y36" t="s" s="26">
        <f>IF(IFERROR(FIND("+",X36),0)," ",IF(X36="AB","",IF(X36&lt;$X$4,"F",IF(AND(D36&gt;=$D$4,F36&gt;=$F$4,H36&gt;=$H$4,J36&gt;=$J$4,L36&gt;=$L$4,N36&gt;=$N$4,P36&gt;=$P$4,R36&gt;=$R$4,T36&gt;=$T$4,V36&gt;=$V$4,X36&gt;=$X$4,Z36&gt;=$Z$4,AB36&gt;=$AB$4,AD36&gt;=$AD$4,AF36&gt;=$AF$4,D36&lt;&gt;"AB",F36&lt;&gt;"AB",H36&lt;&gt;"AB",J36&lt;&gt;"AB",L36&lt;&gt;"AB",N36&lt;&gt;"AB",P36&lt;&gt;"AB",R36&lt;&gt;"AB",T36&lt;&gt;"AB",V36&lt;&gt;"AB",X36&lt;&gt;"AB",Z36&lt;&gt;"AB",AB36&lt;&gt;"AB",AD36&lt;&gt;"AB",AF36&lt;&gt;"AB"),"","E"))))</f>
      </c>
      <c r="Z36" s="27">
        <v>21</v>
      </c>
      <c r="AA36" t="s" s="26">
        <f>IF(IFERROR(FIND("+",Z36),0)," ",IF(Z36="AB","",IF(Z36&lt;$Z$4,"F",IF(AND(D36&gt;=$D$4,F36&gt;=$F$4,H36&gt;=$H$4,J36&gt;=$J$4,L36&gt;=$L$4,N36&gt;=$N$4,P36&gt;=$P$4,R36&gt;=$R$4,T36&gt;=$T$4,V36&gt;=$V$4,X36&gt;=$X$4,Z36&gt;=$Z$4,AB36&gt;=$AB$4,AD36&gt;=$AD$4,AF36&gt;=$AF$4,D36&lt;&gt;"AB",F36&lt;&gt;"AB",H36&lt;&gt;"AB",J36&lt;&gt;"AB",L36&lt;&gt;"AB",N36&lt;&gt;"AB",P36&lt;&gt;"AB",R36&lt;&gt;"AB",T36&lt;&gt;"AB",V36&lt;&gt;"AB",X36&lt;&gt;"AB",Z36&lt;&gt;"AB",AB36&lt;&gt;"AB",AD36&lt;&gt;"AB",AF36&lt;&gt;"AB"),"","E"))))</f>
      </c>
      <c r="AB36" s="25">
        <v>47</v>
      </c>
      <c r="AC36" t="s" s="26">
        <f>IF(IFERROR(FIND("+",AB36),0)," ",IF(AB36="AB","",IF(AB36&lt;$AB$4,"F",IF(AND(D36&gt;=$D$4,F36&gt;=$F$4,H36&gt;=$H$4,J36&gt;=$J$4,L36&gt;=$L$4,N36&gt;=$N$4,P36&gt;=$P$4,R36&gt;=$R$4,T36&gt;=$T$4,V36&gt;=$V$4,X36&gt;=$X$4,Z36&gt;=$Z$4,AB36&gt;=$AB$4,AD36&gt;=$AD$4,AF36&gt;=$AF$4,D36&lt;&gt;"AB",F36&lt;&gt;"AB",H36&lt;&gt;"AB",J36&lt;&gt;"AB",L36&lt;&gt;"AB",N36&lt;&gt;"AB",P36&lt;&gt;"AB",R36&lt;&gt;"AB",T36&lt;&gt;"AB",V36&lt;&gt;"AB",X36&lt;&gt;"AB",Z36&lt;&gt;"AB",AB36&lt;&gt;"AB",AD36&lt;&gt;"AB",AF36&lt;&gt;"AB"),"","E"))))</f>
      </c>
      <c r="AD36" s="27">
        <v>23</v>
      </c>
      <c r="AE36" t="s" s="26">
        <f>IF(IFERROR(FIND("+",AD36),0)," ",IF(AD36="AB","",IF(AD36&lt;$AD$4,"F",IF(AND(D36&gt;=$D$4,F36&gt;=$F$4,H36&gt;=$H$4,J36&gt;=$J$4,L36&gt;=$L$4,N36&gt;=$N$4,P36&gt;=$P$4,R36&gt;=$R$4,T36&gt;=$T$4,V36&gt;=$V$4,X36&gt;=$X$4,Z36&gt;=$Z$4,AB36&gt;=$AB$4,AD36&gt;=$AD$4,AF36&gt;=$AF$4,D36&lt;&gt;"AB",F36&lt;&gt;"AB",H36&lt;&gt;"AB",J36&lt;&gt;"AB",L36&lt;&gt;"AB",N36&lt;&gt;"AB",P36&lt;&gt;"AB",R36&lt;&gt;"AB",T36&lt;&gt;"AB",V36&lt;&gt;"AB",X36&lt;&gt;"AB",Z36&lt;&gt;"AB",AB36&lt;&gt;"AB",AD36&lt;&gt;"AB",AF36&lt;&gt;"AB"),"","E"))))</f>
      </c>
      <c r="AF36" s="27">
        <v>41</v>
      </c>
      <c r="AG36" t="s" s="26">
        <f>IF(IFERROR(FIND("+",AF36),0)," ",IF(AF36="AB","",IF(AF36&lt;$AF$4,"F",IF(AND(D36&gt;=$D$4,F36&gt;=$F$4,H36&gt;=$H$4,J36&gt;=$J$4,L36&gt;=$L$4,N36&gt;=$N$4,P36&gt;=$P$4,R36&gt;=$R$4,T36&gt;=$T$4,V36&gt;=$V$4,X36&gt;=$X$4,Z36&gt;=$Z$4,AB36&gt;=$AB$4,AD36&gt;=$AD$4,AF36&gt;=$AF$4,D36&lt;&gt;"AB",F36&lt;&gt;"AB",H36&lt;&gt;"AB",J36&lt;&gt;"AB",L36&lt;&gt;"AB",N36&lt;&gt;"AB",P36&lt;&gt;"AB",R36&lt;&gt;"AB",T36&lt;&gt;"AB",V36&lt;&gt;"AB",X36&lt;&gt;"AB",Z36&lt;&gt;"AB",AB36&lt;&gt;"AB",AD36&lt;&gt;"AB",AF36&lt;&gt;"AB"),"","E"))))</f>
      </c>
      <c r="AH36" s="28">
        <v>522</v>
      </c>
      <c r="AI36" t="s" s="29">
        <f>IF(AND(COUNTIF(D36:AG36,"AB")&lt;15-COUNTIF(D36:AG36," "),COUNTIF(D36:AG36,"AB")&lt;&gt;0),"FAIL",IF(COUNTIF(D36:AG36,"AB")=15-COUNTIF(D36:AG36," "),"ABSENT",IF(AND(COUNTIF(D36:AG36,"AB")=0,COUNTIF(D36:AG36,"F")=0),"PASS","FAIL")))</f>
        <v>22</v>
      </c>
      <c r="AJ36" t="s" s="30">
        <v>88</v>
      </c>
      <c r="AK36" s="31">
        <v>522</v>
      </c>
      <c r="AL36" s="10"/>
    </row>
    <row r="37" ht="15" customHeight="1">
      <c r="A37" s="2"/>
      <c r="B37" s="23">
        <v>223234</v>
      </c>
      <c r="C37" t="s" s="24">
        <v>89</v>
      </c>
      <c r="D37" s="25">
        <v>45</v>
      </c>
      <c r="E37" t="s" s="26">
        <f>IF(IFERROR(FIND("+",D37),0)," ",IF(D37="AB","",IF(D37&lt;$D$4,"F",IF(AND(D37&gt;=$D$4,F37&gt;=$F$4,H37&gt;=$H$4,J37&gt;=$J$4,L37&gt;=$L$4,N37&gt;=$N$4,P37&gt;=$P$4,R37&gt;=$R$4,T37&gt;=$T$4,V37&gt;=$V$4,X37&gt;=$X$4,Z37&gt;=$Z$4,AB37&gt;=$AB$4,AD37&gt;=$AD$4,AF37&gt;=$AF$4,D37&lt;&gt;"AB",F37&lt;&gt;"AB",H37&lt;&gt;"AB",J37&lt;&gt;"AB",L37&lt;&gt;"AB",N37&lt;&gt;"AB",P37&lt;&gt;"AB",R37&lt;&gt;"AB",T37&lt;&gt;"AB",V37&lt;&gt;"AB",X37&lt;&gt;"AB",Z37&lt;&gt;"AB",AB37&lt;&gt;"AB",AD37&lt;&gt;"AB",AF37&lt;&gt;"AB"),"","E"))))</f>
      </c>
      <c r="F37" s="27">
        <v>22</v>
      </c>
      <c r="G37" t="s" s="26">
        <f>IF(IFERROR(FIND("+",F37),0)," ",IF(F37="AB","",IF(F37&lt;$F$4,"F",IF(AND(D37&gt;=$D$4,F37&gt;=$F$4,H37&gt;=$H$4,J37&gt;=$J$4,L37&gt;=$L$4,N37&gt;=$N$4,P37&gt;=$P$4,R37&gt;=$R$4,T37&gt;=$T$4,V37&gt;=$V$4,X37&gt;=$X$4,Z37&gt;=$Z$4,AB37&gt;=$AB$4,AD37&gt;=$AD$4,AF37&gt;=$AF$4,D37&lt;&gt;"AB",F37&lt;&gt;"AB",H37&lt;&gt;"AB",J37&lt;&gt;"AB",L37&lt;&gt;"AB",N37&lt;&gt;"AB",P37&lt;&gt;"AB",R37&lt;&gt;"AB",T37&lt;&gt;"AB",V37&lt;&gt;"AB",X37&lt;&gt;"AB",Z37&lt;&gt;"AB",AB37&lt;&gt;"AB",AD37&lt;&gt;"AB",AF37&lt;&gt;"AB"),"","E"))))</f>
      </c>
      <c r="H37" s="25">
        <v>55</v>
      </c>
      <c r="I37" t="s" s="26">
        <f>IF(IFERROR(FIND("+",H37),0)," ",IF(H37="AB","",IF(H37&lt;$H$4,"F",IF(AND(D37&gt;=$D$4,F37&gt;=$F$4,H37&gt;=$H$4,J37&gt;=$J$4,L37&gt;=$L$4,N37&gt;=$N$4,P37&gt;=$P$4,R37&gt;=$R$4,T37&gt;=$T$4,V37&gt;=$V$4,X37&gt;=$X$4,Z37&gt;=$Z$4,AB37&gt;=$AB$4,AD37&gt;=$AD$4,AF37&gt;=$AF$4,D37&lt;&gt;"AB",F37&lt;&gt;"AB",H37&lt;&gt;"AB",J37&lt;&gt;"AB",L37&lt;&gt;"AB",N37&lt;&gt;"AB",P37&lt;&gt;"AB",R37&lt;&gt;"AB",T37&lt;&gt;"AB",V37&lt;&gt;"AB",X37&lt;&gt;"AB",Z37&lt;&gt;"AB",AB37&lt;&gt;"AB",AD37&lt;&gt;"AB",AF37&lt;&gt;"AB"),"","E"))))</f>
      </c>
      <c r="J37" s="27">
        <v>23</v>
      </c>
      <c r="K37" t="s" s="26">
        <f>IF(IFERROR(FIND("+",J37),0)," ",IF(J37="AB","",IF(J37&lt;$J$4,"F",IF(AND(D37&gt;=$D$4,F37&gt;=$F$4,H37&gt;=$H$4,J37&gt;=$J$4,L37&gt;=$L$4,N37&gt;=$N$4,P37&gt;=$P$4,R37&gt;=$R$4,T37&gt;=$T$4,V37&gt;=$V$4,X37&gt;=$X$4,Z37&gt;=$Z$4,AB37&gt;=$AB$4,AD37&gt;=$AD$4,AF37&gt;=$AF$4,D37&lt;&gt;"AB",F37&lt;&gt;"AB",H37&lt;&gt;"AB",J37&lt;&gt;"AB",L37&lt;&gt;"AB",N37&lt;&gt;"AB",P37&lt;&gt;"AB",R37&lt;&gt;"AB",T37&lt;&gt;"AB",V37&lt;&gt;"AB",X37&lt;&gt;"AB",Z37&lt;&gt;"AB",AB37&lt;&gt;"AB",AD37&lt;&gt;"AB",AF37&lt;&gt;"AB"),"","E"))))</f>
      </c>
      <c r="L37" s="27">
        <v>18</v>
      </c>
      <c r="M37" t="s" s="26">
        <f>IF(IFERROR(FIND("+",L37),0)," ",IF(L37="AB","",IF(L37&lt;$L$4,"F",IF(AND(D37&gt;=$D$4,F37&gt;=$F$4,H37&gt;=$H$4,J37&gt;=$J$4,L37&gt;=$L$4,N37&gt;=$N$4,P37&gt;=$P$4,R37&gt;=$R$4,T37&gt;=$T$4,V37&gt;=$V$4,X37&gt;=$X$4,Z37&gt;=$Z$4,AB37&gt;=$AB$4,AD37&gt;=$AD$4,AF37&gt;=$AF$4,D37&lt;&gt;"AB",F37&lt;&gt;"AB",H37&lt;&gt;"AB",J37&lt;&gt;"AB",L37&lt;&gt;"AB",N37&lt;&gt;"AB",P37&lt;&gt;"AB",R37&lt;&gt;"AB",T37&lt;&gt;"AB",V37&lt;&gt;"AB",X37&lt;&gt;"AB",Z37&lt;&gt;"AB",AB37&lt;&gt;"AB",AD37&lt;&gt;"AB",AF37&lt;&gt;"AB"),"","E"))))</f>
      </c>
      <c r="N37" s="25">
        <v>57</v>
      </c>
      <c r="O37" t="s" s="26">
        <f>IF(IFERROR(FIND("+",N37),0)," ",IF(N37="AB","",IF(N37&lt;$N$4,"F",IF(AND(D37&gt;=$D$4,F37&gt;=$F$4,H37&gt;=$H$4,J37&gt;=$J$4,L37&gt;=$L$4,N37&gt;=$N$4,P37&gt;=$P$4,R37&gt;=$R$4,T37&gt;=$T$4,V37&gt;=$V$4,X37&gt;=$X$4,Z37&gt;=$Z$4,AB37&gt;=$AB$4,AD37&gt;=$AD$4,AF37&gt;=$AF$4,D37&lt;&gt;"AB",F37&lt;&gt;"AB",H37&lt;&gt;"AB",J37&lt;&gt;"AB",L37&lt;&gt;"AB",N37&lt;&gt;"AB",P37&lt;&gt;"AB",R37&lt;&gt;"AB",T37&lt;&gt;"AB",V37&lt;&gt;"AB",X37&lt;&gt;"AB",Z37&lt;&gt;"AB",AB37&lt;&gt;"AB",AD37&lt;&gt;"AB",AF37&lt;&gt;"AB"),"","E"))))</f>
      </c>
      <c r="P37" s="27">
        <v>19</v>
      </c>
      <c r="Q37" t="s" s="26">
        <f>IF(IFERROR(FIND("+",P37),0)," ",IF(P37="AB","",IF(P37&lt;$P$4,"F",IF(AND(D37&gt;=$D$4,F37&gt;=$F$4,H37&gt;=$H$4,J37&gt;=$J$4,L37&gt;=$L$4,N37&gt;=$N$4,P37&gt;=$P$4,R37&gt;=$R$4,T37&gt;=$T$4,V37&gt;=$V$4,X37&gt;=$X$4,Z37&gt;=$Z$4,AB37&gt;=$AB$4,AD37&gt;=$AD$4,AF37&gt;=$AF$4,D37&lt;&gt;"AB",F37&lt;&gt;"AB",H37&lt;&gt;"AB",J37&lt;&gt;"AB",L37&lt;&gt;"AB",N37&lt;&gt;"AB",P37&lt;&gt;"AB",R37&lt;&gt;"AB",T37&lt;&gt;"AB",V37&lt;&gt;"AB",X37&lt;&gt;"AB",Z37&lt;&gt;"AB",AB37&lt;&gt;"AB",AD37&lt;&gt;"AB",AF37&lt;&gt;"AB"),"","E"))))</f>
      </c>
      <c r="R37" s="25">
        <v>51</v>
      </c>
      <c r="S37" t="s" s="26">
        <f>IF(IFERROR(FIND("+",R37),0)," ",IF(R37="AB","",IF(R37&lt;$R$4,"F",IF(AND(D37&gt;=$D$4,F37&gt;=$F$4,H37&gt;=$H$4,J37&gt;=$J$4,L37&gt;=$L$4,N37&gt;=$N$4,P37&gt;=$P$4,R37&gt;=$R$4,T37&gt;=$T$4,V37&gt;=$V$4,X37&gt;=$X$4,Z37&gt;=$Z$4,AB37&gt;=$AB$4,AD37&gt;=$AD$4,AF37&gt;=$AF$4,D37&lt;&gt;"AB",F37&lt;&gt;"AB",H37&lt;&gt;"AB",J37&lt;&gt;"AB",L37&lt;&gt;"AB",N37&lt;&gt;"AB",P37&lt;&gt;"AB",R37&lt;&gt;"AB",T37&lt;&gt;"AB",V37&lt;&gt;"AB",X37&lt;&gt;"AB",Z37&lt;&gt;"AB",AB37&lt;&gt;"AB",AD37&lt;&gt;"AB",AF37&lt;&gt;"AB"),"","E"))))</f>
      </c>
      <c r="T37" s="27">
        <v>21</v>
      </c>
      <c r="U37" t="s" s="26">
        <f>IF(IFERROR(FIND("+",T37),0)," ",IF(T37="AB","",IF(T37&lt;$T$4,"F",IF(AND(D37&gt;=$D$4,F37&gt;=$F$4,H37&gt;=$H$4,J37&gt;=$J$4,L37&gt;=$L$4,N37&gt;=$N$4,P37&gt;=$P$4,R37&gt;=$R$4,T37&gt;=$T$4,V37&gt;=$V$4,X37&gt;=$X$4,Z37&gt;=$Z$4,AB37&gt;=$AB$4,AD37&gt;=$AD$4,AF37&gt;=$AF$4,D37&lt;&gt;"AB",F37&lt;&gt;"AB",H37&lt;&gt;"AB",J37&lt;&gt;"AB",L37&lt;&gt;"AB",N37&lt;&gt;"AB",P37&lt;&gt;"AB",R37&lt;&gt;"AB",T37&lt;&gt;"AB",V37&lt;&gt;"AB",X37&lt;&gt;"AB",Z37&lt;&gt;"AB",AB37&lt;&gt;"AB",AD37&lt;&gt;"AB",AF37&lt;&gt;"AB"),"","E"))))</f>
      </c>
      <c r="V37" s="25">
        <v>48</v>
      </c>
      <c r="W37" t="s" s="26">
        <f>IF(IFERROR(FIND("+",V37),0)," ",IF(V37="AB","",IF(V37&lt;$V$4,"F",IF(AND(D37&gt;=$D$4,F37&gt;=$F$4,H37&gt;=$H$4,J37&gt;=$J$4,L37&gt;=$L$4,N37&gt;=$N$4,P37&gt;=$P$4,R37&gt;=$R$4,T37&gt;=$T$4,V37&gt;=$V$4,X37&gt;=$X$4,Z37&gt;=$Z$4,AB37&gt;=$AB$4,AD37&gt;=$AD$4,AF37&gt;=$AF$4,D37&lt;&gt;"AB",F37&lt;&gt;"AB",H37&lt;&gt;"AB",J37&lt;&gt;"AB",L37&lt;&gt;"AB",N37&lt;&gt;"AB",P37&lt;&gt;"AB",R37&lt;&gt;"AB",T37&lt;&gt;"AB",V37&lt;&gt;"AB",X37&lt;&gt;"AB",Z37&lt;&gt;"AB",AB37&lt;&gt;"AB",AD37&lt;&gt;"AB",AF37&lt;&gt;"AB"),"","E"))))</f>
      </c>
      <c r="X37" s="27">
        <v>20</v>
      </c>
      <c r="Y37" t="s" s="26">
        <f>IF(IFERROR(FIND("+",X37),0)," ",IF(X37="AB","",IF(X37&lt;$X$4,"F",IF(AND(D37&gt;=$D$4,F37&gt;=$F$4,H37&gt;=$H$4,J37&gt;=$J$4,L37&gt;=$L$4,N37&gt;=$N$4,P37&gt;=$P$4,R37&gt;=$R$4,T37&gt;=$T$4,V37&gt;=$V$4,X37&gt;=$X$4,Z37&gt;=$Z$4,AB37&gt;=$AB$4,AD37&gt;=$AD$4,AF37&gt;=$AF$4,D37&lt;&gt;"AB",F37&lt;&gt;"AB",H37&lt;&gt;"AB",J37&lt;&gt;"AB",L37&lt;&gt;"AB",N37&lt;&gt;"AB",P37&lt;&gt;"AB",R37&lt;&gt;"AB",T37&lt;&gt;"AB",V37&lt;&gt;"AB",X37&lt;&gt;"AB",Z37&lt;&gt;"AB",AB37&lt;&gt;"AB",AD37&lt;&gt;"AB",AF37&lt;&gt;"AB"),"","E"))))</f>
      </c>
      <c r="Z37" s="27">
        <v>22</v>
      </c>
      <c r="AA37" t="s" s="26">
        <f>IF(IFERROR(FIND("+",Z37),0)," ",IF(Z37="AB","",IF(Z37&lt;$Z$4,"F",IF(AND(D37&gt;=$D$4,F37&gt;=$F$4,H37&gt;=$H$4,J37&gt;=$J$4,L37&gt;=$L$4,N37&gt;=$N$4,P37&gt;=$P$4,R37&gt;=$R$4,T37&gt;=$T$4,V37&gt;=$V$4,X37&gt;=$X$4,Z37&gt;=$Z$4,AB37&gt;=$AB$4,AD37&gt;=$AD$4,AF37&gt;=$AF$4,D37&lt;&gt;"AB",F37&lt;&gt;"AB",H37&lt;&gt;"AB",J37&lt;&gt;"AB",L37&lt;&gt;"AB",N37&lt;&gt;"AB",P37&lt;&gt;"AB",R37&lt;&gt;"AB",T37&lt;&gt;"AB",V37&lt;&gt;"AB",X37&lt;&gt;"AB",Z37&lt;&gt;"AB",AB37&lt;&gt;"AB",AD37&lt;&gt;"AB",AF37&lt;&gt;"AB"),"","E"))))</f>
      </c>
      <c r="AB37" s="25">
        <v>41</v>
      </c>
      <c r="AC37" t="s" s="26">
        <f>IF(IFERROR(FIND("+",AB37),0)," ",IF(AB37="AB","",IF(AB37&lt;$AB$4,"F",IF(AND(D37&gt;=$D$4,F37&gt;=$F$4,H37&gt;=$H$4,J37&gt;=$J$4,L37&gt;=$L$4,N37&gt;=$N$4,P37&gt;=$P$4,R37&gt;=$R$4,T37&gt;=$T$4,V37&gt;=$V$4,X37&gt;=$X$4,Z37&gt;=$Z$4,AB37&gt;=$AB$4,AD37&gt;=$AD$4,AF37&gt;=$AF$4,D37&lt;&gt;"AB",F37&lt;&gt;"AB",H37&lt;&gt;"AB",J37&lt;&gt;"AB",L37&lt;&gt;"AB",N37&lt;&gt;"AB",P37&lt;&gt;"AB",R37&lt;&gt;"AB",T37&lt;&gt;"AB",V37&lt;&gt;"AB",X37&lt;&gt;"AB",Z37&lt;&gt;"AB",AB37&lt;&gt;"AB",AD37&lt;&gt;"AB",AF37&lt;&gt;"AB"),"","E"))))</f>
      </c>
      <c r="AD37" s="27">
        <v>22</v>
      </c>
      <c r="AE37" t="s" s="26">
        <f>IF(IFERROR(FIND("+",AD37),0)," ",IF(AD37="AB","",IF(AD37&lt;$AD$4,"F",IF(AND(D37&gt;=$D$4,F37&gt;=$F$4,H37&gt;=$H$4,J37&gt;=$J$4,L37&gt;=$L$4,N37&gt;=$N$4,P37&gt;=$P$4,R37&gt;=$R$4,T37&gt;=$T$4,V37&gt;=$V$4,X37&gt;=$X$4,Z37&gt;=$Z$4,AB37&gt;=$AB$4,AD37&gt;=$AD$4,AF37&gt;=$AF$4,D37&lt;&gt;"AB",F37&lt;&gt;"AB",H37&lt;&gt;"AB",J37&lt;&gt;"AB",L37&lt;&gt;"AB",N37&lt;&gt;"AB",P37&lt;&gt;"AB",R37&lt;&gt;"AB",T37&lt;&gt;"AB",V37&lt;&gt;"AB",X37&lt;&gt;"AB",Z37&lt;&gt;"AB",AB37&lt;&gt;"AB",AD37&lt;&gt;"AB",AF37&lt;&gt;"AB"),"","E"))))</f>
      </c>
      <c r="AF37" s="27">
        <v>42</v>
      </c>
      <c r="AG37" t="s" s="26">
        <f>IF(IFERROR(FIND("+",AF37),0)," ",IF(AF37="AB","",IF(AF37&lt;$AF$4,"F",IF(AND(D37&gt;=$D$4,F37&gt;=$F$4,H37&gt;=$H$4,J37&gt;=$J$4,L37&gt;=$L$4,N37&gt;=$N$4,P37&gt;=$P$4,R37&gt;=$R$4,T37&gt;=$T$4,V37&gt;=$V$4,X37&gt;=$X$4,Z37&gt;=$Z$4,AB37&gt;=$AB$4,AD37&gt;=$AD$4,AF37&gt;=$AF$4,D37&lt;&gt;"AB",F37&lt;&gt;"AB",H37&lt;&gt;"AB",J37&lt;&gt;"AB",L37&lt;&gt;"AB",N37&lt;&gt;"AB",P37&lt;&gt;"AB",R37&lt;&gt;"AB",T37&lt;&gt;"AB",V37&lt;&gt;"AB",X37&lt;&gt;"AB",Z37&lt;&gt;"AB",AB37&lt;&gt;"AB",AD37&lt;&gt;"AB",AF37&lt;&gt;"AB"),"","E"))))</f>
      </c>
      <c r="AH37" s="28">
        <v>506</v>
      </c>
      <c r="AI37" t="s" s="29">
        <f>IF(AND(COUNTIF(D37:AG37,"AB")&lt;15-COUNTIF(D37:AG37," "),COUNTIF(D37:AG37,"AB")&lt;&gt;0),"FAIL",IF(COUNTIF(D37:AG37,"AB")=15-COUNTIF(D37:AG37," "),"ABSENT",IF(AND(COUNTIF(D37:AG37,"AB")=0,COUNTIF(D37:AG37,"F")=0),"PASS","FAIL")))</f>
        <v>22</v>
      </c>
      <c r="AJ37" t="s" s="30">
        <v>90</v>
      </c>
      <c r="AK37" s="31">
        <v>506</v>
      </c>
      <c r="AL37" s="10"/>
    </row>
    <row r="38" ht="15" customHeight="1">
      <c r="A38" s="2"/>
      <c r="B38" s="23">
        <v>223235</v>
      </c>
      <c r="C38" t="s" s="24">
        <v>91</v>
      </c>
      <c r="D38" t="s" s="32">
        <v>92</v>
      </c>
      <c r="E38" t="s" s="26">
        <f>IF(IFERROR(FIND("+",D38),0)," ",IF(D38="AB","",IF(D38&lt;$D$4,"F",IF(AND(D38&gt;=$D$4,F38&gt;=$F$4,H38&gt;=$H$4,J38&gt;=$J$4,L38&gt;=$L$4,N38&gt;=$N$4,P38&gt;=$P$4,R38&gt;=$R$4,T38&gt;=$T$4,V38&gt;=$V$4,X38&gt;=$X$4,Z38&gt;=$Z$4,AB38&gt;=$AB$4,AD38&gt;=$AD$4,AF38&gt;=$AF$4,D38&lt;&gt;"AB",F38&lt;&gt;"AB",H38&lt;&gt;"AB",J38&lt;&gt;"AB",L38&lt;&gt;"AB",N38&lt;&gt;"AB",P38&lt;&gt;"AB",R38&lt;&gt;"AB",T38&lt;&gt;"AB",V38&lt;&gt;"AB",X38&lt;&gt;"AB",Z38&lt;&gt;"AB",AB38&lt;&gt;"AB",AD38&lt;&gt;"AB",AF38&lt;&gt;"AB"),"","E"))))</f>
      </c>
      <c r="F38" s="27">
        <v>11</v>
      </c>
      <c r="G38" t="s" s="26">
        <f>IF(IFERROR(FIND("+",F38),0)," ",IF(F38="AB","",IF(F38&lt;$F$4,"F",IF(AND(D38&gt;=$D$4,F38&gt;=$F$4,H38&gt;=$H$4,J38&gt;=$J$4,L38&gt;=$L$4,N38&gt;=$N$4,P38&gt;=$P$4,R38&gt;=$R$4,T38&gt;=$T$4,V38&gt;=$V$4,X38&gt;=$X$4,Z38&gt;=$Z$4,AB38&gt;=$AB$4,AD38&gt;=$AD$4,AF38&gt;=$AF$4,D38&lt;&gt;"AB",F38&lt;&gt;"AB",H38&lt;&gt;"AB",J38&lt;&gt;"AB",L38&lt;&gt;"AB",N38&lt;&gt;"AB",P38&lt;&gt;"AB",R38&lt;&gt;"AB",T38&lt;&gt;"AB",V38&lt;&gt;"AB",X38&lt;&gt;"AB",Z38&lt;&gt;"AB",AB38&lt;&gt;"AB",AD38&lt;&gt;"AB",AF38&lt;&gt;"AB"),"","E"))))</f>
        <v>18</v>
      </c>
      <c r="H38" s="25">
        <v>43</v>
      </c>
      <c r="I38" t="s" s="26">
        <f>IF(IFERROR(FIND("+",H38),0)," ",IF(H38="AB","",IF(H38&lt;$H$4,"F",IF(AND(D38&gt;=$D$4,F38&gt;=$F$4,H38&gt;=$H$4,J38&gt;=$J$4,L38&gt;=$L$4,N38&gt;=$N$4,P38&gt;=$P$4,R38&gt;=$R$4,T38&gt;=$T$4,V38&gt;=$V$4,X38&gt;=$X$4,Z38&gt;=$Z$4,AB38&gt;=$AB$4,AD38&gt;=$AD$4,AF38&gt;=$AF$4,D38&lt;&gt;"AB",F38&lt;&gt;"AB",H38&lt;&gt;"AB",J38&lt;&gt;"AB",L38&lt;&gt;"AB",N38&lt;&gt;"AB",P38&lt;&gt;"AB",R38&lt;&gt;"AB",T38&lt;&gt;"AB",V38&lt;&gt;"AB",X38&lt;&gt;"AB",Z38&lt;&gt;"AB",AB38&lt;&gt;"AB",AD38&lt;&gt;"AB",AF38&lt;&gt;"AB"),"","E"))))</f>
        <v>18</v>
      </c>
      <c r="J38" s="27">
        <v>19</v>
      </c>
      <c r="K38" t="s" s="26">
        <f>IF(IFERROR(FIND("+",J38),0)," ",IF(J38="AB","",IF(J38&lt;$J$4,"F",IF(AND(D38&gt;=$D$4,F38&gt;=$F$4,H38&gt;=$H$4,J38&gt;=$J$4,L38&gt;=$L$4,N38&gt;=$N$4,P38&gt;=$P$4,R38&gt;=$R$4,T38&gt;=$T$4,V38&gt;=$V$4,X38&gt;=$X$4,Z38&gt;=$Z$4,AB38&gt;=$AB$4,AD38&gt;=$AD$4,AF38&gt;=$AF$4,D38&lt;&gt;"AB",F38&lt;&gt;"AB",H38&lt;&gt;"AB",J38&lt;&gt;"AB",L38&lt;&gt;"AB",N38&lt;&gt;"AB",P38&lt;&gt;"AB",R38&lt;&gt;"AB",T38&lt;&gt;"AB",V38&lt;&gt;"AB",X38&lt;&gt;"AB",Z38&lt;&gt;"AB",AB38&lt;&gt;"AB",AD38&lt;&gt;"AB",AF38&lt;&gt;"AB"),"","E"))))</f>
        <v>18</v>
      </c>
      <c r="L38" s="27">
        <v>17</v>
      </c>
      <c r="M38" t="s" s="26">
        <f>IF(IFERROR(FIND("+",L38),0)," ",IF(L38="AB","",IF(L38&lt;$L$4,"F",IF(AND(D38&gt;=$D$4,F38&gt;=$F$4,H38&gt;=$H$4,J38&gt;=$J$4,L38&gt;=$L$4,N38&gt;=$N$4,P38&gt;=$P$4,R38&gt;=$R$4,T38&gt;=$T$4,V38&gt;=$V$4,X38&gt;=$X$4,Z38&gt;=$Z$4,AB38&gt;=$AB$4,AD38&gt;=$AD$4,AF38&gt;=$AF$4,D38&lt;&gt;"AB",F38&lt;&gt;"AB",H38&lt;&gt;"AB",J38&lt;&gt;"AB",L38&lt;&gt;"AB",N38&lt;&gt;"AB",P38&lt;&gt;"AB",R38&lt;&gt;"AB",T38&lt;&gt;"AB",V38&lt;&gt;"AB",X38&lt;&gt;"AB",Z38&lt;&gt;"AB",AB38&lt;&gt;"AB",AD38&lt;&gt;"AB",AF38&lt;&gt;"AB"),"","E"))))</f>
        <v>18</v>
      </c>
      <c r="N38" s="25">
        <v>28</v>
      </c>
      <c r="O38" t="s" s="26">
        <f>IF(IFERROR(FIND("+",N38),0)," ",IF(N38="AB","",IF(N38&lt;$N$4,"F",IF(AND(D38&gt;=$D$4,F38&gt;=$F$4,H38&gt;=$H$4,J38&gt;=$J$4,L38&gt;=$L$4,N38&gt;=$N$4,P38&gt;=$P$4,R38&gt;=$R$4,T38&gt;=$T$4,V38&gt;=$V$4,X38&gt;=$X$4,Z38&gt;=$Z$4,AB38&gt;=$AB$4,AD38&gt;=$AD$4,AF38&gt;=$AF$4,D38&lt;&gt;"AB",F38&lt;&gt;"AB",H38&lt;&gt;"AB",J38&lt;&gt;"AB",L38&lt;&gt;"AB",N38&lt;&gt;"AB",P38&lt;&gt;"AB",R38&lt;&gt;"AB",T38&lt;&gt;"AB",V38&lt;&gt;"AB",X38&lt;&gt;"AB",Z38&lt;&gt;"AB",AB38&lt;&gt;"AB",AD38&lt;&gt;"AB",AF38&lt;&gt;"AB"),"","E"))))</f>
        <v>17</v>
      </c>
      <c r="P38" s="27">
        <v>12</v>
      </c>
      <c r="Q38" t="s" s="26">
        <f>IF(IFERROR(FIND("+",P38),0)," ",IF(P38="AB","",IF(P38&lt;$P$4,"F",IF(AND(D38&gt;=$D$4,F38&gt;=$F$4,H38&gt;=$H$4,J38&gt;=$J$4,L38&gt;=$L$4,N38&gt;=$N$4,P38&gt;=$P$4,R38&gt;=$R$4,T38&gt;=$T$4,V38&gt;=$V$4,X38&gt;=$X$4,Z38&gt;=$Z$4,AB38&gt;=$AB$4,AD38&gt;=$AD$4,AF38&gt;=$AF$4,D38&lt;&gt;"AB",F38&lt;&gt;"AB",H38&lt;&gt;"AB",J38&lt;&gt;"AB",L38&lt;&gt;"AB",N38&lt;&gt;"AB",P38&lt;&gt;"AB",R38&lt;&gt;"AB",T38&lt;&gt;"AB",V38&lt;&gt;"AB",X38&lt;&gt;"AB",Z38&lt;&gt;"AB",AB38&lt;&gt;"AB",AD38&lt;&gt;"AB",AF38&lt;&gt;"AB"),"","E"))))</f>
        <v>18</v>
      </c>
      <c r="R38" t="s" s="32">
        <v>92</v>
      </c>
      <c r="S38" t="s" s="26">
        <f>IF(IFERROR(FIND("+",R38),0)," ",IF(R38="AB","",IF(R38&lt;$R$4,"F",IF(AND(D38&gt;=$D$4,F38&gt;=$F$4,H38&gt;=$H$4,J38&gt;=$J$4,L38&gt;=$L$4,N38&gt;=$N$4,P38&gt;=$P$4,R38&gt;=$R$4,T38&gt;=$T$4,V38&gt;=$V$4,X38&gt;=$X$4,Z38&gt;=$Z$4,AB38&gt;=$AB$4,AD38&gt;=$AD$4,AF38&gt;=$AF$4,D38&lt;&gt;"AB",F38&lt;&gt;"AB",H38&lt;&gt;"AB",J38&lt;&gt;"AB",L38&lt;&gt;"AB",N38&lt;&gt;"AB",P38&lt;&gt;"AB",R38&lt;&gt;"AB",T38&lt;&gt;"AB",V38&lt;&gt;"AB",X38&lt;&gt;"AB",Z38&lt;&gt;"AB",AB38&lt;&gt;"AB",AD38&lt;&gt;"AB",AF38&lt;&gt;"AB"),"","E"))))</f>
      </c>
      <c r="T38" s="27">
        <v>14</v>
      </c>
      <c r="U38" t="s" s="26">
        <f>IF(IFERROR(FIND("+",T38),0)," ",IF(T38="AB","",IF(T38&lt;$T$4,"F",IF(AND(D38&gt;=$D$4,F38&gt;=$F$4,H38&gt;=$H$4,J38&gt;=$J$4,L38&gt;=$L$4,N38&gt;=$N$4,P38&gt;=$P$4,R38&gt;=$R$4,T38&gt;=$T$4,V38&gt;=$V$4,X38&gt;=$X$4,Z38&gt;=$Z$4,AB38&gt;=$AB$4,AD38&gt;=$AD$4,AF38&gt;=$AF$4,D38&lt;&gt;"AB",F38&lt;&gt;"AB",H38&lt;&gt;"AB",J38&lt;&gt;"AB",L38&lt;&gt;"AB",N38&lt;&gt;"AB",P38&lt;&gt;"AB",R38&lt;&gt;"AB",T38&lt;&gt;"AB",V38&lt;&gt;"AB",X38&lt;&gt;"AB",Z38&lt;&gt;"AB",AB38&lt;&gt;"AB",AD38&lt;&gt;"AB",AF38&lt;&gt;"AB"),"","E"))))</f>
        <v>18</v>
      </c>
      <c r="V38" s="25">
        <v>19</v>
      </c>
      <c r="W38" t="s" s="26">
        <f>IF(IFERROR(FIND("+",V38),0)," ",IF(V38="AB","",IF(V38&lt;$V$4,"F",IF(AND(D38&gt;=$D$4,F38&gt;=$F$4,H38&gt;=$H$4,J38&gt;=$J$4,L38&gt;=$L$4,N38&gt;=$N$4,P38&gt;=$P$4,R38&gt;=$R$4,T38&gt;=$T$4,V38&gt;=$V$4,X38&gt;=$X$4,Z38&gt;=$Z$4,AB38&gt;=$AB$4,AD38&gt;=$AD$4,AF38&gt;=$AF$4,D38&lt;&gt;"AB",F38&lt;&gt;"AB",H38&lt;&gt;"AB",J38&lt;&gt;"AB",L38&lt;&gt;"AB",N38&lt;&gt;"AB",P38&lt;&gt;"AB",R38&lt;&gt;"AB",T38&lt;&gt;"AB",V38&lt;&gt;"AB",X38&lt;&gt;"AB",Z38&lt;&gt;"AB",AB38&lt;&gt;"AB",AD38&lt;&gt;"AB",AF38&lt;&gt;"AB"),"","E"))))</f>
        <v>17</v>
      </c>
      <c r="X38" s="27">
        <v>13</v>
      </c>
      <c r="Y38" t="s" s="26">
        <f>IF(IFERROR(FIND("+",X38),0)," ",IF(X38="AB","",IF(X38&lt;$X$4,"F",IF(AND(D38&gt;=$D$4,F38&gt;=$F$4,H38&gt;=$H$4,J38&gt;=$J$4,L38&gt;=$L$4,N38&gt;=$N$4,P38&gt;=$P$4,R38&gt;=$R$4,T38&gt;=$T$4,V38&gt;=$V$4,X38&gt;=$X$4,Z38&gt;=$Z$4,AB38&gt;=$AB$4,AD38&gt;=$AD$4,AF38&gt;=$AF$4,D38&lt;&gt;"AB",F38&lt;&gt;"AB",H38&lt;&gt;"AB",J38&lt;&gt;"AB",L38&lt;&gt;"AB",N38&lt;&gt;"AB",P38&lt;&gt;"AB",R38&lt;&gt;"AB",T38&lt;&gt;"AB",V38&lt;&gt;"AB",X38&lt;&gt;"AB",Z38&lt;&gt;"AB",AB38&lt;&gt;"AB",AD38&lt;&gt;"AB",AF38&lt;&gt;"AB"),"","E"))))</f>
        <v>18</v>
      </c>
      <c r="Z38" s="27">
        <v>17</v>
      </c>
      <c r="AA38" t="s" s="26">
        <f>IF(IFERROR(FIND("+",Z38),0)," ",IF(Z38="AB","",IF(Z38&lt;$Z$4,"F",IF(AND(D38&gt;=$D$4,F38&gt;=$F$4,H38&gt;=$H$4,J38&gt;=$J$4,L38&gt;=$L$4,N38&gt;=$N$4,P38&gt;=$P$4,R38&gt;=$R$4,T38&gt;=$T$4,V38&gt;=$V$4,X38&gt;=$X$4,Z38&gt;=$Z$4,AB38&gt;=$AB$4,AD38&gt;=$AD$4,AF38&gt;=$AF$4,D38&lt;&gt;"AB",F38&lt;&gt;"AB",H38&lt;&gt;"AB",J38&lt;&gt;"AB",L38&lt;&gt;"AB",N38&lt;&gt;"AB",P38&lt;&gt;"AB",R38&lt;&gt;"AB",T38&lt;&gt;"AB",V38&lt;&gt;"AB",X38&lt;&gt;"AB",Z38&lt;&gt;"AB",AB38&lt;&gt;"AB",AD38&lt;&gt;"AB",AF38&lt;&gt;"AB"),"","E"))))</f>
        <v>18</v>
      </c>
      <c r="AB38" s="25">
        <v>40</v>
      </c>
      <c r="AC38" t="s" s="26">
        <f>IF(IFERROR(FIND("+",AB38),0)," ",IF(AB38="AB","",IF(AB38&lt;$AB$4,"F",IF(AND(D38&gt;=$D$4,F38&gt;=$F$4,H38&gt;=$H$4,J38&gt;=$J$4,L38&gt;=$L$4,N38&gt;=$N$4,P38&gt;=$P$4,R38&gt;=$R$4,T38&gt;=$T$4,V38&gt;=$V$4,X38&gt;=$X$4,Z38&gt;=$Z$4,AB38&gt;=$AB$4,AD38&gt;=$AD$4,AF38&gt;=$AF$4,D38&lt;&gt;"AB",F38&lt;&gt;"AB",H38&lt;&gt;"AB",J38&lt;&gt;"AB",L38&lt;&gt;"AB",N38&lt;&gt;"AB",P38&lt;&gt;"AB",R38&lt;&gt;"AB",T38&lt;&gt;"AB",V38&lt;&gt;"AB",X38&lt;&gt;"AB",Z38&lt;&gt;"AB",AB38&lt;&gt;"AB",AD38&lt;&gt;"AB",AF38&lt;&gt;"AB"),"","E"))))</f>
        <v>18</v>
      </c>
      <c r="AD38" s="27">
        <v>20</v>
      </c>
      <c r="AE38" t="s" s="26">
        <f>IF(IFERROR(FIND("+",AD38),0)," ",IF(AD38="AB","",IF(AD38&lt;$AD$4,"F",IF(AND(D38&gt;=$D$4,F38&gt;=$F$4,H38&gt;=$H$4,J38&gt;=$J$4,L38&gt;=$L$4,N38&gt;=$N$4,P38&gt;=$P$4,R38&gt;=$R$4,T38&gt;=$T$4,V38&gt;=$V$4,X38&gt;=$X$4,Z38&gt;=$Z$4,AB38&gt;=$AB$4,AD38&gt;=$AD$4,AF38&gt;=$AF$4,D38&lt;&gt;"AB",F38&lt;&gt;"AB",H38&lt;&gt;"AB",J38&lt;&gt;"AB",L38&lt;&gt;"AB",N38&lt;&gt;"AB",P38&lt;&gt;"AB",R38&lt;&gt;"AB",T38&lt;&gt;"AB",V38&lt;&gt;"AB",X38&lt;&gt;"AB",Z38&lt;&gt;"AB",AB38&lt;&gt;"AB",AD38&lt;&gt;"AB",AF38&lt;&gt;"AB"),"","E"))))</f>
        <v>18</v>
      </c>
      <c r="AF38" s="27">
        <v>36</v>
      </c>
      <c r="AG38" t="s" s="26">
        <f>IF(IFERROR(FIND("+",AF38),0)," ",IF(AF38="AB","",IF(AF38&lt;$AF$4,"F",IF(AND(D38&gt;=$D$4,F38&gt;=$F$4,H38&gt;=$H$4,J38&gt;=$J$4,L38&gt;=$L$4,N38&gt;=$N$4,P38&gt;=$P$4,R38&gt;=$R$4,T38&gt;=$T$4,V38&gt;=$V$4,X38&gt;=$X$4,Z38&gt;=$Z$4,AB38&gt;=$AB$4,AD38&gt;=$AD$4,AF38&gt;=$AF$4,D38&lt;&gt;"AB",F38&lt;&gt;"AB",H38&lt;&gt;"AB",J38&lt;&gt;"AB",L38&lt;&gt;"AB",N38&lt;&gt;"AB",P38&lt;&gt;"AB",R38&lt;&gt;"AB",T38&lt;&gt;"AB",V38&lt;&gt;"AB",X38&lt;&gt;"AB",Z38&lt;&gt;"AB",AB38&lt;&gt;"AB",AD38&lt;&gt;"AB",AF38&lt;&gt;"AB"),"","E"))))</f>
        <v>18</v>
      </c>
      <c r="AH38" s="28">
        <v>289</v>
      </c>
      <c r="AI38" t="s" s="29">
        <f>IF(AND(COUNTIF(D38:AG38,"AB")&lt;15-COUNTIF(D38:AG38," "),COUNTIF(D38:AG38,"AB")&lt;&gt;0),"FAIL",IF(COUNTIF(D38:AG38,"AB")=15-COUNTIF(D38:AG38," "),"ABSENT",IF(AND(COUNTIF(D38:AG38,"AB")=0,COUNTIF(D38:AG38,"F")=0),"PASS","FAIL")))</f>
        <v>19</v>
      </c>
      <c r="AJ38" t="s" s="30">
        <v>93</v>
      </c>
      <c r="AK38" s="31">
        <v>289</v>
      </c>
      <c r="AL38" s="10"/>
    </row>
    <row r="39" ht="15" customHeight="1">
      <c r="A39" s="2"/>
      <c r="B39" s="23">
        <v>223236</v>
      </c>
      <c r="C39" t="s" s="24">
        <v>94</v>
      </c>
      <c r="D39" s="25">
        <v>40</v>
      </c>
      <c r="E39" t="s" s="26">
        <f>IF(IFERROR(FIND("+",D39),0)," ",IF(D39="AB","",IF(D39&lt;$D$4,"F",IF(AND(D39&gt;=$D$4,F39&gt;=$F$4,H39&gt;=$H$4,J39&gt;=$J$4,L39&gt;=$L$4,N39&gt;=$N$4,P39&gt;=$P$4,R39&gt;=$R$4,T39&gt;=$T$4,V39&gt;=$V$4,X39&gt;=$X$4,Z39&gt;=$Z$4,AB39&gt;=$AB$4,AD39&gt;=$AD$4,AF39&gt;=$AF$4,D39&lt;&gt;"AB",F39&lt;&gt;"AB",H39&lt;&gt;"AB",J39&lt;&gt;"AB",L39&lt;&gt;"AB",N39&lt;&gt;"AB",P39&lt;&gt;"AB",R39&lt;&gt;"AB",T39&lt;&gt;"AB",V39&lt;&gt;"AB",X39&lt;&gt;"AB",Z39&lt;&gt;"AB",AB39&lt;&gt;"AB",AD39&lt;&gt;"AB",AF39&lt;&gt;"AB"),"","E"))))</f>
      </c>
      <c r="F39" s="27">
        <v>21</v>
      </c>
      <c r="G39" t="s" s="26">
        <f>IF(IFERROR(FIND("+",F39),0)," ",IF(F39="AB","",IF(F39&lt;$F$4,"F",IF(AND(D39&gt;=$D$4,F39&gt;=$F$4,H39&gt;=$H$4,J39&gt;=$J$4,L39&gt;=$L$4,N39&gt;=$N$4,P39&gt;=$P$4,R39&gt;=$R$4,T39&gt;=$T$4,V39&gt;=$V$4,X39&gt;=$X$4,Z39&gt;=$Z$4,AB39&gt;=$AB$4,AD39&gt;=$AD$4,AF39&gt;=$AF$4,D39&lt;&gt;"AB",F39&lt;&gt;"AB",H39&lt;&gt;"AB",J39&lt;&gt;"AB",L39&lt;&gt;"AB",N39&lt;&gt;"AB",P39&lt;&gt;"AB",R39&lt;&gt;"AB",T39&lt;&gt;"AB",V39&lt;&gt;"AB",X39&lt;&gt;"AB",Z39&lt;&gt;"AB",AB39&lt;&gt;"AB",AD39&lt;&gt;"AB",AF39&lt;&gt;"AB"),"","E"))))</f>
      </c>
      <c r="H39" s="25">
        <v>62</v>
      </c>
      <c r="I39" t="s" s="26">
        <f>IF(IFERROR(FIND("+",H39),0)," ",IF(H39="AB","",IF(H39&lt;$H$4,"F",IF(AND(D39&gt;=$D$4,F39&gt;=$F$4,H39&gt;=$H$4,J39&gt;=$J$4,L39&gt;=$L$4,N39&gt;=$N$4,P39&gt;=$P$4,R39&gt;=$R$4,T39&gt;=$T$4,V39&gt;=$V$4,X39&gt;=$X$4,Z39&gt;=$Z$4,AB39&gt;=$AB$4,AD39&gt;=$AD$4,AF39&gt;=$AF$4,D39&lt;&gt;"AB",F39&lt;&gt;"AB",H39&lt;&gt;"AB",J39&lt;&gt;"AB",L39&lt;&gt;"AB",N39&lt;&gt;"AB",P39&lt;&gt;"AB",R39&lt;&gt;"AB",T39&lt;&gt;"AB",V39&lt;&gt;"AB",X39&lt;&gt;"AB",Z39&lt;&gt;"AB",AB39&lt;&gt;"AB",AD39&lt;&gt;"AB",AF39&lt;&gt;"AB"),"","E"))))</f>
      </c>
      <c r="J39" s="27">
        <v>18</v>
      </c>
      <c r="K39" t="s" s="26">
        <f>IF(IFERROR(FIND("+",J39),0)," ",IF(J39="AB","",IF(J39&lt;$J$4,"F",IF(AND(D39&gt;=$D$4,F39&gt;=$F$4,H39&gt;=$H$4,J39&gt;=$J$4,L39&gt;=$L$4,N39&gt;=$N$4,P39&gt;=$P$4,R39&gt;=$R$4,T39&gt;=$T$4,V39&gt;=$V$4,X39&gt;=$X$4,Z39&gt;=$Z$4,AB39&gt;=$AB$4,AD39&gt;=$AD$4,AF39&gt;=$AF$4,D39&lt;&gt;"AB",F39&lt;&gt;"AB",H39&lt;&gt;"AB",J39&lt;&gt;"AB",L39&lt;&gt;"AB",N39&lt;&gt;"AB",P39&lt;&gt;"AB",R39&lt;&gt;"AB",T39&lt;&gt;"AB",V39&lt;&gt;"AB",X39&lt;&gt;"AB",Z39&lt;&gt;"AB",AB39&lt;&gt;"AB",AD39&lt;&gt;"AB",AF39&lt;&gt;"AB"),"","E"))))</f>
      </c>
      <c r="L39" s="27">
        <v>19</v>
      </c>
      <c r="M39" t="s" s="26">
        <f>IF(IFERROR(FIND("+",L39),0)," ",IF(L39="AB","",IF(L39&lt;$L$4,"F",IF(AND(D39&gt;=$D$4,F39&gt;=$F$4,H39&gt;=$H$4,J39&gt;=$J$4,L39&gt;=$L$4,N39&gt;=$N$4,P39&gt;=$P$4,R39&gt;=$R$4,T39&gt;=$T$4,V39&gt;=$V$4,X39&gt;=$X$4,Z39&gt;=$Z$4,AB39&gt;=$AB$4,AD39&gt;=$AD$4,AF39&gt;=$AF$4,D39&lt;&gt;"AB",F39&lt;&gt;"AB",H39&lt;&gt;"AB",J39&lt;&gt;"AB",L39&lt;&gt;"AB",N39&lt;&gt;"AB",P39&lt;&gt;"AB",R39&lt;&gt;"AB",T39&lt;&gt;"AB",V39&lt;&gt;"AB",X39&lt;&gt;"AB",Z39&lt;&gt;"AB",AB39&lt;&gt;"AB",AD39&lt;&gt;"AB",AF39&lt;&gt;"AB"),"","E"))))</f>
      </c>
      <c r="N39" s="25">
        <v>52</v>
      </c>
      <c r="O39" t="s" s="26">
        <f>IF(IFERROR(FIND("+",N39),0)," ",IF(N39="AB","",IF(N39&lt;$N$4,"F",IF(AND(D39&gt;=$D$4,F39&gt;=$F$4,H39&gt;=$H$4,J39&gt;=$J$4,L39&gt;=$L$4,N39&gt;=$N$4,P39&gt;=$P$4,R39&gt;=$R$4,T39&gt;=$T$4,V39&gt;=$V$4,X39&gt;=$X$4,Z39&gt;=$Z$4,AB39&gt;=$AB$4,AD39&gt;=$AD$4,AF39&gt;=$AF$4,D39&lt;&gt;"AB",F39&lt;&gt;"AB",H39&lt;&gt;"AB",J39&lt;&gt;"AB",L39&lt;&gt;"AB",N39&lt;&gt;"AB",P39&lt;&gt;"AB",R39&lt;&gt;"AB",T39&lt;&gt;"AB",V39&lt;&gt;"AB",X39&lt;&gt;"AB",Z39&lt;&gt;"AB",AB39&lt;&gt;"AB",AD39&lt;&gt;"AB",AF39&lt;&gt;"AB"),"","E"))))</f>
      </c>
      <c r="P39" s="27">
        <v>17</v>
      </c>
      <c r="Q39" t="s" s="26">
        <f>IF(IFERROR(FIND("+",P39),0)," ",IF(P39="AB","",IF(P39&lt;$P$4,"F",IF(AND(D39&gt;=$D$4,F39&gt;=$F$4,H39&gt;=$H$4,J39&gt;=$J$4,L39&gt;=$L$4,N39&gt;=$N$4,P39&gt;=$P$4,R39&gt;=$R$4,T39&gt;=$T$4,V39&gt;=$V$4,X39&gt;=$X$4,Z39&gt;=$Z$4,AB39&gt;=$AB$4,AD39&gt;=$AD$4,AF39&gt;=$AF$4,D39&lt;&gt;"AB",F39&lt;&gt;"AB",H39&lt;&gt;"AB",J39&lt;&gt;"AB",L39&lt;&gt;"AB",N39&lt;&gt;"AB",P39&lt;&gt;"AB",R39&lt;&gt;"AB",T39&lt;&gt;"AB",V39&lt;&gt;"AB",X39&lt;&gt;"AB",Z39&lt;&gt;"AB",AB39&lt;&gt;"AB",AD39&lt;&gt;"AB",AF39&lt;&gt;"AB"),"","E"))))</f>
      </c>
      <c r="R39" s="25">
        <v>62</v>
      </c>
      <c r="S39" t="s" s="26">
        <f>IF(IFERROR(FIND("+",R39),0)," ",IF(R39="AB","",IF(R39&lt;$R$4,"F",IF(AND(D39&gt;=$D$4,F39&gt;=$F$4,H39&gt;=$H$4,J39&gt;=$J$4,L39&gt;=$L$4,N39&gt;=$N$4,P39&gt;=$P$4,R39&gt;=$R$4,T39&gt;=$T$4,V39&gt;=$V$4,X39&gt;=$X$4,Z39&gt;=$Z$4,AB39&gt;=$AB$4,AD39&gt;=$AD$4,AF39&gt;=$AF$4,D39&lt;&gt;"AB",F39&lt;&gt;"AB",H39&lt;&gt;"AB",J39&lt;&gt;"AB",L39&lt;&gt;"AB",N39&lt;&gt;"AB",P39&lt;&gt;"AB",R39&lt;&gt;"AB",T39&lt;&gt;"AB",V39&lt;&gt;"AB",X39&lt;&gt;"AB",Z39&lt;&gt;"AB",AB39&lt;&gt;"AB",AD39&lt;&gt;"AB",AF39&lt;&gt;"AB"),"","E"))))</f>
      </c>
      <c r="T39" s="27">
        <v>20</v>
      </c>
      <c r="U39" t="s" s="26">
        <f>IF(IFERROR(FIND("+",T39),0)," ",IF(T39="AB","",IF(T39&lt;$T$4,"F",IF(AND(D39&gt;=$D$4,F39&gt;=$F$4,H39&gt;=$H$4,J39&gt;=$J$4,L39&gt;=$L$4,N39&gt;=$N$4,P39&gt;=$P$4,R39&gt;=$R$4,T39&gt;=$T$4,V39&gt;=$V$4,X39&gt;=$X$4,Z39&gt;=$Z$4,AB39&gt;=$AB$4,AD39&gt;=$AD$4,AF39&gt;=$AF$4,D39&lt;&gt;"AB",F39&lt;&gt;"AB",H39&lt;&gt;"AB",J39&lt;&gt;"AB",L39&lt;&gt;"AB",N39&lt;&gt;"AB",P39&lt;&gt;"AB",R39&lt;&gt;"AB",T39&lt;&gt;"AB",V39&lt;&gt;"AB",X39&lt;&gt;"AB",Z39&lt;&gt;"AB",AB39&lt;&gt;"AB",AD39&lt;&gt;"AB",AF39&lt;&gt;"AB"),"","E"))))</f>
      </c>
      <c r="V39" s="25">
        <v>55</v>
      </c>
      <c r="W39" t="s" s="26">
        <f>IF(IFERROR(FIND("+",V39),0)," ",IF(V39="AB","",IF(V39&lt;$V$4,"F",IF(AND(D39&gt;=$D$4,F39&gt;=$F$4,H39&gt;=$H$4,J39&gt;=$J$4,L39&gt;=$L$4,N39&gt;=$N$4,P39&gt;=$P$4,R39&gt;=$R$4,T39&gt;=$T$4,V39&gt;=$V$4,X39&gt;=$X$4,Z39&gt;=$Z$4,AB39&gt;=$AB$4,AD39&gt;=$AD$4,AF39&gt;=$AF$4,D39&lt;&gt;"AB",F39&lt;&gt;"AB",H39&lt;&gt;"AB",J39&lt;&gt;"AB",L39&lt;&gt;"AB",N39&lt;&gt;"AB",P39&lt;&gt;"AB",R39&lt;&gt;"AB",T39&lt;&gt;"AB",V39&lt;&gt;"AB",X39&lt;&gt;"AB",Z39&lt;&gt;"AB",AB39&lt;&gt;"AB",AD39&lt;&gt;"AB",AF39&lt;&gt;"AB"),"","E"))))</f>
      </c>
      <c r="X39" s="27">
        <v>22</v>
      </c>
      <c r="Y39" t="s" s="26">
        <f>IF(IFERROR(FIND("+",X39),0)," ",IF(X39="AB","",IF(X39&lt;$X$4,"F",IF(AND(D39&gt;=$D$4,F39&gt;=$F$4,H39&gt;=$H$4,J39&gt;=$J$4,L39&gt;=$L$4,N39&gt;=$N$4,P39&gt;=$P$4,R39&gt;=$R$4,T39&gt;=$T$4,V39&gt;=$V$4,X39&gt;=$X$4,Z39&gt;=$Z$4,AB39&gt;=$AB$4,AD39&gt;=$AD$4,AF39&gt;=$AF$4,D39&lt;&gt;"AB",F39&lt;&gt;"AB",H39&lt;&gt;"AB",J39&lt;&gt;"AB",L39&lt;&gt;"AB",N39&lt;&gt;"AB",P39&lt;&gt;"AB",R39&lt;&gt;"AB",T39&lt;&gt;"AB",V39&lt;&gt;"AB",X39&lt;&gt;"AB",Z39&lt;&gt;"AB",AB39&lt;&gt;"AB",AD39&lt;&gt;"AB",AF39&lt;&gt;"AB"),"","E"))))</f>
      </c>
      <c r="Z39" s="27">
        <v>21</v>
      </c>
      <c r="AA39" t="s" s="26">
        <f>IF(IFERROR(FIND("+",Z39),0)," ",IF(Z39="AB","",IF(Z39&lt;$Z$4,"F",IF(AND(D39&gt;=$D$4,F39&gt;=$F$4,H39&gt;=$H$4,J39&gt;=$J$4,L39&gt;=$L$4,N39&gt;=$N$4,P39&gt;=$P$4,R39&gt;=$R$4,T39&gt;=$T$4,V39&gt;=$V$4,X39&gt;=$X$4,Z39&gt;=$Z$4,AB39&gt;=$AB$4,AD39&gt;=$AD$4,AF39&gt;=$AF$4,D39&lt;&gt;"AB",F39&lt;&gt;"AB",H39&lt;&gt;"AB",J39&lt;&gt;"AB",L39&lt;&gt;"AB",N39&lt;&gt;"AB",P39&lt;&gt;"AB",R39&lt;&gt;"AB",T39&lt;&gt;"AB",V39&lt;&gt;"AB",X39&lt;&gt;"AB",Z39&lt;&gt;"AB",AB39&lt;&gt;"AB",AD39&lt;&gt;"AB",AF39&lt;&gt;"AB"),"","E"))))</f>
      </c>
      <c r="AB39" s="25">
        <v>50</v>
      </c>
      <c r="AC39" t="s" s="26">
        <f>IF(IFERROR(FIND("+",AB39),0)," ",IF(AB39="AB","",IF(AB39&lt;$AB$4,"F",IF(AND(D39&gt;=$D$4,F39&gt;=$F$4,H39&gt;=$H$4,J39&gt;=$J$4,L39&gt;=$L$4,N39&gt;=$N$4,P39&gt;=$P$4,R39&gt;=$R$4,T39&gt;=$T$4,V39&gt;=$V$4,X39&gt;=$X$4,Z39&gt;=$Z$4,AB39&gt;=$AB$4,AD39&gt;=$AD$4,AF39&gt;=$AF$4,D39&lt;&gt;"AB",F39&lt;&gt;"AB",H39&lt;&gt;"AB",J39&lt;&gt;"AB",L39&lt;&gt;"AB",N39&lt;&gt;"AB",P39&lt;&gt;"AB",R39&lt;&gt;"AB",T39&lt;&gt;"AB",V39&lt;&gt;"AB",X39&lt;&gt;"AB",Z39&lt;&gt;"AB",AB39&lt;&gt;"AB",AD39&lt;&gt;"AB",AF39&lt;&gt;"AB"),"","E"))))</f>
      </c>
      <c r="AD39" s="27">
        <v>22</v>
      </c>
      <c r="AE39" t="s" s="26">
        <f>IF(IFERROR(FIND("+",AD39),0)," ",IF(AD39="AB","",IF(AD39&lt;$AD$4,"F",IF(AND(D39&gt;=$D$4,F39&gt;=$F$4,H39&gt;=$H$4,J39&gt;=$J$4,L39&gt;=$L$4,N39&gt;=$N$4,P39&gt;=$P$4,R39&gt;=$R$4,T39&gt;=$T$4,V39&gt;=$V$4,X39&gt;=$X$4,Z39&gt;=$Z$4,AB39&gt;=$AB$4,AD39&gt;=$AD$4,AF39&gt;=$AF$4,D39&lt;&gt;"AB",F39&lt;&gt;"AB",H39&lt;&gt;"AB",J39&lt;&gt;"AB",L39&lt;&gt;"AB",N39&lt;&gt;"AB",P39&lt;&gt;"AB",R39&lt;&gt;"AB",T39&lt;&gt;"AB",V39&lt;&gt;"AB",X39&lt;&gt;"AB",Z39&lt;&gt;"AB",AB39&lt;&gt;"AB",AD39&lt;&gt;"AB",AF39&lt;&gt;"AB"),"","E"))))</f>
      </c>
      <c r="AF39" s="27">
        <v>36</v>
      </c>
      <c r="AG39" t="s" s="26">
        <f>IF(IFERROR(FIND("+",AF39),0)," ",IF(AF39="AB","",IF(AF39&lt;$AF$4,"F",IF(AND(D39&gt;=$D$4,F39&gt;=$F$4,H39&gt;=$H$4,J39&gt;=$J$4,L39&gt;=$L$4,N39&gt;=$N$4,P39&gt;=$P$4,R39&gt;=$R$4,T39&gt;=$T$4,V39&gt;=$V$4,X39&gt;=$X$4,Z39&gt;=$Z$4,AB39&gt;=$AB$4,AD39&gt;=$AD$4,AF39&gt;=$AF$4,D39&lt;&gt;"AB",F39&lt;&gt;"AB",H39&lt;&gt;"AB",J39&lt;&gt;"AB",L39&lt;&gt;"AB",N39&lt;&gt;"AB",P39&lt;&gt;"AB",R39&lt;&gt;"AB",T39&lt;&gt;"AB",V39&lt;&gt;"AB",X39&lt;&gt;"AB",Z39&lt;&gt;"AB",AB39&lt;&gt;"AB",AD39&lt;&gt;"AB",AF39&lt;&gt;"AB"),"","E"))))</f>
      </c>
      <c r="AH39" s="28">
        <v>517</v>
      </c>
      <c r="AI39" t="s" s="29">
        <f>IF(AND(COUNTIF(D39:AG39,"AB")&lt;15-COUNTIF(D39:AG39," "),COUNTIF(D39:AG39,"AB")&lt;&gt;0),"FAIL",IF(COUNTIF(D39:AG39,"AB")=15-COUNTIF(D39:AG39," "),"ABSENT",IF(AND(COUNTIF(D39:AG39,"AB")=0,COUNTIF(D39:AG39,"F")=0),"PASS","FAIL")))</f>
        <v>22</v>
      </c>
      <c r="AJ39" t="s" s="30">
        <v>95</v>
      </c>
      <c r="AK39" s="31">
        <v>517</v>
      </c>
      <c r="AL39" s="10"/>
    </row>
    <row r="40" ht="15" customHeight="1">
      <c r="A40" s="2"/>
      <c r="B40" s="23">
        <v>223237</v>
      </c>
      <c r="C40" t="s" s="24">
        <v>96</v>
      </c>
      <c r="D40" s="25">
        <v>40</v>
      </c>
      <c r="E40" t="s" s="26">
        <f>IF(IFERROR(FIND("+",D40),0)," ",IF(D40="AB","",IF(D40&lt;$D$4,"F",IF(AND(D40&gt;=$D$4,F40&gt;=$F$4,H40&gt;=$H$4,J40&gt;=$J$4,L40&gt;=$L$4,N40&gt;=$N$4,P40&gt;=$P$4,R40&gt;=$R$4,T40&gt;=$T$4,V40&gt;=$V$4,X40&gt;=$X$4,Z40&gt;=$Z$4,AB40&gt;=$AB$4,AD40&gt;=$AD$4,AF40&gt;=$AF$4,D40&lt;&gt;"AB",F40&lt;&gt;"AB",H40&lt;&gt;"AB",J40&lt;&gt;"AB",L40&lt;&gt;"AB",N40&lt;&gt;"AB",P40&lt;&gt;"AB",R40&lt;&gt;"AB",T40&lt;&gt;"AB",V40&lt;&gt;"AB",X40&lt;&gt;"AB",Z40&lt;&gt;"AB",AB40&lt;&gt;"AB",AD40&lt;&gt;"AB",AF40&lt;&gt;"AB"),"","E"))))</f>
      </c>
      <c r="F40" s="27">
        <v>16</v>
      </c>
      <c r="G40" t="s" s="26">
        <f>IF(IFERROR(FIND("+",F40),0)," ",IF(F40="AB","",IF(F40&lt;$F$4,"F",IF(AND(D40&gt;=$D$4,F40&gt;=$F$4,H40&gt;=$H$4,J40&gt;=$J$4,L40&gt;=$L$4,N40&gt;=$N$4,P40&gt;=$P$4,R40&gt;=$R$4,T40&gt;=$T$4,V40&gt;=$V$4,X40&gt;=$X$4,Z40&gt;=$Z$4,AB40&gt;=$AB$4,AD40&gt;=$AD$4,AF40&gt;=$AF$4,D40&lt;&gt;"AB",F40&lt;&gt;"AB",H40&lt;&gt;"AB",J40&lt;&gt;"AB",L40&lt;&gt;"AB",N40&lt;&gt;"AB",P40&lt;&gt;"AB",R40&lt;&gt;"AB",T40&lt;&gt;"AB",V40&lt;&gt;"AB",X40&lt;&gt;"AB",Z40&lt;&gt;"AB",AB40&lt;&gt;"AB",AD40&lt;&gt;"AB",AF40&lt;&gt;"AB"),"","E"))))</f>
      </c>
      <c r="H40" s="25">
        <v>66</v>
      </c>
      <c r="I40" t="s" s="26">
        <f>IF(IFERROR(FIND("+",H40),0)," ",IF(H40="AB","",IF(H40&lt;$H$4,"F",IF(AND(D40&gt;=$D$4,F40&gt;=$F$4,H40&gt;=$H$4,J40&gt;=$J$4,L40&gt;=$L$4,N40&gt;=$N$4,P40&gt;=$P$4,R40&gt;=$R$4,T40&gt;=$T$4,V40&gt;=$V$4,X40&gt;=$X$4,Z40&gt;=$Z$4,AB40&gt;=$AB$4,AD40&gt;=$AD$4,AF40&gt;=$AF$4,D40&lt;&gt;"AB",F40&lt;&gt;"AB",H40&lt;&gt;"AB",J40&lt;&gt;"AB",L40&lt;&gt;"AB",N40&lt;&gt;"AB",P40&lt;&gt;"AB",R40&lt;&gt;"AB",T40&lt;&gt;"AB",V40&lt;&gt;"AB",X40&lt;&gt;"AB",Z40&lt;&gt;"AB",AB40&lt;&gt;"AB",AD40&lt;&gt;"AB",AF40&lt;&gt;"AB"),"","E"))))</f>
      </c>
      <c r="J40" s="27">
        <v>23</v>
      </c>
      <c r="K40" t="s" s="26">
        <f>IF(IFERROR(FIND("+",J40),0)," ",IF(J40="AB","",IF(J40&lt;$J$4,"F",IF(AND(D40&gt;=$D$4,F40&gt;=$F$4,H40&gt;=$H$4,J40&gt;=$J$4,L40&gt;=$L$4,N40&gt;=$N$4,P40&gt;=$P$4,R40&gt;=$R$4,T40&gt;=$T$4,V40&gt;=$V$4,X40&gt;=$X$4,Z40&gt;=$Z$4,AB40&gt;=$AB$4,AD40&gt;=$AD$4,AF40&gt;=$AF$4,D40&lt;&gt;"AB",F40&lt;&gt;"AB",H40&lt;&gt;"AB",J40&lt;&gt;"AB",L40&lt;&gt;"AB",N40&lt;&gt;"AB",P40&lt;&gt;"AB",R40&lt;&gt;"AB",T40&lt;&gt;"AB",V40&lt;&gt;"AB",X40&lt;&gt;"AB",Z40&lt;&gt;"AB",AB40&lt;&gt;"AB",AD40&lt;&gt;"AB",AF40&lt;&gt;"AB"),"","E"))))</f>
      </c>
      <c r="L40" s="27">
        <v>18</v>
      </c>
      <c r="M40" t="s" s="26">
        <f>IF(IFERROR(FIND("+",L40),0)," ",IF(L40="AB","",IF(L40&lt;$L$4,"F",IF(AND(D40&gt;=$D$4,F40&gt;=$F$4,H40&gt;=$H$4,J40&gt;=$J$4,L40&gt;=$L$4,N40&gt;=$N$4,P40&gt;=$P$4,R40&gt;=$R$4,T40&gt;=$T$4,V40&gt;=$V$4,X40&gt;=$X$4,Z40&gt;=$Z$4,AB40&gt;=$AB$4,AD40&gt;=$AD$4,AF40&gt;=$AF$4,D40&lt;&gt;"AB",F40&lt;&gt;"AB",H40&lt;&gt;"AB",J40&lt;&gt;"AB",L40&lt;&gt;"AB",N40&lt;&gt;"AB",P40&lt;&gt;"AB",R40&lt;&gt;"AB",T40&lt;&gt;"AB",V40&lt;&gt;"AB",X40&lt;&gt;"AB",Z40&lt;&gt;"AB",AB40&lt;&gt;"AB",AD40&lt;&gt;"AB",AF40&lt;&gt;"AB"),"","E"))))</f>
      </c>
      <c r="N40" s="25">
        <v>58</v>
      </c>
      <c r="O40" t="s" s="26">
        <f>IF(IFERROR(FIND("+",N40),0)," ",IF(N40="AB","",IF(N40&lt;$N$4,"F",IF(AND(D40&gt;=$D$4,F40&gt;=$F$4,H40&gt;=$H$4,J40&gt;=$J$4,L40&gt;=$L$4,N40&gt;=$N$4,P40&gt;=$P$4,R40&gt;=$R$4,T40&gt;=$T$4,V40&gt;=$V$4,X40&gt;=$X$4,Z40&gt;=$Z$4,AB40&gt;=$AB$4,AD40&gt;=$AD$4,AF40&gt;=$AF$4,D40&lt;&gt;"AB",F40&lt;&gt;"AB",H40&lt;&gt;"AB",J40&lt;&gt;"AB",L40&lt;&gt;"AB",N40&lt;&gt;"AB",P40&lt;&gt;"AB",R40&lt;&gt;"AB",T40&lt;&gt;"AB",V40&lt;&gt;"AB",X40&lt;&gt;"AB",Z40&lt;&gt;"AB",AB40&lt;&gt;"AB",AD40&lt;&gt;"AB",AF40&lt;&gt;"AB"),"","E"))))</f>
      </c>
      <c r="P40" s="27">
        <v>22</v>
      </c>
      <c r="Q40" t="s" s="26">
        <f>IF(IFERROR(FIND("+",P40),0)," ",IF(P40="AB","",IF(P40&lt;$P$4,"F",IF(AND(D40&gt;=$D$4,F40&gt;=$F$4,H40&gt;=$H$4,J40&gt;=$J$4,L40&gt;=$L$4,N40&gt;=$N$4,P40&gt;=$P$4,R40&gt;=$R$4,T40&gt;=$T$4,V40&gt;=$V$4,X40&gt;=$X$4,Z40&gt;=$Z$4,AB40&gt;=$AB$4,AD40&gt;=$AD$4,AF40&gt;=$AF$4,D40&lt;&gt;"AB",F40&lt;&gt;"AB",H40&lt;&gt;"AB",J40&lt;&gt;"AB",L40&lt;&gt;"AB",N40&lt;&gt;"AB",P40&lt;&gt;"AB",R40&lt;&gt;"AB",T40&lt;&gt;"AB",V40&lt;&gt;"AB",X40&lt;&gt;"AB",Z40&lt;&gt;"AB",AB40&lt;&gt;"AB",AD40&lt;&gt;"AB",AF40&lt;&gt;"AB"),"","E"))))</f>
      </c>
      <c r="R40" s="25">
        <v>71</v>
      </c>
      <c r="S40" t="s" s="26">
        <f>IF(IFERROR(FIND("+",R40),0)," ",IF(R40="AB","",IF(R40&lt;$R$4,"F",IF(AND(D40&gt;=$D$4,F40&gt;=$F$4,H40&gt;=$H$4,J40&gt;=$J$4,L40&gt;=$L$4,N40&gt;=$N$4,P40&gt;=$P$4,R40&gt;=$R$4,T40&gt;=$T$4,V40&gt;=$V$4,X40&gt;=$X$4,Z40&gt;=$Z$4,AB40&gt;=$AB$4,AD40&gt;=$AD$4,AF40&gt;=$AF$4,D40&lt;&gt;"AB",F40&lt;&gt;"AB",H40&lt;&gt;"AB",J40&lt;&gt;"AB",L40&lt;&gt;"AB",N40&lt;&gt;"AB",P40&lt;&gt;"AB",R40&lt;&gt;"AB",T40&lt;&gt;"AB",V40&lt;&gt;"AB",X40&lt;&gt;"AB",Z40&lt;&gt;"AB",AB40&lt;&gt;"AB",AD40&lt;&gt;"AB",AF40&lt;&gt;"AB"),"","E"))))</f>
      </c>
      <c r="T40" s="27">
        <v>24</v>
      </c>
      <c r="U40" t="s" s="26">
        <f>IF(IFERROR(FIND("+",T40),0)," ",IF(T40="AB","",IF(T40&lt;$T$4,"F",IF(AND(D40&gt;=$D$4,F40&gt;=$F$4,H40&gt;=$H$4,J40&gt;=$J$4,L40&gt;=$L$4,N40&gt;=$N$4,P40&gt;=$P$4,R40&gt;=$R$4,T40&gt;=$T$4,V40&gt;=$V$4,X40&gt;=$X$4,Z40&gt;=$Z$4,AB40&gt;=$AB$4,AD40&gt;=$AD$4,AF40&gt;=$AF$4,D40&lt;&gt;"AB",F40&lt;&gt;"AB",H40&lt;&gt;"AB",J40&lt;&gt;"AB",L40&lt;&gt;"AB",N40&lt;&gt;"AB",P40&lt;&gt;"AB",R40&lt;&gt;"AB",T40&lt;&gt;"AB",V40&lt;&gt;"AB",X40&lt;&gt;"AB",Z40&lt;&gt;"AB",AB40&lt;&gt;"AB",AD40&lt;&gt;"AB",AF40&lt;&gt;"AB"),"","E"))))</f>
      </c>
      <c r="V40" s="25">
        <v>53</v>
      </c>
      <c r="W40" t="s" s="26">
        <f>IF(IFERROR(FIND("+",V40),0)," ",IF(V40="AB","",IF(V40&lt;$V$4,"F",IF(AND(D40&gt;=$D$4,F40&gt;=$F$4,H40&gt;=$H$4,J40&gt;=$J$4,L40&gt;=$L$4,N40&gt;=$N$4,P40&gt;=$P$4,R40&gt;=$R$4,T40&gt;=$T$4,V40&gt;=$V$4,X40&gt;=$X$4,Z40&gt;=$Z$4,AB40&gt;=$AB$4,AD40&gt;=$AD$4,AF40&gt;=$AF$4,D40&lt;&gt;"AB",F40&lt;&gt;"AB",H40&lt;&gt;"AB",J40&lt;&gt;"AB",L40&lt;&gt;"AB",N40&lt;&gt;"AB",P40&lt;&gt;"AB",R40&lt;&gt;"AB",T40&lt;&gt;"AB",V40&lt;&gt;"AB",X40&lt;&gt;"AB",Z40&lt;&gt;"AB",AB40&lt;&gt;"AB",AD40&lt;&gt;"AB",AF40&lt;&gt;"AB"),"","E"))))</f>
      </c>
      <c r="X40" s="27">
        <v>24</v>
      </c>
      <c r="Y40" t="s" s="26">
        <f>IF(IFERROR(FIND("+",X40),0)," ",IF(X40="AB","",IF(X40&lt;$X$4,"F",IF(AND(D40&gt;=$D$4,F40&gt;=$F$4,H40&gt;=$H$4,J40&gt;=$J$4,L40&gt;=$L$4,N40&gt;=$N$4,P40&gt;=$P$4,R40&gt;=$R$4,T40&gt;=$T$4,V40&gt;=$V$4,X40&gt;=$X$4,Z40&gt;=$Z$4,AB40&gt;=$AB$4,AD40&gt;=$AD$4,AF40&gt;=$AF$4,D40&lt;&gt;"AB",F40&lt;&gt;"AB",H40&lt;&gt;"AB",J40&lt;&gt;"AB",L40&lt;&gt;"AB",N40&lt;&gt;"AB",P40&lt;&gt;"AB",R40&lt;&gt;"AB",T40&lt;&gt;"AB",V40&lt;&gt;"AB",X40&lt;&gt;"AB",Z40&lt;&gt;"AB",AB40&lt;&gt;"AB",AD40&lt;&gt;"AB",AF40&lt;&gt;"AB"),"","E"))))</f>
      </c>
      <c r="Z40" s="27">
        <v>24</v>
      </c>
      <c r="AA40" t="s" s="26">
        <f>IF(IFERROR(FIND("+",Z40),0)," ",IF(Z40="AB","",IF(Z40&lt;$Z$4,"F",IF(AND(D40&gt;=$D$4,F40&gt;=$F$4,H40&gt;=$H$4,J40&gt;=$J$4,L40&gt;=$L$4,N40&gt;=$N$4,P40&gt;=$P$4,R40&gt;=$R$4,T40&gt;=$T$4,V40&gt;=$V$4,X40&gt;=$X$4,Z40&gt;=$Z$4,AB40&gt;=$AB$4,AD40&gt;=$AD$4,AF40&gt;=$AF$4,D40&lt;&gt;"AB",F40&lt;&gt;"AB",H40&lt;&gt;"AB",J40&lt;&gt;"AB",L40&lt;&gt;"AB",N40&lt;&gt;"AB",P40&lt;&gt;"AB",R40&lt;&gt;"AB",T40&lt;&gt;"AB",V40&lt;&gt;"AB",X40&lt;&gt;"AB",Z40&lt;&gt;"AB",AB40&lt;&gt;"AB",AD40&lt;&gt;"AB",AF40&lt;&gt;"AB"),"","E"))))</f>
      </c>
      <c r="AB40" s="25">
        <v>60</v>
      </c>
      <c r="AC40" t="s" s="26">
        <f>IF(IFERROR(FIND("+",AB40),0)," ",IF(AB40="AB","",IF(AB40&lt;$AB$4,"F",IF(AND(D40&gt;=$D$4,F40&gt;=$F$4,H40&gt;=$H$4,J40&gt;=$J$4,L40&gt;=$L$4,N40&gt;=$N$4,P40&gt;=$P$4,R40&gt;=$R$4,T40&gt;=$T$4,V40&gt;=$V$4,X40&gt;=$X$4,Z40&gt;=$Z$4,AB40&gt;=$AB$4,AD40&gt;=$AD$4,AF40&gt;=$AF$4,D40&lt;&gt;"AB",F40&lt;&gt;"AB",H40&lt;&gt;"AB",J40&lt;&gt;"AB",L40&lt;&gt;"AB",N40&lt;&gt;"AB",P40&lt;&gt;"AB",R40&lt;&gt;"AB",T40&lt;&gt;"AB",V40&lt;&gt;"AB",X40&lt;&gt;"AB",Z40&lt;&gt;"AB",AB40&lt;&gt;"AB",AD40&lt;&gt;"AB",AF40&lt;&gt;"AB"),"","E"))))</f>
      </c>
      <c r="AD40" s="27">
        <v>23</v>
      </c>
      <c r="AE40" t="s" s="26">
        <f>IF(IFERROR(FIND("+",AD40),0)," ",IF(AD40="AB","",IF(AD40&lt;$AD$4,"F",IF(AND(D40&gt;=$D$4,F40&gt;=$F$4,H40&gt;=$H$4,J40&gt;=$J$4,L40&gt;=$L$4,N40&gt;=$N$4,P40&gt;=$P$4,R40&gt;=$R$4,T40&gt;=$T$4,V40&gt;=$V$4,X40&gt;=$X$4,Z40&gt;=$Z$4,AB40&gt;=$AB$4,AD40&gt;=$AD$4,AF40&gt;=$AF$4,D40&lt;&gt;"AB",F40&lt;&gt;"AB",H40&lt;&gt;"AB",J40&lt;&gt;"AB",L40&lt;&gt;"AB",N40&lt;&gt;"AB",P40&lt;&gt;"AB",R40&lt;&gt;"AB",T40&lt;&gt;"AB",V40&lt;&gt;"AB",X40&lt;&gt;"AB",Z40&lt;&gt;"AB",AB40&lt;&gt;"AB",AD40&lt;&gt;"AB",AF40&lt;&gt;"AB"),"","E"))))</f>
      </c>
      <c r="AF40" s="27">
        <v>42</v>
      </c>
      <c r="AG40" t="s" s="26">
        <f>IF(IFERROR(FIND("+",AF40),0)," ",IF(AF40="AB","",IF(AF40&lt;$AF$4,"F",IF(AND(D40&gt;=$D$4,F40&gt;=$F$4,H40&gt;=$H$4,J40&gt;=$J$4,L40&gt;=$L$4,N40&gt;=$N$4,P40&gt;=$P$4,R40&gt;=$R$4,T40&gt;=$T$4,V40&gt;=$V$4,X40&gt;=$X$4,Z40&gt;=$Z$4,AB40&gt;=$AB$4,AD40&gt;=$AD$4,AF40&gt;=$AF$4,D40&lt;&gt;"AB",F40&lt;&gt;"AB",H40&lt;&gt;"AB",J40&lt;&gt;"AB",L40&lt;&gt;"AB",N40&lt;&gt;"AB",P40&lt;&gt;"AB",R40&lt;&gt;"AB",T40&lt;&gt;"AB",V40&lt;&gt;"AB",X40&lt;&gt;"AB",Z40&lt;&gt;"AB",AB40&lt;&gt;"AB",AD40&lt;&gt;"AB",AF40&lt;&gt;"AB"),"","E"))))</f>
      </c>
      <c r="AH40" s="28">
        <v>564</v>
      </c>
      <c r="AI40" t="s" s="29">
        <f>IF(AND(COUNTIF(D40:AG40,"AB")&lt;15-COUNTIF(D40:AG40," "),COUNTIF(D40:AG40,"AB")&lt;&gt;0),"FAIL",IF(COUNTIF(D40:AG40,"AB")=15-COUNTIF(D40:AG40," "),"ABSENT",IF(AND(COUNTIF(D40:AG40,"AB")=0,COUNTIF(D40:AG40,"F")=0),"PASS","FAIL")))</f>
        <v>22</v>
      </c>
      <c r="AJ40" t="s" s="30">
        <v>97</v>
      </c>
      <c r="AK40" s="31">
        <v>564</v>
      </c>
      <c r="AL40" s="10"/>
    </row>
    <row r="41" ht="15" customHeight="1">
      <c r="A41" s="2"/>
      <c r="B41" s="23">
        <v>223238</v>
      </c>
      <c r="C41" t="s" s="24">
        <v>98</v>
      </c>
      <c r="D41" s="25">
        <v>40</v>
      </c>
      <c r="E41" t="s" s="26">
        <f>IF(IFERROR(FIND("+",D41),0)," ",IF(D41="AB","",IF(D41&lt;$D$4,"F",IF(AND(D41&gt;=$D$4,F41&gt;=$F$4,H41&gt;=$H$4,J41&gt;=$J$4,L41&gt;=$L$4,N41&gt;=$N$4,P41&gt;=$P$4,R41&gt;=$R$4,T41&gt;=$T$4,V41&gt;=$V$4,X41&gt;=$X$4,Z41&gt;=$Z$4,AB41&gt;=$AB$4,AD41&gt;=$AD$4,AF41&gt;=$AF$4,D41&lt;&gt;"AB",F41&lt;&gt;"AB",H41&lt;&gt;"AB",J41&lt;&gt;"AB",L41&lt;&gt;"AB",N41&lt;&gt;"AB",P41&lt;&gt;"AB",R41&lt;&gt;"AB",T41&lt;&gt;"AB",V41&lt;&gt;"AB",X41&lt;&gt;"AB",Z41&lt;&gt;"AB",AB41&lt;&gt;"AB",AD41&lt;&gt;"AB",AF41&lt;&gt;"AB"),"","E"))))</f>
      </c>
      <c r="F41" s="27">
        <v>24</v>
      </c>
      <c r="G41" t="s" s="26">
        <f>IF(IFERROR(FIND("+",F41),0)," ",IF(F41="AB","",IF(F41&lt;$F$4,"F",IF(AND(D41&gt;=$D$4,F41&gt;=$F$4,H41&gt;=$H$4,J41&gt;=$J$4,L41&gt;=$L$4,N41&gt;=$N$4,P41&gt;=$P$4,R41&gt;=$R$4,T41&gt;=$T$4,V41&gt;=$V$4,X41&gt;=$X$4,Z41&gt;=$Z$4,AB41&gt;=$AB$4,AD41&gt;=$AD$4,AF41&gt;=$AF$4,D41&lt;&gt;"AB",F41&lt;&gt;"AB",H41&lt;&gt;"AB",J41&lt;&gt;"AB",L41&lt;&gt;"AB",N41&lt;&gt;"AB",P41&lt;&gt;"AB",R41&lt;&gt;"AB",T41&lt;&gt;"AB",V41&lt;&gt;"AB",X41&lt;&gt;"AB",Z41&lt;&gt;"AB",AB41&lt;&gt;"AB",AD41&lt;&gt;"AB",AF41&lt;&gt;"AB"),"","E"))))</f>
      </c>
      <c r="H41" s="25">
        <v>74</v>
      </c>
      <c r="I41" t="s" s="26">
        <f>IF(IFERROR(FIND("+",H41),0)," ",IF(H41="AB","",IF(H41&lt;$H$4,"F",IF(AND(D41&gt;=$D$4,F41&gt;=$F$4,H41&gt;=$H$4,J41&gt;=$J$4,L41&gt;=$L$4,N41&gt;=$N$4,P41&gt;=$P$4,R41&gt;=$R$4,T41&gt;=$T$4,V41&gt;=$V$4,X41&gt;=$X$4,Z41&gt;=$Z$4,AB41&gt;=$AB$4,AD41&gt;=$AD$4,AF41&gt;=$AF$4,D41&lt;&gt;"AB",F41&lt;&gt;"AB",H41&lt;&gt;"AB",J41&lt;&gt;"AB",L41&lt;&gt;"AB",N41&lt;&gt;"AB",P41&lt;&gt;"AB",R41&lt;&gt;"AB",T41&lt;&gt;"AB",V41&lt;&gt;"AB",X41&lt;&gt;"AB",Z41&lt;&gt;"AB",AB41&lt;&gt;"AB",AD41&lt;&gt;"AB",AF41&lt;&gt;"AB"),"","E"))))</f>
      </c>
      <c r="J41" s="27">
        <v>19</v>
      </c>
      <c r="K41" t="s" s="26">
        <f>IF(IFERROR(FIND("+",J41),0)," ",IF(J41="AB","",IF(J41&lt;$J$4,"F",IF(AND(D41&gt;=$D$4,F41&gt;=$F$4,H41&gt;=$H$4,J41&gt;=$J$4,L41&gt;=$L$4,N41&gt;=$N$4,P41&gt;=$P$4,R41&gt;=$R$4,T41&gt;=$T$4,V41&gt;=$V$4,X41&gt;=$X$4,Z41&gt;=$Z$4,AB41&gt;=$AB$4,AD41&gt;=$AD$4,AF41&gt;=$AF$4,D41&lt;&gt;"AB",F41&lt;&gt;"AB",H41&lt;&gt;"AB",J41&lt;&gt;"AB",L41&lt;&gt;"AB",N41&lt;&gt;"AB",P41&lt;&gt;"AB",R41&lt;&gt;"AB",T41&lt;&gt;"AB",V41&lt;&gt;"AB",X41&lt;&gt;"AB",Z41&lt;&gt;"AB",AB41&lt;&gt;"AB",AD41&lt;&gt;"AB",AF41&lt;&gt;"AB"),"","E"))))</f>
      </c>
      <c r="L41" s="27">
        <v>17</v>
      </c>
      <c r="M41" t="s" s="26">
        <f>IF(IFERROR(FIND("+",L41),0)," ",IF(L41="AB","",IF(L41&lt;$L$4,"F",IF(AND(D41&gt;=$D$4,F41&gt;=$F$4,H41&gt;=$H$4,J41&gt;=$J$4,L41&gt;=$L$4,N41&gt;=$N$4,P41&gt;=$P$4,R41&gt;=$R$4,T41&gt;=$T$4,V41&gt;=$V$4,X41&gt;=$X$4,Z41&gt;=$Z$4,AB41&gt;=$AB$4,AD41&gt;=$AD$4,AF41&gt;=$AF$4,D41&lt;&gt;"AB",F41&lt;&gt;"AB",H41&lt;&gt;"AB",J41&lt;&gt;"AB",L41&lt;&gt;"AB",N41&lt;&gt;"AB",P41&lt;&gt;"AB",R41&lt;&gt;"AB",T41&lt;&gt;"AB",V41&lt;&gt;"AB",X41&lt;&gt;"AB",Z41&lt;&gt;"AB",AB41&lt;&gt;"AB",AD41&lt;&gt;"AB",AF41&lt;&gt;"AB"),"","E"))))</f>
      </c>
      <c r="N41" s="25">
        <v>49</v>
      </c>
      <c r="O41" t="s" s="26">
        <f>IF(IFERROR(FIND("+",N41),0)," ",IF(N41="AB","",IF(N41&lt;$N$4,"F",IF(AND(D41&gt;=$D$4,F41&gt;=$F$4,H41&gt;=$H$4,J41&gt;=$J$4,L41&gt;=$L$4,N41&gt;=$N$4,P41&gt;=$P$4,R41&gt;=$R$4,T41&gt;=$T$4,V41&gt;=$V$4,X41&gt;=$X$4,Z41&gt;=$Z$4,AB41&gt;=$AB$4,AD41&gt;=$AD$4,AF41&gt;=$AF$4,D41&lt;&gt;"AB",F41&lt;&gt;"AB",H41&lt;&gt;"AB",J41&lt;&gt;"AB",L41&lt;&gt;"AB",N41&lt;&gt;"AB",P41&lt;&gt;"AB",R41&lt;&gt;"AB",T41&lt;&gt;"AB",V41&lt;&gt;"AB",X41&lt;&gt;"AB",Z41&lt;&gt;"AB",AB41&lt;&gt;"AB",AD41&lt;&gt;"AB",AF41&lt;&gt;"AB"),"","E"))))</f>
      </c>
      <c r="P41" s="27">
        <v>23</v>
      </c>
      <c r="Q41" t="s" s="26">
        <f>IF(IFERROR(FIND("+",P41),0)," ",IF(P41="AB","",IF(P41&lt;$P$4,"F",IF(AND(D41&gt;=$D$4,F41&gt;=$F$4,H41&gt;=$H$4,J41&gt;=$J$4,L41&gt;=$L$4,N41&gt;=$N$4,P41&gt;=$P$4,R41&gt;=$R$4,T41&gt;=$T$4,V41&gt;=$V$4,X41&gt;=$X$4,Z41&gt;=$Z$4,AB41&gt;=$AB$4,AD41&gt;=$AD$4,AF41&gt;=$AF$4,D41&lt;&gt;"AB",F41&lt;&gt;"AB",H41&lt;&gt;"AB",J41&lt;&gt;"AB",L41&lt;&gt;"AB",N41&lt;&gt;"AB",P41&lt;&gt;"AB",R41&lt;&gt;"AB",T41&lt;&gt;"AB",V41&lt;&gt;"AB",X41&lt;&gt;"AB",Z41&lt;&gt;"AB",AB41&lt;&gt;"AB",AD41&lt;&gt;"AB",AF41&lt;&gt;"AB"),"","E"))))</f>
      </c>
      <c r="R41" s="25">
        <v>52</v>
      </c>
      <c r="S41" t="s" s="26">
        <f>IF(IFERROR(FIND("+",R41),0)," ",IF(R41="AB","",IF(R41&lt;$R$4,"F",IF(AND(D41&gt;=$D$4,F41&gt;=$F$4,H41&gt;=$H$4,J41&gt;=$J$4,L41&gt;=$L$4,N41&gt;=$N$4,P41&gt;=$P$4,R41&gt;=$R$4,T41&gt;=$T$4,V41&gt;=$V$4,X41&gt;=$X$4,Z41&gt;=$Z$4,AB41&gt;=$AB$4,AD41&gt;=$AD$4,AF41&gt;=$AF$4,D41&lt;&gt;"AB",F41&lt;&gt;"AB",H41&lt;&gt;"AB",J41&lt;&gt;"AB",L41&lt;&gt;"AB",N41&lt;&gt;"AB",P41&lt;&gt;"AB",R41&lt;&gt;"AB",T41&lt;&gt;"AB",V41&lt;&gt;"AB",X41&lt;&gt;"AB",Z41&lt;&gt;"AB",AB41&lt;&gt;"AB",AD41&lt;&gt;"AB",AF41&lt;&gt;"AB"),"","E"))))</f>
      </c>
      <c r="T41" s="27">
        <v>23</v>
      </c>
      <c r="U41" t="s" s="26">
        <f>IF(IFERROR(FIND("+",T41),0)," ",IF(T41="AB","",IF(T41&lt;$T$4,"F",IF(AND(D41&gt;=$D$4,F41&gt;=$F$4,H41&gt;=$H$4,J41&gt;=$J$4,L41&gt;=$L$4,N41&gt;=$N$4,P41&gt;=$P$4,R41&gt;=$R$4,T41&gt;=$T$4,V41&gt;=$V$4,X41&gt;=$X$4,Z41&gt;=$Z$4,AB41&gt;=$AB$4,AD41&gt;=$AD$4,AF41&gt;=$AF$4,D41&lt;&gt;"AB",F41&lt;&gt;"AB",H41&lt;&gt;"AB",J41&lt;&gt;"AB",L41&lt;&gt;"AB",N41&lt;&gt;"AB",P41&lt;&gt;"AB",R41&lt;&gt;"AB",T41&lt;&gt;"AB",V41&lt;&gt;"AB",X41&lt;&gt;"AB",Z41&lt;&gt;"AB",AB41&lt;&gt;"AB",AD41&lt;&gt;"AB",AF41&lt;&gt;"AB"),"","E"))))</f>
      </c>
      <c r="V41" s="25">
        <v>58</v>
      </c>
      <c r="W41" t="s" s="26">
        <f>IF(IFERROR(FIND("+",V41),0)," ",IF(V41="AB","",IF(V41&lt;$V$4,"F",IF(AND(D41&gt;=$D$4,F41&gt;=$F$4,H41&gt;=$H$4,J41&gt;=$J$4,L41&gt;=$L$4,N41&gt;=$N$4,P41&gt;=$P$4,R41&gt;=$R$4,T41&gt;=$T$4,V41&gt;=$V$4,X41&gt;=$X$4,Z41&gt;=$Z$4,AB41&gt;=$AB$4,AD41&gt;=$AD$4,AF41&gt;=$AF$4,D41&lt;&gt;"AB",F41&lt;&gt;"AB",H41&lt;&gt;"AB",J41&lt;&gt;"AB",L41&lt;&gt;"AB",N41&lt;&gt;"AB",P41&lt;&gt;"AB",R41&lt;&gt;"AB",T41&lt;&gt;"AB",V41&lt;&gt;"AB",X41&lt;&gt;"AB",Z41&lt;&gt;"AB",AB41&lt;&gt;"AB",AD41&lt;&gt;"AB",AF41&lt;&gt;"AB"),"","E"))))</f>
      </c>
      <c r="X41" s="27">
        <v>21</v>
      </c>
      <c r="Y41" t="s" s="26">
        <f>IF(IFERROR(FIND("+",X41),0)," ",IF(X41="AB","",IF(X41&lt;$X$4,"F",IF(AND(D41&gt;=$D$4,F41&gt;=$F$4,H41&gt;=$H$4,J41&gt;=$J$4,L41&gt;=$L$4,N41&gt;=$N$4,P41&gt;=$P$4,R41&gt;=$R$4,T41&gt;=$T$4,V41&gt;=$V$4,X41&gt;=$X$4,Z41&gt;=$Z$4,AB41&gt;=$AB$4,AD41&gt;=$AD$4,AF41&gt;=$AF$4,D41&lt;&gt;"AB",F41&lt;&gt;"AB",H41&lt;&gt;"AB",J41&lt;&gt;"AB",L41&lt;&gt;"AB",N41&lt;&gt;"AB",P41&lt;&gt;"AB",R41&lt;&gt;"AB",T41&lt;&gt;"AB",V41&lt;&gt;"AB",X41&lt;&gt;"AB",Z41&lt;&gt;"AB",AB41&lt;&gt;"AB",AD41&lt;&gt;"AB",AF41&lt;&gt;"AB"),"","E"))))</f>
      </c>
      <c r="Z41" s="27">
        <v>21</v>
      </c>
      <c r="AA41" t="s" s="26">
        <f>IF(IFERROR(FIND("+",Z41),0)," ",IF(Z41="AB","",IF(Z41&lt;$Z$4,"F",IF(AND(D41&gt;=$D$4,F41&gt;=$F$4,H41&gt;=$H$4,J41&gt;=$J$4,L41&gt;=$L$4,N41&gt;=$N$4,P41&gt;=$P$4,R41&gt;=$R$4,T41&gt;=$T$4,V41&gt;=$V$4,X41&gt;=$X$4,Z41&gt;=$Z$4,AB41&gt;=$AB$4,AD41&gt;=$AD$4,AF41&gt;=$AF$4,D41&lt;&gt;"AB",F41&lt;&gt;"AB",H41&lt;&gt;"AB",J41&lt;&gt;"AB",L41&lt;&gt;"AB",N41&lt;&gt;"AB",P41&lt;&gt;"AB",R41&lt;&gt;"AB",T41&lt;&gt;"AB",V41&lt;&gt;"AB",X41&lt;&gt;"AB",Z41&lt;&gt;"AB",AB41&lt;&gt;"AB",AD41&lt;&gt;"AB",AF41&lt;&gt;"AB"),"","E"))))</f>
      </c>
      <c r="AB41" s="25">
        <v>50</v>
      </c>
      <c r="AC41" t="s" s="26">
        <f>IF(IFERROR(FIND("+",AB41),0)," ",IF(AB41="AB","",IF(AB41&lt;$AB$4,"F",IF(AND(D41&gt;=$D$4,F41&gt;=$F$4,H41&gt;=$H$4,J41&gt;=$J$4,L41&gt;=$L$4,N41&gt;=$N$4,P41&gt;=$P$4,R41&gt;=$R$4,T41&gt;=$T$4,V41&gt;=$V$4,X41&gt;=$X$4,Z41&gt;=$Z$4,AB41&gt;=$AB$4,AD41&gt;=$AD$4,AF41&gt;=$AF$4,D41&lt;&gt;"AB",F41&lt;&gt;"AB",H41&lt;&gt;"AB",J41&lt;&gt;"AB",L41&lt;&gt;"AB",N41&lt;&gt;"AB",P41&lt;&gt;"AB",R41&lt;&gt;"AB",T41&lt;&gt;"AB",V41&lt;&gt;"AB",X41&lt;&gt;"AB",Z41&lt;&gt;"AB",AB41&lt;&gt;"AB",AD41&lt;&gt;"AB",AF41&lt;&gt;"AB"),"","E"))))</f>
      </c>
      <c r="AD41" s="27">
        <v>21</v>
      </c>
      <c r="AE41" t="s" s="26">
        <f>IF(IFERROR(FIND("+",AD41),0)," ",IF(AD41="AB","",IF(AD41&lt;$AD$4,"F",IF(AND(D41&gt;=$D$4,F41&gt;=$F$4,H41&gt;=$H$4,J41&gt;=$J$4,L41&gt;=$L$4,N41&gt;=$N$4,P41&gt;=$P$4,R41&gt;=$R$4,T41&gt;=$T$4,V41&gt;=$V$4,X41&gt;=$X$4,Z41&gt;=$Z$4,AB41&gt;=$AB$4,AD41&gt;=$AD$4,AF41&gt;=$AF$4,D41&lt;&gt;"AB",F41&lt;&gt;"AB",H41&lt;&gt;"AB",J41&lt;&gt;"AB",L41&lt;&gt;"AB",N41&lt;&gt;"AB",P41&lt;&gt;"AB",R41&lt;&gt;"AB",T41&lt;&gt;"AB",V41&lt;&gt;"AB",X41&lt;&gt;"AB",Z41&lt;&gt;"AB",AB41&lt;&gt;"AB",AD41&lt;&gt;"AB",AF41&lt;&gt;"AB"),"","E"))))</f>
      </c>
      <c r="AF41" s="27">
        <v>40</v>
      </c>
      <c r="AG41" t="s" s="26">
        <f>IF(IFERROR(FIND("+",AF41),0)," ",IF(AF41="AB","",IF(AF41&lt;$AF$4,"F",IF(AND(D41&gt;=$D$4,F41&gt;=$F$4,H41&gt;=$H$4,J41&gt;=$J$4,L41&gt;=$L$4,N41&gt;=$N$4,P41&gt;=$P$4,R41&gt;=$R$4,T41&gt;=$T$4,V41&gt;=$V$4,X41&gt;=$X$4,Z41&gt;=$Z$4,AB41&gt;=$AB$4,AD41&gt;=$AD$4,AF41&gt;=$AF$4,D41&lt;&gt;"AB",F41&lt;&gt;"AB",H41&lt;&gt;"AB",J41&lt;&gt;"AB",L41&lt;&gt;"AB",N41&lt;&gt;"AB",P41&lt;&gt;"AB",R41&lt;&gt;"AB",T41&lt;&gt;"AB",V41&lt;&gt;"AB",X41&lt;&gt;"AB",Z41&lt;&gt;"AB",AB41&lt;&gt;"AB",AD41&lt;&gt;"AB",AF41&lt;&gt;"AB"),"","E"))))</f>
      </c>
      <c r="AH41" s="28">
        <v>532</v>
      </c>
      <c r="AI41" t="s" s="29">
        <f>IF(AND(COUNTIF(D41:AG41,"AB")&lt;15-COUNTIF(D41:AG41," "),COUNTIF(D41:AG41,"AB")&lt;&gt;0),"FAIL",IF(COUNTIF(D41:AG41,"AB")=15-COUNTIF(D41:AG41," "),"ABSENT",IF(AND(COUNTIF(D41:AG41,"AB")=0,COUNTIF(D41:AG41,"F")=0),"PASS","FAIL")))</f>
        <v>22</v>
      </c>
      <c r="AJ41" t="s" s="30">
        <v>99</v>
      </c>
      <c r="AK41" s="31">
        <v>532</v>
      </c>
      <c r="AL41" s="10"/>
    </row>
    <row r="42" ht="15" customHeight="1">
      <c r="A42" s="2"/>
      <c r="B42" s="23">
        <v>223239</v>
      </c>
      <c r="C42" t="s" s="24">
        <v>100</v>
      </c>
      <c r="D42" s="25">
        <v>29</v>
      </c>
      <c r="E42" t="s" s="26">
        <f>IF(IFERROR(FIND("+",D42),0)," ",IF(D42="AB","",IF(D42&lt;$D$4,"F",IF(AND(D42&gt;=$D$4,F42&gt;=$F$4,H42&gt;=$H$4,J42&gt;=$J$4,L42&gt;=$L$4,N42&gt;=$N$4,P42&gt;=$P$4,R42&gt;=$R$4,T42&gt;=$T$4,V42&gt;=$V$4,X42&gt;=$X$4,Z42&gt;=$Z$4,AB42&gt;=$AB$4,AD42&gt;=$AD$4,AF42&gt;=$AF$4,D42&lt;&gt;"AB",F42&lt;&gt;"AB",H42&lt;&gt;"AB",J42&lt;&gt;"AB",L42&lt;&gt;"AB",N42&lt;&gt;"AB",P42&lt;&gt;"AB",R42&lt;&gt;"AB",T42&lt;&gt;"AB",V42&lt;&gt;"AB",X42&lt;&gt;"AB",Z42&lt;&gt;"AB",AB42&lt;&gt;"AB",AD42&lt;&gt;"AB",AF42&lt;&gt;"AB"),"","E"))))</f>
        <v>17</v>
      </c>
      <c r="F42" s="27">
        <v>18</v>
      </c>
      <c r="G42" t="s" s="26">
        <f>IF(IFERROR(FIND("+",F42),0)," ",IF(F42="AB","",IF(F42&lt;$F$4,"F",IF(AND(D42&gt;=$D$4,F42&gt;=$F$4,H42&gt;=$H$4,J42&gt;=$J$4,L42&gt;=$L$4,N42&gt;=$N$4,P42&gt;=$P$4,R42&gt;=$R$4,T42&gt;=$T$4,V42&gt;=$V$4,X42&gt;=$X$4,Z42&gt;=$Z$4,AB42&gt;=$AB$4,AD42&gt;=$AD$4,AF42&gt;=$AF$4,D42&lt;&gt;"AB",F42&lt;&gt;"AB",H42&lt;&gt;"AB",J42&lt;&gt;"AB",L42&lt;&gt;"AB",N42&lt;&gt;"AB",P42&lt;&gt;"AB",R42&lt;&gt;"AB",T42&lt;&gt;"AB",V42&lt;&gt;"AB",X42&lt;&gt;"AB",Z42&lt;&gt;"AB",AB42&lt;&gt;"AB",AD42&lt;&gt;"AB",AF42&lt;&gt;"AB"),"","E"))))</f>
        <v>18</v>
      </c>
      <c r="H42" s="25">
        <v>78</v>
      </c>
      <c r="I42" t="s" s="26">
        <f>IF(IFERROR(FIND("+",H42),0)," ",IF(H42="AB","",IF(H42&lt;$H$4,"F",IF(AND(D42&gt;=$D$4,F42&gt;=$F$4,H42&gt;=$H$4,J42&gt;=$J$4,L42&gt;=$L$4,N42&gt;=$N$4,P42&gt;=$P$4,R42&gt;=$R$4,T42&gt;=$T$4,V42&gt;=$V$4,X42&gt;=$X$4,Z42&gt;=$Z$4,AB42&gt;=$AB$4,AD42&gt;=$AD$4,AF42&gt;=$AF$4,D42&lt;&gt;"AB",F42&lt;&gt;"AB",H42&lt;&gt;"AB",J42&lt;&gt;"AB",L42&lt;&gt;"AB",N42&lt;&gt;"AB",P42&lt;&gt;"AB",R42&lt;&gt;"AB",T42&lt;&gt;"AB",V42&lt;&gt;"AB",X42&lt;&gt;"AB",Z42&lt;&gt;"AB",AB42&lt;&gt;"AB",AD42&lt;&gt;"AB",AF42&lt;&gt;"AB"),"","E"))))</f>
        <v>18</v>
      </c>
      <c r="J42" s="27">
        <v>22</v>
      </c>
      <c r="K42" t="s" s="26">
        <f>IF(IFERROR(FIND("+",J42),0)," ",IF(J42="AB","",IF(J42&lt;$J$4,"F",IF(AND(D42&gt;=$D$4,F42&gt;=$F$4,H42&gt;=$H$4,J42&gt;=$J$4,L42&gt;=$L$4,N42&gt;=$N$4,P42&gt;=$P$4,R42&gt;=$R$4,T42&gt;=$T$4,V42&gt;=$V$4,X42&gt;=$X$4,Z42&gt;=$Z$4,AB42&gt;=$AB$4,AD42&gt;=$AD$4,AF42&gt;=$AF$4,D42&lt;&gt;"AB",F42&lt;&gt;"AB",H42&lt;&gt;"AB",J42&lt;&gt;"AB",L42&lt;&gt;"AB",N42&lt;&gt;"AB",P42&lt;&gt;"AB",R42&lt;&gt;"AB",T42&lt;&gt;"AB",V42&lt;&gt;"AB",X42&lt;&gt;"AB",Z42&lt;&gt;"AB",AB42&lt;&gt;"AB",AD42&lt;&gt;"AB",AF42&lt;&gt;"AB"),"","E"))))</f>
        <v>18</v>
      </c>
      <c r="L42" s="27">
        <v>19</v>
      </c>
      <c r="M42" t="s" s="26">
        <f>IF(IFERROR(FIND("+",L42),0)," ",IF(L42="AB","",IF(L42&lt;$L$4,"F",IF(AND(D42&gt;=$D$4,F42&gt;=$F$4,H42&gt;=$H$4,J42&gt;=$J$4,L42&gt;=$L$4,N42&gt;=$N$4,P42&gt;=$P$4,R42&gt;=$R$4,T42&gt;=$T$4,V42&gt;=$V$4,X42&gt;=$X$4,Z42&gt;=$Z$4,AB42&gt;=$AB$4,AD42&gt;=$AD$4,AF42&gt;=$AF$4,D42&lt;&gt;"AB",F42&lt;&gt;"AB",H42&lt;&gt;"AB",J42&lt;&gt;"AB",L42&lt;&gt;"AB",N42&lt;&gt;"AB",P42&lt;&gt;"AB",R42&lt;&gt;"AB",T42&lt;&gt;"AB",V42&lt;&gt;"AB",X42&lt;&gt;"AB",Z42&lt;&gt;"AB",AB42&lt;&gt;"AB",AD42&lt;&gt;"AB",AF42&lt;&gt;"AB"),"","E"))))</f>
        <v>18</v>
      </c>
      <c r="N42" s="25">
        <v>44</v>
      </c>
      <c r="O42" t="s" s="26">
        <f>IF(IFERROR(FIND("+",N42),0)," ",IF(N42="AB","",IF(N42&lt;$N$4,"F",IF(AND(D42&gt;=$D$4,F42&gt;=$F$4,H42&gt;=$H$4,J42&gt;=$J$4,L42&gt;=$L$4,N42&gt;=$N$4,P42&gt;=$P$4,R42&gt;=$R$4,T42&gt;=$T$4,V42&gt;=$V$4,X42&gt;=$X$4,Z42&gt;=$Z$4,AB42&gt;=$AB$4,AD42&gt;=$AD$4,AF42&gt;=$AF$4,D42&lt;&gt;"AB",F42&lt;&gt;"AB",H42&lt;&gt;"AB",J42&lt;&gt;"AB",L42&lt;&gt;"AB",N42&lt;&gt;"AB",P42&lt;&gt;"AB",R42&lt;&gt;"AB",T42&lt;&gt;"AB",V42&lt;&gt;"AB",X42&lt;&gt;"AB",Z42&lt;&gt;"AB",AB42&lt;&gt;"AB",AD42&lt;&gt;"AB",AF42&lt;&gt;"AB"),"","E"))))</f>
        <v>18</v>
      </c>
      <c r="P42" s="27">
        <v>19</v>
      </c>
      <c r="Q42" t="s" s="26">
        <f>IF(IFERROR(FIND("+",P42),0)," ",IF(P42="AB","",IF(P42&lt;$P$4,"F",IF(AND(D42&gt;=$D$4,F42&gt;=$F$4,H42&gt;=$H$4,J42&gt;=$J$4,L42&gt;=$L$4,N42&gt;=$N$4,P42&gt;=$P$4,R42&gt;=$R$4,T42&gt;=$T$4,V42&gt;=$V$4,X42&gt;=$X$4,Z42&gt;=$Z$4,AB42&gt;=$AB$4,AD42&gt;=$AD$4,AF42&gt;=$AF$4,D42&lt;&gt;"AB",F42&lt;&gt;"AB",H42&lt;&gt;"AB",J42&lt;&gt;"AB",L42&lt;&gt;"AB",N42&lt;&gt;"AB",P42&lt;&gt;"AB",R42&lt;&gt;"AB",T42&lt;&gt;"AB",V42&lt;&gt;"AB",X42&lt;&gt;"AB",Z42&lt;&gt;"AB",AB42&lt;&gt;"AB",AD42&lt;&gt;"AB",AF42&lt;&gt;"AB"),"","E"))))</f>
        <v>18</v>
      </c>
      <c r="R42" s="25">
        <v>65</v>
      </c>
      <c r="S42" t="s" s="26">
        <f>IF(IFERROR(FIND("+",R42),0)," ",IF(R42="AB","",IF(R42&lt;$R$4,"F",IF(AND(D42&gt;=$D$4,F42&gt;=$F$4,H42&gt;=$H$4,J42&gt;=$J$4,L42&gt;=$L$4,N42&gt;=$N$4,P42&gt;=$P$4,R42&gt;=$R$4,T42&gt;=$T$4,V42&gt;=$V$4,X42&gt;=$X$4,Z42&gt;=$Z$4,AB42&gt;=$AB$4,AD42&gt;=$AD$4,AF42&gt;=$AF$4,D42&lt;&gt;"AB",F42&lt;&gt;"AB",H42&lt;&gt;"AB",J42&lt;&gt;"AB",L42&lt;&gt;"AB",N42&lt;&gt;"AB",P42&lt;&gt;"AB",R42&lt;&gt;"AB",T42&lt;&gt;"AB",V42&lt;&gt;"AB",X42&lt;&gt;"AB",Z42&lt;&gt;"AB",AB42&lt;&gt;"AB",AD42&lt;&gt;"AB",AF42&lt;&gt;"AB"),"","E"))))</f>
        <v>18</v>
      </c>
      <c r="T42" s="27">
        <v>20</v>
      </c>
      <c r="U42" t="s" s="26">
        <f>IF(IFERROR(FIND("+",T42),0)," ",IF(T42="AB","",IF(T42&lt;$T$4,"F",IF(AND(D42&gt;=$D$4,F42&gt;=$F$4,H42&gt;=$H$4,J42&gt;=$J$4,L42&gt;=$L$4,N42&gt;=$N$4,P42&gt;=$P$4,R42&gt;=$R$4,T42&gt;=$T$4,V42&gt;=$V$4,X42&gt;=$X$4,Z42&gt;=$Z$4,AB42&gt;=$AB$4,AD42&gt;=$AD$4,AF42&gt;=$AF$4,D42&lt;&gt;"AB",F42&lt;&gt;"AB",H42&lt;&gt;"AB",J42&lt;&gt;"AB",L42&lt;&gt;"AB",N42&lt;&gt;"AB",P42&lt;&gt;"AB",R42&lt;&gt;"AB",T42&lt;&gt;"AB",V42&lt;&gt;"AB",X42&lt;&gt;"AB",Z42&lt;&gt;"AB",AB42&lt;&gt;"AB",AD42&lt;&gt;"AB",AF42&lt;&gt;"AB"),"","E"))))</f>
        <v>18</v>
      </c>
      <c r="V42" s="25">
        <v>52</v>
      </c>
      <c r="W42" t="s" s="26">
        <f>IF(IFERROR(FIND("+",V42),0)," ",IF(V42="AB","",IF(V42&lt;$V$4,"F",IF(AND(D42&gt;=$D$4,F42&gt;=$F$4,H42&gt;=$H$4,J42&gt;=$J$4,L42&gt;=$L$4,N42&gt;=$N$4,P42&gt;=$P$4,R42&gt;=$R$4,T42&gt;=$T$4,V42&gt;=$V$4,X42&gt;=$X$4,Z42&gt;=$Z$4,AB42&gt;=$AB$4,AD42&gt;=$AD$4,AF42&gt;=$AF$4,D42&lt;&gt;"AB",F42&lt;&gt;"AB",H42&lt;&gt;"AB",J42&lt;&gt;"AB",L42&lt;&gt;"AB",N42&lt;&gt;"AB",P42&lt;&gt;"AB",R42&lt;&gt;"AB",T42&lt;&gt;"AB",V42&lt;&gt;"AB",X42&lt;&gt;"AB",Z42&lt;&gt;"AB",AB42&lt;&gt;"AB",AD42&lt;&gt;"AB",AF42&lt;&gt;"AB"),"","E"))))</f>
        <v>18</v>
      </c>
      <c r="X42" s="27">
        <v>21</v>
      </c>
      <c r="Y42" t="s" s="26">
        <f>IF(IFERROR(FIND("+",X42),0)," ",IF(X42="AB","",IF(X42&lt;$X$4,"F",IF(AND(D42&gt;=$D$4,F42&gt;=$F$4,H42&gt;=$H$4,J42&gt;=$J$4,L42&gt;=$L$4,N42&gt;=$N$4,P42&gt;=$P$4,R42&gt;=$R$4,T42&gt;=$T$4,V42&gt;=$V$4,X42&gt;=$X$4,Z42&gt;=$Z$4,AB42&gt;=$AB$4,AD42&gt;=$AD$4,AF42&gt;=$AF$4,D42&lt;&gt;"AB",F42&lt;&gt;"AB",H42&lt;&gt;"AB",J42&lt;&gt;"AB",L42&lt;&gt;"AB",N42&lt;&gt;"AB",P42&lt;&gt;"AB",R42&lt;&gt;"AB",T42&lt;&gt;"AB",V42&lt;&gt;"AB",X42&lt;&gt;"AB",Z42&lt;&gt;"AB",AB42&lt;&gt;"AB",AD42&lt;&gt;"AB",AF42&lt;&gt;"AB"),"","E"))))</f>
        <v>18</v>
      </c>
      <c r="Z42" s="27">
        <v>21</v>
      </c>
      <c r="AA42" t="s" s="26">
        <f>IF(IFERROR(FIND("+",Z42),0)," ",IF(Z42="AB","",IF(Z42&lt;$Z$4,"F",IF(AND(D42&gt;=$D$4,F42&gt;=$F$4,H42&gt;=$H$4,J42&gt;=$J$4,L42&gt;=$L$4,N42&gt;=$N$4,P42&gt;=$P$4,R42&gt;=$R$4,T42&gt;=$T$4,V42&gt;=$V$4,X42&gt;=$X$4,Z42&gt;=$Z$4,AB42&gt;=$AB$4,AD42&gt;=$AD$4,AF42&gt;=$AF$4,D42&lt;&gt;"AB",F42&lt;&gt;"AB",H42&lt;&gt;"AB",J42&lt;&gt;"AB",L42&lt;&gt;"AB",N42&lt;&gt;"AB",P42&lt;&gt;"AB",R42&lt;&gt;"AB",T42&lt;&gt;"AB",V42&lt;&gt;"AB",X42&lt;&gt;"AB",Z42&lt;&gt;"AB",AB42&lt;&gt;"AB",AD42&lt;&gt;"AB",AF42&lt;&gt;"AB"),"","E"))))</f>
        <v>18</v>
      </c>
      <c r="AB42" s="25">
        <v>44</v>
      </c>
      <c r="AC42" t="s" s="26">
        <f>IF(IFERROR(FIND("+",AB42),0)," ",IF(AB42="AB","",IF(AB42&lt;$AB$4,"F",IF(AND(D42&gt;=$D$4,F42&gt;=$F$4,H42&gt;=$H$4,J42&gt;=$J$4,L42&gt;=$L$4,N42&gt;=$N$4,P42&gt;=$P$4,R42&gt;=$R$4,T42&gt;=$T$4,V42&gt;=$V$4,X42&gt;=$X$4,Z42&gt;=$Z$4,AB42&gt;=$AB$4,AD42&gt;=$AD$4,AF42&gt;=$AF$4,D42&lt;&gt;"AB",F42&lt;&gt;"AB",H42&lt;&gt;"AB",J42&lt;&gt;"AB",L42&lt;&gt;"AB",N42&lt;&gt;"AB",P42&lt;&gt;"AB",R42&lt;&gt;"AB",T42&lt;&gt;"AB",V42&lt;&gt;"AB",X42&lt;&gt;"AB",Z42&lt;&gt;"AB",AB42&lt;&gt;"AB",AD42&lt;&gt;"AB",AF42&lt;&gt;"AB"),"","E"))))</f>
        <v>18</v>
      </c>
      <c r="AD42" s="27">
        <v>19</v>
      </c>
      <c r="AE42" t="s" s="26">
        <f>IF(IFERROR(FIND("+",AD42),0)," ",IF(AD42="AB","",IF(AD42&lt;$AD$4,"F",IF(AND(D42&gt;=$D$4,F42&gt;=$F$4,H42&gt;=$H$4,J42&gt;=$J$4,L42&gt;=$L$4,N42&gt;=$N$4,P42&gt;=$P$4,R42&gt;=$R$4,T42&gt;=$T$4,V42&gt;=$V$4,X42&gt;=$X$4,Z42&gt;=$Z$4,AB42&gt;=$AB$4,AD42&gt;=$AD$4,AF42&gt;=$AF$4,D42&lt;&gt;"AB",F42&lt;&gt;"AB",H42&lt;&gt;"AB",J42&lt;&gt;"AB",L42&lt;&gt;"AB",N42&lt;&gt;"AB",P42&lt;&gt;"AB",R42&lt;&gt;"AB",T42&lt;&gt;"AB",V42&lt;&gt;"AB",X42&lt;&gt;"AB",Z42&lt;&gt;"AB",AB42&lt;&gt;"AB",AD42&lt;&gt;"AB",AF42&lt;&gt;"AB"),"","E"))))</f>
        <v>18</v>
      </c>
      <c r="AF42" s="27">
        <v>39</v>
      </c>
      <c r="AG42" t="s" s="26">
        <f>IF(IFERROR(FIND("+",AF42),0)," ",IF(AF42="AB","",IF(AF42&lt;$AF$4,"F",IF(AND(D42&gt;=$D$4,F42&gt;=$F$4,H42&gt;=$H$4,J42&gt;=$J$4,L42&gt;=$L$4,N42&gt;=$N$4,P42&gt;=$P$4,R42&gt;=$R$4,T42&gt;=$T$4,V42&gt;=$V$4,X42&gt;=$X$4,Z42&gt;=$Z$4,AB42&gt;=$AB$4,AD42&gt;=$AD$4,AF42&gt;=$AF$4,D42&lt;&gt;"AB",F42&lt;&gt;"AB",H42&lt;&gt;"AB",J42&lt;&gt;"AB",L42&lt;&gt;"AB",N42&lt;&gt;"AB",P42&lt;&gt;"AB",R42&lt;&gt;"AB",T42&lt;&gt;"AB",V42&lt;&gt;"AB",X42&lt;&gt;"AB",Z42&lt;&gt;"AB",AB42&lt;&gt;"AB",AD42&lt;&gt;"AB",AF42&lt;&gt;"AB"),"","E"))))</f>
        <v>18</v>
      </c>
      <c r="AH42" s="28">
        <v>510</v>
      </c>
      <c r="AI42" t="s" s="29">
        <f>IF(AND(COUNTIF(D42:AG42,"AB")&lt;15-COUNTIF(D42:AG42," "),COUNTIF(D42:AG42,"AB")&lt;&gt;0),"FAIL",IF(COUNTIF(D42:AG42,"AB")=15-COUNTIF(D42:AG42," "),"ABSENT",IF(AND(COUNTIF(D42:AG42,"AB")=0,COUNTIF(D42:AG42,"F")=0),"PASS","FAIL")))</f>
        <v>19</v>
      </c>
      <c r="AJ42" t="s" s="30">
        <v>101</v>
      </c>
      <c r="AK42" s="31">
        <v>510</v>
      </c>
      <c r="AL42" s="10"/>
    </row>
    <row r="43" ht="15" customHeight="1">
      <c r="A43" s="2"/>
      <c r="B43" s="23">
        <v>223240</v>
      </c>
      <c r="C43" t="s" s="24">
        <v>102</v>
      </c>
      <c r="D43" s="25">
        <v>83</v>
      </c>
      <c r="E43" t="s" s="26">
        <f>IF(IFERROR(FIND("+",D43),0)," ",IF(D43="AB","",IF(D43&lt;$D$4,"F",IF(AND(D43&gt;=$D$4,F43&gt;=$F$4,H43&gt;=$H$4,J43&gt;=$J$4,L43&gt;=$L$4,N43&gt;=$N$4,P43&gt;=$P$4,R43&gt;=$R$4,T43&gt;=$T$4,V43&gt;=$V$4,X43&gt;=$X$4,Z43&gt;=$Z$4,AB43&gt;=$AB$4,AD43&gt;=$AD$4,AF43&gt;=$AF$4,D43&lt;&gt;"AB",F43&lt;&gt;"AB",H43&lt;&gt;"AB",J43&lt;&gt;"AB",L43&lt;&gt;"AB",N43&lt;&gt;"AB",P43&lt;&gt;"AB",R43&lt;&gt;"AB",T43&lt;&gt;"AB",V43&lt;&gt;"AB",X43&lt;&gt;"AB",Z43&lt;&gt;"AB",AB43&lt;&gt;"AB",AD43&lt;&gt;"AB",AF43&lt;&gt;"AB"),"","E"))))</f>
      </c>
      <c r="F43" s="27">
        <v>24</v>
      </c>
      <c r="G43" t="s" s="26">
        <f>IF(IFERROR(FIND("+",F43),0)," ",IF(F43="AB","",IF(F43&lt;$F$4,"F",IF(AND(D43&gt;=$D$4,F43&gt;=$F$4,H43&gt;=$H$4,J43&gt;=$J$4,L43&gt;=$L$4,N43&gt;=$N$4,P43&gt;=$P$4,R43&gt;=$R$4,T43&gt;=$T$4,V43&gt;=$V$4,X43&gt;=$X$4,Z43&gt;=$Z$4,AB43&gt;=$AB$4,AD43&gt;=$AD$4,AF43&gt;=$AF$4,D43&lt;&gt;"AB",F43&lt;&gt;"AB",H43&lt;&gt;"AB",J43&lt;&gt;"AB",L43&lt;&gt;"AB",N43&lt;&gt;"AB",P43&lt;&gt;"AB",R43&lt;&gt;"AB",T43&lt;&gt;"AB",V43&lt;&gt;"AB",X43&lt;&gt;"AB",Z43&lt;&gt;"AB",AB43&lt;&gt;"AB",AD43&lt;&gt;"AB",AF43&lt;&gt;"AB"),"","E"))))</f>
      </c>
      <c r="H43" s="25">
        <v>85</v>
      </c>
      <c r="I43" t="s" s="26">
        <f>IF(IFERROR(FIND("+",H43),0)," ",IF(H43="AB","",IF(H43&lt;$H$4,"F",IF(AND(D43&gt;=$D$4,F43&gt;=$F$4,H43&gt;=$H$4,J43&gt;=$J$4,L43&gt;=$L$4,N43&gt;=$N$4,P43&gt;=$P$4,R43&gt;=$R$4,T43&gt;=$T$4,V43&gt;=$V$4,X43&gt;=$X$4,Z43&gt;=$Z$4,AB43&gt;=$AB$4,AD43&gt;=$AD$4,AF43&gt;=$AF$4,D43&lt;&gt;"AB",F43&lt;&gt;"AB",H43&lt;&gt;"AB",J43&lt;&gt;"AB",L43&lt;&gt;"AB",N43&lt;&gt;"AB",P43&lt;&gt;"AB",R43&lt;&gt;"AB",T43&lt;&gt;"AB",V43&lt;&gt;"AB",X43&lt;&gt;"AB",Z43&lt;&gt;"AB",AB43&lt;&gt;"AB",AD43&lt;&gt;"AB",AF43&lt;&gt;"AB"),"","E"))))</f>
      </c>
      <c r="J43" s="27">
        <v>24</v>
      </c>
      <c r="K43" t="s" s="26">
        <f>IF(IFERROR(FIND("+",J43),0)," ",IF(J43="AB","",IF(J43&lt;$J$4,"F",IF(AND(D43&gt;=$D$4,F43&gt;=$F$4,H43&gt;=$H$4,J43&gt;=$J$4,L43&gt;=$L$4,N43&gt;=$N$4,P43&gt;=$P$4,R43&gt;=$R$4,T43&gt;=$T$4,V43&gt;=$V$4,X43&gt;=$X$4,Z43&gt;=$Z$4,AB43&gt;=$AB$4,AD43&gt;=$AD$4,AF43&gt;=$AF$4,D43&lt;&gt;"AB",F43&lt;&gt;"AB",H43&lt;&gt;"AB",J43&lt;&gt;"AB",L43&lt;&gt;"AB",N43&lt;&gt;"AB",P43&lt;&gt;"AB",R43&lt;&gt;"AB",T43&lt;&gt;"AB",V43&lt;&gt;"AB",X43&lt;&gt;"AB",Z43&lt;&gt;"AB",AB43&lt;&gt;"AB",AD43&lt;&gt;"AB",AF43&lt;&gt;"AB"),"","E"))))</f>
      </c>
      <c r="L43" s="27">
        <v>21</v>
      </c>
      <c r="M43" t="s" s="26">
        <f>IF(IFERROR(FIND("+",L43),0)," ",IF(L43="AB","",IF(L43&lt;$L$4,"F",IF(AND(D43&gt;=$D$4,F43&gt;=$F$4,H43&gt;=$H$4,J43&gt;=$J$4,L43&gt;=$L$4,N43&gt;=$N$4,P43&gt;=$P$4,R43&gt;=$R$4,T43&gt;=$T$4,V43&gt;=$V$4,X43&gt;=$X$4,Z43&gt;=$Z$4,AB43&gt;=$AB$4,AD43&gt;=$AD$4,AF43&gt;=$AF$4,D43&lt;&gt;"AB",F43&lt;&gt;"AB",H43&lt;&gt;"AB",J43&lt;&gt;"AB",L43&lt;&gt;"AB",N43&lt;&gt;"AB",P43&lt;&gt;"AB",R43&lt;&gt;"AB",T43&lt;&gt;"AB",V43&lt;&gt;"AB",X43&lt;&gt;"AB",Z43&lt;&gt;"AB",AB43&lt;&gt;"AB",AD43&lt;&gt;"AB",AF43&lt;&gt;"AB"),"","E"))))</f>
      </c>
      <c r="N43" s="25">
        <v>94</v>
      </c>
      <c r="O43" t="s" s="26">
        <f>IF(IFERROR(FIND("+",N43),0)," ",IF(N43="AB","",IF(N43&lt;$N$4,"F",IF(AND(D43&gt;=$D$4,F43&gt;=$F$4,H43&gt;=$H$4,J43&gt;=$J$4,L43&gt;=$L$4,N43&gt;=$N$4,P43&gt;=$P$4,R43&gt;=$R$4,T43&gt;=$T$4,V43&gt;=$V$4,X43&gt;=$X$4,Z43&gt;=$Z$4,AB43&gt;=$AB$4,AD43&gt;=$AD$4,AF43&gt;=$AF$4,D43&lt;&gt;"AB",F43&lt;&gt;"AB",H43&lt;&gt;"AB",J43&lt;&gt;"AB",L43&lt;&gt;"AB",N43&lt;&gt;"AB",P43&lt;&gt;"AB",R43&lt;&gt;"AB",T43&lt;&gt;"AB",V43&lt;&gt;"AB",X43&lt;&gt;"AB",Z43&lt;&gt;"AB",AB43&lt;&gt;"AB",AD43&lt;&gt;"AB",AF43&lt;&gt;"AB"),"","E"))))</f>
      </c>
      <c r="P43" s="27">
        <v>24</v>
      </c>
      <c r="Q43" t="s" s="26">
        <f>IF(IFERROR(FIND("+",P43),0)," ",IF(P43="AB","",IF(P43&lt;$P$4,"F",IF(AND(D43&gt;=$D$4,F43&gt;=$F$4,H43&gt;=$H$4,J43&gt;=$J$4,L43&gt;=$L$4,N43&gt;=$N$4,P43&gt;=$P$4,R43&gt;=$R$4,T43&gt;=$T$4,V43&gt;=$V$4,X43&gt;=$X$4,Z43&gt;=$Z$4,AB43&gt;=$AB$4,AD43&gt;=$AD$4,AF43&gt;=$AF$4,D43&lt;&gt;"AB",F43&lt;&gt;"AB",H43&lt;&gt;"AB",J43&lt;&gt;"AB",L43&lt;&gt;"AB",N43&lt;&gt;"AB",P43&lt;&gt;"AB",R43&lt;&gt;"AB",T43&lt;&gt;"AB",V43&lt;&gt;"AB",X43&lt;&gt;"AB",Z43&lt;&gt;"AB",AB43&lt;&gt;"AB",AD43&lt;&gt;"AB",AF43&lt;&gt;"AB"),"","E"))))</f>
      </c>
      <c r="R43" s="25">
        <v>82</v>
      </c>
      <c r="S43" t="s" s="26">
        <f>IF(IFERROR(FIND("+",R43),0)," ",IF(R43="AB","",IF(R43&lt;$R$4,"F",IF(AND(D43&gt;=$D$4,F43&gt;=$F$4,H43&gt;=$H$4,J43&gt;=$J$4,L43&gt;=$L$4,N43&gt;=$N$4,P43&gt;=$P$4,R43&gt;=$R$4,T43&gt;=$T$4,V43&gt;=$V$4,X43&gt;=$X$4,Z43&gt;=$Z$4,AB43&gt;=$AB$4,AD43&gt;=$AD$4,AF43&gt;=$AF$4,D43&lt;&gt;"AB",F43&lt;&gt;"AB",H43&lt;&gt;"AB",J43&lt;&gt;"AB",L43&lt;&gt;"AB",N43&lt;&gt;"AB",P43&lt;&gt;"AB",R43&lt;&gt;"AB",T43&lt;&gt;"AB",V43&lt;&gt;"AB",X43&lt;&gt;"AB",Z43&lt;&gt;"AB",AB43&lt;&gt;"AB",AD43&lt;&gt;"AB",AF43&lt;&gt;"AB"),"","E"))))</f>
      </c>
      <c r="T43" s="27">
        <v>24</v>
      </c>
      <c r="U43" t="s" s="26">
        <f>IF(IFERROR(FIND("+",T43),0)," ",IF(T43="AB","",IF(T43&lt;$T$4,"F",IF(AND(D43&gt;=$D$4,F43&gt;=$F$4,H43&gt;=$H$4,J43&gt;=$J$4,L43&gt;=$L$4,N43&gt;=$N$4,P43&gt;=$P$4,R43&gt;=$R$4,T43&gt;=$T$4,V43&gt;=$V$4,X43&gt;=$X$4,Z43&gt;=$Z$4,AB43&gt;=$AB$4,AD43&gt;=$AD$4,AF43&gt;=$AF$4,D43&lt;&gt;"AB",F43&lt;&gt;"AB",H43&lt;&gt;"AB",J43&lt;&gt;"AB",L43&lt;&gt;"AB",N43&lt;&gt;"AB",P43&lt;&gt;"AB",R43&lt;&gt;"AB",T43&lt;&gt;"AB",V43&lt;&gt;"AB",X43&lt;&gt;"AB",Z43&lt;&gt;"AB",AB43&lt;&gt;"AB",AD43&lt;&gt;"AB",AF43&lt;&gt;"AB"),"","E"))))</f>
      </c>
      <c r="V43" s="25">
        <v>60</v>
      </c>
      <c r="W43" t="s" s="26">
        <f>IF(IFERROR(FIND("+",V43),0)," ",IF(V43="AB","",IF(V43&lt;$V$4,"F",IF(AND(D43&gt;=$D$4,F43&gt;=$F$4,H43&gt;=$H$4,J43&gt;=$J$4,L43&gt;=$L$4,N43&gt;=$N$4,P43&gt;=$P$4,R43&gt;=$R$4,T43&gt;=$T$4,V43&gt;=$V$4,X43&gt;=$X$4,Z43&gt;=$Z$4,AB43&gt;=$AB$4,AD43&gt;=$AD$4,AF43&gt;=$AF$4,D43&lt;&gt;"AB",F43&lt;&gt;"AB",H43&lt;&gt;"AB",J43&lt;&gt;"AB",L43&lt;&gt;"AB",N43&lt;&gt;"AB",P43&lt;&gt;"AB",R43&lt;&gt;"AB",T43&lt;&gt;"AB",V43&lt;&gt;"AB",X43&lt;&gt;"AB",Z43&lt;&gt;"AB",AB43&lt;&gt;"AB",AD43&lt;&gt;"AB",AF43&lt;&gt;"AB"),"","E"))))</f>
      </c>
      <c r="X43" s="27">
        <v>24</v>
      </c>
      <c r="Y43" t="s" s="26">
        <f>IF(IFERROR(FIND("+",X43),0)," ",IF(X43="AB","",IF(X43&lt;$X$4,"F",IF(AND(D43&gt;=$D$4,F43&gt;=$F$4,H43&gt;=$H$4,J43&gt;=$J$4,L43&gt;=$L$4,N43&gt;=$N$4,P43&gt;=$P$4,R43&gt;=$R$4,T43&gt;=$T$4,V43&gt;=$V$4,X43&gt;=$X$4,Z43&gt;=$Z$4,AB43&gt;=$AB$4,AD43&gt;=$AD$4,AF43&gt;=$AF$4,D43&lt;&gt;"AB",F43&lt;&gt;"AB",H43&lt;&gt;"AB",J43&lt;&gt;"AB",L43&lt;&gt;"AB",N43&lt;&gt;"AB",P43&lt;&gt;"AB",R43&lt;&gt;"AB",T43&lt;&gt;"AB",V43&lt;&gt;"AB",X43&lt;&gt;"AB",Z43&lt;&gt;"AB",AB43&lt;&gt;"AB",AD43&lt;&gt;"AB",AF43&lt;&gt;"AB"),"","E"))))</f>
      </c>
      <c r="Z43" s="27">
        <v>24</v>
      </c>
      <c r="AA43" t="s" s="26">
        <f>IF(IFERROR(FIND("+",Z43),0)," ",IF(Z43="AB","",IF(Z43&lt;$Z$4,"F",IF(AND(D43&gt;=$D$4,F43&gt;=$F$4,H43&gt;=$H$4,J43&gt;=$J$4,L43&gt;=$L$4,N43&gt;=$N$4,P43&gt;=$P$4,R43&gt;=$R$4,T43&gt;=$T$4,V43&gt;=$V$4,X43&gt;=$X$4,Z43&gt;=$Z$4,AB43&gt;=$AB$4,AD43&gt;=$AD$4,AF43&gt;=$AF$4,D43&lt;&gt;"AB",F43&lt;&gt;"AB",H43&lt;&gt;"AB",J43&lt;&gt;"AB",L43&lt;&gt;"AB",N43&lt;&gt;"AB",P43&lt;&gt;"AB",R43&lt;&gt;"AB",T43&lt;&gt;"AB",V43&lt;&gt;"AB",X43&lt;&gt;"AB",Z43&lt;&gt;"AB",AB43&lt;&gt;"AB",AD43&lt;&gt;"AB",AF43&lt;&gt;"AB"),"","E"))))</f>
      </c>
      <c r="AB43" s="25">
        <v>48</v>
      </c>
      <c r="AC43" t="s" s="26">
        <f>IF(IFERROR(FIND("+",AB43),0)," ",IF(AB43="AB","",IF(AB43&lt;$AB$4,"F",IF(AND(D43&gt;=$D$4,F43&gt;=$F$4,H43&gt;=$H$4,J43&gt;=$J$4,L43&gt;=$L$4,N43&gt;=$N$4,P43&gt;=$P$4,R43&gt;=$R$4,T43&gt;=$T$4,V43&gt;=$V$4,X43&gt;=$X$4,Z43&gt;=$Z$4,AB43&gt;=$AB$4,AD43&gt;=$AD$4,AF43&gt;=$AF$4,D43&lt;&gt;"AB",F43&lt;&gt;"AB",H43&lt;&gt;"AB",J43&lt;&gt;"AB",L43&lt;&gt;"AB",N43&lt;&gt;"AB",P43&lt;&gt;"AB",R43&lt;&gt;"AB",T43&lt;&gt;"AB",V43&lt;&gt;"AB",X43&lt;&gt;"AB",Z43&lt;&gt;"AB",AB43&lt;&gt;"AB",AD43&lt;&gt;"AB",AF43&lt;&gt;"AB"),"","E"))))</f>
      </c>
      <c r="AD43" s="27">
        <v>24</v>
      </c>
      <c r="AE43" t="s" s="26">
        <f>IF(IFERROR(FIND("+",AD43),0)," ",IF(AD43="AB","",IF(AD43&lt;$AD$4,"F",IF(AND(D43&gt;=$D$4,F43&gt;=$F$4,H43&gt;=$H$4,J43&gt;=$J$4,L43&gt;=$L$4,N43&gt;=$N$4,P43&gt;=$P$4,R43&gt;=$R$4,T43&gt;=$T$4,V43&gt;=$V$4,X43&gt;=$X$4,Z43&gt;=$Z$4,AB43&gt;=$AB$4,AD43&gt;=$AD$4,AF43&gt;=$AF$4,D43&lt;&gt;"AB",F43&lt;&gt;"AB",H43&lt;&gt;"AB",J43&lt;&gt;"AB",L43&lt;&gt;"AB",N43&lt;&gt;"AB",P43&lt;&gt;"AB",R43&lt;&gt;"AB",T43&lt;&gt;"AB",V43&lt;&gt;"AB",X43&lt;&gt;"AB",Z43&lt;&gt;"AB",AB43&lt;&gt;"AB",AD43&lt;&gt;"AB",AF43&lt;&gt;"AB"),"","E"))))</f>
      </c>
      <c r="AF43" s="27">
        <v>46</v>
      </c>
      <c r="AG43" t="s" s="26">
        <f>IF(IFERROR(FIND("+",AF43),0)," ",IF(AF43="AB","",IF(AF43&lt;$AF$4,"F",IF(AND(D43&gt;=$D$4,F43&gt;=$F$4,H43&gt;=$H$4,J43&gt;=$J$4,L43&gt;=$L$4,N43&gt;=$N$4,P43&gt;=$P$4,R43&gt;=$R$4,T43&gt;=$T$4,V43&gt;=$V$4,X43&gt;=$X$4,Z43&gt;=$Z$4,AB43&gt;=$AB$4,AD43&gt;=$AD$4,AF43&gt;=$AF$4,D43&lt;&gt;"AB",F43&lt;&gt;"AB",H43&lt;&gt;"AB",J43&lt;&gt;"AB",L43&lt;&gt;"AB",N43&lt;&gt;"AB",P43&lt;&gt;"AB",R43&lt;&gt;"AB",T43&lt;&gt;"AB",V43&lt;&gt;"AB",X43&lt;&gt;"AB",Z43&lt;&gt;"AB",AB43&lt;&gt;"AB",AD43&lt;&gt;"AB",AF43&lt;&gt;"AB"),"","E"))))</f>
      </c>
      <c r="AH43" s="28">
        <v>687</v>
      </c>
      <c r="AI43" t="s" s="29">
        <f>IF(AND(COUNTIF(D43:AG43,"AB")&lt;15-COUNTIF(D43:AG43," "),COUNTIF(D43:AG43,"AB")&lt;&gt;0),"FAIL",IF(COUNTIF(D43:AG43,"AB")=15-COUNTIF(D43:AG43," "),"ABSENT",IF(AND(COUNTIF(D43:AG43,"AB")=0,COUNTIF(D43:AG43,"F")=0),"PASS","FAIL")))</f>
        <v>22</v>
      </c>
      <c r="AJ43" t="s" s="30">
        <v>103</v>
      </c>
      <c r="AK43" s="31">
        <v>687</v>
      </c>
      <c r="AL43" s="10"/>
    </row>
    <row r="44" ht="15" customHeight="1">
      <c r="A44" s="2"/>
      <c r="B44" s="23">
        <v>223241</v>
      </c>
      <c r="C44" t="s" s="24">
        <v>104</v>
      </c>
      <c r="D44" s="25">
        <v>50</v>
      </c>
      <c r="E44" t="s" s="26">
        <f>IF(IFERROR(FIND("+",D44),0)," ",IF(D44="AB","",IF(D44&lt;$D$4,"F",IF(AND(D44&gt;=$D$4,F44&gt;=$F$4,H44&gt;=$H$4,J44&gt;=$J$4,L44&gt;=$L$4,N44&gt;=$N$4,P44&gt;=$P$4,R44&gt;=$R$4,T44&gt;=$T$4,V44&gt;=$V$4,X44&gt;=$X$4,Z44&gt;=$Z$4,AB44&gt;=$AB$4,AD44&gt;=$AD$4,AF44&gt;=$AF$4,D44&lt;&gt;"AB",F44&lt;&gt;"AB",H44&lt;&gt;"AB",J44&lt;&gt;"AB",L44&lt;&gt;"AB",N44&lt;&gt;"AB",P44&lt;&gt;"AB",R44&lt;&gt;"AB",T44&lt;&gt;"AB",V44&lt;&gt;"AB",X44&lt;&gt;"AB",Z44&lt;&gt;"AB",AB44&lt;&gt;"AB",AD44&lt;&gt;"AB",AF44&lt;&gt;"AB"),"","E"))))</f>
      </c>
      <c r="F44" s="27">
        <v>22</v>
      </c>
      <c r="G44" t="s" s="26">
        <f>IF(IFERROR(FIND("+",F44),0)," ",IF(F44="AB","",IF(F44&lt;$F$4,"F",IF(AND(D44&gt;=$D$4,F44&gt;=$F$4,H44&gt;=$H$4,J44&gt;=$J$4,L44&gt;=$L$4,N44&gt;=$N$4,P44&gt;=$P$4,R44&gt;=$R$4,T44&gt;=$T$4,V44&gt;=$V$4,X44&gt;=$X$4,Z44&gt;=$Z$4,AB44&gt;=$AB$4,AD44&gt;=$AD$4,AF44&gt;=$AF$4,D44&lt;&gt;"AB",F44&lt;&gt;"AB",H44&lt;&gt;"AB",J44&lt;&gt;"AB",L44&lt;&gt;"AB",N44&lt;&gt;"AB",P44&lt;&gt;"AB",R44&lt;&gt;"AB",T44&lt;&gt;"AB",V44&lt;&gt;"AB",X44&lt;&gt;"AB",Z44&lt;&gt;"AB",AB44&lt;&gt;"AB",AD44&lt;&gt;"AB",AF44&lt;&gt;"AB"),"","E"))))</f>
      </c>
      <c r="H44" s="25">
        <v>71</v>
      </c>
      <c r="I44" t="s" s="26">
        <f>IF(IFERROR(FIND("+",H44),0)," ",IF(H44="AB","",IF(H44&lt;$H$4,"F",IF(AND(D44&gt;=$D$4,F44&gt;=$F$4,H44&gt;=$H$4,J44&gt;=$J$4,L44&gt;=$L$4,N44&gt;=$N$4,P44&gt;=$P$4,R44&gt;=$R$4,T44&gt;=$T$4,V44&gt;=$V$4,X44&gt;=$X$4,Z44&gt;=$Z$4,AB44&gt;=$AB$4,AD44&gt;=$AD$4,AF44&gt;=$AF$4,D44&lt;&gt;"AB",F44&lt;&gt;"AB",H44&lt;&gt;"AB",J44&lt;&gt;"AB",L44&lt;&gt;"AB",N44&lt;&gt;"AB",P44&lt;&gt;"AB",R44&lt;&gt;"AB",T44&lt;&gt;"AB",V44&lt;&gt;"AB",X44&lt;&gt;"AB",Z44&lt;&gt;"AB",AB44&lt;&gt;"AB",AD44&lt;&gt;"AB",AF44&lt;&gt;"AB"),"","E"))))</f>
      </c>
      <c r="J44" s="27">
        <v>20</v>
      </c>
      <c r="K44" t="s" s="26">
        <f>IF(IFERROR(FIND("+",J44),0)," ",IF(J44="AB","",IF(J44&lt;$J$4,"F",IF(AND(D44&gt;=$D$4,F44&gt;=$F$4,H44&gt;=$H$4,J44&gt;=$J$4,L44&gt;=$L$4,N44&gt;=$N$4,P44&gt;=$P$4,R44&gt;=$R$4,T44&gt;=$T$4,V44&gt;=$V$4,X44&gt;=$X$4,Z44&gt;=$Z$4,AB44&gt;=$AB$4,AD44&gt;=$AD$4,AF44&gt;=$AF$4,D44&lt;&gt;"AB",F44&lt;&gt;"AB",H44&lt;&gt;"AB",J44&lt;&gt;"AB",L44&lt;&gt;"AB",N44&lt;&gt;"AB",P44&lt;&gt;"AB",R44&lt;&gt;"AB",T44&lt;&gt;"AB",V44&lt;&gt;"AB",X44&lt;&gt;"AB",Z44&lt;&gt;"AB",AB44&lt;&gt;"AB",AD44&lt;&gt;"AB",AF44&lt;&gt;"AB"),"","E"))))</f>
      </c>
      <c r="L44" s="27">
        <v>18</v>
      </c>
      <c r="M44" t="s" s="26">
        <f>IF(IFERROR(FIND("+",L44),0)," ",IF(L44="AB","",IF(L44&lt;$L$4,"F",IF(AND(D44&gt;=$D$4,F44&gt;=$F$4,H44&gt;=$H$4,J44&gt;=$J$4,L44&gt;=$L$4,N44&gt;=$N$4,P44&gt;=$P$4,R44&gt;=$R$4,T44&gt;=$T$4,V44&gt;=$V$4,X44&gt;=$X$4,Z44&gt;=$Z$4,AB44&gt;=$AB$4,AD44&gt;=$AD$4,AF44&gt;=$AF$4,D44&lt;&gt;"AB",F44&lt;&gt;"AB",H44&lt;&gt;"AB",J44&lt;&gt;"AB",L44&lt;&gt;"AB",N44&lt;&gt;"AB",P44&lt;&gt;"AB",R44&lt;&gt;"AB",T44&lt;&gt;"AB",V44&lt;&gt;"AB",X44&lt;&gt;"AB",Z44&lt;&gt;"AB",AB44&lt;&gt;"AB",AD44&lt;&gt;"AB",AF44&lt;&gt;"AB"),"","E"))))</f>
      </c>
      <c r="N44" s="25">
        <v>72</v>
      </c>
      <c r="O44" t="s" s="26">
        <f>IF(IFERROR(FIND("+",N44),0)," ",IF(N44="AB","",IF(N44&lt;$N$4,"F",IF(AND(D44&gt;=$D$4,F44&gt;=$F$4,H44&gt;=$H$4,J44&gt;=$J$4,L44&gt;=$L$4,N44&gt;=$N$4,P44&gt;=$P$4,R44&gt;=$R$4,T44&gt;=$T$4,V44&gt;=$V$4,X44&gt;=$X$4,Z44&gt;=$Z$4,AB44&gt;=$AB$4,AD44&gt;=$AD$4,AF44&gt;=$AF$4,D44&lt;&gt;"AB",F44&lt;&gt;"AB",H44&lt;&gt;"AB",J44&lt;&gt;"AB",L44&lt;&gt;"AB",N44&lt;&gt;"AB",P44&lt;&gt;"AB",R44&lt;&gt;"AB",T44&lt;&gt;"AB",V44&lt;&gt;"AB",X44&lt;&gt;"AB",Z44&lt;&gt;"AB",AB44&lt;&gt;"AB",AD44&lt;&gt;"AB",AF44&lt;&gt;"AB"),"","E"))))</f>
      </c>
      <c r="P44" s="27">
        <v>23</v>
      </c>
      <c r="Q44" t="s" s="26">
        <f>IF(IFERROR(FIND("+",P44),0)," ",IF(P44="AB","",IF(P44&lt;$P$4,"F",IF(AND(D44&gt;=$D$4,F44&gt;=$F$4,H44&gt;=$H$4,J44&gt;=$J$4,L44&gt;=$L$4,N44&gt;=$N$4,P44&gt;=$P$4,R44&gt;=$R$4,T44&gt;=$T$4,V44&gt;=$V$4,X44&gt;=$X$4,Z44&gt;=$Z$4,AB44&gt;=$AB$4,AD44&gt;=$AD$4,AF44&gt;=$AF$4,D44&lt;&gt;"AB",F44&lt;&gt;"AB",H44&lt;&gt;"AB",J44&lt;&gt;"AB",L44&lt;&gt;"AB",N44&lt;&gt;"AB",P44&lt;&gt;"AB",R44&lt;&gt;"AB",T44&lt;&gt;"AB",V44&lt;&gt;"AB",X44&lt;&gt;"AB",Z44&lt;&gt;"AB",AB44&lt;&gt;"AB",AD44&lt;&gt;"AB",AF44&lt;&gt;"AB"),"","E"))))</f>
      </c>
      <c r="R44" s="25">
        <v>68</v>
      </c>
      <c r="S44" t="s" s="26">
        <f>IF(IFERROR(FIND("+",R44),0)," ",IF(R44="AB","",IF(R44&lt;$R$4,"F",IF(AND(D44&gt;=$D$4,F44&gt;=$F$4,H44&gt;=$H$4,J44&gt;=$J$4,L44&gt;=$L$4,N44&gt;=$N$4,P44&gt;=$P$4,R44&gt;=$R$4,T44&gt;=$T$4,V44&gt;=$V$4,X44&gt;=$X$4,Z44&gt;=$Z$4,AB44&gt;=$AB$4,AD44&gt;=$AD$4,AF44&gt;=$AF$4,D44&lt;&gt;"AB",F44&lt;&gt;"AB",H44&lt;&gt;"AB",J44&lt;&gt;"AB",L44&lt;&gt;"AB",N44&lt;&gt;"AB",P44&lt;&gt;"AB",R44&lt;&gt;"AB",T44&lt;&gt;"AB",V44&lt;&gt;"AB",X44&lt;&gt;"AB",Z44&lt;&gt;"AB",AB44&lt;&gt;"AB",AD44&lt;&gt;"AB",AF44&lt;&gt;"AB"),"","E"))))</f>
      </c>
      <c r="T44" s="27">
        <v>24</v>
      </c>
      <c r="U44" t="s" s="26">
        <f>IF(IFERROR(FIND("+",T44),0)," ",IF(T44="AB","",IF(T44&lt;$T$4,"F",IF(AND(D44&gt;=$D$4,F44&gt;=$F$4,H44&gt;=$H$4,J44&gt;=$J$4,L44&gt;=$L$4,N44&gt;=$N$4,P44&gt;=$P$4,R44&gt;=$R$4,T44&gt;=$T$4,V44&gt;=$V$4,X44&gt;=$X$4,Z44&gt;=$Z$4,AB44&gt;=$AB$4,AD44&gt;=$AD$4,AF44&gt;=$AF$4,D44&lt;&gt;"AB",F44&lt;&gt;"AB",H44&lt;&gt;"AB",J44&lt;&gt;"AB",L44&lt;&gt;"AB",N44&lt;&gt;"AB",P44&lt;&gt;"AB",R44&lt;&gt;"AB",T44&lt;&gt;"AB",V44&lt;&gt;"AB",X44&lt;&gt;"AB",Z44&lt;&gt;"AB",AB44&lt;&gt;"AB",AD44&lt;&gt;"AB",AF44&lt;&gt;"AB"),"","E"))))</f>
      </c>
      <c r="V44" s="25">
        <v>66</v>
      </c>
      <c r="W44" t="s" s="26">
        <f>IF(IFERROR(FIND("+",V44),0)," ",IF(V44="AB","",IF(V44&lt;$V$4,"F",IF(AND(D44&gt;=$D$4,F44&gt;=$F$4,H44&gt;=$H$4,J44&gt;=$J$4,L44&gt;=$L$4,N44&gt;=$N$4,P44&gt;=$P$4,R44&gt;=$R$4,T44&gt;=$T$4,V44&gt;=$V$4,X44&gt;=$X$4,Z44&gt;=$Z$4,AB44&gt;=$AB$4,AD44&gt;=$AD$4,AF44&gt;=$AF$4,D44&lt;&gt;"AB",F44&lt;&gt;"AB",H44&lt;&gt;"AB",J44&lt;&gt;"AB",L44&lt;&gt;"AB",N44&lt;&gt;"AB",P44&lt;&gt;"AB",R44&lt;&gt;"AB",T44&lt;&gt;"AB",V44&lt;&gt;"AB",X44&lt;&gt;"AB",Z44&lt;&gt;"AB",AB44&lt;&gt;"AB",AD44&lt;&gt;"AB",AF44&lt;&gt;"AB"),"","E"))))</f>
      </c>
      <c r="X44" s="27">
        <v>22</v>
      </c>
      <c r="Y44" t="s" s="26">
        <f>IF(IFERROR(FIND("+",X44),0)," ",IF(X44="AB","",IF(X44&lt;$X$4,"F",IF(AND(D44&gt;=$D$4,F44&gt;=$F$4,H44&gt;=$H$4,J44&gt;=$J$4,L44&gt;=$L$4,N44&gt;=$N$4,P44&gt;=$P$4,R44&gt;=$R$4,T44&gt;=$T$4,V44&gt;=$V$4,X44&gt;=$X$4,Z44&gt;=$Z$4,AB44&gt;=$AB$4,AD44&gt;=$AD$4,AF44&gt;=$AF$4,D44&lt;&gt;"AB",F44&lt;&gt;"AB",H44&lt;&gt;"AB",J44&lt;&gt;"AB",L44&lt;&gt;"AB",N44&lt;&gt;"AB",P44&lt;&gt;"AB",R44&lt;&gt;"AB",T44&lt;&gt;"AB",V44&lt;&gt;"AB",X44&lt;&gt;"AB",Z44&lt;&gt;"AB",AB44&lt;&gt;"AB",AD44&lt;&gt;"AB",AF44&lt;&gt;"AB"),"","E"))))</f>
      </c>
      <c r="Z44" s="27">
        <v>21</v>
      </c>
      <c r="AA44" t="s" s="26">
        <f>IF(IFERROR(FIND("+",Z44),0)," ",IF(Z44="AB","",IF(Z44&lt;$Z$4,"F",IF(AND(D44&gt;=$D$4,F44&gt;=$F$4,H44&gt;=$H$4,J44&gt;=$J$4,L44&gt;=$L$4,N44&gt;=$N$4,P44&gt;=$P$4,R44&gt;=$R$4,T44&gt;=$T$4,V44&gt;=$V$4,X44&gt;=$X$4,Z44&gt;=$Z$4,AB44&gt;=$AB$4,AD44&gt;=$AD$4,AF44&gt;=$AF$4,D44&lt;&gt;"AB",F44&lt;&gt;"AB",H44&lt;&gt;"AB",J44&lt;&gt;"AB",L44&lt;&gt;"AB",N44&lt;&gt;"AB",P44&lt;&gt;"AB",R44&lt;&gt;"AB",T44&lt;&gt;"AB",V44&lt;&gt;"AB",X44&lt;&gt;"AB",Z44&lt;&gt;"AB",AB44&lt;&gt;"AB",AD44&lt;&gt;"AB",AF44&lt;&gt;"AB"),"","E"))))</f>
      </c>
      <c r="AB44" s="25">
        <v>52</v>
      </c>
      <c r="AC44" t="s" s="26">
        <f>IF(IFERROR(FIND("+",AB44),0)," ",IF(AB44="AB","",IF(AB44&lt;$AB$4,"F",IF(AND(D44&gt;=$D$4,F44&gt;=$F$4,H44&gt;=$H$4,J44&gt;=$J$4,L44&gt;=$L$4,N44&gt;=$N$4,P44&gt;=$P$4,R44&gt;=$R$4,T44&gt;=$T$4,V44&gt;=$V$4,X44&gt;=$X$4,Z44&gt;=$Z$4,AB44&gt;=$AB$4,AD44&gt;=$AD$4,AF44&gt;=$AF$4,D44&lt;&gt;"AB",F44&lt;&gt;"AB",H44&lt;&gt;"AB",J44&lt;&gt;"AB",L44&lt;&gt;"AB",N44&lt;&gt;"AB",P44&lt;&gt;"AB",R44&lt;&gt;"AB",T44&lt;&gt;"AB",V44&lt;&gt;"AB",X44&lt;&gt;"AB",Z44&lt;&gt;"AB",AB44&lt;&gt;"AB",AD44&lt;&gt;"AB",AF44&lt;&gt;"AB"),"","E"))))</f>
      </c>
      <c r="AD44" s="27">
        <v>22</v>
      </c>
      <c r="AE44" t="s" s="26">
        <f>IF(IFERROR(FIND("+",AD44),0)," ",IF(AD44="AB","",IF(AD44&lt;$AD$4,"F",IF(AND(D44&gt;=$D$4,F44&gt;=$F$4,H44&gt;=$H$4,J44&gt;=$J$4,L44&gt;=$L$4,N44&gt;=$N$4,P44&gt;=$P$4,R44&gt;=$R$4,T44&gt;=$T$4,V44&gt;=$V$4,X44&gt;=$X$4,Z44&gt;=$Z$4,AB44&gt;=$AB$4,AD44&gt;=$AD$4,AF44&gt;=$AF$4,D44&lt;&gt;"AB",F44&lt;&gt;"AB",H44&lt;&gt;"AB",J44&lt;&gt;"AB",L44&lt;&gt;"AB",N44&lt;&gt;"AB",P44&lt;&gt;"AB",R44&lt;&gt;"AB",T44&lt;&gt;"AB",V44&lt;&gt;"AB",X44&lt;&gt;"AB",Z44&lt;&gt;"AB",AB44&lt;&gt;"AB",AD44&lt;&gt;"AB",AF44&lt;&gt;"AB"),"","E"))))</f>
      </c>
      <c r="AF44" s="27">
        <v>39</v>
      </c>
      <c r="AG44" t="s" s="26">
        <f>IF(IFERROR(FIND("+",AF44),0)," ",IF(AF44="AB","",IF(AF44&lt;$AF$4,"F",IF(AND(D44&gt;=$D$4,F44&gt;=$F$4,H44&gt;=$H$4,J44&gt;=$J$4,L44&gt;=$L$4,N44&gt;=$N$4,P44&gt;=$P$4,R44&gt;=$R$4,T44&gt;=$T$4,V44&gt;=$V$4,X44&gt;=$X$4,Z44&gt;=$Z$4,AB44&gt;=$AB$4,AD44&gt;=$AD$4,AF44&gt;=$AF$4,D44&lt;&gt;"AB",F44&lt;&gt;"AB",H44&lt;&gt;"AB",J44&lt;&gt;"AB",L44&lt;&gt;"AB",N44&lt;&gt;"AB",P44&lt;&gt;"AB",R44&lt;&gt;"AB",T44&lt;&gt;"AB",V44&lt;&gt;"AB",X44&lt;&gt;"AB",Z44&lt;&gt;"AB",AB44&lt;&gt;"AB",AD44&lt;&gt;"AB",AF44&lt;&gt;"AB"),"","E"))))</f>
      </c>
      <c r="AH44" s="28">
        <v>590</v>
      </c>
      <c r="AI44" t="s" s="29">
        <f>IF(AND(COUNTIF(D44:AG44,"AB")&lt;15-COUNTIF(D44:AG44," "),COUNTIF(D44:AG44,"AB")&lt;&gt;0),"FAIL",IF(COUNTIF(D44:AG44,"AB")=15-COUNTIF(D44:AG44," "),"ABSENT",IF(AND(COUNTIF(D44:AG44,"AB")=0,COUNTIF(D44:AG44,"F")=0),"PASS","FAIL")))</f>
        <v>22</v>
      </c>
      <c r="AJ44" t="s" s="30">
        <v>105</v>
      </c>
      <c r="AK44" s="31">
        <v>590</v>
      </c>
      <c r="AL44" s="10"/>
    </row>
    <row r="45" ht="15" customHeight="1">
      <c r="A45" s="2"/>
      <c r="B45" s="23">
        <v>223242</v>
      </c>
      <c r="C45" t="s" s="24">
        <v>106</v>
      </c>
      <c r="D45" s="25">
        <v>26</v>
      </c>
      <c r="E45" t="s" s="26">
        <f>IF(IFERROR(FIND("+",D45),0)," ",IF(D45="AB","",IF(D45&lt;$D$4,"F",IF(AND(D45&gt;=$D$4,F45&gt;=$F$4,H45&gt;=$H$4,J45&gt;=$J$4,L45&gt;=$L$4,N45&gt;=$N$4,P45&gt;=$P$4,R45&gt;=$R$4,T45&gt;=$T$4,V45&gt;=$V$4,X45&gt;=$X$4,Z45&gt;=$Z$4,AB45&gt;=$AB$4,AD45&gt;=$AD$4,AF45&gt;=$AF$4,D45&lt;&gt;"AB",F45&lt;&gt;"AB",H45&lt;&gt;"AB",J45&lt;&gt;"AB",L45&lt;&gt;"AB",N45&lt;&gt;"AB",P45&lt;&gt;"AB",R45&lt;&gt;"AB",T45&lt;&gt;"AB",V45&lt;&gt;"AB",X45&lt;&gt;"AB",Z45&lt;&gt;"AB",AB45&lt;&gt;"AB",AD45&lt;&gt;"AB",AF45&lt;&gt;"AB"),"","E"))))</f>
        <v>17</v>
      </c>
      <c r="F45" s="27">
        <v>15</v>
      </c>
      <c r="G45" t="s" s="26">
        <f>IF(IFERROR(FIND("+",F45),0)," ",IF(F45="AB","",IF(F45&lt;$F$4,"F",IF(AND(D45&gt;=$D$4,F45&gt;=$F$4,H45&gt;=$H$4,J45&gt;=$J$4,L45&gt;=$L$4,N45&gt;=$N$4,P45&gt;=$P$4,R45&gt;=$R$4,T45&gt;=$T$4,V45&gt;=$V$4,X45&gt;=$X$4,Z45&gt;=$Z$4,AB45&gt;=$AB$4,AD45&gt;=$AD$4,AF45&gt;=$AF$4,D45&lt;&gt;"AB",F45&lt;&gt;"AB",H45&lt;&gt;"AB",J45&lt;&gt;"AB",L45&lt;&gt;"AB",N45&lt;&gt;"AB",P45&lt;&gt;"AB",R45&lt;&gt;"AB",T45&lt;&gt;"AB",V45&lt;&gt;"AB",X45&lt;&gt;"AB",Z45&lt;&gt;"AB",AB45&lt;&gt;"AB",AD45&lt;&gt;"AB",AF45&lt;&gt;"AB"),"","E"))))</f>
        <v>18</v>
      </c>
      <c r="H45" s="25">
        <v>40</v>
      </c>
      <c r="I45" t="s" s="26">
        <f>IF(IFERROR(FIND("+",H45),0)," ",IF(H45="AB","",IF(H45&lt;$H$4,"F",IF(AND(D45&gt;=$D$4,F45&gt;=$F$4,H45&gt;=$H$4,J45&gt;=$J$4,L45&gt;=$L$4,N45&gt;=$N$4,P45&gt;=$P$4,R45&gt;=$R$4,T45&gt;=$T$4,V45&gt;=$V$4,X45&gt;=$X$4,Z45&gt;=$Z$4,AB45&gt;=$AB$4,AD45&gt;=$AD$4,AF45&gt;=$AF$4,D45&lt;&gt;"AB",F45&lt;&gt;"AB",H45&lt;&gt;"AB",J45&lt;&gt;"AB",L45&lt;&gt;"AB",N45&lt;&gt;"AB",P45&lt;&gt;"AB",R45&lt;&gt;"AB",T45&lt;&gt;"AB",V45&lt;&gt;"AB",X45&lt;&gt;"AB",Z45&lt;&gt;"AB",AB45&lt;&gt;"AB",AD45&lt;&gt;"AB",AF45&lt;&gt;"AB"),"","E"))))</f>
        <v>18</v>
      </c>
      <c r="J45" s="27">
        <v>18</v>
      </c>
      <c r="K45" t="s" s="26">
        <f>IF(IFERROR(FIND("+",J45),0)," ",IF(J45="AB","",IF(J45&lt;$J$4,"F",IF(AND(D45&gt;=$D$4,F45&gt;=$F$4,H45&gt;=$H$4,J45&gt;=$J$4,L45&gt;=$L$4,N45&gt;=$N$4,P45&gt;=$P$4,R45&gt;=$R$4,T45&gt;=$T$4,V45&gt;=$V$4,X45&gt;=$X$4,Z45&gt;=$Z$4,AB45&gt;=$AB$4,AD45&gt;=$AD$4,AF45&gt;=$AF$4,D45&lt;&gt;"AB",F45&lt;&gt;"AB",H45&lt;&gt;"AB",J45&lt;&gt;"AB",L45&lt;&gt;"AB",N45&lt;&gt;"AB",P45&lt;&gt;"AB",R45&lt;&gt;"AB",T45&lt;&gt;"AB",V45&lt;&gt;"AB",X45&lt;&gt;"AB",Z45&lt;&gt;"AB",AB45&lt;&gt;"AB",AD45&lt;&gt;"AB",AF45&lt;&gt;"AB"),"","E"))))</f>
        <v>18</v>
      </c>
      <c r="L45" s="27">
        <v>19</v>
      </c>
      <c r="M45" t="s" s="26">
        <f>IF(IFERROR(FIND("+",L45),0)," ",IF(L45="AB","",IF(L45&lt;$L$4,"F",IF(AND(D45&gt;=$D$4,F45&gt;=$F$4,H45&gt;=$H$4,J45&gt;=$J$4,L45&gt;=$L$4,N45&gt;=$N$4,P45&gt;=$P$4,R45&gt;=$R$4,T45&gt;=$T$4,V45&gt;=$V$4,X45&gt;=$X$4,Z45&gt;=$Z$4,AB45&gt;=$AB$4,AD45&gt;=$AD$4,AF45&gt;=$AF$4,D45&lt;&gt;"AB",F45&lt;&gt;"AB",H45&lt;&gt;"AB",J45&lt;&gt;"AB",L45&lt;&gt;"AB",N45&lt;&gt;"AB",P45&lt;&gt;"AB",R45&lt;&gt;"AB",T45&lt;&gt;"AB",V45&lt;&gt;"AB",X45&lt;&gt;"AB",Z45&lt;&gt;"AB",AB45&lt;&gt;"AB",AD45&lt;&gt;"AB",AF45&lt;&gt;"AB"),"","E"))))</f>
        <v>18</v>
      </c>
      <c r="N45" s="25">
        <v>44</v>
      </c>
      <c r="O45" t="s" s="26">
        <f>IF(IFERROR(FIND("+",N45),0)," ",IF(N45="AB","",IF(N45&lt;$N$4,"F",IF(AND(D45&gt;=$D$4,F45&gt;=$F$4,H45&gt;=$H$4,J45&gt;=$J$4,L45&gt;=$L$4,N45&gt;=$N$4,P45&gt;=$P$4,R45&gt;=$R$4,T45&gt;=$T$4,V45&gt;=$V$4,X45&gt;=$X$4,Z45&gt;=$Z$4,AB45&gt;=$AB$4,AD45&gt;=$AD$4,AF45&gt;=$AF$4,D45&lt;&gt;"AB",F45&lt;&gt;"AB",H45&lt;&gt;"AB",J45&lt;&gt;"AB",L45&lt;&gt;"AB",N45&lt;&gt;"AB",P45&lt;&gt;"AB",R45&lt;&gt;"AB",T45&lt;&gt;"AB",V45&lt;&gt;"AB",X45&lt;&gt;"AB",Z45&lt;&gt;"AB",AB45&lt;&gt;"AB",AD45&lt;&gt;"AB",AF45&lt;&gt;"AB"),"","E"))))</f>
        <v>18</v>
      </c>
      <c r="P45" s="27">
        <v>16</v>
      </c>
      <c r="Q45" t="s" s="26">
        <f>IF(IFERROR(FIND("+",P45),0)," ",IF(P45="AB","",IF(P45&lt;$P$4,"F",IF(AND(D45&gt;=$D$4,F45&gt;=$F$4,H45&gt;=$H$4,J45&gt;=$J$4,L45&gt;=$L$4,N45&gt;=$N$4,P45&gt;=$P$4,R45&gt;=$R$4,T45&gt;=$T$4,V45&gt;=$V$4,X45&gt;=$X$4,Z45&gt;=$Z$4,AB45&gt;=$AB$4,AD45&gt;=$AD$4,AF45&gt;=$AF$4,D45&lt;&gt;"AB",F45&lt;&gt;"AB",H45&lt;&gt;"AB",J45&lt;&gt;"AB",L45&lt;&gt;"AB",N45&lt;&gt;"AB",P45&lt;&gt;"AB",R45&lt;&gt;"AB",T45&lt;&gt;"AB",V45&lt;&gt;"AB",X45&lt;&gt;"AB",Z45&lt;&gt;"AB",AB45&lt;&gt;"AB",AD45&lt;&gt;"AB",AF45&lt;&gt;"AB"),"","E"))))</f>
        <v>18</v>
      </c>
      <c r="R45" s="25">
        <v>60</v>
      </c>
      <c r="S45" t="s" s="26">
        <f>IF(IFERROR(FIND("+",R45),0)," ",IF(R45="AB","",IF(R45&lt;$R$4,"F",IF(AND(D45&gt;=$D$4,F45&gt;=$F$4,H45&gt;=$H$4,J45&gt;=$J$4,L45&gt;=$L$4,N45&gt;=$N$4,P45&gt;=$P$4,R45&gt;=$R$4,T45&gt;=$T$4,V45&gt;=$V$4,X45&gt;=$X$4,Z45&gt;=$Z$4,AB45&gt;=$AB$4,AD45&gt;=$AD$4,AF45&gt;=$AF$4,D45&lt;&gt;"AB",F45&lt;&gt;"AB",H45&lt;&gt;"AB",J45&lt;&gt;"AB",L45&lt;&gt;"AB",N45&lt;&gt;"AB",P45&lt;&gt;"AB",R45&lt;&gt;"AB",T45&lt;&gt;"AB",V45&lt;&gt;"AB",X45&lt;&gt;"AB",Z45&lt;&gt;"AB",AB45&lt;&gt;"AB",AD45&lt;&gt;"AB",AF45&lt;&gt;"AB"),"","E"))))</f>
        <v>18</v>
      </c>
      <c r="T45" s="27">
        <v>20</v>
      </c>
      <c r="U45" t="s" s="26">
        <f>IF(IFERROR(FIND("+",T45),0)," ",IF(T45="AB","",IF(T45&lt;$T$4,"F",IF(AND(D45&gt;=$D$4,F45&gt;=$F$4,H45&gt;=$H$4,J45&gt;=$J$4,L45&gt;=$L$4,N45&gt;=$N$4,P45&gt;=$P$4,R45&gt;=$R$4,T45&gt;=$T$4,V45&gt;=$V$4,X45&gt;=$X$4,Z45&gt;=$Z$4,AB45&gt;=$AB$4,AD45&gt;=$AD$4,AF45&gt;=$AF$4,D45&lt;&gt;"AB",F45&lt;&gt;"AB",H45&lt;&gt;"AB",J45&lt;&gt;"AB",L45&lt;&gt;"AB",N45&lt;&gt;"AB",P45&lt;&gt;"AB",R45&lt;&gt;"AB",T45&lt;&gt;"AB",V45&lt;&gt;"AB",X45&lt;&gt;"AB",Z45&lt;&gt;"AB",AB45&lt;&gt;"AB",AD45&lt;&gt;"AB",AF45&lt;&gt;"AB"),"","E"))))</f>
        <v>18</v>
      </c>
      <c r="V45" s="25">
        <v>45</v>
      </c>
      <c r="W45" t="s" s="26">
        <f>IF(IFERROR(FIND("+",V45),0)," ",IF(V45="AB","",IF(V45&lt;$V$4,"F",IF(AND(D45&gt;=$D$4,F45&gt;=$F$4,H45&gt;=$H$4,J45&gt;=$J$4,L45&gt;=$L$4,N45&gt;=$N$4,P45&gt;=$P$4,R45&gt;=$R$4,T45&gt;=$T$4,V45&gt;=$V$4,X45&gt;=$X$4,Z45&gt;=$Z$4,AB45&gt;=$AB$4,AD45&gt;=$AD$4,AF45&gt;=$AF$4,D45&lt;&gt;"AB",F45&lt;&gt;"AB",H45&lt;&gt;"AB",J45&lt;&gt;"AB",L45&lt;&gt;"AB",N45&lt;&gt;"AB",P45&lt;&gt;"AB",R45&lt;&gt;"AB",T45&lt;&gt;"AB",V45&lt;&gt;"AB",X45&lt;&gt;"AB",Z45&lt;&gt;"AB",AB45&lt;&gt;"AB",AD45&lt;&gt;"AB",AF45&lt;&gt;"AB"),"","E"))))</f>
        <v>18</v>
      </c>
      <c r="X45" s="27">
        <v>17</v>
      </c>
      <c r="Y45" t="s" s="26">
        <f>IF(IFERROR(FIND("+",X45),0)," ",IF(X45="AB","",IF(X45&lt;$X$4,"F",IF(AND(D45&gt;=$D$4,F45&gt;=$F$4,H45&gt;=$H$4,J45&gt;=$J$4,L45&gt;=$L$4,N45&gt;=$N$4,P45&gt;=$P$4,R45&gt;=$R$4,T45&gt;=$T$4,V45&gt;=$V$4,X45&gt;=$X$4,Z45&gt;=$Z$4,AB45&gt;=$AB$4,AD45&gt;=$AD$4,AF45&gt;=$AF$4,D45&lt;&gt;"AB",F45&lt;&gt;"AB",H45&lt;&gt;"AB",J45&lt;&gt;"AB",L45&lt;&gt;"AB",N45&lt;&gt;"AB",P45&lt;&gt;"AB",R45&lt;&gt;"AB",T45&lt;&gt;"AB",V45&lt;&gt;"AB",X45&lt;&gt;"AB",Z45&lt;&gt;"AB",AB45&lt;&gt;"AB",AD45&lt;&gt;"AB",AF45&lt;&gt;"AB"),"","E"))))</f>
        <v>18</v>
      </c>
      <c r="Z45" s="27">
        <v>18</v>
      </c>
      <c r="AA45" t="s" s="26">
        <f>IF(IFERROR(FIND("+",Z45),0)," ",IF(Z45="AB","",IF(Z45&lt;$Z$4,"F",IF(AND(D45&gt;=$D$4,F45&gt;=$F$4,H45&gt;=$H$4,J45&gt;=$J$4,L45&gt;=$L$4,N45&gt;=$N$4,P45&gt;=$P$4,R45&gt;=$R$4,T45&gt;=$T$4,V45&gt;=$V$4,X45&gt;=$X$4,Z45&gt;=$Z$4,AB45&gt;=$AB$4,AD45&gt;=$AD$4,AF45&gt;=$AF$4,D45&lt;&gt;"AB",F45&lt;&gt;"AB",H45&lt;&gt;"AB",J45&lt;&gt;"AB",L45&lt;&gt;"AB",N45&lt;&gt;"AB",P45&lt;&gt;"AB",R45&lt;&gt;"AB",T45&lt;&gt;"AB",V45&lt;&gt;"AB",X45&lt;&gt;"AB",Z45&lt;&gt;"AB",AB45&lt;&gt;"AB",AD45&lt;&gt;"AB",AF45&lt;&gt;"AB"),"","E"))))</f>
        <v>18</v>
      </c>
      <c r="AB45" s="25">
        <v>42</v>
      </c>
      <c r="AC45" t="s" s="26">
        <f>IF(IFERROR(FIND("+",AB45),0)," ",IF(AB45="AB","",IF(AB45&lt;$AB$4,"F",IF(AND(D45&gt;=$D$4,F45&gt;=$F$4,H45&gt;=$H$4,J45&gt;=$J$4,L45&gt;=$L$4,N45&gt;=$N$4,P45&gt;=$P$4,R45&gt;=$R$4,T45&gt;=$T$4,V45&gt;=$V$4,X45&gt;=$X$4,Z45&gt;=$Z$4,AB45&gt;=$AB$4,AD45&gt;=$AD$4,AF45&gt;=$AF$4,D45&lt;&gt;"AB",F45&lt;&gt;"AB",H45&lt;&gt;"AB",J45&lt;&gt;"AB",L45&lt;&gt;"AB",N45&lt;&gt;"AB",P45&lt;&gt;"AB",R45&lt;&gt;"AB",T45&lt;&gt;"AB",V45&lt;&gt;"AB",X45&lt;&gt;"AB",Z45&lt;&gt;"AB",AB45&lt;&gt;"AB",AD45&lt;&gt;"AB",AF45&lt;&gt;"AB"),"","E"))))</f>
        <v>18</v>
      </c>
      <c r="AD45" s="27">
        <v>19</v>
      </c>
      <c r="AE45" t="s" s="26">
        <f>IF(IFERROR(FIND("+",AD45),0)," ",IF(AD45="AB","",IF(AD45&lt;$AD$4,"F",IF(AND(D45&gt;=$D$4,F45&gt;=$F$4,H45&gt;=$H$4,J45&gt;=$J$4,L45&gt;=$L$4,N45&gt;=$N$4,P45&gt;=$P$4,R45&gt;=$R$4,T45&gt;=$T$4,V45&gt;=$V$4,X45&gt;=$X$4,Z45&gt;=$Z$4,AB45&gt;=$AB$4,AD45&gt;=$AD$4,AF45&gt;=$AF$4,D45&lt;&gt;"AB",F45&lt;&gt;"AB",H45&lt;&gt;"AB",J45&lt;&gt;"AB",L45&lt;&gt;"AB",N45&lt;&gt;"AB",P45&lt;&gt;"AB",R45&lt;&gt;"AB",T45&lt;&gt;"AB",V45&lt;&gt;"AB",X45&lt;&gt;"AB",Z45&lt;&gt;"AB",AB45&lt;&gt;"AB",AD45&lt;&gt;"AB",AF45&lt;&gt;"AB"),"","E"))))</f>
        <v>18</v>
      </c>
      <c r="AF45" s="27">
        <v>32</v>
      </c>
      <c r="AG45" t="s" s="26">
        <f>IF(IFERROR(FIND("+",AF45),0)," ",IF(AF45="AB","",IF(AF45&lt;$AF$4,"F",IF(AND(D45&gt;=$D$4,F45&gt;=$F$4,H45&gt;=$H$4,J45&gt;=$J$4,L45&gt;=$L$4,N45&gt;=$N$4,P45&gt;=$P$4,R45&gt;=$R$4,T45&gt;=$T$4,V45&gt;=$V$4,X45&gt;=$X$4,Z45&gt;=$Z$4,AB45&gt;=$AB$4,AD45&gt;=$AD$4,AF45&gt;=$AF$4,D45&lt;&gt;"AB",F45&lt;&gt;"AB",H45&lt;&gt;"AB",J45&lt;&gt;"AB",L45&lt;&gt;"AB",N45&lt;&gt;"AB",P45&lt;&gt;"AB",R45&lt;&gt;"AB",T45&lt;&gt;"AB",V45&lt;&gt;"AB",X45&lt;&gt;"AB",Z45&lt;&gt;"AB",AB45&lt;&gt;"AB",AD45&lt;&gt;"AB",AF45&lt;&gt;"AB"),"","E"))))</f>
        <v>18</v>
      </c>
      <c r="AH45" s="28">
        <v>431</v>
      </c>
      <c r="AI45" t="s" s="29">
        <f>IF(AND(COUNTIF(D45:AG45,"AB")&lt;15-COUNTIF(D45:AG45," "),COUNTIF(D45:AG45,"AB")&lt;&gt;0),"FAIL",IF(COUNTIF(D45:AG45,"AB")=15-COUNTIF(D45:AG45," "),"ABSENT",IF(AND(COUNTIF(D45:AG45,"AB")=0,COUNTIF(D45:AG45,"F")=0),"PASS","FAIL")))</f>
        <v>19</v>
      </c>
      <c r="AJ45" t="s" s="30">
        <v>107</v>
      </c>
      <c r="AK45" t="s" s="33">
        <v>108</v>
      </c>
      <c r="AL45" s="10"/>
    </row>
    <row r="46" ht="15" customHeight="1">
      <c r="A46" s="2"/>
      <c r="B46" s="23">
        <v>223243</v>
      </c>
      <c r="C46" t="s" s="24">
        <v>109</v>
      </c>
      <c r="D46" s="25">
        <v>69</v>
      </c>
      <c r="E46" t="s" s="26">
        <f>IF(IFERROR(FIND("+",D46),0)," ",IF(D46="AB","",IF(D46&lt;$D$4,"F",IF(AND(D46&gt;=$D$4,F46&gt;=$F$4,H46&gt;=$H$4,J46&gt;=$J$4,L46&gt;=$L$4,N46&gt;=$N$4,P46&gt;=$P$4,R46&gt;=$R$4,T46&gt;=$T$4,V46&gt;=$V$4,X46&gt;=$X$4,Z46&gt;=$Z$4,AB46&gt;=$AB$4,AD46&gt;=$AD$4,AF46&gt;=$AF$4,D46&lt;&gt;"AB",F46&lt;&gt;"AB",H46&lt;&gt;"AB",J46&lt;&gt;"AB",L46&lt;&gt;"AB",N46&lt;&gt;"AB",P46&lt;&gt;"AB",R46&lt;&gt;"AB",T46&lt;&gt;"AB",V46&lt;&gt;"AB",X46&lt;&gt;"AB",Z46&lt;&gt;"AB",AB46&lt;&gt;"AB",AD46&lt;&gt;"AB",AF46&lt;&gt;"AB"),"","E"))))</f>
      </c>
      <c r="F46" s="27">
        <v>21</v>
      </c>
      <c r="G46" t="s" s="26">
        <f>IF(IFERROR(FIND("+",F46),0)," ",IF(F46="AB","",IF(F46&lt;$F$4,"F",IF(AND(D46&gt;=$D$4,F46&gt;=$F$4,H46&gt;=$H$4,J46&gt;=$J$4,L46&gt;=$L$4,N46&gt;=$N$4,P46&gt;=$P$4,R46&gt;=$R$4,T46&gt;=$T$4,V46&gt;=$V$4,X46&gt;=$X$4,Z46&gt;=$Z$4,AB46&gt;=$AB$4,AD46&gt;=$AD$4,AF46&gt;=$AF$4,D46&lt;&gt;"AB",F46&lt;&gt;"AB",H46&lt;&gt;"AB",J46&lt;&gt;"AB",L46&lt;&gt;"AB",N46&lt;&gt;"AB",P46&lt;&gt;"AB",R46&lt;&gt;"AB",T46&lt;&gt;"AB",V46&lt;&gt;"AB",X46&lt;&gt;"AB",Z46&lt;&gt;"AB",AB46&lt;&gt;"AB",AD46&lt;&gt;"AB",AF46&lt;&gt;"AB"),"","E"))))</f>
      </c>
      <c r="H46" s="25">
        <v>65</v>
      </c>
      <c r="I46" t="s" s="26">
        <f>IF(IFERROR(FIND("+",H46),0)," ",IF(H46="AB","",IF(H46&lt;$H$4,"F",IF(AND(D46&gt;=$D$4,F46&gt;=$F$4,H46&gt;=$H$4,J46&gt;=$J$4,L46&gt;=$L$4,N46&gt;=$N$4,P46&gt;=$P$4,R46&gt;=$R$4,T46&gt;=$T$4,V46&gt;=$V$4,X46&gt;=$X$4,Z46&gt;=$Z$4,AB46&gt;=$AB$4,AD46&gt;=$AD$4,AF46&gt;=$AF$4,D46&lt;&gt;"AB",F46&lt;&gt;"AB",H46&lt;&gt;"AB",J46&lt;&gt;"AB",L46&lt;&gt;"AB",N46&lt;&gt;"AB",P46&lt;&gt;"AB",R46&lt;&gt;"AB",T46&lt;&gt;"AB",V46&lt;&gt;"AB",X46&lt;&gt;"AB",Z46&lt;&gt;"AB",AB46&lt;&gt;"AB",AD46&lt;&gt;"AB",AF46&lt;&gt;"AB"),"","E"))))</f>
      </c>
      <c r="J46" s="27">
        <v>23</v>
      </c>
      <c r="K46" t="s" s="26">
        <f>IF(IFERROR(FIND("+",J46),0)," ",IF(J46="AB","",IF(J46&lt;$J$4,"F",IF(AND(D46&gt;=$D$4,F46&gt;=$F$4,H46&gt;=$H$4,J46&gt;=$J$4,L46&gt;=$L$4,N46&gt;=$N$4,P46&gt;=$P$4,R46&gt;=$R$4,T46&gt;=$T$4,V46&gt;=$V$4,X46&gt;=$X$4,Z46&gt;=$Z$4,AB46&gt;=$AB$4,AD46&gt;=$AD$4,AF46&gt;=$AF$4,D46&lt;&gt;"AB",F46&lt;&gt;"AB",H46&lt;&gt;"AB",J46&lt;&gt;"AB",L46&lt;&gt;"AB",N46&lt;&gt;"AB",P46&lt;&gt;"AB",R46&lt;&gt;"AB",T46&lt;&gt;"AB",V46&lt;&gt;"AB",X46&lt;&gt;"AB",Z46&lt;&gt;"AB",AB46&lt;&gt;"AB",AD46&lt;&gt;"AB",AF46&lt;&gt;"AB"),"","E"))))</f>
      </c>
      <c r="L46" s="27">
        <v>19</v>
      </c>
      <c r="M46" t="s" s="26">
        <f>IF(IFERROR(FIND("+",L46),0)," ",IF(L46="AB","",IF(L46&lt;$L$4,"F",IF(AND(D46&gt;=$D$4,F46&gt;=$F$4,H46&gt;=$H$4,J46&gt;=$J$4,L46&gt;=$L$4,N46&gt;=$N$4,P46&gt;=$P$4,R46&gt;=$R$4,T46&gt;=$T$4,V46&gt;=$V$4,X46&gt;=$X$4,Z46&gt;=$Z$4,AB46&gt;=$AB$4,AD46&gt;=$AD$4,AF46&gt;=$AF$4,D46&lt;&gt;"AB",F46&lt;&gt;"AB",H46&lt;&gt;"AB",J46&lt;&gt;"AB",L46&lt;&gt;"AB",N46&lt;&gt;"AB",P46&lt;&gt;"AB",R46&lt;&gt;"AB",T46&lt;&gt;"AB",V46&lt;&gt;"AB",X46&lt;&gt;"AB",Z46&lt;&gt;"AB",AB46&lt;&gt;"AB",AD46&lt;&gt;"AB",AF46&lt;&gt;"AB"),"","E"))))</f>
      </c>
      <c r="N46" s="25">
        <v>79</v>
      </c>
      <c r="O46" t="s" s="26">
        <f>IF(IFERROR(FIND("+",N46),0)," ",IF(N46="AB","",IF(N46&lt;$N$4,"F",IF(AND(D46&gt;=$D$4,F46&gt;=$F$4,H46&gt;=$H$4,J46&gt;=$J$4,L46&gt;=$L$4,N46&gt;=$N$4,P46&gt;=$P$4,R46&gt;=$R$4,T46&gt;=$T$4,V46&gt;=$V$4,X46&gt;=$X$4,Z46&gt;=$Z$4,AB46&gt;=$AB$4,AD46&gt;=$AD$4,AF46&gt;=$AF$4,D46&lt;&gt;"AB",F46&lt;&gt;"AB",H46&lt;&gt;"AB",J46&lt;&gt;"AB",L46&lt;&gt;"AB",N46&lt;&gt;"AB",P46&lt;&gt;"AB",R46&lt;&gt;"AB",T46&lt;&gt;"AB",V46&lt;&gt;"AB",X46&lt;&gt;"AB",Z46&lt;&gt;"AB",AB46&lt;&gt;"AB",AD46&lt;&gt;"AB",AF46&lt;&gt;"AB"),"","E"))))</f>
      </c>
      <c r="P46" s="27">
        <v>23</v>
      </c>
      <c r="Q46" t="s" s="26">
        <f>IF(IFERROR(FIND("+",P46),0)," ",IF(P46="AB","",IF(P46&lt;$P$4,"F",IF(AND(D46&gt;=$D$4,F46&gt;=$F$4,H46&gt;=$H$4,J46&gt;=$J$4,L46&gt;=$L$4,N46&gt;=$N$4,P46&gt;=$P$4,R46&gt;=$R$4,T46&gt;=$T$4,V46&gt;=$V$4,X46&gt;=$X$4,Z46&gt;=$Z$4,AB46&gt;=$AB$4,AD46&gt;=$AD$4,AF46&gt;=$AF$4,D46&lt;&gt;"AB",F46&lt;&gt;"AB",H46&lt;&gt;"AB",J46&lt;&gt;"AB",L46&lt;&gt;"AB",N46&lt;&gt;"AB",P46&lt;&gt;"AB",R46&lt;&gt;"AB",T46&lt;&gt;"AB",V46&lt;&gt;"AB",X46&lt;&gt;"AB",Z46&lt;&gt;"AB",AB46&lt;&gt;"AB",AD46&lt;&gt;"AB",AF46&lt;&gt;"AB"),"","E"))))</f>
      </c>
      <c r="R46" s="25">
        <v>57</v>
      </c>
      <c r="S46" t="s" s="26">
        <f>IF(IFERROR(FIND("+",R46),0)," ",IF(R46="AB","",IF(R46&lt;$R$4,"F",IF(AND(D46&gt;=$D$4,F46&gt;=$F$4,H46&gt;=$H$4,J46&gt;=$J$4,L46&gt;=$L$4,N46&gt;=$N$4,P46&gt;=$P$4,R46&gt;=$R$4,T46&gt;=$T$4,V46&gt;=$V$4,X46&gt;=$X$4,Z46&gt;=$Z$4,AB46&gt;=$AB$4,AD46&gt;=$AD$4,AF46&gt;=$AF$4,D46&lt;&gt;"AB",F46&lt;&gt;"AB",H46&lt;&gt;"AB",J46&lt;&gt;"AB",L46&lt;&gt;"AB",N46&lt;&gt;"AB",P46&lt;&gt;"AB",R46&lt;&gt;"AB",T46&lt;&gt;"AB",V46&lt;&gt;"AB",X46&lt;&gt;"AB",Z46&lt;&gt;"AB",AB46&lt;&gt;"AB",AD46&lt;&gt;"AB",AF46&lt;&gt;"AB"),"","E"))))</f>
      </c>
      <c r="T46" s="27">
        <v>22</v>
      </c>
      <c r="U46" t="s" s="26">
        <f>IF(IFERROR(FIND("+",T46),0)," ",IF(T46="AB","",IF(T46&lt;$T$4,"F",IF(AND(D46&gt;=$D$4,F46&gt;=$F$4,H46&gt;=$H$4,J46&gt;=$J$4,L46&gt;=$L$4,N46&gt;=$N$4,P46&gt;=$P$4,R46&gt;=$R$4,T46&gt;=$T$4,V46&gt;=$V$4,X46&gt;=$X$4,Z46&gt;=$Z$4,AB46&gt;=$AB$4,AD46&gt;=$AD$4,AF46&gt;=$AF$4,D46&lt;&gt;"AB",F46&lt;&gt;"AB",H46&lt;&gt;"AB",J46&lt;&gt;"AB",L46&lt;&gt;"AB",N46&lt;&gt;"AB",P46&lt;&gt;"AB",R46&lt;&gt;"AB",T46&lt;&gt;"AB",V46&lt;&gt;"AB",X46&lt;&gt;"AB",Z46&lt;&gt;"AB",AB46&lt;&gt;"AB",AD46&lt;&gt;"AB",AF46&lt;&gt;"AB"),"","E"))))</f>
      </c>
      <c r="V46" s="25">
        <v>51</v>
      </c>
      <c r="W46" t="s" s="26">
        <f>IF(IFERROR(FIND("+",V46),0)," ",IF(V46="AB","",IF(V46&lt;$V$4,"F",IF(AND(D46&gt;=$D$4,F46&gt;=$F$4,H46&gt;=$H$4,J46&gt;=$J$4,L46&gt;=$L$4,N46&gt;=$N$4,P46&gt;=$P$4,R46&gt;=$R$4,T46&gt;=$T$4,V46&gt;=$V$4,X46&gt;=$X$4,Z46&gt;=$Z$4,AB46&gt;=$AB$4,AD46&gt;=$AD$4,AF46&gt;=$AF$4,D46&lt;&gt;"AB",F46&lt;&gt;"AB",H46&lt;&gt;"AB",J46&lt;&gt;"AB",L46&lt;&gt;"AB",N46&lt;&gt;"AB",P46&lt;&gt;"AB",R46&lt;&gt;"AB",T46&lt;&gt;"AB",V46&lt;&gt;"AB",X46&lt;&gt;"AB",Z46&lt;&gt;"AB",AB46&lt;&gt;"AB",AD46&lt;&gt;"AB",AF46&lt;&gt;"AB"),"","E"))))</f>
      </c>
      <c r="X46" s="27">
        <v>19</v>
      </c>
      <c r="Y46" t="s" s="26">
        <f>IF(IFERROR(FIND("+",X46),0)," ",IF(X46="AB","",IF(X46&lt;$X$4,"F",IF(AND(D46&gt;=$D$4,F46&gt;=$F$4,H46&gt;=$H$4,J46&gt;=$J$4,L46&gt;=$L$4,N46&gt;=$N$4,P46&gt;=$P$4,R46&gt;=$R$4,T46&gt;=$T$4,V46&gt;=$V$4,X46&gt;=$X$4,Z46&gt;=$Z$4,AB46&gt;=$AB$4,AD46&gt;=$AD$4,AF46&gt;=$AF$4,D46&lt;&gt;"AB",F46&lt;&gt;"AB",H46&lt;&gt;"AB",J46&lt;&gt;"AB",L46&lt;&gt;"AB",N46&lt;&gt;"AB",P46&lt;&gt;"AB",R46&lt;&gt;"AB",T46&lt;&gt;"AB",V46&lt;&gt;"AB",X46&lt;&gt;"AB",Z46&lt;&gt;"AB",AB46&lt;&gt;"AB",AD46&lt;&gt;"AB",AF46&lt;&gt;"AB"),"","E"))))</f>
      </c>
      <c r="Z46" s="27">
        <v>19</v>
      </c>
      <c r="AA46" t="s" s="26">
        <f>IF(IFERROR(FIND("+",Z46),0)," ",IF(Z46="AB","",IF(Z46&lt;$Z$4,"F",IF(AND(D46&gt;=$D$4,F46&gt;=$F$4,H46&gt;=$H$4,J46&gt;=$J$4,L46&gt;=$L$4,N46&gt;=$N$4,P46&gt;=$P$4,R46&gt;=$R$4,T46&gt;=$T$4,V46&gt;=$V$4,X46&gt;=$X$4,Z46&gt;=$Z$4,AB46&gt;=$AB$4,AD46&gt;=$AD$4,AF46&gt;=$AF$4,D46&lt;&gt;"AB",F46&lt;&gt;"AB",H46&lt;&gt;"AB",J46&lt;&gt;"AB",L46&lt;&gt;"AB",N46&lt;&gt;"AB",P46&lt;&gt;"AB",R46&lt;&gt;"AB",T46&lt;&gt;"AB",V46&lt;&gt;"AB",X46&lt;&gt;"AB",Z46&lt;&gt;"AB",AB46&lt;&gt;"AB",AD46&lt;&gt;"AB",AF46&lt;&gt;"AB"),"","E"))))</f>
      </c>
      <c r="AB46" s="25">
        <v>51</v>
      </c>
      <c r="AC46" t="s" s="26">
        <f>IF(IFERROR(FIND("+",AB46),0)," ",IF(AB46="AB","",IF(AB46&lt;$AB$4,"F",IF(AND(D46&gt;=$D$4,F46&gt;=$F$4,H46&gt;=$H$4,J46&gt;=$J$4,L46&gt;=$L$4,N46&gt;=$N$4,P46&gt;=$P$4,R46&gt;=$R$4,T46&gt;=$T$4,V46&gt;=$V$4,X46&gt;=$X$4,Z46&gt;=$Z$4,AB46&gt;=$AB$4,AD46&gt;=$AD$4,AF46&gt;=$AF$4,D46&lt;&gt;"AB",F46&lt;&gt;"AB",H46&lt;&gt;"AB",J46&lt;&gt;"AB",L46&lt;&gt;"AB",N46&lt;&gt;"AB",P46&lt;&gt;"AB",R46&lt;&gt;"AB",T46&lt;&gt;"AB",V46&lt;&gt;"AB",X46&lt;&gt;"AB",Z46&lt;&gt;"AB",AB46&lt;&gt;"AB",AD46&lt;&gt;"AB",AF46&lt;&gt;"AB"),"","E"))))</f>
      </c>
      <c r="AD46" s="27">
        <v>21</v>
      </c>
      <c r="AE46" t="s" s="26">
        <f>IF(IFERROR(FIND("+",AD46),0)," ",IF(AD46="AB","",IF(AD46&lt;$AD$4,"F",IF(AND(D46&gt;=$D$4,F46&gt;=$F$4,H46&gt;=$H$4,J46&gt;=$J$4,L46&gt;=$L$4,N46&gt;=$N$4,P46&gt;=$P$4,R46&gt;=$R$4,T46&gt;=$T$4,V46&gt;=$V$4,X46&gt;=$X$4,Z46&gt;=$Z$4,AB46&gt;=$AB$4,AD46&gt;=$AD$4,AF46&gt;=$AF$4,D46&lt;&gt;"AB",F46&lt;&gt;"AB",H46&lt;&gt;"AB",J46&lt;&gt;"AB",L46&lt;&gt;"AB",N46&lt;&gt;"AB",P46&lt;&gt;"AB",R46&lt;&gt;"AB",T46&lt;&gt;"AB",V46&lt;&gt;"AB",X46&lt;&gt;"AB",Z46&lt;&gt;"AB",AB46&lt;&gt;"AB",AD46&lt;&gt;"AB",AF46&lt;&gt;"AB"),"","E"))))</f>
      </c>
      <c r="AF46" s="27">
        <v>40</v>
      </c>
      <c r="AG46" t="s" s="26">
        <f>IF(IFERROR(FIND("+",AF46),0)," ",IF(AF46="AB","",IF(AF46&lt;$AF$4,"F",IF(AND(D46&gt;=$D$4,F46&gt;=$F$4,H46&gt;=$H$4,J46&gt;=$J$4,L46&gt;=$L$4,N46&gt;=$N$4,P46&gt;=$P$4,R46&gt;=$R$4,T46&gt;=$T$4,V46&gt;=$V$4,X46&gt;=$X$4,Z46&gt;=$Z$4,AB46&gt;=$AB$4,AD46&gt;=$AD$4,AF46&gt;=$AF$4,D46&lt;&gt;"AB",F46&lt;&gt;"AB",H46&lt;&gt;"AB",J46&lt;&gt;"AB",L46&lt;&gt;"AB",N46&lt;&gt;"AB",P46&lt;&gt;"AB",R46&lt;&gt;"AB",T46&lt;&gt;"AB",V46&lt;&gt;"AB",X46&lt;&gt;"AB",Z46&lt;&gt;"AB",AB46&lt;&gt;"AB",AD46&lt;&gt;"AB",AF46&lt;&gt;"AB"),"","E"))))</f>
      </c>
      <c r="AH46" s="28">
        <v>579</v>
      </c>
      <c r="AI46" t="s" s="29">
        <f>IF(AND(COUNTIF(D46:AG46,"AB")&lt;15-COUNTIF(D46:AG46," "),COUNTIF(D46:AG46,"AB")&lt;&gt;0),"FAIL",IF(COUNTIF(D46:AG46,"AB")=15-COUNTIF(D46:AG46," "),"ABSENT",IF(AND(COUNTIF(D46:AG46,"AB")=0,COUNTIF(D46:AG46,"F")=0),"PASS","FAIL")))</f>
        <v>22</v>
      </c>
      <c r="AJ46" t="s" s="30">
        <v>110</v>
      </c>
      <c r="AK46" s="31">
        <v>579</v>
      </c>
      <c r="AL46" s="10"/>
    </row>
    <row r="47" ht="15" customHeight="1">
      <c r="A47" s="2"/>
      <c r="B47" s="23">
        <v>223244</v>
      </c>
      <c r="C47" t="s" s="24">
        <v>111</v>
      </c>
      <c r="D47" s="25">
        <v>54</v>
      </c>
      <c r="E47" t="s" s="26">
        <f>IF(IFERROR(FIND("+",D47),0)," ",IF(D47="AB","",IF(D47&lt;$D$4,"F",IF(AND(D47&gt;=$D$4,F47&gt;=$F$4,H47&gt;=$H$4,J47&gt;=$J$4,L47&gt;=$L$4,N47&gt;=$N$4,P47&gt;=$P$4,R47&gt;=$R$4,T47&gt;=$T$4,V47&gt;=$V$4,X47&gt;=$X$4,Z47&gt;=$Z$4,AB47&gt;=$AB$4,AD47&gt;=$AD$4,AF47&gt;=$AF$4,D47&lt;&gt;"AB",F47&lt;&gt;"AB",H47&lt;&gt;"AB",J47&lt;&gt;"AB",L47&lt;&gt;"AB",N47&lt;&gt;"AB",P47&lt;&gt;"AB",R47&lt;&gt;"AB",T47&lt;&gt;"AB",V47&lt;&gt;"AB",X47&lt;&gt;"AB",Z47&lt;&gt;"AB",AB47&lt;&gt;"AB",AD47&lt;&gt;"AB",AF47&lt;&gt;"AB"),"","E"))))</f>
      </c>
      <c r="F47" s="27">
        <v>20</v>
      </c>
      <c r="G47" t="s" s="26">
        <f>IF(IFERROR(FIND("+",F47),0)," ",IF(F47="AB","",IF(F47&lt;$F$4,"F",IF(AND(D47&gt;=$D$4,F47&gt;=$F$4,H47&gt;=$H$4,J47&gt;=$J$4,L47&gt;=$L$4,N47&gt;=$N$4,P47&gt;=$P$4,R47&gt;=$R$4,T47&gt;=$T$4,V47&gt;=$V$4,X47&gt;=$X$4,Z47&gt;=$Z$4,AB47&gt;=$AB$4,AD47&gt;=$AD$4,AF47&gt;=$AF$4,D47&lt;&gt;"AB",F47&lt;&gt;"AB",H47&lt;&gt;"AB",J47&lt;&gt;"AB",L47&lt;&gt;"AB",N47&lt;&gt;"AB",P47&lt;&gt;"AB",R47&lt;&gt;"AB",T47&lt;&gt;"AB",V47&lt;&gt;"AB",X47&lt;&gt;"AB",Z47&lt;&gt;"AB",AB47&lt;&gt;"AB",AD47&lt;&gt;"AB",AF47&lt;&gt;"AB"),"","E"))))</f>
      </c>
      <c r="H47" s="25">
        <v>68</v>
      </c>
      <c r="I47" t="s" s="26">
        <f>IF(IFERROR(FIND("+",H47),0)," ",IF(H47="AB","",IF(H47&lt;$H$4,"F",IF(AND(D47&gt;=$D$4,F47&gt;=$F$4,H47&gt;=$H$4,J47&gt;=$J$4,L47&gt;=$L$4,N47&gt;=$N$4,P47&gt;=$P$4,R47&gt;=$R$4,T47&gt;=$T$4,V47&gt;=$V$4,X47&gt;=$X$4,Z47&gt;=$Z$4,AB47&gt;=$AB$4,AD47&gt;=$AD$4,AF47&gt;=$AF$4,D47&lt;&gt;"AB",F47&lt;&gt;"AB",H47&lt;&gt;"AB",J47&lt;&gt;"AB",L47&lt;&gt;"AB",N47&lt;&gt;"AB",P47&lt;&gt;"AB",R47&lt;&gt;"AB",T47&lt;&gt;"AB",V47&lt;&gt;"AB",X47&lt;&gt;"AB",Z47&lt;&gt;"AB",AB47&lt;&gt;"AB",AD47&lt;&gt;"AB",AF47&lt;&gt;"AB"),"","E"))))</f>
      </c>
      <c r="J47" s="27">
        <v>20</v>
      </c>
      <c r="K47" t="s" s="26">
        <f>IF(IFERROR(FIND("+",J47),0)," ",IF(J47="AB","",IF(J47&lt;$J$4,"F",IF(AND(D47&gt;=$D$4,F47&gt;=$F$4,H47&gt;=$H$4,J47&gt;=$J$4,L47&gt;=$L$4,N47&gt;=$N$4,P47&gt;=$P$4,R47&gt;=$R$4,T47&gt;=$T$4,V47&gt;=$V$4,X47&gt;=$X$4,Z47&gt;=$Z$4,AB47&gt;=$AB$4,AD47&gt;=$AD$4,AF47&gt;=$AF$4,D47&lt;&gt;"AB",F47&lt;&gt;"AB",H47&lt;&gt;"AB",J47&lt;&gt;"AB",L47&lt;&gt;"AB",N47&lt;&gt;"AB",P47&lt;&gt;"AB",R47&lt;&gt;"AB",T47&lt;&gt;"AB",V47&lt;&gt;"AB",X47&lt;&gt;"AB",Z47&lt;&gt;"AB",AB47&lt;&gt;"AB",AD47&lt;&gt;"AB",AF47&lt;&gt;"AB"),"","E"))))</f>
      </c>
      <c r="L47" s="27">
        <v>19</v>
      </c>
      <c r="M47" t="s" s="26">
        <f>IF(IFERROR(FIND("+",L47),0)," ",IF(L47="AB","",IF(L47&lt;$L$4,"F",IF(AND(D47&gt;=$D$4,F47&gt;=$F$4,H47&gt;=$H$4,J47&gt;=$J$4,L47&gt;=$L$4,N47&gt;=$N$4,P47&gt;=$P$4,R47&gt;=$R$4,T47&gt;=$T$4,V47&gt;=$V$4,X47&gt;=$X$4,Z47&gt;=$Z$4,AB47&gt;=$AB$4,AD47&gt;=$AD$4,AF47&gt;=$AF$4,D47&lt;&gt;"AB",F47&lt;&gt;"AB",H47&lt;&gt;"AB",J47&lt;&gt;"AB",L47&lt;&gt;"AB",N47&lt;&gt;"AB",P47&lt;&gt;"AB",R47&lt;&gt;"AB",T47&lt;&gt;"AB",V47&lt;&gt;"AB",X47&lt;&gt;"AB",Z47&lt;&gt;"AB",AB47&lt;&gt;"AB",AD47&lt;&gt;"AB",AF47&lt;&gt;"AB"),"","E"))))</f>
      </c>
      <c r="N47" s="25">
        <v>56</v>
      </c>
      <c r="O47" t="s" s="26">
        <f>IF(IFERROR(FIND("+",N47),0)," ",IF(N47="AB","",IF(N47&lt;$N$4,"F",IF(AND(D47&gt;=$D$4,F47&gt;=$F$4,H47&gt;=$H$4,J47&gt;=$J$4,L47&gt;=$L$4,N47&gt;=$N$4,P47&gt;=$P$4,R47&gt;=$R$4,T47&gt;=$T$4,V47&gt;=$V$4,X47&gt;=$X$4,Z47&gt;=$Z$4,AB47&gt;=$AB$4,AD47&gt;=$AD$4,AF47&gt;=$AF$4,D47&lt;&gt;"AB",F47&lt;&gt;"AB",H47&lt;&gt;"AB",J47&lt;&gt;"AB",L47&lt;&gt;"AB",N47&lt;&gt;"AB",P47&lt;&gt;"AB",R47&lt;&gt;"AB",T47&lt;&gt;"AB",V47&lt;&gt;"AB",X47&lt;&gt;"AB",Z47&lt;&gt;"AB",AB47&lt;&gt;"AB",AD47&lt;&gt;"AB",AF47&lt;&gt;"AB"),"","E"))))</f>
      </c>
      <c r="P47" s="27">
        <v>19</v>
      </c>
      <c r="Q47" t="s" s="26">
        <f>IF(IFERROR(FIND("+",P47),0)," ",IF(P47="AB","",IF(P47&lt;$P$4,"F",IF(AND(D47&gt;=$D$4,F47&gt;=$F$4,H47&gt;=$H$4,J47&gt;=$J$4,L47&gt;=$L$4,N47&gt;=$N$4,P47&gt;=$P$4,R47&gt;=$R$4,T47&gt;=$T$4,V47&gt;=$V$4,X47&gt;=$X$4,Z47&gt;=$Z$4,AB47&gt;=$AB$4,AD47&gt;=$AD$4,AF47&gt;=$AF$4,D47&lt;&gt;"AB",F47&lt;&gt;"AB",H47&lt;&gt;"AB",J47&lt;&gt;"AB",L47&lt;&gt;"AB",N47&lt;&gt;"AB",P47&lt;&gt;"AB",R47&lt;&gt;"AB",T47&lt;&gt;"AB",V47&lt;&gt;"AB",X47&lt;&gt;"AB",Z47&lt;&gt;"AB",AB47&lt;&gt;"AB",AD47&lt;&gt;"AB",AF47&lt;&gt;"AB"),"","E"))))</f>
      </c>
      <c r="R47" s="25">
        <v>68</v>
      </c>
      <c r="S47" t="s" s="26">
        <f>IF(IFERROR(FIND("+",R47),0)," ",IF(R47="AB","",IF(R47&lt;$R$4,"F",IF(AND(D47&gt;=$D$4,F47&gt;=$F$4,H47&gt;=$H$4,J47&gt;=$J$4,L47&gt;=$L$4,N47&gt;=$N$4,P47&gt;=$P$4,R47&gt;=$R$4,T47&gt;=$T$4,V47&gt;=$V$4,X47&gt;=$X$4,Z47&gt;=$Z$4,AB47&gt;=$AB$4,AD47&gt;=$AD$4,AF47&gt;=$AF$4,D47&lt;&gt;"AB",F47&lt;&gt;"AB",H47&lt;&gt;"AB",J47&lt;&gt;"AB",L47&lt;&gt;"AB",N47&lt;&gt;"AB",P47&lt;&gt;"AB",R47&lt;&gt;"AB",T47&lt;&gt;"AB",V47&lt;&gt;"AB",X47&lt;&gt;"AB",Z47&lt;&gt;"AB",AB47&lt;&gt;"AB",AD47&lt;&gt;"AB",AF47&lt;&gt;"AB"),"","E"))))</f>
      </c>
      <c r="T47" s="27">
        <v>21</v>
      </c>
      <c r="U47" t="s" s="26">
        <f>IF(IFERROR(FIND("+",T47),0)," ",IF(T47="AB","",IF(T47&lt;$T$4,"F",IF(AND(D47&gt;=$D$4,F47&gt;=$F$4,H47&gt;=$H$4,J47&gt;=$J$4,L47&gt;=$L$4,N47&gt;=$N$4,P47&gt;=$P$4,R47&gt;=$R$4,T47&gt;=$T$4,V47&gt;=$V$4,X47&gt;=$X$4,Z47&gt;=$Z$4,AB47&gt;=$AB$4,AD47&gt;=$AD$4,AF47&gt;=$AF$4,D47&lt;&gt;"AB",F47&lt;&gt;"AB",H47&lt;&gt;"AB",J47&lt;&gt;"AB",L47&lt;&gt;"AB",N47&lt;&gt;"AB",P47&lt;&gt;"AB",R47&lt;&gt;"AB",T47&lt;&gt;"AB",V47&lt;&gt;"AB",X47&lt;&gt;"AB",Z47&lt;&gt;"AB",AB47&lt;&gt;"AB",AD47&lt;&gt;"AB",AF47&lt;&gt;"AB"),"","E"))))</f>
      </c>
      <c r="V47" s="25">
        <v>52</v>
      </c>
      <c r="W47" t="s" s="26">
        <f>IF(IFERROR(FIND("+",V47),0)," ",IF(V47="AB","",IF(V47&lt;$V$4,"F",IF(AND(D47&gt;=$D$4,F47&gt;=$F$4,H47&gt;=$H$4,J47&gt;=$J$4,L47&gt;=$L$4,N47&gt;=$N$4,P47&gt;=$P$4,R47&gt;=$R$4,T47&gt;=$T$4,V47&gt;=$V$4,X47&gt;=$X$4,Z47&gt;=$Z$4,AB47&gt;=$AB$4,AD47&gt;=$AD$4,AF47&gt;=$AF$4,D47&lt;&gt;"AB",F47&lt;&gt;"AB",H47&lt;&gt;"AB",J47&lt;&gt;"AB",L47&lt;&gt;"AB",N47&lt;&gt;"AB",P47&lt;&gt;"AB",R47&lt;&gt;"AB",T47&lt;&gt;"AB",V47&lt;&gt;"AB",X47&lt;&gt;"AB",Z47&lt;&gt;"AB",AB47&lt;&gt;"AB",AD47&lt;&gt;"AB",AF47&lt;&gt;"AB"),"","E"))))</f>
      </c>
      <c r="X47" s="27">
        <v>19</v>
      </c>
      <c r="Y47" t="s" s="26">
        <f>IF(IFERROR(FIND("+",X47),0)," ",IF(X47="AB","",IF(X47&lt;$X$4,"F",IF(AND(D47&gt;=$D$4,F47&gt;=$F$4,H47&gt;=$H$4,J47&gt;=$J$4,L47&gt;=$L$4,N47&gt;=$N$4,P47&gt;=$P$4,R47&gt;=$R$4,T47&gt;=$T$4,V47&gt;=$V$4,X47&gt;=$X$4,Z47&gt;=$Z$4,AB47&gt;=$AB$4,AD47&gt;=$AD$4,AF47&gt;=$AF$4,D47&lt;&gt;"AB",F47&lt;&gt;"AB",H47&lt;&gt;"AB",J47&lt;&gt;"AB",L47&lt;&gt;"AB",N47&lt;&gt;"AB",P47&lt;&gt;"AB",R47&lt;&gt;"AB",T47&lt;&gt;"AB",V47&lt;&gt;"AB",X47&lt;&gt;"AB",Z47&lt;&gt;"AB",AB47&lt;&gt;"AB",AD47&lt;&gt;"AB",AF47&lt;&gt;"AB"),"","E"))))</f>
      </c>
      <c r="Z47" s="27">
        <v>20</v>
      </c>
      <c r="AA47" t="s" s="26">
        <f>IF(IFERROR(FIND("+",Z47),0)," ",IF(Z47="AB","",IF(Z47&lt;$Z$4,"F",IF(AND(D47&gt;=$D$4,F47&gt;=$F$4,H47&gt;=$H$4,J47&gt;=$J$4,L47&gt;=$L$4,N47&gt;=$N$4,P47&gt;=$P$4,R47&gt;=$R$4,T47&gt;=$T$4,V47&gt;=$V$4,X47&gt;=$X$4,Z47&gt;=$Z$4,AB47&gt;=$AB$4,AD47&gt;=$AD$4,AF47&gt;=$AF$4,D47&lt;&gt;"AB",F47&lt;&gt;"AB",H47&lt;&gt;"AB",J47&lt;&gt;"AB",L47&lt;&gt;"AB",N47&lt;&gt;"AB",P47&lt;&gt;"AB",R47&lt;&gt;"AB",T47&lt;&gt;"AB",V47&lt;&gt;"AB",X47&lt;&gt;"AB",Z47&lt;&gt;"AB",AB47&lt;&gt;"AB",AD47&lt;&gt;"AB",AF47&lt;&gt;"AB"),"","E"))))</f>
      </c>
      <c r="AB47" s="25">
        <v>40</v>
      </c>
      <c r="AC47" t="s" s="26">
        <f>IF(IFERROR(FIND("+",AB47),0)," ",IF(AB47="AB","",IF(AB47&lt;$AB$4,"F",IF(AND(D47&gt;=$D$4,F47&gt;=$F$4,H47&gt;=$H$4,J47&gt;=$J$4,L47&gt;=$L$4,N47&gt;=$N$4,P47&gt;=$P$4,R47&gt;=$R$4,T47&gt;=$T$4,V47&gt;=$V$4,X47&gt;=$X$4,Z47&gt;=$Z$4,AB47&gt;=$AB$4,AD47&gt;=$AD$4,AF47&gt;=$AF$4,D47&lt;&gt;"AB",F47&lt;&gt;"AB",H47&lt;&gt;"AB",J47&lt;&gt;"AB",L47&lt;&gt;"AB",N47&lt;&gt;"AB",P47&lt;&gt;"AB",R47&lt;&gt;"AB",T47&lt;&gt;"AB",V47&lt;&gt;"AB",X47&lt;&gt;"AB",Z47&lt;&gt;"AB",AB47&lt;&gt;"AB",AD47&lt;&gt;"AB",AF47&lt;&gt;"AB"),"","E"))))</f>
      </c>
      <c r="AD47" s="27">
        <v>21</v>
      </c>
      <c r="AE47" t="s" s="26">
        <f>IF(IFERROR(FIND("+",AD47),0)," ",IF(AD47="AB","",IF(AD47&lt;$AD$4,"F",IF(AND(D47&gt;=$D$4,F47&gt;=$F$4,H47&gt;=$H$4,J47&gt;=$J$4,L47&gt;=$L$4,N47&gt;=$N$4,P47&gt;=$P$4,R47&gt;=$R$4,T47&gt;=$T$4,V47&gt;=$V$4,X47&gt;=$X$4,Z47&gt;=$Z$4,AB47&gt;=$AB$4,AD47&gt;=$AD$4,AF47&gt;=$AF$4,D47&lt;&gt;"AB",F47&lt;&gt;"AB",H47&lt;&gt;"AB",J47&lt;&gt;"AB",L47&lt;&gt;"AB",N47&lt;&gt;"AB",P47&lt;&gt;"AB",R47&lt;&gt;"AB",T47&lt;&gt;"AB",V47&lt;&gt;"AB",X47&lt;&gt;"AB",Z47&lt;&gt;"AB",AB47&lt;&gt;"AB",AD47&lt;&gt;"AB",AF47&lt;&gt;"AB"),"","E"))))</f>
      </c>
      <c r="AF47" s="27">
        <v>41</v>
      </c>
      <c r="AG47" t="s" s="26">
        <f>IF(IFERROR(FIND("+",AF47),0)," ",IF(AF47="AB","",IF(AF47&lt;$AF$4,"F",IF(AND(D47&gt;=$D$4,F47&gt;=$F$4,H47&gt;=$H$4,J47&gt;=$J$4,L47&gt;=$L$4,N47&gt;=$N$4,P47&gt;=$P$4,R47&gt;=$R$4,T47&gt;=$T$4,V47&gt;=$V$4,X47&gt;=$X$4,Z47&gt;=$Z$4,AB47&gt;=$AB$4,AD47&gt;=$AD$4,AF47&gt;=$AF$4,D47&lt;&gt;"AB",F47&lt;&gt;"AB",H47&lt;&gt;"AB",J47&lt;&gt;"AB",L47&lt;&gt;"AB",N47&lt;&gt;"AB",P47&lt;&gt;"AB",R47&lt;&gt;"AB",T47&lt;&gt;"AB",V47&lt;&gt;"AB",X47&lt;&gt;"AB",Z47&lt;&gt;"AB",AB47&lt;&gt;"AB",AD47&lt;&gt;"AB",AF47&lt;&gt;"AB"),"","E"))))</f>
      </c>
      <c r="AH47" s="28">
        <v>538</v>
      </c>
      <c r="AI47" t="s" s="29">
        <f>IF(AND(COUNTIF(D47:AG47,"AB")&lt;15-COUNTIF(D47:AG47," "),COUNTIF(D47:AG47,"AB")&lt;&gt;0),"FAIL",IF(COUNTIF(D47:AG47,"AB")=15-COUNTIF(D47:AG47," "),"ABSENT",IF(AND(COUNTIF(D47:AG47,"AB")=0,COUNTIF(D47:AG47,"F")=0),"PASS","FAIL")))</f>
        <v>22</v>
      </c>
      <c r="AJ47" t="s" s="30">
        <v>112</v>
      </c>
      <c r="AK47" s="31">
        <v>538</v>
      </c>
      <c r="AL47" s="10"/>
    </row>
    <row r="48" ht="15" customHeight="1">
      <c r="A48" s="2"/>
      <c r="B48" s="23">
        <v>223245</v>
      </c>
      <c r="C48" t="s" s="24">
        <v>113</v>
      </c>
      <c r="D48" s="25">
        <v>5</v>
      </c>
      <c r="E48" t="s" s="26">
        <f>IF(IFERROR(FIND("+",D48),0)," ",IF(D48="AB","",IF(D48&lt;$D$4,"F",IF(AND(D48&gt;=$D$4,F48&gt;=$F$4,H48&gt;=$H$4,J48&gt;=$J$4,L48&gt;=$L$4,N48&gt;=$N$4,P48&gt;=$P$4,R48&gt;=$R$4,T48&gt;=$T$4,V48&gt;=$V$4,X48&gt;=$X$4,Z48&gt;=$Z$4,AB48&gt;=$AB$4,AD48&gt;=$AD$4,AF48&gt;=$AF$4,D48&lt;&gt;"AB",F48&lt;&gt;"AB",H48&lt;&gt;"AB",J48&lt;&gt;"AB",L48&lt;&gt;"AB",N48&lt;&gt;"AB",P48&lt;&gt;"AB",R48&lt;&gt;"AB",T48&lt;&gt;"AB",V48&lt;&gt;"AB",X48&lt;&gt;"AB",Z48&lt;&gt;"AB",AB48&lt;&gt;"AB",AD48&lt;&gt;"AB",AF48&lt;&gt;"AB"),"","E"))))</f>
        <v>17</v>
      </c>
      <c r="F48" s="27">
        <v>13</v>
      </c>
      <c r="G48" t="s" s="26">
        <f>IF(IFERROR(FIND("+",F48),0)," ",IF(F48="AB","",IF(F48&lt;$F$4,"F",IF(AND(D48&gt;=$D$4,F48&gt;=$F$4,H48&gt;=$H$4,J48&gt;=$J$4,L48&gt;=$L$4,N48&gt;=$N$4,P48&gt;=$P$4,R48&gt;=$R$4,T48&gt;=$T$4,V48&gt;=$V$4,X48&gt;=$X$4,Z48&gt;=$Z$4,AB48&gt;=$AB$4,AD48&gt;=$AD$4,AF48&gt;=$AF$4,D48&lt;&gt;"AB",F48&lt;&gt;"AB",H48&lt;&gt;"AB",J48&lt;&gt;"AB",L48&lt;&gt;"AB",N48&lt;&gt;"AB",P48&lt;&gt;"AB",R48&lt;&gt;"AB",T48&lt;&gt;"AB",V48&lt;&gt;"AB",X48&lt;&gt;"AB",Z48&lt;&gt;"AB",AB48&lt;&gt;"AB",AD48&lt;&gt;"AB",AF48&lt;&gt;"AB"),"","E"))))</f>
        <v>18</v>
      </c>
      <c r="H48" s="25">
        <v>43</v>
      </c>
      <c r="I48" t="s" s="26">
        <f>IF(IFERROR(FIND("+",H48),0)," ",IF(H48="AB","",IF(H48&lt;$H$4,"F",IF(AND(D48&gt;=$D$4,F48&gt;=$F$4,H48&gt;=$H$4,J48&gt;=$J$4,L48&gt;=$L$4,N48&gt;=$N$4,P48&gt;=$P$4,R48&gt;=$R$4,T48&gt;=$T$4,V48&gt;=$V$4,X48&gt;=$X$4,Z48&gt;=$Z$4,AB48&gt;=$AB$4,AD48&gt;=$AD$4,AF48&gt;=$AF$4,D48&lt;&gt;"AB",F48&lt;&gt;"AB",H48&lt;&gt;"AB",J48&lt;&gt;"AB",L48&lt;&gt;"AB",N48&lt;&gt;"AB",P48&lt;&gt;"AB",R48&lt;&gt;"AB",T48&lt;&gt;"AB",V48&lt;&gt;"AB",X48&lt;&gt;"AB",Z48&lt;&gt;"AB",AB48&lt;&gt;"AB",AD48&lt;&gt;"AB",AF48&lt;&gt;"AB"),"","E"))))</f>
        <v>18</v>
      </c>
      <c r="J48" s="27">
        <v>20</v>
      </c>
      <c r="K48" t="s" s="26">
        <f>IF(IFERROR(FIND("+",J48),0)," ",IF(J48="AB","",IF(J48&lt;$J$4,"F",IF(AND(D48&gt;=$D$4,F48&gt;=$F$4,H48&gt;=$H$4,J48&gt;=$J$4,L48&gt;=$L$4,N48&gt;=$N$4,P48&gt;=$P$4,R48&gt;=$R$4,T48&gt;=$T$4,V48&gt;=$V$4,X48&gt;=$X$4,Z48&gt;=$Z$4,AB48&gt;=$AB$4,AD48&gt;=$AD$4,AF48&gt;=$AF$4,D48&lt;&gt;"AB",F48&lt;&gt;"AB",H48&lt;&gt;"AB",J48&lt;&gt;"AB",L48&lt;&gt;"AB",N48&lt;&gt;"AB",P48&lt;&gt;"AB",R48&lt;&gt;"AB",T48&lt;&gt;"AB",V48&lt;&gt;"AB",X48&lt;&gt;"AB",Z48&lt;&gt;"AB",AB48&lt;&gt;"AB",AD48&lt;&gt;"AB",AF48&lt;&gt;"AB"),"","E"))))</f>
        <v>18</v>
      </c>
      <c r="L48" s="27">
        <v>18</v>
      </c>
      <c r="M48" t="s" s="26">
        <f>IF(IFERROR(FIND("+",L48),0)," ",IF(L48="AB","",IF(L48&lt;$L$4,"F",IF(AND(D48&gt;=$D$4,F48&gt;=$F$4,H48&gt;=$H$4,J48&gt;=$J$4,L48&gt;=$L$4,N48&gt;=$N$4,P48&gt;=$P$4,R48&gt;=$R$4,T48&gt;=$T$4,V48&gt;=$V$4,X48&gt;=$X$4,Z48&gt;=$Z$4,AB48&gt;=$AB$4,AD48&gt;=$AD$4,AF48&gt;=$AF$4,D48&lt;&gt;"AB",F48&lt;&gt;"AB",H48&lt;&gt;"AB",J48&lt;&gt;"AB",L48&lt;&gt;"AB",N48&lt;&gt;"AB",P48&lt;&gt;"AB",R48&lt;&gt;"AB",T48&lt;&gt;"AB",V48&lt;&gt;"AB",X48&lt;&gt;"AB",Z48&lt;&gt;"AB",AB48&lt;&gt;"AB",AD48&lt;&gt;"AB",AF48&lt;&gt;"AB"),"","E"))))</f>
        <v>18</v>
      </c>
      <c r="N48" s="25">
        <v>31</v>
      </c>
      <c r="O48" t="s" s="26">
        <f>IF(IFERROR(FIND("+",N48),0)," ",IF(N48="AB","",IF(N48&lt;$N$4,"F",IF(AND(D48&gt;=$D$4,F48&gt;=$F$4,H48&gt;=$H$4,J48&gt;=$J$4,L48&gt;=$L$4,N48&gt;=$N$4,P48&gt;=$P$4,R48&gt;=$R$4,T48&gt;=$T$4,V48&gt;=$V$4,X48&gt;=$X$4,Z48&gt;=$Z$4,AB48&gt;=$AB$4,AD48&gt;=$AD$4,AF48&gt;=$AF$4,D48&lt;&gt;"AB",F48&lt;&gt;"AB",H48&lt;&gt;"AB",J48&lt;&gt;"AB",L48&lt;&gt;"AB",N48&lt;&gt;"AB",P48&lt;&gt;"AB",R48&lt;&gt;"AB",T48&lt;&gt;"AB",V48&lt;&gt;"AB",X48&lt;&gt;"AB",Z48&lt;&gt;"AB",AB48&lt;&gt;"AB",AD48&lt;&gt;"AB",AF48&lt;&gt;"AB"),"","E"))))</f>
        <v>17</v>
      </c>
      <c r="P48" s="27">
        <v>18</v>
      </c>
      <c r="Q48" t="s" s="26">
        <f>IF(IFERROR(FIND("+",P48),0)," ",IF(P48="AB","",IF(P48&lt;$P$4,"F",IF(AND(D48&gt;=$D$4,F48&gt;=$F$4,H48&gt;=$H$4,J48&gt;=$J$4,L48&gt;=$L$4,N48&gt;=$N$4,P48&gt;=$P$4,R48&gt;=$R$4,T48&gt;=$T$4,V48&gt;=$V$4,X48&gt;=$X$4,Z48&gt;=$Z$4,AB48&gt;=$AB$4,AD48&gt;=$AD$4,AF48&gt;=$AF$4,D48&lt;&gt;"AB",F48&lt;&gt;"AB",H48&lt;&gt;"AB",J48&lt;&gt;"AB",L48&lt;&gt;"AB",N48&lt;&gt;"AB",P48&lt;&gt;"AB",R48&lt;&gt;"AB",T48&lt;&gt;"AB",V48&lt;&gt;"AB",X48&lt;&gt;"AB",Z48&lt;&gt;"AB",AB48&lt;&gt;"AB",AD48&lt;&gt;"AB",AF48&lt;&gt;"AB"),"","E"))))</f>
        <v>18</v>
      </c>
      <c r="R48" s="25">
        <v>40</v>
      </c>
      <c r="S48" t="s" s="26">
        <f>IF(IFERROR(FIND("+",R48),0)," ",IF(R48="AB","",IF(R48&lt;$R$4,"F",IF(AND(D48&gt;=$D$4,F48&gt;=$F$4,H48&gt;=$H$4,J48&gt;=$J$4,L48&gt;=$L$4,N48&gt;=$N$4,P48&gt;=$P$4,R48&gt;=$R$4,T48&gt;=$T$4,V48&gt;=$V$4,X48&gt;=$X$4,Z48&gt;=$Z$4,AB48&gt;=$AB$4,AD48&gt;=$AD$4,AF48&gt;=$AF$4,D48&lt;&gt;"AB",F48&lt;&gt;"AB",H48&lt;&gt;"AB",J48&lt;&gt;"AB",L48&lt;&gt;"AB",N48&lt;&gt;"AB",P48&lt;&gt;"AB",R48&lt;&gt;"AB",T48&lt;&gt;"AB",V48&lt;&gt;"AB",X48&lt;&gt;"AB",Z48&lt;&gt;"AB",AB48&lt;&gt;"AB",AD48&lt;&gt;"AB",AF48&lt;&gt;"AB"),"","E"))))</f>
        <v>18</v>
      </c>
      <c r="T48" s="27">
        <v>21</v>
      </c>
      <c r="U48" t="s" s="26">
        <f>IF(IFERROR(FIND("+",T48),0)," ",IF(T48="AB","",IF(T48&lt;$T$4,"F",IF(AND(D48&gt;=$D$4,F48&gt;=$F$4,H48&gt;=$H$4,J48&gt;=$J$4,L48&gt;=$L$4,N48&gt;=$N$4,P48&gt;=$P$4,R48&gt;=$R$4,T48&gt;=$T$4,V48&gt;=$V$4,X48&gt;=$X$4,Z48&gt;=$Z$4,AB48&gt;=$AB$4,AD48&gt;=$AD$4,AF48&gt;=$AF$4,D48&lt;&gt;"AB",F48&lt;&gt;"AB",H48&lt;&gt;"AB",J48&lt;&gt;"AB",L48&lt;&gt;"AB",N48&lt;&gt;"AB",P48&lt;&gt;"AB",R48&lt;&gt;"AB",T48&lt;&gt;"AB",V48&lt;&gt;"AB",X48&lt;&gt;"AB",Z48&lt;&gt;"AB",AB48&lt;&gt;"AB",AD48&lt;&gt;"AB",AF48&lt;&gt;"AB"),"","E"))))</f>
        <v>18</v>
      </c>
      <c r="V48" s="25">
        <v>29</v>
      </c>
      <c r="W48" t="s" s="26">
        <f>IF(IFERROR(FIND("+",V48),0)," ",IF(V48="AB","",IF(V48&lt;$V$4,"F",IF(AND(D48&gt;=$D$4,F48&gt;=$F$4,H48&gt;=$H$4,J48&gt;=$J$4,L48&gt;=$L$4,N48&gt;=$N$4,P48&gt;=$P$4,R48&gt;=$R$4,T48&gt;=$T$4,V48&gt;=$V$4,X48&gt;=$X$4,Z48&gt;=$Z$4,AB48&gt;=$AB$4,AD48&gt;=$AD$4,AF48&gt;=$AF$4,D48&lt;&gt;"AB",F48&lt;&gt;"AB",H48&lt;&gt;"AB",J48&lt;&gt;"AB",L48&lt;&gt;"AB",N48&lt;&gt;"AB",P48&lt;&gt;"AB",R48&lt;&gt;"AB",T48&lt;&gt;"AB",V48&lt;&gt;"AB",X48&lt;&gt;"AB",Z48&lt;&gt;"AB",AB48&lt;&gt;"AB",AD48&lt;&gt;"AB",AF48&lt;&gt;"AB"),"","E"))))</f>
        <v>17</v>
      </c>
      <c r="X48" s="27">
        <v>18</v>
      </c>
      <c r="Y48" t="s" s="26">
        <f>IF(IFERROR(FIND("+",X48),0)," ",IF(X48="AB","",IF(X48&lt;$X$4,"F",IF(AND(D48&gt;=$D$4,F48&gt;=$F$4,H48&gt;=$H$4,J48&gt;=$J$4,L48&gt;=$L$4,N48&gt;=$N$4,P48&gt;=$P$4,R48&gt;=$R$4,T48&gt;=$T$4,V48&gt;=$V$4,X48&gt;=$X$4,Z48&gt;=$Z$4,AB48&gt;=$AB$4,AD48&gt;=$AD$4,AF48&gt;=$AF$4,D48&lt;&gt;"AB",F48&lt;&gt;"AB",H48&lt;&gt;"AB",J48&lt;&gt;"AB",L48&lt;&gt;"AB",N48&lt;&gt;"AB",P48&lt;&gt;"AB",R48&lt;&gt;"AB",T48&lt;&gt;"AB",V48&lt;&gt;"AB",X48&lt;&gt;"AB",Z48&lt;&gt;"AB",AB48&lt;&gt;"AB",AD48&lt;&gt;"AB",AF48&lt;&gt;"AB"),"","E"))))</f>
        <v>18</v>
      </c>
      <c r="Z48" s="27">
        <v>20</v>
      </c>
      <c r="AA48" t="s" s="26">
        <f>IF(IFERROR(FIND("+",Z48),0)," ",IF(Z48="AB","",IF(Z48&lt;$Z$4,"F",IF(AND(D48&gt;=$D$4,F48&gt;=$F$4,H48&gt;=$H$4,J48&gt;=$J$4,L48&gt;=$L$4,N48&gt;=$N$4,P48&gt;=$P$4,R48&gt;=$R$4,T48&gt;=$T$4,V48&gt;=$V$4,X48&gt;=$X$4,Z48&gt;=$Z$4,AB48&gt;=$AB$4,AD48&gt;=$AD$4,AF48&gt;=$AF$4,D48&lt;&gt;"AB",F48&lt;&gt;"AB",H48&lt;&gt;"AB",J48&lt;&gt;"AB",L48&lt;&gt;"AB",N48&lt;&gt;"AB",P48&lt;&gt;"AB",R48&lt;&gt;"AB",T48&lt;&gt;"AB",V48&lt;&gt;"AB",X48&lt;&gt;"AB",Z48&lt;&gt;"AB",AB48&lt;&gt;"AB",AD48&lt;&gt;"AB",AF48&lt;&gt;"AB"),"","E"))))</f>
        <v>18</v>
      </c>
      <c r="AB48" s="25">
        <v>40</v>
      </c>
      <c r="AC48" t="s" s="26">
        <f>IF(IFERROR(FIND("+",AB48),0)," ",IF(AB48="AB","",IF(AB48&lt;$AB$4,"F",IF(AND(D48&gt;=$D$4,F48&gt;=$F$4,H48&gt;=$H$4,J48&gt;=$J$4,L48&gt;=$L$4,N48&gt;=$N$4,P48&gt;=$P$4,R48&gt;=$R$4,T48&gt;=$T$4,V48&gt;=$V$4,X48&gt;=$X$4,Z48&gt;=$Z$4,AB48&gt;=$AB$4,AD48&gt;=$AD$4,AF48&gt;=$AF$4,D48&lt;&gt;"AB",F48&lt;&gt;"AB",H48&lt;&gt;"AB",J48&lt;&gt;"AB",L48&lt;&gt;"AB",N48&lt;&gt;"AB",P48&lt;&gt;"AB",R48&lt;&gt;"AB",T48&lt;&gt;"AB",V48&lt;&gt;"AB",X48&lt;&gt;"AB",Z48&lt;&gt;"AB",AB48&lt;&gt;"AB",AD48&lt;&gt;"AB",AF48&lt;&gt;"AB"),"","E"))))</f>
        <v>18</v>
      </c>
      <c r="AD48" s="27">
        <v>18</v>
      </c>
      <c r="AE48" t="s" s="26">
        <f>IF(IFERROR(FIND("+",AD48),0)," ",IF(AD48="AB","",IF(AD48&lt;$AD$4,"F",IF(AND(D48&gt;=$D$4,F48&gt;=$F$4,H48&gt;=$H$4,J48&gt;=$J$4,L48&gt;=$L$4,N48&gt;=$N$4,P48&gt;=$P$4,R48&gt;=$R$4,T48&gt;=$T$4,V48&gt;=$V$4,X48&gt;=$X$4,Z48&gt;=$Z$4,AB48&gt;=$AB$4,AD48&gt;=$AD$4,AF48&gt;=$AF$4,D48&lt;&gt;"AB",F48&lt;&gt;"AB",H48&lt;&gt;"AB",J48&lt;&gt;"AB",L48&lt;&gt;"AB",N48&lt;&gt;"AB",P48&lt;&gt;"AB",R48&lt;&gt;"AB",T48&lt;&gt;"AB",V48&lt;&gt;"AB",X48&lt;&gt;"AB",Z48&lt;&gt;"AB",AB48&lt;&gt;"AB",AD48&lt;&gt;"AB",AF48&lt;&gt;"AB"),"","E"))))</f>
        <v>18</v>
      </c>
      <c r="AF48" s="27">
        <v>44</v>
      </c>
      <c r="AG48" t="s" s="26">
        <f>IF(IFERROR(FIND("+",AF48),0)," ",IF(AF48="AB","",IF(AF48&lt;$AF$4,"F",IF(AND(D48&gt;=$D$4,F48&gt;=$F$4,H48&gt;=$H$4,J48&gt;=$J$4,L48&gt;=$L$4,N48&gt;=$N$4,P48&gt;=$P$4,R48&gt;=$R$4,T48&gt;=$T$4,V48&gt;=$V$4,X48&gt;=$X$4,Z48&gt;=$Z$4,AB48&gt;=$AB$4,AD48&gt;=$AD$4,AF48&gt;=$AF$4,D48&lt;&gt;"AB",F48&lt;&gt;"AB",H48&lt;&gt;"AB",J48&lt;&gt;"AB",L48&lt;&gt;"AB",N48&lt;&gt;"AB",P48&lt;&gt;"AB",R48&lt;&gt;"AB",T48&lt;&gt;"AB",V48&lt;&gt;"AB",X48&lt;&gt;"AB",Z48&lt;&gt;"AB",AB48&lt;&gt;"AB",AD48&lt;&gt;"AB",AF48&lt;&gt;"AB"),"","E"))))</f>
        <v>18</v>
      </c>
      <c r="AH48" s="28">
        <v>378</v>
      </c>
      <c r="AI48" t="s" s="29">
        <f>IF(AND(COUNTIF(D48:AG48,"AB")&lt;15-COUNTIF(D48:AG48," "),COUNTIF(D48:AG48,"AB")&lt;&gt;0),"FAIL",IF(COUNTIF(D48:AG48,"AB")=15-COUNTIF(D48:AG48," "),"ABSENT",IF(AND(COUNTIF(D48:AG48,"AB")=0,COUNTIF(D48:AG48,"F")=0),"PASS","FAIL")))</f>
        <v>19</v>
      </c>
      <c r="AJ48" t="s" s="30">
        <v>114</v>
      </c>
      <c r="AK48" s="31">
        <v>378</v>
      </c>
      <c r="AL48" s="10"/>
    </row>
    <row r="49" ht="15" customHeight="1">
      <c r="A49" s="2"/>
      <c r="B49" s="23">
        <v>223246</v>
      </c>
      <c r="C49" t="s" s="24">
        <v>115</v>
      </c>
      <c r="D49" s="34">
        <v>73</v>
      </c>
      <c r="E49" t="s" s="26">
        <f>IF(IFERROR(FIND("+",D49),0)," ",IF(D49="AB","",IF(D49&lt;$D$4,"F",IF(AND(D49&gt;=$D$4,F49&gt;=$F$4,H49&gt;=$H$4,J49&gt;=$J$4,L49&gt;=$L$4,N49&gt;=$N$4,P49&gt;=$P$4,R49&gt;=$R$4,T49&gt;=$T$4,V49&gt;=$V$4,X49&gt;=$X$4,Z49&gt;=$Z$4,AB49&gt;=$AB$4,AD49&gt;=$AD$4,AF49&gt;=$AF$4,D49&lt;&gt;"AB",F49&lt;&gt;"AB",H49&lt;&gt;"AB",J49&lt;&gt;"AB",L49&lt;&gt;"AB",N49&lt;&gt;"AB",P49&lt;&gt;"AB",R49&lt;&gt;"AB",T49&lt;&gt;"AB",V49&lt;&gt;"AB",X49&lt;&gt;"AB",Z49&lt;&gt;"AB",AB49&lt;&gt;"AB",AD49&lt;&gt;"AB",AF49&lt;&gt;"AB"),"","E"))))</f>
      </c>
      <c r="F49" s="27">
        <v>24</v>
      </c>
      <c r="G49" t="s" s="26">
        <f>IF(IFERROR(FIND("+",F49),0)," ",IF(F49="AB","",IF(F49&lt;$F$4,"F",IF(AND(D49&gt;=$D$4,F49&gt;=$F$4,H49&gt;=$H$4,J49&gt;=$J$4,L49&gt;=$L$4,N49&gt;=$N$4,P49&gt;=$P$4,R49&gt;=$R$4,T49&gt;=$T$4,V49&gt;=$V$4,X49&gt;=$X$4,Z49&gt;=$Z$4,AB49&gt;=$AB$4,AD49&gt;=$AD$4,AF49&gt;=$AF$4,D49&lt;&gt;"AB",F49&lt;&gt;"AB",H49&lt;&gt;"AB",J49&lt;&gt;"AB",L49&lt;&gt;"AB",N49&lt;&gt;"AB",P49&lt;&gt;"AB",R49&lt;&gt;"AB",T49&lt;&gt;"AB",V49&lt;&gt;"AB",X49&lt;&gt;"AB",Z49&lt;&gt;"AB",AB49&lt;&gt;"AB",AD49&lt;&gt;"AB",AF49&lt;&gt;"AB"),"","E"))))</f>
      </c>
      <c r="H49" s="34">
        <v>73</v>
      </c>
      <c r="I49" t="s" s="26">
        <f>IF(IFERROR(FIND("+",H49),0)," ",IF(H49="AB","",IF(H49&lt;$H$4,"F",IF(AND(D49&gt;=$D$4,F49&gt;=$F$4,H49&gt;=$H$4,J49&gt;=$J$4,L49&gt;=$L$4,N49&gt;=$N$4,P49&gt;=$P$4,R49&gt;=$R$4,T49&gt;=$T$4,V49&gt;=$V$4,X49&gt;=$X$4,Z49&gt;=$Z$4,AB49&gt;=$AB$4,AD49&gt;=$AD$4,AF49&gt;=$AF$4,D49&lt;&gt;"AB",F49&lt;&gt;"AB",H49&lt;&gt;"AB",J49&lt;&gt;"AB",L49&lt;&gt;"AB",N49&lt;&gt;"AB",P49&lt;&gt;"AB",R49&lt;&gt;"AB",T49&lt;&gt;"AB",V49&lt;&gt;"AB",X49&lt;&gt;"AB",Z49&lt;&gt;"AB",AB49&lt;&gt;"AB",AD49&lt;&gt;"AB",AF49&lt;&gt;"AB"),"","E"))))</f>
      </c>
      <c r="J49" s="27">
        <v>24</v>
      </c>
      <c r="K49" t="s" s="26">
        <f>IF(IFERROR(FIND("+",J49),0)," ",IF(J49="AB","",IF(J49&lt;$J$4,"F",IF(AND(D49&gt;=$D$4,F49&gt;=$F$4,H49&gt;=$H$4,J49&gt;=$J$4,L49&gt;=$L$4,N49&gt;=$N$4,P49&gt;=$P$4,R49&gt;=$R$4,T49&gt;=$T$4,V49&gt;=$V$4,X49&gt;=$X$4,Z49&gt;=$Z$4,AB49&gt;=$AB$4,AD49&gt;=$AD$4,AF49&gt;=$AF$4,D49&lt;&gt;"AB",F49&lt;&gt;"AB",H49&lt;&gt;"AB",J49&lt;&gt;"AB",L49&lt;&gt;"AB",N49&lt;&gt;"AB",P49&lt;&gt;"AB",R49&lt;&gt;"AB",T49&lt;&gt;"AB",V49&lt;&gt;"AB",X49&lt;&gt;"AB",Z49&lt;&gt;"AB",AB49&lt;&gt;"AB",AD49&lt;&gt;"AB",AF49&lt;&gt;"AB"),"","E"))))</f>
      </c>
      <c r="L49" s="27">
        <v>21</v>
      </c>
      <c r="M49" t="s" s="26">
        <f>IF(IFERROR(FIND("+",L49),0)," ",IF(L49="AB","",IF(L49&lt;$L$4,"F",IF(AND(D49&gt;=$D$4,F49&gt;=$F$4,H49&gt;=$H$4,J49&gt;=$J$4,L49&gt;=$L$4,N49&gt;=$N$4,P49&gt;=$P$4,R49&gt;=$R$4,T49&gt;=$T$4,V49&gt;=$V$4,X49&gt;=$X$4,Z49&gt;=$Z$4,AB49&gt;=$AB$4,AD49&gt;=$AD$4,AF49&gt;=$AF$4,D49&lt;&gt;"AB",F49&lt;&gt;"AB",H49&lt;&gt;"AB",J49&lt;&gt;"AB",L49&lt;&gt;"AB",N49&lt;&gt;"AB",P49&lt;&gt;"AB",R49&lt;&gt;"AB",T49&lt;&gt;"AB",V49&lt;&gt;"AB",X49&lt;&gt;"AB",Z49&lt;&gt;"AB",AB49&lt;&gt;"AB",AD49&lt;&gt;"AB",AF49&lt;&gt;"AB"),"","E"))))</f>
      </c>
      <c r="N49" s="34">
        <v>77</v>
      </c>
      <c r="O49" t="s" s="26">
        <f>IF(IFERROR(FIND("+",N49),0)," ",IF(N49="AB","",IF(N49&lt;$N$4,"F",IF(AND(D49&gt;=$D$4,F49&gt;=$F$4,H49&gt;=$H$4,J49&gt;=$J$4,L49&gt;=$L$4,N49&gt;=$N$4,P49&gt;=$P$4,R49&gt;=$R$4,T49&gt;=$T$4,V49&gt;=$V$4,X49&gt;=$X$4,Z49&gt;=$Z$4,AB49&gt;=$AB$4,AD49&gt;=$AD$4,AF49&gt;=$AF$4,D49&lt;&gt;"AB",F49&lt;&gt;"AB",H49&lt;&gt;"AB",J49&lt;&gt;"AB",L49&lt;&gt;"AB",N49&lt;&gt;"AB",P49&lt;&gt;"AB",R49&lt;&gt;"AB",T49&lt;&gt;"AB",V49&lt;&gt;"AB",X49&lt;&gt;"AB",Z49&lt;&gt;"AB",AB49&lt;&gt;"AB",AD49&lt;&gt;"AB",AF49&lt;&gt;"AB"),"","E"))))</f>
      </c>
      <c r="P49" s="27">
        <v>24</v>
      </c>
      <c r="Q49" t="s" s="26">
        <f>IF(IFERROR(FIND("+",P49),0)," ",IF(P49="AB","",IF(P49&lt;$P$4,"F",IF(AND(D49&gt;=$D$4,F49&gt;=$F$4,H49&gt;=$H$4,J49&gt;=$J$4,L49&gt;=$L$4,N49&gt;=$N$4,P49&gt;=$P$4,R49&gt;=$R$4,T49&gt;=$T$4,V49&gt;=$V$4,X49&gt;=$X$4,Z49&gt;=$Z$4,AB49&gt;=$AB$4,AD49&gt;=$AD$4,AF49&gt;=$AF$4,D49&lt;&gt;"AB",F49&lt;&gt;"AB",H49&lt;&gt;"AB",J49&lt;&gt;"AB",L49&lt;&gt;"AB",N49&lt;&gt;"AB",P49&lt;&gt;"AB",R49&lt;&gt;"AB",T49&lt;&gt;"AB",V49&lt;&gt;"AB",X49&lt;&gt;"AB",Z49&lt;&gt;"AB",AB49&lt;&gt;"AB",AD49&lt;&gt;"AB",AF49&lt;&gt;"AB"),"","E"))))</f>
      </c>
      <c r="R49" s="34">
        <v>65</v>
      </c>
      <c r="S49" t="s" s="26">
        <f>IF(IFERROR(FIND("+",R49),0)," ",IF(R49="AB","",IF(R49&lt;$R$4,"F",IF(AND(D49&gt;=$D$4,F49&gt;=$F$4,H49&gt;=$H$4,J49&gt;=$J$4,L49&gt;=$L$4,N49&gt;=$N$4,P49&gt;=$P$4,R49&gt;=$R$4,T49&gt;=$T$4,V49&gt;=$V$4,X49&gt;=$X$4,Z49&gt;=$Z$4,AB49&gt;=$AB$4,AD49&gt;=$AD$4,AF49&gt;=$AF$4,D49&lt;&gt;"AB",F49&lt;&gt;"AB",H49&lt;&gt;"AB",J49&lt;&gt;"AB",L49&lt;&gt;"AB",N49&lt;&gt;"AB",P49&lt;&gt;"AB",R49&lt;&gt;"AB",T49&lt;&gt;"AB",V49&lt;&gt;"AB",X49&lt;&gt;"AB",Z49&lt;&gt;"AB",AB49&lt;&gt;"AB",AD49&lt;&gt;"AB",AF49&lt;&gt;"AB"),"","E"))))</f>
      </c>
      <c r="T49" s="27">
        <v>23</v>
      </c>
      <c r="U49" t="s" s="26">
        <f>IF(IFERROR(FIND("+",T49),0)," ",IF(T49="AB","",IF(T49&lt;$T$4,"F",IF(AND(D49&gt;=$D$4,F49&gt;=$F$4,H49&gt;=$H$4,J49&gt;=$J$4,L49&gt;=$L$4,N49&gt;=$N$4,P49&gt;=$P$4,R49&gt;=$R$4,T49&gt;=$T$4,V49&gt;=$V$4,X49&gt;=$X$4,Z49&gt;=$Z$4,AB49&gt;=$AB$4,AD49&gt;=$AD$4,AF49&gt;=$AF$4,D49&lt;&gt;"AB",F49&lt;&gt;"AB",H49&lt;&gt;"AB",J49&lt;&gt;"AB",L49&lt;&gt;"AB",N49&lt;&gt;"AB",P49&lt;&gt;"AB",R49&lt;&gt;"AB",T49&lt;&gt;"AB",V49&lt;&gt;"AB",X49&lt;&gt;"AB",Z49&lt;&gt;"AB",AB49&lt;&gt;"AB",AD49&lt;&gt;"AB",AF49&lt;&gt;"AB"),"","E"))))</f>
      </c>
      <c r="V49" s="34">
        <v>53</v>
      </c>
      <c r="W49" t="s" s="26">
        <f>IF(IFERROR(FIND("+",V49),0)," ",IF(V49="AB","",IF(V49&lt;$V$4,"F",IF(AND(D49&gt;=$D$4,F49&gt;=$F$4,H49&gt;=$H$4,J49&gt;=$J$4,L49&gt;=$L$4,N49&gt;=$N$4,P49&gt;=$P$4,R49&gt;=$R$4,T49&gt;=$T$4,V49&gt;=$V$4,X49&gt;=$X$4,Z49&gt;=$Z$4,AB49&gt;=$AB$4,AD49&gt;=$AD$4,AF49&gt;=$AF$4,D49&lt;&gt;"AB",F49&lt;&gt;"AB",H49&lt;&gt;"AB",J49&lt;&gt;"AB",L49&lt;&gt;"AB",N49&lt;&gt;"AB",P49&lt;&gt;"AB",R49&lt;&gt;"AB",T49&lt;&gt;"AB",V49&lt;&gt;"AB",X49&lt;&gt;"AB",Z49&lt;&gt;"AB",AB49&lt;&gt;"AB",AD49&lt;&gt;"AB",AF49&lt;&gt;"AB"),"","E"))))</f>
      </c>
      <c r="X49" s="27">
        <v>21</v>
      </c>
      <c r="Y49" t="s" s="26">
        <f>IF(IFERROR(FIND("+",X49),0)," ",IF(X49="AB","",IF(X49&lt;$X$4,"F",IF(AND(D49&gt;=$D$4,F49&gt;=$F$4,H49&gt;=$H$4,J49&gt;=$J$4,L49&gt;=$L$4,N49&gt;=$N$4,P49&gt;=$P$4,R49&gt;=$R$4,T49&gt;=$T$4,V49&gt;=$V$4,X49&gt;=$X$4,Z49&gt;=$Z$4,AB49&gt;=$AB$4,AD49&gt;=$AD$4,AF49&gt;=$AF$4,D49&lt;&gt;"AB",F49&lt;&gt;"AB",H49&lt;&gt;"AB",J49&lt;&gt;"AB",L49&lt;&gt;"AB",N49&lt;&gt;"AB",P49&lt;&gt;"AB",R49&lt;&gt;"AB",T49&lt;&gt;"AB",V49&lt;&gt;"AB",X49&lt;&gt;"AB",Z49&lt;&gt;"AB",AB49&lt;&gt;"AB",AD49&lt;&gt;"AB",AF49&lt;&gt;"AB"),"","E"))))</f>
      </c>
      <c r="Z49" s="27">
        <v>20</v>
      </c>
      <c r="AA49" t="s" s="26">
        <f>IF(IFERROR(FIND("+",Z49),0)," ",IF(Z49="AB","",IF(Z49&lt;$Z$4,"F",IF(AND(D49&gt;=$D$4,F49&gt;=$F$4,H49&gt;=$H$4,J49&gt;=$J$4,L49&gt;=$L$4,N49&gt;=$N$4,P49&gt;=$P$4,R49&gt;=$R$4,T49&gt;=$T$4,V49&gt;=$V$4,X49&gt;=$X$4,Z49&gt;=$Z$4,AB49&gt;=$AB$4,AD49&gt;=$AD$4,AF49&gt;=$AF$4,D49&lt;&gt;"AB",F49&lt;&gt;"AB",H49&lt;&gt;"AB",J49&lt;&gt;"AB",L49&lt;&gt;"AB",N49&lt;&gt;"AB",P49&lt;&gt;"AB",R49&lt;&gt;"AB",T49&lt;&gt;"AB",V49&lt;&gt;"AB",X49&lt;&gt;"AB",Z49&lt;&gt;"AB",AB49&lt;&gt;"AB",AD49&lt;&gt;"AB",AF49&lt;&gt;"AB"),"","E"))))</f>
      </c>
      <c r="AB49" s="34">
        <v>46</v>
      </c>
      <c r="AC49" t="s" s="26">
        <f>IF(IFERROR(FIND("+",AB49),0)," ",IF(AB49="AB","",IF(AB49&lt;$AB$4,"F",IF(AND(D49&gt;=$D$4,F49&gt;=$F$4,H49&gt;=$H$4,J49&gt;=$J$4,L49&gt;=$L$4,N49&gt;=$N$4,P49&gt;=$P$4,R49&gt;=$R$4,T49&gt;=$T$4,V49&gt;=$V$4,X49&gt;=$X$4,Z49&gt;=$Z$4,AB49&gt;=$AB$4,AD49&gt;=$AD$4,AF49&gt;=$AF$4,D49&lt;&gt;"AB",F49&lt;&gt;"AB",H49&lt;&gt;"AB",J49&lt;&gt;"AB",L49&lt;&gt;"AB",N49&lt;&gt;"AB",P49&lt;&gt;"AB",R49&lt;&gt;"AB",T49&lt;&gt;"AB",V49&lt;&gt;"AB",X49&lt;&gt;"AB",Z49&lt;&gt;"AB",AB49&lt;&gt;"AB",AD49&lt;&gt;"AB",AF49&lt;&gt;"AB"),"","E"))))</f>
      </c>
      <c r="AD49" s="27">
        <v>24</v>
      </c>
      <c r="AE49" t="s" s="26">
        <f>IF(IFERROR(FIND("+",AD49),0)," ",IF(AD49="AB","",IF(AD49&lt;$AD$4,"F",IF(AND(D49&gt;=$D$4,F49&gt;=$F$4,H49&gt;=$H$4,J49&gt;=$J$4,L49&gt;=$L$4,N49&gt;=$N$4,P49&gt;=$P$4,R49&gt;=$R$4,T49&gt;=$T$4,V49&gt;=$V$4,X49&gt;=$X$4,Z49&gt;=$Z$4,AB49&gt;=$AB$4,AD49&gt;=$AD$4,AF49&gt;=$AF$4,D49&lt;&gt;"AB",F49&lt;&gt;"AB",H49&lt;&gt;"AB",J49&lt;&gt;"AB",L49&lt;&gt;"AB",N49&lt;&gt;"AB",P49&lt;&gt;"AB",R49&lt;&gt;"AB",T49&lt;&gt;"AB",V49&lt;&gt;"AB",X49&lt;&gt;"AB",Z49&lt;&gt;"AB",AB49&lt;&gt;"AB",AD49&lt;&gt;"AB",AF49&lt;&gt;"AB"),"","E"))))</f>
      </c>
      <c r="AF49" s="27">
        <v>47</v>
      </c>
      <c r="AG49" t="s" s="26">
        <f>IF(IFERROR(FIND("+",AF49),0)," ",IF(AF49="AB","",IF(AF49&lt;$AF$4,"F",IF(AND(D49&gt;=$D$4,F49&gt;=$F$4,H49&gt;=$H$4,J49&gt;=$J$4,L49&gt;=$L$4,N49&gt;=$N$4,P49&gt;=$P$4,R49&gt;=$R$4,T49&gt;=$T$4,V49&gt;=$V$4,X49&gt;=$X$4,Z49&gt;=$Z$4,AB49&gt;=$AB$4,AD49&gt;=$AD$4,AF49&gt;=$AF$4,D49&lt;&gt;"AB",F49&lt;&gt;"AB",H49&lt;&gt;"AB",J49&lt;&gt;"AB",L49&lt;&gt;"AB",N49&lt;&gt;"AB",P49&lt;&gt;"AB",R49&lt;&gt;"AB",T49&lt;&gt;"AB",V49&lt;&gt;"AB",X49&lt;&gt;"AB",Z49&lt;&gt;"AB",AB49&lt;&gt;"AB",AD49&lt;&gt;"AB",AF49&lt;&gt;"AB"),"","E"))))</f>
      </c>
      <c r="AH49" s="35">
        <v>615</v>
      </c>
      <c r="AI49" t="s" s="36">
        <f>IF(AND(COUNTIF(D49:AG49,"AB")&lt;15-COUNTIF(D49:AG49," "),COUNTIF(D49:AG49,"AB")&lt;&gt;0),"FAIL",IF(COUNTIF(D49:AG49,"AB")=15-COUNTIF(D49:AG49," "),"ABSENT",IF(AND(COUNTIF(D49:AG49,"AB")=0,COUNTIF(D49:AG49,"F")=0),"PASS","FAIL")))</f>
        <v>22</v>
      </c>
      <c r="AJ49" t="s" s="30">
        <v>116</v>
      </c>
      <c r="AK49" s="31">
        <v>615</v>
      </c>
      <c r="AL49" s="10"/>
    </row>
    <row r="50" ht="15" customHeight="1">
      <c r="A50" s="2"/>
      <c r="B50" s="23">
        <v>223247</v>
      </c>
      <c r="C50" t="s" s="24">
        <v>117</v>
      </c>
      <c r="D50" s="34">
        <v>53</v>
      </c>
      <c r="E50" t="s" s="26">
        <f>IF(IFERROR(FIND("+",D50),0)," ",IF(D50="AB","",IF(D50&lt;$D$4,"F",IF(AND(D50&gt;=$D$4,F50&gt;=$F$4,H50&gt;=$H$4,J50&gt;=$J$4,L50&gt;=$L$4,N50&gt;=$N$4,P50&gt;=$P$4,R50&gt;=$R$4,T50&gt;=$T$4,V50&gt;=$V$4,X50&gt;=$X$4,Z50&gt;=$Z$4,AB50&gt;=$AB$4,AD50&gt;=$AD$4,AF50&gt;=$AF$4,D50&lt;&gt;"AB",F50&lt;&gt;"AB",H50&lt;&gt;"AB",J50&lt;&gt;"AB",L50&lt;&gt;"AB",N50&lt;&gt;"AB",P50&lt;&gt;"AB",R50&lt;&gt;"AB",T50&lt;&gt;"AB",V50&lt;&gt;"AB",X50&lt;&gt;"AB",Z50&lt;&gt;"AB",AB50&lt;&gt;"AB",AD50&lt;&gt;"AB",AF50&lt;&gt;"AB"),"","E"))))</f>
      </c>
      <c r="F50" s="27">
        <v>18</v>
      </c>
      <c r="G50" t="s" s="26">
        <f>IF(IFERROR(FIND("+",F50),0)," ",IF(F50="AB","",IF(F50&lt;$F$4,"F",IF(AND(D50&gt;=$D$4,F50&gt;=$F$4,H50&gt;=$H$4,J50&gt;=$J$4,L50&gt;=$L$4,N50&gt;=$N$4,P50&gt;=$P$4,R50&gt;=$R$4,T50&gt;=$T$4,V50&gt;=$V$4,X50&gt;=$X$4,Z50&gt;=$Z$4,AB50&gt;=$AB$4,AD50&gt;=$AD$4,AF50&gt;=$AF$4,D50&lt;&gt;"AB",F50&lt;&gt;"AB",H50&lt;&gt;"AB",J50&lt;&gt;"AB",L50&lt;&gt;"AB",N50&lt;&gt;"AB",P50&lt;&gt;"AB",R50&lt;&gt;"AB",T50&lt;&gt;"AB",V50&lt;&gt;"AB",X50&lt;&gt;"AB",Z50&lt;&gt;"AB",AB50&lt;&gt;"AB",AD50&lt;&gt;"AB",AF50&lt;&gt;"AB"),"","E"))))</f>
      </c>
      <c r="H50" s="34">
        <v>61</v>
      </c>
      <c r="I50" t="s" s="26">
        <f>IF(IFERROR(FIND("+",H50),0)," ",IF(H50="AB","",IF(H50&lt;$H$4,"F",IF(AND(D50&gt;=$D$4,F50&gt;=$F$4,H50&gt;=$H$4,J50&gt;=$J$4,L50&gt;=$L$4,N50&gt;=$N$4,P50&gt;=$P$4,R50&gt;=$R$4,T50&gt;=$T$4,V50&gt;=$V$4,X50&gt;=$X$4,Z50&gt;=$Z$4,AB50&gt;=$AB$4,AD50&gt;=$AD$4,AF50&gt;=$AF$4,D50&lt;&gt;"AB",F50&lt;&gt;"AB",H50&lt;&gt;"AB",J50&lt;&gt;"AB",L50&lt;&gt;"AB",N50&lt;&gt;"AB",P50&lt;&gt;"AB",R50&lt;&gt;"AB",T50&lt;&gt;"AB",V50&lt;&gt;"AB",X50&lt;&gt;"AB",Z50&lt;&gt;"AB",AB50&lt;&gt;"AB",AD50&lt;&gt;"AB",AF50&lt;&gt;"AB"),"","E"))))</f>
      </c>
      <c r="J50" s="27">
        <v>19</v>
      </c>
      <c r="K50" t="s" s="26">
        <f>IF(IFERROR(FIND("+",J50),0)," ",IF(J50="AB","",IF(J50&lt;$J$4,"F",IF(AND(D50&gt;=$D$4,F50&gt;=$F$4,H50&gt;=$H$4,J50&gt;=$J$4,L50&gt;=$L$4,N50&gt;=$N$4,P50&gt;=$P$4,R50&gt;=$R$4,T50&gt;=$T$4,V50&gt;=$V$4,X50&gt;=$X$4,Z50&gt;=$Z$4,AB50&gt;=$AB$4,AD50&gt;=$AD$4,AF50&gt;=$AF$4,D50&lt;&gt;"AB",F50&lt;&gt;"AB",H50&lt;&gt;"AB",J50&lt;&gt;"AB",L50&lt;&gt;"AB",N50&lt;&gt;"AB",P50&lt;&gt;"AB",R50&lt;&gt;"AB",T50&lt;&gt;"AB",V50&lt;&gt;"AB",X50&lt;&gt;"AB",Z50&lt;&gt;"AB",AB50&lt;&gt;"AB",AD50&lt;&gt;"AB",AF50&lt;&gt;"AB"),"","E"))))</f>
      </c>
      <c r="L50" s="27">
        <v>19</v>
      </c>
      <c r="M50" t="s" s="26">
        <f>IF(IFERROR(FIND("+",L50),0)," ",IF(L50="AB","",IF(L50&lt;$L$4,"F",IF(AND(D50&gt;=$D$4,F50&gt;=$F$4,H50&gt;=$H$4,J50&gt;=$J$4,L50&gt;=$L$4,N50&gt;=$N$4,P50&gt;=$P$4,R50&gt;=$R$4,T50&gt;=$T$4,V50&gt;=$V$4,X50&gt;=$X$4,Z50&gt;=$Z$4,AB50&gt;=$AB$4,AD50&gt;=$AD$4,AF50&gt;=$AF$4,D50&lt;&gt;"AB",F50&lt;&gt;"AB",H50&lt;&gt;"AB",J50&lt;&gt;"AB",L50&lt;&gt;"AB",N50&lt;&gt;"AB",P50&lt;&gt;"AB",R50&lt;&gt;"AB",T50&lt;&gt;"AB",V50&lt;&gt;"AB",X50&lt;&gt;"AB",Z50&lt;&gt;"AB",AB50&lt;&gt;"AB",AD50&lt;&gt;"AB",AF50&lt;&gt;"AB"),"","E"))))</f>
      </c>
      <c r="N50" s="34">
        <v>64</v>
      </c>
      <c r="O50" t="s" s="26">
        <f>IF(IFERROR(FIND("+",N50),0)," ",IF(N50="AB","",IF(N50&lt;$N$4,"F",IF(AND(D50&gt;=$D$4,F50&gt;=$F$4,H50&gt;=$H$4,J50&gt;=$J$4,L50&gt;=$L$4,N50&gt;=$N$4,P50&gt;=$P$4,R50&gt;=$R$4,T50&gt;=$T$4,V50&gt;=$V$4,X50&gt;=$X$4,Z50&gt;=$Z$4,AB50&gt;=$AB$4,AD50&gt;=$AD$4,AF50&gt;=$AF$4,D50&lt;&gt;"AB",F50&lt;&gt;"AB",H50&lt;&gt;"AB",J50&lt;&gt;"AB",L50&lt;&gt;"AB",N50&lt;&gt;"AB",P50&lt;&gt;"AB",R50&lt;&gt;"AB",T50&lt;&gt;"AB",V50&lt;&gt;"AB",X50&lt;&gt;"AB",Z50&lt;&gt;"AB",AB50&lt;&gt;"AB",AD50&lt;&gt;"AB",AF50&lt;&gt;"AB"),"","E"))))</f>
      </c>
      <c r="P50" s="27">
        <v>19</v>
      </c>
      <c r="Q50" t="s" s="26">
        <f>IF(IFERROR(FIND("+",P50),0)," ",IF(P50="AB","",IF(P50&lt;$P$4,"F",IF(AND(D50&gt;=$D$4,F50&gt;=$F$4,H50&gt;=$H$4,J50&gt;=$J$4,L50&gt;=$L$4,N50&gt;=$N$4,P50&gt;=$P$4,R50&gt;=$R$4,T50&gt;=$T$4,V50&gt;=$V$4,X50&gt;=$X$4,Z50&gt;=$Z$4,AB50&gt;=$AB$4,AD50&gt;=$AD$4,AF50&gt;=$AF$4,D50&lt;&gt;"AB",F50&lt;&gt;"AB",H50&lt;&gt;"AB",J50&lt;&gt;"AB",L50&lt;&gt;"AB",N50&lt;&gt;"AB",P50&lt;&gt;"AB",R50&lt;&gt;"AB",T50&lt;&gt;"AB",V50&lt;&gt;"AB",X50&lt;&gt;"AB",Z50&lt;&gt;"AB",AB50&lt;&gt;"AB",AD50&lt;&gt;"AB",AF50&lt;&gt;"AB"),"","E"))))</f>
      </c>
      <c r="R50" s="34">
        <v>62</v>
      </c>
      <c r="S50" t="s" s="26">
        <f>IF(IFERROR(FIND("+",R50),0)," ",IF(R50="AB","",IF(R50&lt;$R$4,"F",IF(AND(D50&gt;=$D$4,F50&gt;=$F$4,H50&gt;=$H$4,J50&gt;=$J$4,L50&gt;=$L$4,N50&gt;=$N$4,P50&gt;=$P$4,R50&gt;=$R$4,T50&gt;=$T$4,V50&gt;=$V$4,X50&gt;=$X$4,Z50&gt;=$Z$4,AB50&gt;=$AB$4,AD50&gt;=$AD$4,AF50&gt;=$AF$4,D50&lt;&gt;"AB",F50&lt;&gt;"AB",H50&lt;&gt;"AB",J50&lt;&gt;"AB",L50&lt;&gt;"AB",N50&lt;&gt;"AB",P50&lt;&gt;"AB",R50&lt;&gt;"AB",T50&lt;&gt;"AB",V50&lt;&gt;"AB",X50&lt;&gt;"AB",Z50&lt;&gt;"AB",AB50&lt;&gt;"AB",AD50&lt;&gt;"AB",AF50&lt;&gt;"AB"),"","E"))))</f>
      </c>
      <c r="T50" s="27">
        <v>21</v>
      </c>
      <c r="U50" t="s" s="26">
        <f>IF(IFERROR(FIND("+",T50),0)," ",IF(T50="AB","",IF(T50&lt;$T$4,"F",IF(AND(D50&gt;=$D$4,F50&gt;=$F$4,H50&gt;=$H$4,J50&gt;=$J$4,L50&gt;=$L$4,N50&gt;=$N$4,P50&gt;=$P$4,R50&gt;=$R$4,T50&gt;=$T$4,V50&gt;=$V$4,X50&gt;=$X$4,Z50&gt;=$Z$4,AB50&gt;=$AB$4,AD50&gt;=$AD$4,AF50&gt;=$AF$4,D50&lt;&gt;"AB",F50&lt;&gt;"AB",H50&lt;&gt;"AB",J50&lt;&gt;"AB",L50&lt;&gt;"AB",N50&lt;&gt;"AB",P50&lt;&gt;"AB",R50&lt;&gt;"AB",T50&lt;&gt;"AB",V50&lt;&gt;"AB",X50&lt;&gt;"AB",Z50&lt;&gt;"AB",AB50&lt;&gt;"AB",AD50&lt;&gt;"AB",AF50&lt;&gt;"AB"),"","E"))))</f>
      </c>
      <c r="V50" s="34">
        <v>40</v>
      </c>
      <c r="W50" t="s" s="26">
        <f>IF(IFERROR(FIND("+",V50),0)," ",IF(V50="AB","",IF(V50&lt;$V$4,"F",IF(AND(D50&gt;=$D$4,F50&gt;=$F$4,H50&gt;=$H$4,J50&gt;=$J$4,L50&gt;=$L$4,N50&gt;=$N$4,P50&gt;=$P$4,R50&gt;=$R$4,T50&gt;=$T$4,V50&gt;=$V$4,X50&gt;=$X$4,Z50&gt;=$Z$4,AB50&gt;=$AB$4,AD50&gt;=$AD$4,AF50&gt;=$AF$4,D50&lt;&gt;"AB",F50&lt;&gt;"AB",H50&lt;&gt;"AB",J50&lt;&gt;"AB",L50&lt;&gt;"AB",N50&lt;&gt;"AB",P50&lt;&gt;"AB",R50&lt;&gt;"AB",T50&lt;&gt;"AB",V50&lt;&gt;"AB",X50&lt;&gt;"AB",Z50&lt;&gt;"AB",AB50&lt;&gt;"AB",AD50&lt;&gt;"AB",AF50&lt;&gt;"AB"),"","E"))))</f>
      </c>
      <c r="X50" s="27">
        <v>20</v>
      </c>
      <c r="Y50" t="s" s="26">
        <f>IF(IFERROR(FIND("+",X50),0)," ",IF(X50="AB","",IF(X50&lt;$X$4,"F",IF(AND(D50&gt;=$D$4,F50&gt;=$F$4,H50&gt;=$H$4,J50&gt;=$J$4,L50&gt;=$L$4,N50&gt;=$N$4,P50&gt;=$P$4,R50&gt;=$R$4,T50&gt;=$T$4,V50&gt;=$V$4,X50&gt;=$X$4,Z50&gt;=$Z$4,AB50&gt;=$AB$4,AD50&gt;=$AD$4,AF50&gt;=$AF$4,D50&lt;&gt;"AB",F50&lt;&gt;"AB",H50&lt;&gt;"AB",J50&lt;&gt;"AB",L50&lt;&gt;"AB",N50&lt;&gt;"AB",P50&lt;&gt;"AB",R50&lt;&gt;"AB",T50&lt;&gt;"AB",V50&lt;&gt;"AB",X50&lt;&gt;"AB",Z50&lt;&gt;"AB",AB50&lt;&gt;"AB",AD50&lt;&gt;"AB",AF50&lt;&gt;"AB"),"","E"))))</f>
      </c>
      <c r="Z50" s="27">
        <v>19</v>
      </c>
      <c r="AA50" t="s" s="26">
        <f>IF(IFERROR(FIND("+",Z50),0)," ",IF(Z50="AB","",IF(Z50&lt;$Z$4,"F",IF(AND(D50&gt;=$D$4,F50&gt;=$F$4,H50&gt;=$H$4,J50&gt;=$J$4,L50&gt;=$L$4,N50&gt;=$N$4,P50&gt;=$P$4,R50&gt;=$R$4,T50&gt;=$T$4,V50&gt;=$V$4,X50&gt;=$X$4,Z50&gt;=$Z$4,AB50&gt;=$AB$4,AD50&gt;=$AD$4,AF50&gt;=$AF$4,D50&lt;&gt;"AB",F50&lt;&gt;"AB",H50&lt;&gt;"AB",J50&lt;&gt;"AB",L50&lt;&gt;"AB",N50&lt;&gt;"AB",P50&lt;&gt;"AB",R50&lt;&gt;"AB",T50&lt;&gt;"AB",V50&lt;&gt;"AB",X50&lt;&gt;"AB",Z50&lt;&gt;"AB",AB50&lt;&gt;"AB",AD50&lt;&gt;"AB",AF50&lt;&gt;"AB"),"","E"))))</f>
      </c>
      <c r="AB50" s="34">
        <v>40</v>
      </c>
      <c r="AC50" t="s" s="26">
        <f>IF(IFERROR(FIND("+",AB50),0)," ",IF(AB50="AB","",IF(AB50&lt;$AB$4,"F",IF(AND(D50&gt;=$D$4,F50&gt;=$F$4,H50&gt;=$H$4,J50&gt;=$J$4,L50&gt;=$L$4,N50&gt;=$N$4,P50&gt;=$P$4,R50&gt;=$R$4,T50&gt;=$T$4,V50&gt;=$V$4,X50&gt;=$X$4,Z50&gt;=$Z$4,AB50&gt;=$AB$4,AD50&gt;=$AD$4,AF50&gt;=$AF$4,D50&lt;&gt;"AB",F50&lt;&gt;"AB",H50&lt;&gt;"AB",J50&lt;&gt;"AB",L50&lt;&gt;"AB",N50&lt;&gt;"AB",P50&lt;&gt;"AB",R50&lt;&gt;"AB",T50&lt;&gt;"AB",V50&lt;&gt;"AB",X50&lt;&gt;"AB",Z50&lt;&gt;"AB",AB50&lt;&gt;"AB",AD50&lt;&gt;"AB",AF50&lt;&gt;"AB"),"","E"))))</f>
      </c>
      <c r="AD50" s="27">
        <v>15</v>
      </c>
      <c r="AE50" t="s" s="26">
        <f>IF(IFERROR(FIND("+",AD50),0)," ",IF(AD50="AB","",IF(AD50&lt;$AD$4,"F",IF(AND(D50&gt;=$D$4,F50&gt;=$F$4,H50&gt;=$H$4,J50&gt;=$J$4,L50&gt;=$L$4,N50&gt;=$N$4,P50&gt;=$P$4,R50&gt;=$R$4,T50&gt;=$T$4,V50&gt;=$V$4,X50&gt;=$X$4,Z50&gt;=$Z$4,AB50&gt;=$AB$4,AD50&gt;=$AD$4,AF50&gt;=$AF$4,D50&lt;&gt;"AB",F50&lt;&gt;"AB",H50&lt;&gt;"AB",J50&lt;&gt;"AB",L50&lt;&gt;"AB",N50&lt;&gt;"AB",P50&lt;&gt;"AB",R50&lt;&gt;"AB",T50&lt;&gt;"AB",V50&lt;&gt;"AB",X50&lt;&gt;"AB",Z50&lt;&gt;"AB",AB50&lt;&gt;"AB",AD50&lt;&gt;"AB",AF50&lt;&gt;"AB"),"","E"))))</f>
      </c>
      <c r="AF50" s="27">
        <v>41</v>
      </c>
      <c r="AG50" t="s" s="26">
        <f>IF(IFERROR(FIND("+",AF50),0)," ",IF(AF50="AB","",IF(AF50&lt;$AF$4,"F",IF(AND(D50&gt;=$D$4,F50&gt;=$F$4,H50&gt;=$H$4,J50&gt;=$J$4,L50&gt;=$L$4,N50&gt;=$N$4,P50&gt;=$P$4,R50&gt;=$R$4,T50&gt;=$T$4,V50&gt;=$V$4,X50&gt;=$X$4,Z50&gt;=$Z$4,AB50&gt;=$AB$4,AD50&gt;=$AD$4,AF50&gt;=$AF$4,D50&lt;&gt;"AB",F50&lt;&gt;"AB",H50&lt;&gt;"AB",J50&lt;&gt;"AB",L50&lt;&gt;"AB",N50&lt;&gt;"AB",P50&lt;&gt;"AB",R50&lt;&gt;"AB",T50&lt;&gt;"AB",V50&lt;&gt;"AB",X50&lt;&gt;"AB",Z50&lt;&gt;"AB",AB50&lt;&gt;"AB",AD50&lt;&gt;"AB",AF50&lt;&gt;"AB"),"","E"))))</f>
      </c>
      <c r="AH50" s="35">
        <v>511</v>
      </c>
      <c r="AI50" t="s" s="36">
        <f>IF(AND(COUNTIF(D50:AG50,"AB")&lt;15-COUNTIF(D50:AG50," "),COUNTIF(D50:AG50,"AB")&lt;&gt;0),"FAIL",IF(COUNTIF(D50:AG50,"AB")=15-COUNTIF(D50:AG50," "),"ABSENT",IF(AND(COUNTIF(D50:AG50,"AB")=0,COUNTIF(D50:AG50,"F")=0),"PASS","FAIL")))</f>
        <v>22</v>
      </c>
      <c r="AJ50" t="s" s="30">
        <v>118</v>
      </c>
      <c r="AK50" s="31">
        <v>511</v>
      </c>
      <c r="AL50" s="10"/>
    </row>
    <row r="51" ht="15" customHeight="1">
      <c r="A51" s="2"/>
      <c r="B51" s="23">
        <v>223248</v>
      </c>
      <c r="C51" t="s" s="24">
        <v>119</v>
      </c>
      <c r="D51" s="34">
        <v>16</v>
      </c>
      <c r="E51" t="s" s="26">
        <f>IF(IFERROR(FIND("+",D51),0)," ",IF(D51="AB","",IF(D51&lt;$D$4,"F",IF(AND(D51&gt;=$D$4,F51&gt;=$F$4,H51&gt;=$H$4,J51&gt;=$J$4,L51&gt;=$L$4,N51&gt;=$N$4,P51&gt;=$P$4,R51&gt;=$R$4,T51&gt;=$T$4,V51&gt;=$V$4,X51&gt;=$X$4,Z51&gt;=$Z$4,AB51&gt;=$AB$4,AD51&gt;=$AD$4,AF51&gt;=$AF$4,D51&lt;&gt;"AB",F51&lt;&gt;"AB",H51&lt;&gt;"AB",J51&lt;&gt;"AB",L51&lt;&gt;"AB",N51&lt;&gt;"AB",P51&lt;&gt;"AB",R51&lt;&gt;"AB",T51&lt;&gt;"AB",V51&lt;&gt;"AB",X51&lt;&gt;"AB",Z51&lt;&gt;"AB",AB51&lt;&gt;"AB",AD51&lt;&gt;"AB",AF51&lt;&gt;"AB"),"","E"))))</f>
        <v>17</v>
      </c>
      <c r="F51" s="27">
        <v>16</v>
      </c>
      <c r="G51" t="s" s="26">
        <f>IF(IFERROR(FIND("+",F51),0)," ",IF(F51="AB","",IF(F51&lt;$F$4,"F",IF(AND(D51&gt;=$D$4,F51&gt;=$F$4,H51&gt;=$H$4,J51&gt;=$J$4,L51&gt;=$L$4,N51&gt;=$N$4,P51&gt;=$P$4,R51&gt;=$R$4,T51&gt;=$T$4,V51&gt;=$V$4,X51&gt;=$X$4,Z51&gt;=$Z$4,AB51&gt;=$AB$4,AD51&gt;=$AD$4,AF51&gt;=$AF$4,D51&lt;&gt;"AB",F51&lt;&gt;"AB",H51&lt;&gt;"AB",J51&lt;&gt;"AB",L51&lt;&gt;"AB",N51&lt;&gt;"AB",P51&lt;&gt;"AB",R51&lt;&gt;"AB",T51&lt;&gt;"AB",V51&lt;&gt;"AB",X51&lt;&gt;"AB",Z51&lt;&gt;"AB",AB51&lt;&gt;"AB",AD51&lt;&gt;"AB",AF51&lt;&gt;"AB"),"","E"))))</f>
        <v>18</v>
      </c>
      <c r="H51" s="34">
        <v>45</v>
      </c>
      <c r="I51" t="s" s="26">
        <f>IF(IFERROR(FIND("+",H51),0)," ",IF(H51="AB","",IF(H51&lt;$H$4,"F",IF(AND(D51&gt;=$D$4,F51&gt;=$F$4,H51&gt;=$H$4,J51&gt;=$J$4,L51&gt;=$L$4,N51&gt;=$N$4,P51&gt;=$P$4,R51&gt;=$R$4,T51&gt;=$T$4,V51&gt;=$V$4,X51&gt;=$X$4,Z51&gt;=$Z$4,AB51&gt;=$AB$4,AD51&gt;=$AD$4,AF51&gt;=$AF$4,D51&lt;&gt;"AB",F51&lt;&gt;"AB",H51&lt;&gt;"AB",J51&lt;&gt;"AB",L51&lt;&gt;"AB",N51&lt;&gt;"AB",P51&lt;&gt;"AB",R51&lt;&gt;"AB",T51&lt;&gt;"AB",V51&lt;&gt;"AB",X51&lt;&gt;"AB",Z51&lt;&gt;"AB",AB51&lt;&gt;"AB",AD51&lt;&gt;"AB",AF51&lt;&gt;"AB"),"","E"))))</f>
        <v>18</v>
      </c>
      <c r="J51" s="27">
        <v>23</v>
      </c>
      <c r="K51" t="s" s="26">
        <f>IF(IFERROR(FIND("+",J51),0)," ",IF(J51="AB","",IF(J51&lt;$J$4,"F",IF(AND(D51&gt;=$D$4,F51&gt;=$F$4,H51&gt;=$H$4,J51&gt;=$J$4,L51&gt;=$L$4,N51&gt;=$N$4,P51&gt;=$P$4,R51&gt;=$R$4,T51&gt;=$T$4,V51&gt;=$V$4,X51&gt;=$X$4,Z51&gt;=$Z$4,AB51&gt;=$AB$4,AD51&gt;=$AD$4,AF51&gt;=$AF$4,D51&lt;&gt;"AB",F51&lt;&gt;"AB",H51&lt;&gt;"AB",J51&lt;&gt;"AB",L51&lt;&gt;"AB",N51&lt;&gt;"AB",P51&lt;&gt;"AB",R51&lt;&gt;"AB",T51&lt;&gt;"AB",V51&lt;&gt;"AB",X51&lt;&gt;"AB",Z51&lt;&gt;"AB",AB51&lt;&gt;"AB",AD51&lt;&gt;"AB",AF51&lt;&gt;"AB"),"","E"))))</f>
        <v>18</v>
      </c>
      <c r="L51" s="27">
        <v>20</v>
      </c>
      <c r="M51" t="s" s="26">
        <f>IF(IFERROR(FIND("+",L51),0)," ",IF(L51="AB","",IF(L51&lt;$L$4,"F",IF(AND(D51&gt;=$D$4,F51&gt;=$F$4,H51&gt;=$H$4,J51&gt;=$J$4,L51&gt;=$L$4,N51&gt;=$N$4,P51&gt;=$P$4,R51&gt;=$R$4,T51&gt;=$T$4,V51&gt;=$V$4,X51&gt;=$X$4,Z51&gt;=$Z$4,AB51&gt;=$AB$4,AD51&gt;=$AD$4,AF51&gt;=$AF$4,D51&lt;&gt;"AB",F51&lt;&gt;"AB",H51&lt;&gt;"AB",J51&lt;&gt;"AB",L51&lt;&gt;"AB",N51&lt;&gt;"AB",P51&lt;&gt;"AB",R51&lt;&gt;"AB",T51&lt;&gt;"AB",V51&lt;&gt;"AB",X51&lt;&gt;"AB",Z51&lt;&gt;"AB",AB51&lt;&gt;"AB",AD51&lt;&gt;"AB",AF51&lt;&gt;"AB"),"","E"))))</f>
        <v>18</v>
      </c>
      <c r="N51" s="34">
        <v>57</v>
      </c>
      <c r="O51" t="s" s="26">
        <f>IF(IFERROR(FIND("+",N51),0)," ",IF(N51="AB","",IF(N51&lt;$N$4,"F",IF(AND(D51&gt;=$D$4,F51&gt;=$F$4,H51&gt;=$H$4,J51&gt;=$J$4,L51&gt;=$L$4,N51&gt;=$N$4,P51&gt;=$P$4,R51&gt;=$R$4,T51&gt;=$T$4,V51&gt;=$V$4,X51&gt;=$X$4,Z51&gt;=$Z$4,AB51&gt;=$AB$4,AD51&gt;=$AD$4,AF51&gt;=$AF$4,D51&lt;&gt;"AB",F51&lt;&gt;"AB",H51&lt;&gt;"AB",J51&lt;&gt;"AB",L51&lt;&gt;"AB",N51&lt;&gt;"AB",P51&lt;&gt;"AB",R51&lt;&gt;"AB",T51&lt;&gt;"AB",V51&lt;&gt;"AB",X51&lt;&gt;"AB",Z51&lt;&gt;"AB",AB51&lt;&gt;"AB",AD51&lt;&gt;"AB",AF51&lt;&gt;"AB"),"","E"))))</f>
        <v>18</v>
      </c>
      <c r="P51" s="27">
        <v>23</v>
      </c>
      <c r="Q51" t="s" s="26">
        <f>IF(IFERROR(FIND("+",P51),0)," ",IF(P51="AB","",IF(P51&lt;$P$4,"F",IF(AND(D51&gt;=$D$4,F51&gt;=$F$4,H51&gt;=$H$4,J51&gt;=$J$4,L51&gt;=$L$4,N51&gt;=$N$4,P51&gt;=$P$4,R51&gt;=$R$4,T51&gt;=$T$4,V51&gt;=$V$4,X51&gt;=$X$4,Z51&gt;=$Z$4,AB51&gt;=$AB$4,AD51&gt;=$AD$4,AF51&gt;=$AF$4,D51&lt;&gt;"AB",F51&lt;&gt;"AB",H51&lt;&gt;"AB",J51&lt;&gt;"AB",L51&lt;&gt;"AB",N51&lt;&gt;"AB",P51&lt;&gt;"AB",R51&lt;&gt;"AB",T51&lt;&gt;"AB",V51&lt;&gt;"AB",X51&lt;&gt;"AB",Z51&lt;&gt;"AB",AB51&lt;&gt;"AB",AD51&lt;&gt;"AB",AF51&lt;&gt;"AB"),"","E"))))</f>
        <v>18</v>
      </c>
      <c r="R51" s="34">
        <v>51</v>
      </c>
      <c r="S51" t="s" s="26">
        <f>IF(IFERROR(FIND("+",R51),0)," ",IF(R51="AB","",IF(R51&lt;$R$4,"F",IF(AND(D51&gt;=$D$4,F51&gt;=$F$4,H51&gt;=$H$4,J51&gt;=$J$4,L51&gt;=$L$4,N51&gt;=$N$4,P51&gt;=$P$4,R51&gt;=$R$4,T51&gt;=$T$4,V51&gt;=$V$4,X51&gt;=$X$4,Z51&gt;=$Z$4,AB51&gt;=$AB$4,AD51&gt;=$AD$4,AF51&gt;=$AF$4,D51&lt;&gt;"AB",F51&lt;&gt;"AB",H51&lt;&gt;"AB",J51&lt;&gt;"AB",L51&lt;&gt;"AB",N51&lt;&gt;"AB",P51&lt;&gt;"AB",R51&lt;&gt;"AB",T51&lt;&gt;"AB",V51&lt;&gt;"AB",X51&lt;&gt;"AB",Z51&lt;&gt;"AB",AB51&lt;&gt;"AB",AD51&lt;&gt;"AB",AF51&lt;&gt;"AB"),"","E"))))</f>
        <v>18</v>
      </c>
      <c r="T51" s="27">
        <v>23</v>
      </c>
      <c r="U51" t="s" s="26">
        <f>IF(IFERROR(FIND("+",T51),0)," ",IF(T51="AB","",IF(T51&lt;$T$4,"F",IF(AND(D51&gt;=$D$4,F51&gt;=$F$4,H51&gt;=$H$4,J51&gt;=$J$4,L51&gt;=$L$4,N51&gt;=$N$4,P51&gt;=$P$4,R51&gt;=$R$4,T51&gt;=$T$4,V51&gt;=$V$4,X51&gt;=$X$4,Z51&gt;=$Z$4,AB51&gt;=$AB$4,AD51&gt;=$AD$4,AF51&gt;=$AF$4,D51&lt;&gt;"AB",F51&lt;&gt;"AB",H51&lt;&gt;"AB",J51&lt;&gt;"AB",L51&lt;&gt;"AB",N51&lt;&gt;"AB",P51&lt;&gt;"AB",R51&lt;&gt;"AB",T51&lt;&gt;"AB",V51&lt;&gt;"AB",X51&lt;&gt;"AB",Z51&lt;&gt;"AB",AB51&lt;&gt;"AB",AD51&lt;&gt;"AB",AF51&lt;&gt;"AB"),"","E"))))</f>
        <v>18</v>
      </c>
      <c r="V51" s="34">
        <v>42</v>
      </c>
      <c r="W51" t="s" s="26">
        <f>IF(IFERROR(FIND("+",V51),0)," ",IF(V51="AB","",IF(V51&lt;$V$4,"F",IF(AND(D51&gt;=$D$4,F51&gt;=$F$4,H51&gt;=$H$4,J51&gt;=$J$4,L51&gt;=$L$4,N51&gt;=$N$4,P51&gt;=$P$4,R51&gt;=$R$4,T51&gt;=$T$4,V51&gt;=$V$4,X51&gt;=$X$4,Z51&gt;=$Z$4,AB51&gt;=$AB$4,AD51&gt;=$AD$4,AF51&gt;=$AF$4,D51&lt;&gt;"AB",F51&lt;&gt;"AB",H51&lt;&gt;"AB",J51&lt;&gt;"AB",L51&lt;&gt;"AB",N51&lt;&gt;"AB",P51&lt;&gt;"AB",R51&lt;&gt;"AB",T51&lt;&gt;"AB",V51&lt;&gt;"AB",X51&lt;&gt;"AB",Z51&lt;&gt;"AB",AB51&lt;&gt;"AB",AD51&lt;&gt;"AB",AF51&lt;&gt;"AB"),"","E"))))</f>
        <v>18</v>
      </c>
      <c r="X51" s="27">
        <v>20</v>
      </c>
      <c r="Y51" t="s" s="26">
        <f>IF(IFERROR(FIND("+",X51),0)," ",IF(X51="AB","",IF(X51&lt;$X$4,"F",IF(AND(D51&gt;=$D$4,F51&gt;=$F$4,H51&gt;=$H$4,J51&gt;=$J$4,L51&gt;=$L$4,N51&gt;=$N$4,P51&gt;=$P$4,R51&gt;=$R$4,T51&gt;=$T$4,V51&gt;=$V$4,X51&gt;=$X$4,Z51&gt;=$Z$4,AB51&gt;=$AB$4,AD51&gt;=$AD$4,AF51&gt;=$AF$4,D51&lt;&gt;"AB",F51&lt;&gt;"AB",H51&lt;&gt;"AB",J51&lt;&gt;"AB",L51&lt;&gt;"AB",N51&lt;&gt;"AB",P51&lt;&gt;"AB",R51&lt;&gt;"AB",T51&lt;&gt;"AB",V51&lt;&gt;"AB",X51&lt;&gt;"AB",Z51&lt;&gt;"AB",AB51&lt;&gt;"AB",AD51&lt;&gt;"AB",AF51&lt;&gt;"AB"),"","E"))))</f>
        <v>18</v>
      </c>
      <c r="Z51" s="27">
        <v>18</v>
      </c>
      <c r="AA51" t="s" s="26">
        <f>IF(IFERROR(FIND("+",Z51),0)," ",IF(Z51="AB","",IF(Z51&lt;$Z$4,"F",IF(AND(D51&gt;=$D$4,F51&gt;=$F$4,H51&gt;=$H$4,J51&gt;=$J$4,L51&gt;=$L$4,N51&gt;=$N$4,P51&gt;=$P$4,R51&gt;=$R$4,T51&gt;=$T$4,V51&gt;=$V$4,X51&gt;=$X$4,Z51&gt;=$Z$4,AB51&gt;=$AB$4,AD51&gt;=$AD$4,AF51&gt;=$AF$4,D51&lt;&gt;"AB",F51&lt;&gt;"AB",H51&lt;&gt;"AB",J51&lt;&gt;"AB",L51&lt;&gt;"AB",N51&lt;&gt;"AB",P51&lt;&gt;"AB",R51&lt;&gt;"AB",T51&lt;&gt;"AB",V51&lt;&gt;"AB",X51&lt;&gt;"AB",Z51&lt;&gt;"AB",AB51&lt;&gt;"AB",AD51&lt;&gt;"AB",AF51&lt;&gt;"AB"),"","E"))))</f>
        <v>18</v>
      </c>
      <c r="AB51" s="34">
        <v>49</v>
      </c>
      <c r="AC51" t="s" s="26">
        <f>IF(IFERROR(FIND("+",AB51),0)," ",IF(AB51="AB","",IF(AB51&lt;$AB$4,"F",IF(AND(D51&gt;=$D$4,F51&gt;=$F$4,H51&gt;=$H$4,J51&gt;=$J$4,L51&gt;=$L$4,N51&gt;=$N$4,P51&gt;=$P$4,R51&gt;=$R$4,T51&gt;=$T$4,V51&gt;=$V$4,X51&gt;=$X$4,Z51&gt;=$Z$4,AB51&gt;=$AB$4,AD51&gt;=$AD$4,AF51&gt;=$AF$4,D51&lt;&gt;"AB",F51&lt;&gt;"AB",H51&lt;&gt;"AB",J51&lt;&gt;"AB",L51&lt;&gt;"AB",N51&lt;&gt;"AB",P51&lt;&gt;"AB",R51&lt;&gt;"AB",T51&lt;&gt;"AB",V51&lt;&gt;"AB",X51&lt;&gt;"AB",Z51&lt;&gt;"AB",AB51&lt;&gt;"AB",AD51&lt;&gt;"AB",AF51&lt;&gt;"AB"),"","E"))))</f>
        <v>18</v>
      </c>
      <c r="AD51" s="27">
        <v>18</v>
      </c>
      <c r="AE51" t="s" s="26">
        <f>IF(IFERROR(FIND("+",AD51),0)," ",IF(AD51="AB","",IF(AD51&lt;$AD$4,"F",IF(AND(D51&gt;=$D$4,F51&gt;=$F$4,H51&gt;=$H$4,J51&gt;=$J$4,L51&gt;=$L$4,N51&gt;=$N$4,P51&gt;=$P$4,R51&gt;=$R$4,T51&gt;=$T$4,V51&gt;=$V$4,X51&gt;=$X$4,Z51&gt;=$Z$4,AB51&gt;=$AB$4,AD51&gt;=$AD$4,AF51&gt;=$AF$4,D51&lt;&gt;"AB",F51&lt;&gt;"AB",H51&lt;&gt;"AB",J51&lt;&gt;"AB",L51&lt;&gt;"AB",N51&lt;&gt;"AB",P51&lt;&gt;"AB",R51&lt;&gt;"AB",T51&lt;&gt;"AB",V51&lt;&gt;"AB",X51&lt;&gt;"AB",Z51&lt;&gt;"AB",AB51&lt;&gt;"AB",AD51&lt;&gt;"AB",AF51&lt;&gt;"AB"),"","E"))))</f>
        <v>18</v>
      </c>
      <c r="AF51" s="27">
        <v>41</v>
      </c>
      <c r="AG51" t="s" s="26">
        <f>IF(IFERROR(FIND("+",AF51),0)," ",IF(AF51="AB","",IF(AF51&lt;$AF$4,"F",IF(AND(D51&gt;=$D$4,F51&gt;=$F$4,H51&gt;=$H$4,J51&gt;=$J$4,L51&gt;=$L$4,N51&gt;=$N$4,P51&gt;=$P$4,R51&gt;=$R$4,T51&gt;=$T$4,V51&gt;=$V$4,X51&gt;=$X$4,Z51&gt;=$Z$4,AB51&gt;=$AB$4,AD51&gt;=$AD$4,AF51&gt;=$AF$4,D51&lt;&gt;"AB",F51&lt;&gt;"AB",H51&lt;&gt;"AB",J51&lt;&gt;"AB",L51&lt;&gt;"AB",N51&lt;&gt;"AB",P51&lt;&gt;"AB",R51&lt;&gt;"AB",T51&lt;&gt;"AB",V51&lt;&gt;"AB",X51&lt;&gt;"AB",Z51&lt;&gt;"AB",AB51&lt;&gt;"AB",AD51&lt;&gt;"AB",AF51&lt;&gt;"AB"),"","E"))))</f>
        <v>18</v>
      </c>
      <c r="AH51" s="35">
        <v>462</v>
      </c>
      <c r="AI51" t="s" s="36">
        <f>IF(AND(COUNTIF(D51:AG51,"AB")&lt;15-COUNTIF(D51:AG51," "),COUNTIF(D51:AG51,"AB")&lt;&gt;0),"FAIL",IF(COUNTIF(D51:AG51,"AB")=15-COUNTIF(D51:AG51," "),"ABSENT",IF(AND(COUNTIF(D51:AG51,"AB")=0,COUNTIF(D51:AG51,"F")=0),"PASS","FAIL")))</f>
        <v>19</v>
      </c>
      <c r="AJ51" t="s" s="30">
        <v>120</v>
      </c>
      <c r="AK51" s="31">
        <v>462</v>
      </c>
      <c r="AL51" s="10"/>
    </row>
    <row r="52" ht="15" customHeight="1">
      <c r="A52" s="2"/>
      <c r="B52" s="23">
        <v>223249</v>
      </c>
      <c r="C52" t="s" s="24">
        <v>121</v>
      </c>
      <c r="D52" s="34">
        <v>23</v>
      </c>
      <c r="E52" t="s" s="26">
        <f>IF(IFERROR(FIND("+",D52),0)," ",IF(D52="AB","",IF(D52&lt;$D$4,"F",IF(AND(D52&gt;=$D$4,F52&gt;=$F$4,H52&gt;=$H$4,J52&gt;=$J$4,L52&gt;=$L$4,N52&gt;=$N$4,P52&gt;=$P$4,R52&gt;=$R$4,T52&gt;=$T$4,V52&gt;=$V$4,X52&gt;=$X$4,Z52&gt;=$Z$4,AB52&gt;=$AB$4,AD52&gt;=$AD$4,AF52&gt;=$AF$4,D52&lt;&gt;"AB",F52&lt;&gt;"AB",H52&lt;&gt;"AB",J52&lt;&gt;"AB",L52&lt;&gt;"AB",N52&lt;&gt;"AB",P52&lt;&gt;"AB",R52&lt;&gt;"AB",T52&lt;&gt;"AB",V52&lt;&gt;"AB",X52&lt;&gt;"AB",Z52&lt;&gt;"AB",AB52&lt;&gt;"AB",AD52&lt;&gt;"AB",AF52&lt;&gt;"AB"),"","E"))))</f>
        <v>17</v>
      </c>
      <c r="F52" s="27">
        <v>15</v>
      </c>
      <c r="G52" t="s" s="26">
        <f>IF(IFERROR(FIND("+",F52),0)," ",IF(F52="AB","",IF(F52&lt;$F$4,"F",IF(AND(D52&gt;=$D$4,F52&gt;=$F$4,H52&gt;=$H$4,J52&gt;=$J$4,L52&gt;=$L$4,N52&gt;=$N$4,P52&gt;=$P$4,R52&gt;=$R$4,T52&gt;=$T$4,V52&gt;=$V$4,X52&gt;=$X$4,Z52&gt;=$Z$4,AB52&gt;=$AB$4,AD52&gt;=$AD$4,AF52&gt;=$AF$4,D52&lt;&gt;"AB",F52&lt;&gt;"AB",H52&lt;&gt;"AB",J52&lt;&gt;"AB",L52&lt;&gt;"AB",N52&lt;&gt;"AB",P52&lt;&gt;"AB",R52&lt;&gt;"AB",T52&lt;&gt;"AB",V52&lt;&gt;"AB",X52&lt;&gt;"AB",Z52&lt;&gt;"AB",AB52&lt;&gt;"AB",AD52&lt;&gt;"AB",AF52&lt;&gt;"AB"),"","E"))))</f>
        <v>18</v>
      </c>
      <c r="H52" s="34">
        <v>59</v>
      </c>
      <c r="I52" t="s" s="26">
        <f>IF(IFERROR(FIND("+",H52),0)," ",IF(H52="AB","",IF(H52&lt;$H$4,"F",IF(AND(D52&gt;=$D$4,F52&gt;=$F$4,H52&gt;=$H$4,J52&gt;=$J$4,L52&gt;=$L$4,N52&gt;=$N$4,P52&gt;=$P$4,R52&gt;=$R$4,T52&gt;=$T$4,V52&gt;=$V$4,X52&gt;=$X$4,Z52&gt;=$Z$4,AB52&gt;=$AB$4,AD52&gt;=$AD$4,AF52&gt;=$AF$4,D52&lt;&gt;"AB",F52&lt;&gt;"AB",H52&lt;&gt;"AB",J52&lt;&gt;"AB",L52&lt;&gt;"AB",N52&lt;&gt;"AB",P52&lt;&gt;"AB",R52&lt;&gt;"AB",T52&lt;&gt;"AB",V52&lt;&gt;"AB",X52&lt;&gt;"AB",Z52&lt;&gt;"AB",AB52&lt;&gt;"AB",AD52&lt;&gt;"AB",AF52&lt;&gt;"AB"),"","E"))))</f>
        <v>18</v>
      </c>
      <c r="J52" s="27">
        <v>20</v>
      </c>
      <c r="K52" t="s" s="26">
        <f>IF(IFERROR(FIND("+",J52),0)," ",IF(J52="AB","",IF(J52&lt;$J$4,"F",IF(AND(D52&gt;=$D$4,F52&gt;=$F$4,H52&gt;=$H$4,J52&gt;=$J$4,L52&gt;=$L$4,N52&gt;=$N$4,P52&gt;=$P$4,R52&gt;=$R$4,T52&gt;=$T$4,V52&gt;=$V$4,X52&gt;=$X$4,Z52&gt;=$Z$4,AB52&gt;=$AB$4,AD52&gt;=$AD$4,AF52&gt;=$AF$4,D52&lt;&gt;"AB",F52&lt;&gt;"AB",H52&lt;&gt;"AB",J52&lt;&gt;"AB",L52&lt;&gt;"AB",N52&lt;&gt;"AB",P52&lt;&gt;"AB",R52&lt;&gt;"AB",T52&lt;&gt;"AB",V52&lt;&gt;"AB",X52&lt;&gt;"AB",Z52&lt;&gt;"AB",AB52&lt;&gt;"AB",AD52&lt;&gt;"AB",AF52&lt;&gt;"AB"),"","E"))))</f>
        <v>18</v>
      </c>
      <c r="L52" s="27">
        <v>19</v>
      </c>
      <c r="M52" t="s" s="26">
        <f>IF(IFERROR(FIND("+",L52),0)," ",IF(L52="AB","",IF(L52&lt;$L$4,"F",IF(AND(D52&gt;=$D$4,F52&gt;=$F$4,H52&gt;=$H$4,J52&gt;=$J$4,L52&gt;=$L$4,N52&gt;=$N$4,P52&gt;=$P$4,R52&gt;=$R$4,T52&gt;=$T$4,V52&gt;=$V$4,X52&gt;=$X$4,Z52&gt;=$Z$4,AB52&gt;=$AB$4,AD52&gt;=$AD$4,AF52&gt;=$AF$4,D52&lt;&gt;"AB",F52&lt;&gt;"AB",H52&lt;&gt;"AB",J52&lt;&gt;"AB",L52&lt;&gt;"AB",N52&lt;&gt;"AB",P52&lt;&gt;"AB",R52&lt;&gt;"AB",T52&lt;&gt;"AB",V52&lt;&gt;"AB",X52&lt;&gt;"AB",Z52&lt;&gt;"AB",AB52&lt;&gt;"AB",AD52&lt;&gt;"AB",AF52&lt;&gt;"AB"),"","E"))))</f>
        <v>18</v>
      </c>
      <c r="N52" s="34">
        <v>63</v>
      </c>
      <c r="O52" t="s" s="26">
        <f>IF(IFERROR(FIND("+",N52),0)," ",IF(N52="AB","",IF(N52&lt;$N$4,"F",IF(AND(D52&gt;=$D$4,F52&gt;=$F$4,H52&gt;=$H$4,J52&gt;=$J$4,L52&gt;=$L$4,N52&gt;=$N$4,P52&gt;=$P$4,R52&gt;=$R$4,T52&gt;=$T$4,V52&gt;=$V$4,X52&gt;=$X$4,Z52&gt;=$Z$4,AB52&gt;=$AB$4,AD52&gt;=$AD$4,AF52&gt;=$AF$4,D52&lt;&gt;"AB",F52&lt;&gt;"AB",H52&lt;&gt;"AB",J52&lt;&gt;"AB",L52&lt;&gt;"AB",N52&lt;&gt;"AB",P52&lt;&gt;"AB",R52&lt;&gt;"AB",T52&lt;&gt;"AB",V52&lt;&gt;"AB",X52&lt;&gt;"AB",Z52&lt;&gt;"AB",AB52&lt;&gt;"AB",AD52&lt;&gt;"AB",AF52&lt;&gt;"AB"),"","E"))))</f>
        <v>18</v>
      </c>
      <c r="P52" s="27">
        <v>20</v>
      </c>
      <c r="Q52" t="s" s="26">
        <f>IF(IFERROR(FIND("+",P52),0)," ",IF(P52="AB","",IF(P52&lt;$P$4,"F",IF(AND(D52&gt;=$D$4,F52&gt;=$F$4,H52&gt;=$H$4,J52&gt;=$J$4,L52&gt;=$L$4,N52&gt;=$N$4,P52&gt;=$P$4,R52&gt;=$R$4,T52&gt;=$T$4,V52&gt;=$V$4,X52&gt;=$X$4,Z52&gt;=$Z$4,AB52&gt;=$AB$4,AD52&gt;=$AD$4,AF52&gt;=$AF$4,D52&lt;&gt;"AB",F52&lt;&gt;"AB",H52&lt;&gt;"AB",J52&lt;&gt;"AB",L52&lt;&gt;"AB",N52&lt;&gt;"AB",P52&lt;&gt;"AB",R52&lt;&gt;"AB",T52&lt;&gt;"AB",V52&lt;&gt;"AB",X52&lt;&gt;"AB",Z52&lt;&gt;"AB",AB52&lt;&gt;"AB",AD52&lt;&gt;"AB",AF52&lt;&gt;"AB"),"","E"))))</f>
        <v>18</v>
      </c>
      <c r="R52" s="34">
        <v>54</v>
      </c>
      <c r="S52" t="s" s="26">
        <f>IF(IFERROR(FIND("+",R52),0)," ",IF(R52="AB","",IF(R52&lt;$R$4,"F",IF(AND(D52&gt;=$D$4,F52&gt;=$F$4,H52&gt;=$H$4,J52&gt;=$J$4,L52&gt;=$L$4,N52&gt;=$N$4,P52&gt;=$P$4,R52&gt;=$R$4,T52&gt;=$T$4,V52&gt;=$V$4,X52&gt;=$X$4,Z52&gt;=$Z$4,AB52&gt;=$AB$4,AD52&gt;=$AD$4,AF52&gt;=$AF$4,D52&lt;&gt;"AB",F52&lt;&gt;"AB",H52&lt;&gt;"AB",J52&lt;&gt;"AB",L52&lt;&gt;"AB",N52&lt;&gt;"AB",P52&lt;&gt;"AB",R52&lt;&gt;"AB",T52&lt;&gt;"AB",V52&lt;&gt;"AB",X52&lt;&gt;"AB",Z52&lt;&gt;"AB",AB52&lt;&gt;"AB",AD52&lt;&gt;"AB",AF52&lt;&gt;"AB"),"","E"))))</f>
        <v>18</v>
      </c>
      <c r="T52" s="27">
        <v>20</v>
      </c>
      <c r="U52" t="s" s="26">
        <f>IF(IFERROR(FIND("+",T52),0)," ",IF(T52="AB","",IF(T52&lt;$T$4,"F",IF(AND(D52&gt;=$D$4,F52&gt;=$F$4,H52&gt;=$H$4,J52&gt;=$J$4,L52&gt;=$L$4,N52&gt;=$N$4,P52&gt;=$P$4,R52&gt;=$R$4,T52&gt;=$T$4,V52&gt;=$V$4,X52&gt;=$X$4,Z52&gt;=$Z$4,AB52&gt;=$AB$4,AD52&gt;=$AD$4,AF52&gt;=$AF$4,D52&lt;&gt;"AB",F52&lt;&gt;"AB",H52&lt;&gt;"AB",J52&lt;&gt;"AB",L52&lt;&gt;"AB",N52&lt;&gt;"AB",P52&lt;&gt;"AB",R52&lt;&gt;"AB",T52&lt;&gt;"AB",V52&lt;&gt;"AB",X52&lt;&gt;"AB",Z52&lt;&gt;"AB",AB52&lt;&gt;"AB",AD52&lt;&gt;"AB",AF52&lt;&gt;"AB"),"","E"))))</f>
        <v>18</v>
      </c>
      <c r="V52" s="34">
        <v>40</v>
      </c>
      <c r="W52" t="s" s="26">
        <f>IF(IFERROR(FIND("+",V52),0)," ",IF(V52="AB","",IF(V52&lt;$V$4,"F",IF(AND(D52&gt;=$D$4,F52&gt;=$F$4,H52&gt;=$H$4,J52&gt;=$J$4,L52&gt;=$L$4,N52&gt;=$N$4,P52&gt;=$P$4,R52&gt;=$R$4,T52&gt;=$T$4,V52&gt;=$V$4,X52&gt;=$X$4,Z52&gt;=$Z$4,AB52&gt;=$AB$4,AD52&gt;=$AD$4,AF52&gt;=$AF$4,D52&lt;&gt;"AB",F52&lt;&gt;"AB",H52&lt;&gt;"AB",J52&lt;&gt;"AB",L52&lt;&gt;"AB",N52&lt;&gt;"AB",P52&lt;&gt;"AB",R52&lt;&gt;"AB",T52&lt;&gt;"AB",V52&lt;&gt;"AB",X52&lt;&gt;"AB",Z52&lt;&gt;"AB",AB52&lt;&gt;"AB",AD52&lt;&gt;"AB",AF52&lt;&gt;"AB"),"","E"))))</f>
        <v>18</v>
      </c>
      <c r="X52" s="27">
        <v>18</v>
      </c>
      <c r="Y52" t="s" s="26">
        <f>IF(IFERROR(FIND("+",X52),0)," ",IF(X52="AB","",IF(X52&lt;$X$4,"F",IF(AND(D52&gt;=$D$4,F52&gt;=$F$4,H52&gt;=$H$4,J52&gt;=$J$4,L52&gt;=$L$4,N52&gt;=$N$4,P52&gt;=$P$4,R52&gt;=$R$4,T52&gt;=$T$4,V52&gt;=$V$4,X52&gt;=$X$4,Z52&gt;=$Z$4,AB52&gt;=$AB$4,AD52&gt;=$AD$4,AF52&gt;=$AF$4,D52&lt;&gt;"AB",F52&lt;&gt;"AB",H52&lt;&gt;"AB",J52&lt;&gt;"AB",L52&lt;&gt;"AB",N52&lt;&gt;"AB",P52&lt;&gt;"AB",R52&lt;&gt;"AB",T52&lt;&gt;"AB",V52&lt;&gt;"AB",X52&lt;&gt;"AB",Z52&lt;&gt;"AB",AB52&lt;&gt;"AB",AD52&lt;&gt;"AB",AF52&lt;&gt;"AB"),"","E"))))</f>
        <v>18</v>
      </c>
      <c r="Z52" s="27">
        <v>18</v>
      </c>
      <c r="AA52" t="s" s="26">
        <f>IF(IFERROR(FIND("+",Z52),0)," ",IF(Z52="AB","",IF(Z52&lt;$Z$4,"F",IF(AND(D52&gt;=$D$4,F52&gt;=$F$4,H52&gt;=$H$4,J52&gt;=$J$4,L52&gt;=$L$4,N52&gt;=$N$4,P52&gt;=$P$4,R52&gt;=$R$4,T52&gt;=$T$4,V52&gt;=$V$4,X52&gt;=$X$4,Z52&gt;=$Z$4,AB52&gt;=$AB$4,AD52&gt;=$AD$4,AF52&gt;=$AF$4,D52&lt;&gt;"AB",F52&lt;&gt;"AB",H52&lt;&gt;"AB",J52&lt;&gt;"AB",L52&lt;&gt;"AB",N52&lt;&gt;"AB",P52&lt;&gt;"AB",R52&lt;&gt;"AB",T52&lt;&gt;"AB",V52&lt;&gt;"AB",X52&lt;&gt;"AB",Z52&lt;&gt;"AB",AB52&lt;&gt;"AB",AD52&lt;&gt;"AB",AF52&lt;&gt;"AB"),"","E"))))</f>
        <v>18</v>
      </c>
      <c r="AB52" s="34">
        <v>45</v>
      </c>
      <c r="AC52" t="s" s="26">
        <f>IF(IFERROR(FIND("+",AB52),0)," ",IF(AB52="AB","",IF(AB52&lt;$AB$4,"F",IF(AND(D52&gt;=$D$4,F52&gt;=$F$4,H52&gt;=$H$4,J52&gt;=$J$4,L52&gt;=$L$4,N52&gt;=$N$4,P52&gt;=$P$4,R52&gt;=$R$4,T52&gt;=$T$4,V52&gt;=$V$4,X52&gt;=$X$4,Z52&gt;=$Z$4,AB52&gt;=$AB$4,AD52&gt;=$AD$4,AF52&gt;=$AF$4,D52&lt;&gt;"AB",F52&lt;&gt;"AB",H52&lt;&gt;"AB",J52&lt;&gt;"AB",L52&lt;&gt;"AB",N52&lt;&gt;"AB",P52&lt;&gt;"AB",R52&lt;&gt;"AB",T52&lt;&gt;"AB",V52&lt;&gt;"AB",X52&lt;&gt;"AB",Z52&lt;&gt;"AB",AB52&lt;&gt;"AB",AD52&lt;&gt;"AB",AF52&lt;&gt;"AB"),"","E"))))</f>
        <v>18</v>
      </c>
      <c r="AD52" s="27">
        <v>19</v>
      </c>
      <c r="AE52" t="s" s="26">
        <f>IF(IFERROR(FIND("+",AD52),0)," ",IF(AD52="AB","",IF(AD52&lt;$AD$4,"F",IF(AND(D52&gt;=$D$4,F52&gt;=$F$4,H52&gt;=$H$4,J52&gt;=$J$4,L52&gt;=$L$4,N52&gt;=$N$4,P52&gt;=$P$4,R52&gt;=$R$4,T52&gt;=$T$4,V52&gt;=$V$4,X52&gt;=$X$4,Z52&gt;=$Z$4,AB52&gt;=$AB$4,AD52&gt;=$AD$4,AF52&gt;=$AF$4,D52&lt;&gt;"AB",F52&lt;&gt;"AB",H52&lt;&gt;"AB",J52&lt;&gt;"AB",L52&lt;&gt;"AB",N52&lt;&gt;"AB",P52&lt;&gt;"AB",R52&lt;&gt;"AB",T52&lt;&gt;"AB",V52&lt;&gt;"AB",X52&lt;&gt;"AB",Z52&lt;&gt;"AB",AB52&lt;&gt;"AB",AD52&lt;&gt;"AB",AF52&lt;&gt;"AB"),"","E"))))</f>
        <v>18</v>
      </c>
      <c r="AF52" s="27">
        <v>38</v>
      </c>
      <c r="AG52" t="s" s="26">
        <f>IF(IFERROR(FIND("+",AF52),0)," ",IF(AF52="AB","",IF(AF52&lt;$AF$4,"F",IF(AND(D52&gt;=$D$4,F52&gt;=$F$4,H52&gt;=$H$4,J52&gt;=$J$4,L52&gt;=$L$4,N52&gt;=$N$4,P52&gt;=$P$4,R52&gt;=$R$4,T52&gt;=$T$4,V52&gt;=$V$4,X52&gt;=$X$4,Z52&gt;=$Z$4,AB52&gt;=$AB$4,AD52&gt;=$AD$4,AF52&gt;=$AF$4,D52&lt;&gt;"AB",F52&lt;&gt;"AB",H52&lt;&gt;"AB",J52&lt;&gt;"AB",L52&lt;&gt;"AB",N52&lt;&gt;"AB",P52&lt;&gt;"AB",R52&lt;&gt;"AB",T52&lt;&gt;"AB",V52&lt;&gt;"AB",X52&lt;&gt;"AB",Z52&lt;&gt;"AB",AB52&lt;&gt;"AB",AD52&lt;&gt;"AB",AF52&lt;&gt;"AB"),"","E"))))</f>
        <v>18</v>
      </c>
      <c r="AH52" s="35">
        <v>471</v>
      </c>
      <c r="AI52" t="s" s="36">
        <f>IF(AND(COUNTIF(D52:AG52,"AB")&lt;15-COUNTIF(D52:AG52," "),COUNTIF(D52:AG52,"AB")&lt;&gt;0),"FAIL",IF(COUNTIF(D52:AG52,"AB")=15-COUNTIF(D52:AG52," "),"ABSENT",IF(AND(COUNTIF(D52:AG52,"AB")=0,COUNTIF(D52:AG52,"F")=0),"PASS","FAIL")))</f>
        <v>19</v>
      </c>
      <c r="AJ52" t="s" s="30">
        <v>122</v>
      </c>
      <c r="AK52" s="31">
        <v>471</v>
      </c>
      <c r="AL52" s="10"/>
    </row>
    <row r="53" ht="15" customHeight="1">
      <c r="A53" s="2"/>
      <c r="B53" s="23">
        <v>223250</v>
      </c>
      <c r="C53" t="s" s="24">
        <v>123</v>
      </c>
      <c r="D53" s="34">
        <v>43</v>
      </c>
      <c r="E53" t="s" s="26">
        <f>IF(IFERROR(FIND("+",D53),0)," ",IF(D53="AB","",IF(D53&lt;$D$4,"F",IF(AND(D53&gt;=$D$4,F53&gt;=$F$4,H53&gt;=$H$4,J53&gt;=$J$4,L53&gt;=$L$4,N53&gt;=$N$4,P53&gt;=$P$4,R53&gt;=$R$4,T53&gt;=$T$4,V53&gt;=$V$4,X53&gt;=$X$4,Z53&gt;=$Z$4,AB53&gt;=$AB$4,AD53&gt;=$AD$4,AF53&gt;=$AF$4,D53&lt;&gt;"AB",F53&lt;&gt;"AB",H53&lt;&gt;"AB",J53&lt;&gt;"AB",L53&lt;&gt;"AB",N53&lt;&gt;"AB",P53&lt;&gt;"AB",R53&lt;&gt;"AB",T53&lt;&gt;"AB",V53&lt;&gt;"AB",X53&lt;&gt;"AB",Z53&lt;&gt;"AB",AB53&lt;&gt;"AB",AD53&lt;&gt;"AB",AF53&lt;&gt;"AB"),"","E"))))</f>
        <v>18</v>
      </c>
      <c r="F53" s="27">
        <v>19</v>
      </c>
      <c r="G53" t="s" s="26">
        <f>IF(IFERROR(FIND("+",F53),0)," ",IF(F53="AB","",IF(F53&lt;$F$4,"F",IF(AND(D53&gt;=$D$4,F53&gt;=$F$4,H53&gt;=$H$4,J53&gt;=$J$4,L53&gt;=$L$4,N53&gt;=$N$4,P53&gt;=$P$4,R53&gt;=$R$4,T53&gt;=$T$4,V53&gt;=$V$4,X53&gt;=$X$4,Z53&gt;=$Z$4,AB53&gt;=$AB$4,AD53&gt;=$AD$4,AF53&gt;=$AF$4,D53&lt;&gt;"AB",F53&lt;&gt;"AB",H53&lt;&gt;"AB",J53&lt;&gt;"AB",L53&lt;&gt;"AB",N53&lt;&gt;"AB",P53&lt;&gt;"AB",R53&lt;&gt;"AB",T53&lt;&gt;"AB",V53&lt;&gt;"AB",X53&lt;&gt;"AB",Z53&lt;&gt;"AB",AB53&lt;&gt;"AB",AD53&lt;&gt;"AB",AF53&lt;&gt;"AB"),"","E"))))</f>
        <v>18</v>
      </c>
      <c r="H53" s="34">
        <v>33</v>
      </c>
      <c r="I53" t="s" s="26">
        <f>IF(IFERROR(FIND("+",H53),0)," ",IF(H53="AB","",IF(H53&lt;$H$4,"F",IF(AND(D53&gt;=$D$4,F53&gt;=$F$4,H53&gt;=$H$4,J53&gt;=$J$4,L53&gt;=$L$4,N53&gt;=$N$4,P53&gt;=$P$4,R53&gt;=$R$4,T53&gt;=$T$4,V53&gt;=$V$4,X53&gt;=$X$4,Z53&gt;=$Z$4,AB53&gt;=$AB$4,AD53&gt;=$AD$4,AF53&gt;=$AF$4,D53&lt;&gt;"AB",F53&lt;&gt;"AB",H53&lt;&gt;"AB",J53&lt;&gt;"AB",L53&lt;&gt;"AB",N53&lt;&gt;"AB",P53&lt;&gt;"AB",R53&lt;&gt;"AB",T53&lt;&gt;"AB",V53&lt;&gt;"AB",X53&lt;&gt;"AB",Z53&lt;&gt;"AB",AB53&lt;&gt;"AB",AD53&lt;&gt;"AB",AF53&lt;&gt;"AB"),"","E"))))</f>
        <v>17</v>
      </c>
      <c r="J53" s="27">
        <v>19</v>
      </c>
      <c r="K53" t="s" s="26">
        <f>IF(IFERROR(FIND("+",J53),0)," ",IF(J53="AB","",IF(J53&lt;$J$4,"F",IF(AND(D53&gt;=$D$4,F53&gt;=$F$4,H53&gt;=$H$4,J53&gt;=$J$4,L53&gt;=$L$4,N53&gt;=$N$4,P53&gt;=$P$4,R53&gt;=$R$4,T53&gt;=$T$4,V53&gt;=$V$4,X53&gt;=$X$4,Z53&gt;=$Z$4,AB53&gt;=$AB$4,AD53&gt;=$AD$4,AF53&gt;=$AF$4,D53&lt;&gt;"AB",F53&lt;&gt;"AB",H53&lt;&gt;"AB",J53&lt;&gt;"AB",L53&lt;&gt;"AB",N53&lt;&gt;"AB",P53&lt;&gt;"AB",R53&lt;&gt;"AB",T53&lt;&gt;"AB",V53&lt;&gt;"AB",X53&lt;&gt;"AB",Z53&lt;&gt;"AB",AB53&lt;&gt;"AB",AD53&lt;&gt;"AB",AF53&lt;&gt;"AB"),"","E"))))</f>
        <v>18</v>
      </c>
      <c r="L53" s="27">
        <v>19</v>
      </c>
      <c r="M53" t="s" s="26">
        <f>IF(IFERROR(FIND("+",L53),0)," ",IF(L53="AB","",IF(L53&lt;$L$4,"F",IF(AND(D53&gt;=$D$4,F53&gt;=$F$4,H53&gt;=$H$4,J53&gt;=$J$4,L53&gt;=$L$4,N53&gt;=$N$4,P53&gt;=$P$4,R53&gt;=$R$4,T53&gt;=$T$4,V53&gt;=$V$4,X53&gt;=$X$4,Z53&gt;=$Z$4,AB53&gt;=$AB$4,AD53&gt;=$AD$4,AF53&gt;=$AF$4,D53&lt;&gt;"AB",F53&lt;&gt;"AB",H53&lt;&gt;"AB",J53&lt;&gt;"AB",L53&lt;&gt;"AB",N53&lt;&gt;"AB",P53&lt;&gt;"AB",R53&lt;&gt;"AB",T53&lt;&gt;"AB",V53&lt;&gt;"AB",X53&lt;&gt;"AB",Z53&lt;&gt;"AB",AB53&lt;&gt;"AB",AD53&lt;&gt;"AB",AF53&lt;&gt;"AB"),"","E"))))</f>
        <v>18</v>
      </c>
      <c r="N53" s="34">
        <v>57</v>
      </c>
      <c r="O53" t="s" s="26">
        <f>IF(IFERROR(FIND("+",N53),0)," ",IF(N53="AB","",IF(N53&lt;$N$4,"F",IF(AND(D53&gt;=$D$4,F53&gt;=$F$4,H53&gt;=$H$4,J53&gt;=$J$4,L53&gt;=$L$4,N53&gt;=$N$4,P53&gt;=$P$4,R53&gt;=$R$4,T53&gt;=$T$4,V53&gt;=$V$4,X53&gt;=$X$4,Z53&gt;=$Z$4,AB53&gt;=$AB$4,AD53&gt;=$AD$4,AF53&gt;=$AF$4,D53&lt;&gt;"AB",F53&lt;&gt;"AB",H53&lt;&gt;"AB",J53&lt;&gt;"AB",L53&lt;&gt;"AB",N53&lt;&gt;"AB",P53&lt;&gt;"AB",R53&lt;&gt;"AB",T53&lt;&gt;"AB",V53&lt;&gt;"AB",X53&lt;&gt;"AB",Z53&lt;&gt;"AB",AB53&lt;&gt;"AB",AD53&lt;&gt;"AB",AF53&lt;&gt;"AB"),"","E"))))</f>
        <v>18</v>
      </c>
      <c r="P53" s="27">
        <v>20</v>
      </c>
      <c r="Q53" t="s" s="26">
        <f>IF(IFERROR(FIND("+",P53),0)," ",IF(P53="AB","",IF(P53&lt;$P$4,"F",IF(AND(D53&gt;=$D$4,F53&gt;=$F$4,H53&gt;=$H$4,J53&gt;=$J$4,L53&gt;=$L$4,N53&gt;=$N$4,P53&gt;=$P$4,R53&gt;=$R$4,T53&gt;=$T$4,V53&gt;=$V$4,X53&gt;=$X$4,Z53&gt;=$Z$4,AB53&gt;=$AB$4,AD53&gt;=$AD$4,AF53&gt;=$AF$4,D53&lt;&gt;"AB",F53&lt;&gt;"AB",H53&lt;&gt;"AB",J53&lt;&gt;"AB",L53&lt;&gt;"AB",N53&lt;&gt;"AB",P53&lt;&gt;"AB",R53&lt;&gt;"AB",T53&lt;&gt;"AB",V53&lt;&gt;"AB",X53&lt;&gt;"AB",Z53&lt;&gt;"AB",AB53&lt;&gt;"AB",AD53&lt;&gt;"AB",AF53&lt;&gt;"AB"),"","E"))))</f>
        <v>18</v>
      </c>
      <c r="R53" s="34">
        <v>54</v>
      </c>
      <c r="S53" t="s" s="26">
        <f>IF(IFERROR(FIND("+",R53),0)," ",IF(R53="AB","",IF(R53&lt;$R$4,"F",IF(AND(D53&gt;=$D$4,F53&gt;=$F$4,H53&gt;=$H$4,J53&gt;=$J$4,L53&gt;=$L$4,N53&gt;=$N$4,P53&gt;=$P$4,R53&gt;=$R$4,T53&gt;=$T$4,V53&gt;=$V$4,X53&gt;=$X$4,Z53&gt;=$Z$4,AB53&gt;=$AB$4,AD53&gt;=$AD$4,AF53&gt;=$AF$4,D53&lt;&gt;"AB",F53&lt;&gt;"AB",H53&lt;&gt;"AB",J53&lt;&gt;"AB",L53&lt;&gt;"AB",N53&lt;&gt;"AB",P53&lt;&gt;"AB",R53&lt;&gt;"AB",T53&lt;&gt;"AB",V53&lt;&gt;"AB",X53&lt;&gt;"AB",Z53&lt;&gt;"AB",AB53&lt;&gt;"AB",AD53&lt;&gt;"AB",AF53&lt;&gt;"AB"),"","E"))))</f>
        <v>18</v>
      </c>
      <c r="T53" s="27">
        <v>20</v>
      </c>
      <c r="U53" t="s" s="26">
        <f>IF(IFERROR(FIND("+",T53),0)," ",IF(T53="AB","",IF(T53&lt;$T$4,"F",IF(AND(D53&gt;=$D$4,F53&gt;=$F$4,H53&gt;=$H$4,J53&gt;=$J$4,L53&gt;=$L$4,N53&gt;=$N$4,P53&gt;=$P$4,R53&gt;=$R$4,T53&gt;=$T$4,V53&gt;=$V$4,X53&gt;=$X$4,Z53&gt;=$Z$4,AB53&gt;=$AB$4,AD53&gt;=$AD$4,AF53&gt;=$AF$4,D53&lt;&gt;"AB",F53&lt;&gt;"AB",H53&lt;&gt;"AB",J53&lt;&gt;"AB",L53&lt;&gt;"AB",N53&lt;&gt;"AB",P53&lt;&gt;"AB",R53&lt;&gt;"AB",T53&lt;&gt;"AB",V53&lt;&gt;"AB",X53&lt;&gt;"AB",Z53&lt;&gt;"AB",AB53&lt;&gt;"AB",AD53&lt;&gt;"AB",AF53&lt;&gt;"AB"),"","E"))))</f>
        <v>18</v>
      </c>
      <c r="V53" s="34">
        <v>44</v>
      </c>
      <c r="W53" t="s" s="26">
        <f>IF(IFERROR(FIND("+",V53),0)," ",IF(V53="AB","",IF(V53&lt;$V$4,"F",IF(AND(D53&gt;=$D$4,F53&gt;=$F$4,H53&gt;=$H$4,J53&gt;=$J$4,L53&gt;=$L$4,N53&gt;=$N$4,P53&gt;=$P$4,R53&gt;=$R$4,T53&gt;=$T$4,V53&gt;=$V$4,X53&gt;=$X$4,Z53&gt;=$Z$4,AB53&gt;=$AB$4,AD53&gt;=$AD$4,AF53&gt;=$AF$4,D53&lt;&gt;"AB",F53&lt;&gt;"AB",H53&lt;&gt;"AB",J53&lt;&gt;"AB",L53&lt;&gt;"AB",N53&lt;&gt;"AB",P53&lt;&gt;"AB",R53&lt;&gt;"AB",T53&lt;&gt;"AB",V53&lt;&gt;"AB",X53&lt;&gt;"AB",Z53&lt;&gt;"AB",AB53&lt;&gt;"AB",AD53&lt;&gt;"AB",AF53&lt;&gt;"AB"),"","E"))))</f>
        <v>18</v>
      </c>
      <c r="X53" s="27">
        <v>17</v>
      </c>
      <c r="Y53" t="s" s="26">
        <f>IF(IFERROR(FIND("+",X53),0)," ",IF(X53="AB","",IF(X53&lt;$X$4,"F",IF(AND(D53&gt;=$D$4,F53&gt;=$F$4,H53&gt;=$H$4,J53&gt;=$J$4,L53&gt;=$L$4,N53&gt;=$N$4,P53&gt;=$P$4,R53&gt;=$R$4,T53&gt;=$T$4,V53&gt;=$V$4,X53&gt;=$X$4,Z53&gt;=$Z$4,AB53&gt;=$AB$4,AD53&gt;=$AD$4,AF53&gt;=$AF$4,D53&lt;&gt;"AB",F53&lt;&gt;"AB",H53&lt;&gt;"AB",J53&lt;&gt;"AB",L53&lt;&gt;"AB",N53&lt;&gt;"AB",P53&lt;&gt;"AB",R53&lt;&gt;"AB",T53&lt;&gt;"AB",V53&lt;&gt;"AB",X53&lt;&gt;"AB",Z53&lt;&gt;"AB",AB53&lt;&gt;"AB",AD53&lt;&gt;"AB",AF53&lt;&gt;"AB"),"","E"))))</f>
        <v>18</v>
      </c>
      <c r="Z53" s="27">
        <v>18</v>
      </c>
      <c r="AA53" t="s" s="26">
        <f>IF(IFERROR(FIND("+",Z53),0)," ",IF(Z53="AB","",IF(Z53&lt;$Z$4,"F",IF(AND(D53&gt;=$D$4,F53&gt;=$F$4,H53&gt;=$H$4,J53&gt;=$J$4,L53&gt;=$L$4,N53&gt;=$N$4,P53&gt;=$P$4,R53&gt;=$R$4,T53&gt;=$T$4,V53&gt;=$V$4,X53&gt;=$X$4,Z53&gt;=$Z$4,AB53&gt;=$AB$4,AD53&gt;=$AD$4,AF53&gt;=$AF$4,D53&lt;&gt;"AB",F53&lt;&gt;"AB",H53&lt;&gt;"AB",J53&lt;&gt;"AB",L53&lt;&gt;"AB",N53&lt;&gt;"AB",P53&lt;&gt;"AB",R53&lt;&gt;"AB",T53&lt;&gt;"AB",V53&lt;&gt;"AB",X53&lt;&gt;"AB",Z53&lt;&gt;"AB",AB53&lt;&gt;"AB",AD53&lt;&gt;"AB",AF53&lt;&gt;"AB"),"","E"))))</f>
        <v>18</v>
      </c>
      <c r="AB53" s="34">
        <v>25</v>
      </c>
      <c r="AC53" t="s" s="26">
        <f>IF(IFERROR(FIND("+",AB53),0)," ",IF(AB53="AB","",IF(AB53&lt;$AB$4,"F",IF(AND(D53&gt;=$D$4,F53&gt;=$F$4,H53&gt;=$H$4,J53&gt;=$J$4,L53&gt;=$L$4,N53&gt;=$N$4,P53&gt;=$P$4,R53&gt;=$R$4,T53&gt;=$T$4,V53&gt;=$V$4,X53&gt;=$X$4,Z53&gt;=$Z$4,AB53&gt;=$AB$4,AD53&gt;=$AD$4,AF53&gt;=$AF$4,D53&lt;&gt;"AB",F53&lt;&gt;"AB",H53&lt;&gt;"AB",J53&lt;&gt;"AB",L53&lt;&gt;"AB",N53&lt;&gt;"AB",P53&lt;&gt;"AB",R53&lt;&gt;"AB",T53&lt;&gt;"AB",V53&lt;&gt;"AB",X53&lt;&gt;"AB",Z53&lt;&gt;"AB",AB53&lt;&gt;"AB",AD53&lt;&gt;"AB",AF53&lt;&gt;"AB"),"","E"))))</f>
        <v>17</v>
      </c>
      <c r="AD53" s="27">
        <v>22</v>
      </c>
      <c r="AE53" t="s" s="26">
        <f>IF(IFERROR(FIND("+",AD53),0)," ",IF(AD53="AB","",IF(AD53&lt;$AD$4,"F",IF(AND(D53&gt;=$D$4,F53&gt;=$F$4,H53&gt;=$H$4,J53&gt;=$J$4,L53&gt;=$L$4,N53&gt;=$N$4,P53&gt;=$P$4,R53&gt;=$R$4,T53&gt;=$T$4,V53&gt;=$V$4,X53&gt;=$X$4,Z53&gt;=$Z$4,AB53&gt;=$AB$4,AD53&gt;=$AD$4,AF53&gt;=$AF$4,D53&lt;&gt;"AB",F53&lt;&gt;"AB",H53&lt;&gt;"AB",J53&lt;&gt;"AB",L53&lt;&gt;"AB",N53&lt;&gt;"AB",P53&lt;&gt;"AB",R53&lt;&gt;"AB",T53&lt;&gt;"AB",V53&lt;&gt;"AB",X53&lt;&gt;"AB",Z53&lt;&gt;"AB",AB53&lt;&gt;"AB",AD53&lt;&gt;"AB",AF53&lt;&gt;"AB"),"","E"))))</f>
        <v>18</v>
      </c>
      <c r="AF53" s="27">
        <v>40</v>
      </c>
      <c r="AG53" t="s" s="26">
        <f>IF(IFERROR(FIND("+",AF53),0)," ",IF(AF53="AB","",IF(AF53&lt;$AF$4,"F",IF(AND(D53&gt;=$D$4,F53&gt;=$F$4,H53&gt;=$H$4,J53&gt;=$J$4,L53&gt;=$L$4,N53&gt;=$N$4,P53&gt;=$P$4,R53&gt;=$R$4,T53&gt;=$T$4,V53&gt;=$V$4,X53&gt;=$X$4,Z53&gt;=$Z$4,AB53&gt;=$AB$4,AD53&gt;=$AD$4,AF53&gt;=$AF$4,D53&lt;&gt;"AB",F53&lt;&gt;"AB",H53&lt;&gt;"AB",J53&lt;&gt;"AB",L53&lt;&gt;"AB",N53&lt;&gt;"AB",P53&lt;&gt;"AB",R53&lt;&gt;"AB",T53&lt;&gt;"AB",V53&lt;&gt;"AB",X53&lt;&gt;"AB",Z53&lt;&gt;"AB",AB53&lt;&gt;"AB",AD53&lt;&gt;"AB",AF53&lt;&gt;"AB"),"","E"))))</f>
        <v>18</v>
      </c>
      <c r="AH53" s="35">
        <v>450</v>
      </c>
      <c r="AI53" t="s" s="36">
        <f>IF(AND(COUNTIF(D53:AG53,"AB")&lt;15-COUNTIF(D53:AG53," "),COUNTIF(D53:AG53,"AB")&lt;&gt;0),"FAIL",IF(COUNTIF(D53:AG53,"AB")=15-COUNTIF(D53:AG53," "),"ABSENT",IF(AND(COUNTIF(D53:AG53,"AB")=0,COUNTIF(D53:AG53,"F")=0),"PASS","FAIL")))</f>
        <v>19</v>
      </c>
      <c r="AJ53" t="s" s="30">
        <v>124</v>
      </c>
      <c r="AK53" s="31">
        <v>450</v>
      </c>
      <c r="AL53" s="10"/>
    </row>
    <row r="54" ht="15" customHeight="1">
      <c r="A54" s="2"/>
      <c r="B54" s="23">
        <v>223251</v>
      </c>
      <c r="C54" t="s" s="24">
        <v>125</v>
      </c>
      <c r="D54" s="34">
        <v>51</v>
      </c>
      <c r="E54" t="s" s="26">
        <f>IF(IFERROR(FIND("+",D54),0)," ",IF(D54="AB","",IF(D54&lt;$D$4,"F",IF(AND(D54&gt;=$D$4,F54&gt;=$F$4,H54&gt;=$H$4,J54&gt;=$J$4,L54&gt;=$L$4,N54&gt;=$N$4,P54&gt;=$P$4,R54&gt;=$R$4,T54&gt;=$T$4,V54&gt;=$V$4,X54&gt;=$X$4,Z54&gt;=$Z$4,AB54&gt;=$AB$4,AD54&gt;=$AD$4,AF54&gt;=$AF$4,D54&lt;&gt;"AB",F54&lt;&gt;"AB",H54&lt;&gt;"AB",J54&lt;&gt;"AB",L54&lt;&gt;"AB",N54&lt;&gt;"AB",P54&lt;&gt;"AB",R54&lt;&gt;"AB",T54&lt;&gt;"AB",V54&lt;&gt;"AB",X54&lt;&gt;"AB",Z54&lt;&gt;"AB",AB54&lt;&gt;"AB",AD54&lt;&gt;"AB",AF54&lt;&gt;"AB"),"","E"))))</f>
      </c>
      <c r="F54" s="27">
        <v>21</v>
      </c>
      <c r="G54" t="s" s="26">
        <f>IF(IFERROR(FIND("+",F54),0)," ",IF(F54="AB","",IF(F54&lt;$F$4,"F",IF(AND(D54&gt;=$D$4,F54&gt;=$F$4,H54&gt;=$H$4,J54&gt;=$J$4,L54&gt;=$L$4,N54&gt;=$N$4,P54&gt;=$P$4,R54&gt;=$R$4,T54&gt;=$T$4,V54&gt;=$V$4,X54&gt;=$X$4,Z54&gt;=$Z$4,AB54&gt;=$AB$4,AD54&gt;=$AD$4,AF54&gt;=$AF$4,D54&lt;&gt;"AB",F54&lt;&gt;"AB",H54&lt;&gt;"AB",J54&lt;&gt;"AB",L54&lt;&gt;"AB",N54&lt;&gt;"AB",P54&lt;&gt;"AB",R54&lt;&gt;"AB",T54&lt;&gt;"AB",V54&lt;&gt;"AB",X54&lt;&gt;"AB",Z54&lt;&gt;"AB",AB54&lt;&gt;"AB",AD54&lt;&gt;"AB",AF54&lt;&gt;"AB"),"","E"))))</f>
      </c>
      <c r="H54" s="34">
        <v>60</v>
      </c>
      <c r="I54" t="s" s="26">
        <f>IF(IFERROR(FIND("+",H54),0)," ",IF(H54="AB","",IF(H54&lt;$H$4,"F",IF(AND(D54&gt;=$D$4,F54&gt;=$F$4,H54&gt;=$H$4,J54&gt;=$J$4,L54&gt;=$L$4,N54&gt;=$N$4,P54&gt;=$P$4,R54&gt;=$R$4,T54&gt;=$T$4,V54&gt;=$V$4,X54&gt;=$X$4,Z54&gt;=$Z$4,AB54&gt;=$AB$4,AD54&gt;=$AD$4,AF54&gt;=$AF$4,D54&lt;&gt;"AB",F54&lt;&gt;"AB",H54&lt;&gt;"AB",J54&lt;&gt;"AB",L54&lt;&gt;"AB",N54&lt;&gt;"AB",P54&lt;&gt;"AB",R54&lt;&gt;"AB",T54&lt;&gt;"AB",V54&lt;&gt;"AB",X54&lt;&gt;"AB",Z54&lt;&gt;"AB",AB54&lt;&gt;"AB",AD54&lt;&gt;"AB",AF54&lt;&gt;"AB"),"","E"))))</f>
      </c>
      <c r="J54" s="27">
        <v>24</v>
      </c>
      <c r="K54" t="s" s="26">
        <f>IF(IFERROR(FIND("+",J54),0)," ",IF(J54="AB","",IF(J54&lt;$J$4,"F",IF(AND(D54&gt;=$D$4,F54&gt;=$F$4,H54&gt;=$H$4,J54&gt;=$J$4,L54&gt;=$L$4,N54&gt;=$N$4,P54&gt;=$P$4,R54&gt;=$R$4,T54&gt;=$T$4,V54&gt;=$V$4,X54&gt;=$X$4,Z54&gt;=$Z$4,AB54&gt;=$AB$4,AD54&gt;=$AD$4,AF54&gt;=$AF$4,D54&lt;&gt;"AB",F54&lt;&gt;"AB",H54&lt;&gt;"AB",J54&lt;&gt;"AB",L54&lt;&gt;"AB",N54&lt;&gt;"AB",P54&lt;&gt;"AB",R54&lt;&gt;"AB",T54&lt;&gt;"AB",V54&lt;&gt;"AB",X54&lt;&gt;"AB",Z54&lt;&gt;"AB",AB54&lt;&gt;"AB",AD54&lt;&gt;"AB",AF54&lt;&gt;"AB"),"","E"))))</f>
      </c>
      <c r="L54" s="27">
        <v>18</v>
      </c>
      <c r="M54" t="s" s="26">
        <f>IF(IFERROR(FIND("+",L54),0)," ",IF(L54="AB","",IF(L54&lt;$L$4,"F",IF(AND(D54&gt;=$D$4,F54&gt;=$F$4,H54&gt;=$H$4,J54&gt;=$J$4,L54&gt;=$L$4,N54&gt;=$N$4,P54&gt;=$P$4,R54&gt;=$R$4,T54&gt;=$T$4,V54&gt;=$V$4,X54&gt;=$X$4,Z54&gt;=$Z$4,AB54&gt;=$AB$4,AD54&gt;=$AD$4,AF54&gt;=$AF$4,D54&lt;&gt;"AB",F54&lt;&gt;"AB",H54&lt;&gt;"AB",J54&lt;&gt;"AB",L54&lt;&gt;"AB",N54&lt;&gt;"AB",P54&lt;&gt;"AB",R54&lt;&gt;"AB",T54&lt;&gt;"AB",V54&lt;&gt;"AB",X54&lt;&gt;"AB",Z54&lt;&gt;"AB",AB54&lt;&gt;"AB",AD54&lt;&gt;"AB",AF54&lt;&gt;"AB"),"","E"))))</f>
      </c>
      <c r="N54" s="34">
        <v>80</v>
      </c>
      <c r="O54" t="s" s="26">
        <f>IF(IFERROR(FIND("+",N54),0)," ",IF(N54="AB","",IF(N54&lt;$N$4,"F",IF(AND(D54&gt;=$D$4,F54&gt;=$F$4,H54&gt;=$H$4,J54&gt;=$J$4,L54&gt;=$L$4,N54&gt;=$N$4,P54&gt;=$P$4,R54&gt;=$R$4,T54&gt;=$T$4,V54&gt;=$V$4,X54&gt;=$X$4,Z54&gt;=$Z$4,AB54&gt;=$AB$4,AD54&gt;=$AD$4,AF54&gt;=$AF$4,D54&lt;&gt;"AB",F54&lt;&gt;"AB",H54&lt;&gt;"AB",J54&lt;&gt;"AB",L54&lt;&gt;"AB",N54&lt;&gt;"AB",P54&lt;&gt;"AB",R54&lt;&gt;"AB",T54&lt;&gt;"AB",V54&lt;&gt;"AB",X54&lt;&gt;"AB",Z54&lt;&gt;"AB",AB54&lt;&gt;"AB",AD54&lt;&gt;"AB",AF54&lt;&gt;"AB"),"","E"))))</f>
      </c>
      <c r="P54" s="27">
        <v>20</v>
      </c>
      <c r="Q54" t="s" s="26">
        <f>IF(IFERROR(FIND("+",P54),0)," ",IF(P54="AB","",IF(P54&lt;$P$4,"F",IF(AND(D54&gt;=$D$4,F54&gt;=$F$4,H54&gt;=$H$4,J54&gt;=$J$4,L54&gt;=$L$4,N54&gt;=$N$4,P54&gt;=$P$4,R54&gt;=$R$4,T54&gt;=$T$4,V54&gt;=$V$4,X54&gt;=$X$4,Z54&gt;=$Z$4,AB54&gt;=$AB$4,AD54&gt;=$AD$4,AF54&gt;=$AF$4,D54&lt;&gt;"AB",F54&lt;&gt;"AB",H54&lt;&gt;"AB",J54&lt;&gt;"AB",L54&lt;&gt;"AB",N54&lt;&gt;"AB",P54&lt;&gt;"AB",R54&lt;&gt;"AB",T54&lt;&gt;"AB",V54&lt;&gt;"AB",X54&lt;&gt;"AB",Z54&lt;&gt;"AB",AB54&lt;&gt;"AB",AD54&lt;&gt;"AB",AF54&lt;&gt;"AB"),"","E"))))</f>
      </c>
      <c r="R54" s="34">
        <v>72</v>
      </c>
      <c r="S54" t="s" s="26">
        <f>IF(IFERROR(FIND("+",R54),0)," ",IF(R54="AB","",IF(R54&lt;$R$4,"F",IF(AND(D54&gt;=$D$4,F54&gt;=$F$4,H54&gt;=$H$4,J54&gt;=$J$4,L54&gt;=$L$4,N54&gt;=$N$4,P54&gt;=$P$4,R54&gt;=$R$4,T54&gt;=$T$4,V54&gt;=$V$4,X54&gt;=$X$4,Z54&gt;=$Z$4,AB54&gt;=$AB$4,AD54&gt;=$AD$4,AF54&gt;=$AF$4,D54&lt;&gt;"AB",F54&lt;&gt;"AB",H54&lt;&gt;"AB",J54&lt;&gt;"AB",L54&lt;&gt;"AB",N54&lt;&gt;"AB",P54&lt;&gt;"AB",R54&lt;&gt;"AB",T54&lt;&gt;"AB",V54&lt;&gt;"AB",X54&lt;&gt;"AB",Z54&lt;&gt;"AB",AB54&lt;&gt;"AB",AD54&lt;&gt;"AB",AF54&lt;&gt;"AB"),"","E"))))</f>
      </c>
      <c r="T54" s="27">
        <v>22</v>
      </c>
      <c r="U54" t="s" s="26">
        <f>IF(IFERROR(FIND("+",T54),0)," ",IF(T54="AB","",IF(T54&lt;$T$4,"F",IF(AND(D54&gt;=$D$4,F54&gt;=$F$4,H54&gt;=$H$4,J54&gt;=$J$4,L54&gt;=$L$4,N54&gt;=$N$4,P54&gt;=$P$4,R54&gt;=$R$4,T54&gt;=$T$4,V54&gt;=$V$4,X54&gt;=$X$4,Z54&gt;=$Z$4,AB54&gt;=$AB$4,AD54&gt;=$AD$4,AF54&gt;=$AF$4,D54&lt;&gt;"AB",F54&lt;&gt;"AB",H54&lt;&gt;"AB",J54&lt;&gt;"AB",L54&lt;&gt;"AB",N54&lt;&gt;"AB",P54&lt;&gt;"AB",R54&lt;&gt;"AB",T54&lt;&gt;"AB",V54&lt;&gt;"AB",X54&lt;&gt;"AB",Z54&lt;&gt;"AB",AB54&lt;&gt;"AB",AD54&lt;&gt;"AB",AF54&lt;&gt;"AB"),"","E"))))</f>
      </c>
      <c r="V54" s="34">
        <v>56</v>
      </c>
      <c r="W54" t="s" s="26">
        <f>IF(IFERROR(FIND("+",V54),0)," ",IF(V54="AB","",IF(V54&lt;$V$4,"F",IF(AND(D54&gt;=$D$4,F54&gt;=$F$4,H54&gt;=$H$4,J54&gt;=$J$4,L54&gt;=$L$4,N54&gt;=$N$4,P54&gt;=$P$4,R54&gt;=$R$4,T54&gt;=$T$4,V54&gt;=$V$4,X54&gt;=$X$4,Z54&gt;=$Z$4,AB54&gt;=$AB$4,AD54&gt;=$AD$4,AF54&gt;=$AF$4,D54&lt;&gt;"AB",F54&lt;&gt;"AB",H54&lt;&gt;"AB",J54&lt;&gt;"AB",L54&lt;&gt;"AB",N54&lt;&gt;"AB",P54&lt;&gt;"AB",R54&lt;&gt;"AB",T54&lt;&gt;"AB",V54&lt;&gt;"AB",X54&lt;&gt;"AB",Z54&lt;&gt;"AB",AB54&lt;&gt;"AB",AD54&lt;&gt;"AB",AF54&lt;&gt;"AB"),"","E"))))</f>
      </c>
      <c r="X54" s="27">
        <v>21</v>
      </c>
      <c r="Y54" t="s" s="26">
        <f>IF(IFERROR(FIND("+",X54),0)," ",IF(X54="AB","",IF(X54&lt;$X$4,"F",IF(AND(D54&gt;=$D$4,F54&gt;=$F$4,H54&gt;=$H$4,J54&gt;=$J$4,L54&gt;=$L$4,N54&gt;=$N$4,P54&gt;=$P$4,R54&gt;=$R$4,T54&gt;=$T$4,V54&gt;=$V$4,X54&gt;=$X$4,Z54&gt;=$Z$4,AB54&gt;=$AB$4,AD54&gt;=$AD$4,AF54&gt;=$AF$4,D54&lt;&gt;"AB",F54&lt;&gt;"AB",H54&lt;&gt;"AB",J54&lt;&gt;"AB",L54&lt;&gt;"AB",N54&lt;&gt;"AB",P54&lt;&gt;"AB",R54&lt;&gt;"AB",T54&lt;&gt;"AB",V54&lt;&gt;"AB",X54&lt;&gt;"AB",Z54&lt;&gt;"AB",AB54&lt;&gt;"AB",AD54&lt;&gt;"AB",AF54&lt;&gt;"AB"),"","E"))))</f>
      </c>
      <c r="Z54" s="27">
        <v>20</v>
      </c>
      <c r="AA54" t="s" s="26">
        <f>IF(IFERROR(FIND("+",Z54),0)," ",IF(Z54="AB","",IF(Z54&lt;$Z$4,"F",IF(AND(D54&gt;=$D$4,F54&gt;=$F$4,H54&gt;=$H$4,J54&gt;=$J$4,L54&gt;=$L$4,N54&gt;=$N$4,P54&gt;=$P$4,R54&gt;=$R$4,T54&gt;=$T$4,V54&gt;=$V$4,X54&gt;=$X$4,Z54&gt;=$Z$4,AB54&gt;=$AB$4,AD54&gt;=$AD$4,AF54&gt;=$AF$4,D54&lt;&gt;"AB",F54&lt;&gt;"AB",H54&lt;&gt;"AB",J54&lt;&gt;"AB",L54&lt;&gt;"AB",N54&lt;&gt;"AB",P54&lt;&gt;"AB",R54&lt;&gt;"AB",T54&lt;&gt;"AB",V54&lt;&gt;"AB",X54&lt;&gt;"AB",Z54&lt;&gt;"AB",AB54&lt;&gt;"AB",AD54&lt;&gt;"AB",AF54&lt;&gt;"AB"),"","E"))))</f>
      </c>
      <c r="AB54" s="34">
        <v>59</v>
      </c>
      <c r="AC54" t="s" s="26">
        <f>IF(IFERROR(FIND("+",AB54),0)," ",IF(AB54="AB","",IF(AB54&lt;$AB$4,"F",IF(AND(D54&gt;=$D$4,F54&gt;=$F$4,H54&gt;=$H$4,J54&gt;=$J$4,L54&gt;=$L$4,N54&gt;=$N$4,P54&gt;=$P$4,R54&gt;=$R$4,T54&gt;=$T$4,V54&gt;=$V$4,X54&gt;=$X$4,Z54&gt;=$Z$4,AB54&gt;=$AB$4,AD54&gt;=$AD$4,AF54&gt;=$AF$4,D54&lt;&gt;"AB",F54&lt;&gt;"AB",H54&lt;&gt;"AB",J54&lt;&gt;"AB",L54&lt;&gt;"AB",N54&lt;&gt;"AB",P54&lt;&gt;"AB",R54&lt;&gt;"AB",T54&lt;&gt;"AB",V54&lt;&gt;"AB",X54&lt;&gt;"AB",Z54&lt;&gt;"AB",AB54&lt;&gt;"AB",AD54&lt;&gt;"AB",AF54&lt;&gt;"AB"),"","E"))))</f>
      </c>
      <c r="AD54" s="27">
        <v>23</v>
      </c>
      <c r="AE54" t="s" s="26">
        <f>IF(IFERROR(FIND("+",AD54),0)," ",IF(AD54="AB","",IF(AD54&lt;$AD$4,"F",IF(AND(D54&gt;=$D$4,F54&gt;=$F$4,H54&gt;=$H$4,J54&gt;=$J$4,L54&gt;=$L$4,N54&gt;=$N$4,P54&gt;=$P$4,R54&gt;=$R$4,T54&gt;=$T$4,V54&gt;=$V$4,X54&gt;=$X$4,Z54&gt;=$Z$4,AB54&gt;=$AB$4,AD54&gt;=$AD$4,AF54&gt;=$AF$4,D54&lt;&gt;"AB",F54&lt;&gt;"AB",H54&lt;&gt;"AB",J54&lt;&gt;"AB",L54&lt;&gt;"AB",N54&lt;&gt;"AB",P54&lt;&gt;"AB",R54&lt;&gt;"AB",T54&lt;&gt;"AB",V54&lt;&gt;"AB",X54&lt;&gt;"AB",Z54&lt;&gt;"AB",AB54&lt;&gt;"AB",AD54&lt;&gt;"AB",AF54&lt;&gt;"AB"),"","E"))))</f>
      </c>
      <c r="AF54" s="27">
        <v>37</v>
      </c>
      <c r="AG54" t="s" s="26">
        <f>IF(IFERROR(FIND("+",AF54),0)," ",IF(AF54="AB","",IF(AF54&lt;$AF$4,"F",IF(AND(D54&gt;=$D$4,F54&gt;=$F$4,H54&gt;=$H$4,J54&gt;=$J$4,L54&gt;=$L$4,N54&gt;=$N$4,P54&gt;=$P$4,R54&gt;=$R$4,T54&gt;=$T$4,V54&gt;=$V$4,X54&gt;=$X$4,Z54&gt;=$Z$4,AB54&gt;=$AB$4,AD54&gt;=$AD$4,AF54&gt;=$AF$4,D54&lt;&gt;"AB",F54&lt;&gt;"AB",H54&lt;&gt;"AB",J54&lt;&gt;"AB",L54&lt;&gt;"AB",N54&lt;&gt;"AB",P54&lt;&gt;"AB",R54&lt;&gt;"AB",T54&lt;&gt;"AB",V54&lt;&gt;"AB",X54&lt;&gt;"AB",Z54&lt;&gt;"AB",AB54&lt;&gt;"AB",AD54&lt;&gt;"AB",AF54&lt;&gt;"AB"),"","E"))))</f>
      </c>
      <c r="AH54" s="35">
        <v>584</v>
      </c>
      <c r="AI54" t="s" s="36">
        <f>IF(AND(COUNTIF(D54:AG54,"AB")&lt;15-COUNTIF(D54:AG54," "),COUNTIF(D54:AG54,"AB")&lt;&gt;0),"FAIL",IF(COUNTIF(D54:AG54,"AB")=15-COUNTIF(D54:AG54," "),"ABSENT",IF(AND(COUNTIF(D54:AG54,"AB")=0,COUNTIF(D54:AG54,"F")=0),"PASS","FAIL")))</f>
        <v>22</v>
      </c>
      <c r="AJ54" t="s" s="30">
        <v>126</v>
      </c>
      <c r="AK54" s="31">
        <v>584</v>
      </c>
      <c r="AL54" s="10"/>
    </row>
    <row r="55" ht="15" customHeight="1">
      <c r="A55" s="2"/>
      <c r="B55" s="23">
        <v>223252</v>
      </c>
      <c r="C55" t="s" s="24">
        <v>127</v>
      </c>
      <c r="D55" s="34">
        <v>40</v>
      </c>
      <c r="E55" t="s" s="26">
        <f>IF(IFERROR(FIND("+",D55),0)," ",IF(D55="AB","",IF(D55&lt;$D$4,"F",IF(AND(D55&gt;=$D$4,F55&gt;=$F$4,H55&gt;=$H$4,J55&gt;=$J$4,L55&gt;=$L$4,N55&gt;=$N$4,P55&gt;=$P$4,R55&gt;=$R$4,T55&gt;=$T$4,V55&gt;=$V$4,X55&gt;=$X$4,Z55&gt;=$Z$4,AB55&gt;=$AB$4,AD55&gt;=$AD$4,AF55&gt;=$AF$4,D55&lt;&gt;"AB",F55&lt;&gt;"AB",H55&lt;&gt;"AB",J55&lt;&gt;"AB",L55&lt;&gt;"AB",N55&lt;&gt;"AB",P55&lt;&gt;"AB",R55&lt;&gt;"AB",T55&lt;&gt;"AB",V55&lt;&gt;"AB",X55&lt;&gt;"AB",Z55&lt;&gt;"AB",AB55&lt;&gt;"AB",AD55&lt;&gt;"AB",AF55&lt;&gt;"AB"),"","E"))))</f>
      </c>
      <c r="F55" s="27">
        <v>13</v>
      </c>
      <c r="G55" t="s" s="26">
        <f>IF(IFERROR(FIND("+",F55),0)," ",IF(F55="AB","",IF(F55&lt;$F$4,"F",IF(AND(D55&gt;=$D$4,F55&gt;=$F$4,H55&gt;=$H$4,J55&gt;=$J$4,L55&gt;=$L$4,N55&gt;=$N$4,P55&gt;=$P$4,R55&gt;=$R$4,T55&gt;=$T$4,V55&gt;=$V$4,X55&gt;=$X$4,Z55&gt;=$Z$4,AB55&gt;=$AB$4,AD55&gt;=$AD$4,AF55&gt;=$AF$4,D55&lt;&gt;"AB",F55&lt;&gt;"AB",H55&lt;&gt;"AB",J55&lt;&gt;"AB",L55&lt;&gt;"AB",N55&lt;&gt;"AB",P55&lt;&gt;"AB",R55&lt;&gt;"AB",T55&lt;&gt;"AB",V55&lt;&gt;"AB",X55&lt;&gt;"AB",Z55&lt;&gt;"AB",AB55&lt;&gt;"AB",AD55&lt;&gt;"AB",AF55&lt;&gt;"AB"),"","E"))))</f>
      </c>
      <c r="H55" s="34">
        <v>43</v>
      </c>
      <c r="I55" t="s" s="26">
        <f>IF(IFERROR(FIND("+",H55),0)," ",IF(H55="AB","",IF(H55&lt;$H$4,"F",IF(AND(D55&gt;=$D$4,F55&gt;=$F$4,H55&gt;=$H$4,J55&gt;=$J$4,L55&gt;=$L$4,N55&gt;=$N$4,P55&gt;=$P$4,R55&gt;=$R$4,T55&gt;=$T$4,V55&gt;=$V$4,X55&gt;=$X$4,Z55&gt;=$Z$4,AB55&gt;=$AB$4,AD55&gt;=$AD$4,AF55&gt;=$AF$4,D55&lt;&gt;"AB",F55&lt;&gt;"AB",H55&lt;&gt;"AB",J55&lt;&gt;"AB",L55&lt;&gt;"AB",N55&lt;&gt;"AB",P55&lt;&gt;"AB",R55&lt;&gt;"AB",T55&lt;&gt;"AB",V55&lt;&gt;"AB",X55&lt;&gt;"AB",Z55&lt;&gt;"AB",AB55&lt;&gt;"AB",AD55&lt;&gt;"AB",AF55&lt;&gt;"AB"),"","E"))))</f>
      </c>
      <c r="J55" s="27">
        <v>19</v>
      </c>
      <c r="K55" t="s" s="26">
        <f>IF(IFERROR(FIND("+",J55),0)," ",IF(J55="AB","",IF(J55&lt;$J$4,"F",IF(AND(D55&gt;=$D$4,F55&gt;=$F$4,H55&gt;=$H$4,J55&gt;=$J$4,L55&gt;=$L$4,N55&gt;=$N$4,P55&gt;=$P$4,R55&gt;=$R$4,T55&gt;=$T$4,V55&gt;=$V$4,X55&gt;=$X$4,Z55&gt;=$Z$4,AB55&gt;=$AB$4,AD55&gt;=$AD$4,AF55&gt;=$AF$4,D55&lt;&gt;"AB",F55&lt;&gt;"AB",H55&lt;&gt;"AB",J55&lt;&gt;"AB",L55&lt;&gt;"AB",N55&lt;&gt;"AB",P55&lt;&gt;"AB",R55&lt;&gt;"AB",T55&lt;&gt;"AB",V55&lt;&gt;"AB",X55&lt;&gt;"AB",Z55&lt;&gt;"AB",AB55&lt;&gt;"AB",AD55&lt;&gt;"AB",AF55&lt;&gt;"AB"),"","E"))))</f>
      </c>
      <c r="L55" s="27">
        <v>17</v>
      </c>
      <c r="M55" t="s" s="26">
        <f>IF(IFERROR(FIND("+",L55),0)," ",IF(L55="AB","",IF(L55&lt;$L$4,"F",IF(AND(D55&gt;=$D$4,F55&gt;=$F$4,H55&gt;=$H$4,J55&gt;=$J$4,L55&gt;=$L$4,N55&gt;=$N$4,P55&gt;=$P$4,R55&gt;=$R$4,T55&gt;=$T$4,V55&gt;=$V$4,X55&gt;=$X$4,Z55&gt;=$Z$4,AB55&gt;=$AB$4,AD55&gt;=$AD$4,AF55&gt;=$AF$4,D55&lt;&gt;"AB",F55&lt;&gt;"AB",H55&lt;&gt;"AB",J55&lt;&gt;"AB",L55&lt;&gt;"AB",N55&lt;&gt;"AB",P55&lt;&gt;"AB",R55&lt;&gt;"AB",T55&lt;&gt;"AB",V55&lt;&gt;"AB",X55&lt;&gt;"AB",Z55&lt;&gt;"AB",AB55&lt;&gt;"AB",AD55&lt;&gt;"AB",AF55&lt;&gt;"AB"),"","E"))))</f>
      </c>
      <c r="N55" s="34">
        <v>74</v>
      </c>
      <c r="O55" t="s" s="26">
        <f>IF(IFERROR(FIND("+",N55),0)," ",IF(N55="AB","",IF(N55&lt;$N$4,"F",IF(AND(D55&gt;=$D$4,F55&gt;=$F$4,H55&gt;=$H$4,J55&gt;=$J$4,L55&gt;=$L$4,N55&gt;=$N$4,P55&gt;=$P$4,R55&gt;=$R$4,T55&gt;=$T$4,V55&gt;=$V$4,X55&gt;=$X$4,Z55&gt;=$Z$4,AB55&gt;=$AB$4,AD55&gt;=$AD$4,AF55&gt;=$AF$4,D55&lt;&gt;"AB",F55&lt;&gt;"AB",H55&lt;&gt;"AB",J55&lt;&gt;"AB",L55&lt;&gt;"AB",N55&lt;&gt;"AB",P55&lt;&gt;"AB",R55&lt;&gt;"AB",T55&lt;&gt;"AB",V55&lt;&gt;"AB",X55&lt;&gt;"AB",Z55&lt;&gt;"AB",AB55&lt;&gt;"AB",AD55&lt;&gt;"AB",AF55&lt;&gt;"AB"),"","E"))))</f>
      </c>
      <c r="P55" s="27">
        <v>20</v>
      </c>
      <c r="Q55" t="s" s="26">
        <f>IF(IFERROR(FIND("+",P55),0)," ",IF(P55="AB","",IF(P55&lt;$P$4,"F",IF(AND(D55&gt;=$D$4,F55&gt;=$F$4,H55&gt;=$H$4,J55&gt;=$J$4,L55&gt;=$L$4,N55&gt;=$N$4,P55&gt;=$P$4,R55&gt;=$R$4,T55&gt;=$T$4,V55&gt;=$V$4,X55&gt;=$X$4,Z55&gt;=$Z$4,AB55&gt;=$AB$4,AD55&gt;=$AD$4,AF55&gt;=$AF$4,D55&lt;&gt;"AB",F55&lt;&gt;"AB",H55&lt;&gt;"AB",J55&lt;&gt;"AB",L55&lt;&gt;"AB",N55&lt;&gt;"AB",P55&lt;&gt;"AB",R55&lt;&gt;"AB",T55&lt;&gt;"AB",V55&lt;&gt;"AB",X55&lt;&gt;"AB",Z55&lt;&gt;"AB",AB55&lt;&gt;"AB",AD55&lt;&gt;"AB",AF55&lt;&gt;"AB"),"","E"))))</f>
      </c>
      <c r="R55" s="34">
        <v>40</v>
      </c>
      <c r="S55" t="s" s="26">
        <f>IF(IFERROR(FIND("+",R55),0)," ",IF(R55="AB","",IF(R55&lt;$R$4,"F",IF(AND(D55&gt;=$D$4,F55&gt;=$F$4,H55&gt;=$H$4,J55&gt;=$J$4,L55&gt;=$L$4,N55&gt;=$N$4,P55&gt;=$P$4,R55&gt;=$R$4,T55&gt;=$T$4,V55&gt;=$V$4,X55&gt;=$X$4,Z55&gt;=$Z$4,AB55&gt;=$AB$4,AD55&gt;=$AD$4,AF55&gt;=$AF$4,D55&lt;&gt;"AB",F55&lt;&gt;"AB",H55&lt;&gt;"AB",J55&lt;&gt;"AB",L55&lt;&gt;"AB",N55&lt;&gt;"AB",P55&lt;&gt;"AB",R55&lt;&gt;"AB",T55&lt;&gt;"AB",V55&lt;&gt;"AB",X55&lt;&gt;"AB",Z55&lt;&gt;"AB",AB55&lt;&gt;"AB",AD55&lt;&gt;"AB",AF55&lt;&gt;"AB"),"","E"))))</f>
      </c>
      <c r="T55" s="27">
        <v>22</v>
      </c>
      <c r="U55" t="s" s="26">
        <f>IF(IFERROR(FIND("+",T55),0)," ",IF(T55="AB","",IF(T55&lt;$T$4,"F",IF(AND(D55&gt;=$D$4,F55&gt;=$F$4,H55&gt;=$H$4,J55&gt;=$J$4,L55&gt;=$L$4,N55&gt;=$N$4,P55&gt;=$P$4,R55&gt;=$R$4,T55&gt;=$T$4,V55&gt;=$V$4,X55&gt;=$X$4,Z55&gt;=$Z$4,AB55&gt;=$AB$4,AD55&gt;=$AD$4,AF55&gt;=$AF$4,D55&lt;&gt;"AB",F55&lt;&gt;"AB",H55&lt;&gt;"AB",J55&lt;&gt;"AB",L55&lt;&gt;"AB",N55&lt;&gt;"AB",P55&lt;&gt;"AB",R55&lt;&gt;"AB",T55&lt;&gt;"AB",V55&lt;&gt;"AB",X55&lt;&gt;"AB",Z55&lt;&gt;"AB",AB55&lt;&gt;"AB",AD55&lt;&gt;"AB",AF55&lt;&gt;"AB"),"","E"))))</f>
      </c>
      <c r="V55" s="34">
        <v>40</v>
      </c>
      <c r="W55" t="s" s="26">
        <f>IF(IFERROR(FIND("+",V55),0)," ",IF(V55="AB","",IF(V55&lt;$V$4,"F",IF(AND(D55&gt;=$D$4,F55&gt;=$F$4,H55&gt;=$H$4,J55&gt;=$J$4,L55&gt;=$L$4,N55&gt;=$N$4,P55&gt;=$P$4,R55&gt;=$R$4,T55&gt;=$T$4,V55&gt;=$V$4,X55&gt;=$X$4,Z55&gt;=$Z$4,AB55&gt;=$AB$4,AD55&gt;=$AD$4,AF55&gt;=$AF$4,D55&lt;&gt;"AB",F55&lt;&gt;"AB",H55&lt;&gt;"AB",J55&lt;&gt;"AB",L55&lt;&gt;"AB",N55&lt;&gt;"AB",P55&lt;&gt;"AB",R55&lt;&gt;"AB",T55&lt;&gt;"AB",V55&lt;&gt;"AB",X55&lt;&gt;"AB",Z55&lt;&gt;"AB",AB55&lt;&gt;"AB",AD55&lt;&gt;"AB",AF55&lt;&gt;"AB"),"","E"))))</f>
      </c>
      <c r="X55" s="27">
        <v>17</v>
      </c>
      <c r="Y55" t="s" s="26">
        <f>IF(IFERROR(FIND("+",X55),0)," ",IF(X55="AB","",IF(X55&lt;$X$4,"F",IF(AND(D55&gt;=$D$4,F55&gt;=$F$4,H55&gt;=$H$4,J55&gt;=$J$4,L55&gt;=$L$4,N55&gt;=$N$4,P55&gt;=$P$4,R55&gt;=$R$4,T55&gt;=$T$4,V55&gt;=$V$4,X55&gt;=$X$4,Z55&gt;=$Z$4,AB55&gt;=$AB$4,AD55&gt;=$AD$4,AF55&gt;=$AF$4,D55&lt;&gt;"AB",F55&lt;&gt;"AB",H55&lt;&gt;"AB",J55&lt;&gt;"AB",L55&lt;&gt;"AB",N55&lt;&gt;"AB",P55&lt;&gt;"AB",R55&lt;&gt;"AB",T55&lt;&gt;"AB",V55&lt;&gt;"AB",X55&lt;&gt;"AB",Z55&lt;&gt;"AB",AB55&lt;&gt;"AB",AD55&lt;&gt;"AB",AF55&lt;&gt;"AB"),"","E"))))</f>
      </c>
      <c r="Z55" s="27">
        <v>17</v>
      </c>
      <c r="AA55" t="s" s="26">
        <f>IF(IFERROR(FIND("+",Z55),0)," ",IF(Z55="AB","",IF(Z55&lt;$Z$4,"F",IF(AND(D55&gt;=$D$4,F55&gt;=$F$4,H55&gt;=$H$4,J55&gt;=$J$4,L55&gt;=$L$4,N55&gt;=$N$4,P55&gt;=$P$4,R55&gt;=$R$4,T55&gt;=$T$4,V55&gt;=$V$4,X55&gt;=$X$4,Z55&gt;=$Z$4,AB55&gt;=$AB$4,AD55&gt;=$AD$4,AF55&gt;=$AF$4,D55&lt;&gt;"AB",F55&lt;&gt;"AB",H55&lt;&gt;"AB",J55&lt;&gt;"AB",L55&lt;&gt;"AB",N55&lt;&gt;"AB",P55&lt;&gt;"AB",R55&lt;&gt;"AB",T55&lt;&gt;"AB",V55&lt;&gt;"AB",X55&lt;&gt;"AB",Z55&lt;&gt;"AB",AB55&lt;&gt;"AB",AD55&lt;&gt;"AB",AF55&lt;&gt;"AB"),"","E"))))</f>
      </c>
      <c r="AB55" s="34">
        <v>42</v>
      </c>
      <c r="AC55" t="s" s="26">
        <f>IF(IFERROR(FIND("+",AB55),0)," ",IF(AB55="AB","",IF(AB55&lt;$AB$4,"F",IF(AND(D55&gt;=$D$4,F55&gt;=$F$4,H55&gt;=$H$4,J55&gt;=$J$4,L55&gt;=$L$4,N55&gt;=$N$4,P55&gt;=$P$4,R55&gt;=$R$4,T55&gt;=$T$4,V55&gt;=$V$4,X55&gt;=$X$4,Z55&gt;=$Z$4,AB55&gt;=$AB$4,AD55&gt;=$AD$4,AF55&gt;=$AF$4,D55&lt;&gt;"AB",F55&lt;&gt;"AB",H55&lt;&gt;"AB",J55&lt;&gt;"AB",L55&lt;&gt;"AB",N55&lt;&gt;"AB",P55&lt;&gt;"AB",R55&lt;&gt;"AB",T55&lt;&gt;"AB",V55&lt;&gt;"AB",X55&lt;&gt;"AB",Z55&lt;&gt;"AB",AB55&lt;&gt;"AB",AD55&lt;&gt;"AB",AF55&lt;&gt;"AB"),"","E"))))</f>
      </c>
      <c r="AD55" s="27">
        <v>21</v>
      </c>
      <c r="AE55" t="s" s="26">
        <f>IF(IFERROR(FIND("+",AD55),0)," ",IF(AD55="AB","",IF(AD55&lt;$AD$4,"F",IF(AND(D55&gt;=$D$4,F55&gt;=$F$4,H55&gt;=$H$4,J55&gt;=$J$4,L55&gt;=$L$4,N55&gt;=$N$4,P55&gt;=$P$4,R55&gt;=$R$4,T55&gt;=$T$4,V55&gt;=$V$4,X55&gt;=$X$4,Z55&gt;=$Z$4,AB55&gt;=$AB$4,AD55&gt;=$AD$4,AF55&gt;=$AF$4,D55&lt;&gt;"AB",F55&lt;&gt;"AB",H55&lt;&gt;"AB",J55&lt;&gt;"AB",L55&lt;&gt;"AB",N55&lt;&gt;"AB",P55&lt;&gt;"AB",R55&lt;&gt;"AB",T55&lt;&gt;"AB",V55&lt;&gt;"AB",X55&lt;&gt;"AB",Z55&lt;&gt;"AB",AB55&lt;&gt;"AB",AD55&lt;&gt;"AB",AF55&lt;&gt;"AB"),"","E"))))</f>
      </c>
      <c r="AF55" s="27">
        <v>46</v>
      </c>
      <c r="AG55" t="s" s="26">
        <f>IF(IFERROR(FIND("+",AF55),0)," ",IF(AF55="AB","",IF(AF55&lt;$AF$4,"F",IF(AND(D55&gt;=$D$4,F55&gt;=$F$4,H55&gt;=$H$4,J55&gt;=$J$4,L55&gt;=$L$4,N55&gt;=$N$4,P55&gt;=$P$4,R55&gt;=$R$4,T55&gt;=$T$4,V55&gt;=$V$4,X55&gt;=$X$4,Z55&gt;=$Z$4,AB55&gt;=$AB$4,AD55&gt;=$AD$4,AF55&gt;=$AF$4,D55&lt;&gt;"AB",F55&lt;&gt;"AB",H55&lt;&gt;"AB",J55&lt;&gt;"AB",L55&lt;&gt;"AB",N55&lt;&gt;"AB",P55&lt;&gt;"AB",R55&lt;&gt;"AB",T55&lt;&gt;"AB",V55&lt;&gt;"AB",X55&lt;&gt;"AB",Z55&lt;&gt;"AB",AB55&lt;&gt;"AB",AD55&lt;&gt;"AB",AF55&lt;&gt;"AB"),"","E"))))</f>
      </c>
      <c r="AH55" s="35">
        <v>471</v>
      </c>
      <c r="AI55" t="s" s="36">
        <f>IF(AND(COUNTIF(D55:AG55,"AB")&lt;15-COUNTIF(D55:AG55," "),COUNTIF(D55:AG55,"AB")&lt;&gt;0),"FAIL",IF(COUNTIF(D55:AG55,"AB")=15-COUNTIF(D55:AG55," "),"ABSENT",IF(AND(COUNTIF(D55:AG55,"AB")=0,COUNTIF(D55:AG55,"F")=0),"PASS","FAIL")))</f>
        <v>22</v>
      </c>
      <c r="AJ55" t="s" s="30">
        <v>122</v>
      </c>
      <c r="AK55" s="31">
        <v>471</v>
      </c>
      <c r="AL55" s="10"/>
    </row>
    <row r="56" ht="15" customHeight="1">
      <c r="A56" s="2"/>
      <c r="B56" s="23">
        <v>223253</v>
      </c>
      <c r="C56" t="s" s="24">
        <v>128</v>
      </c>
      <c r="D56" s="34">
        <v>40</v>
      </c>
      <c r="E56" t="s" s="26">
        <f>IF(IFERROR(FIND("+",D56),0)," ",IF(D56="AB","",IF(D56&lt;$D$4,"F",IF(AND(D56&gt;=$D$4,F56&gt;=$F$4,H56&gt;=$H$4,J56&gt;=$J$4,L56&gt;=$L$4,N56&gt;=$N$4,P56&gt;=$P$4,R56&gt;=$R$4,T56&gt;=$T$4,V56&gt;=$V$4,X56&gt;=$X$4,Z56&gt;=$Z$4,AB56&gt;=$AB$4,AD56&gt;=$AD$4,AF56&gt;=$AF$4,D56&lt;&gt;"AB",F56&lt;&gt;"AB",H56&lt;&gt;"AB",J56&lt;&gt;"AB",L56&lt;&gt;"AB",N56&lt;&gt;"AB",P56&lt;&gt;"AB",R56&lt;&gt;"AB",T56&lt;&gt;"AB",V56&lt;&gt;"AB",X56&lt;&gt;"AB",Z56&lt;&gt;"AB",AB56&lt;&gt;"AB",AD56&lt;&gt;"AB",AF56&lt;&gt;"AB"),"","E"))))</f>
      </c>
      <c r="F56" s="27">
        <v>18</v>
      </c>
      <c r="G56" t="s" s="26">
        <f>IF(IFERROR(FIND("+",F56),0)," ",IF(F56="AB","",IF(F56&lt;$F$4,"F",IF(AND(D56&gt;=$D$4,F56&gt;=$F$4,H56&gt;=$H$4,J56&gt;=$J$4,L56&gt;=$L$4,N56&gt;=$N$4,P56&gt;=$P$4,R56&gt;=$R$4,T56&gt;=$T$4,V56&gt;=$V$4,X56&gt;=$X$4,Z56&gt;=$Z$4,AB56&gt;=$AB$4,AD56&gt;=$AD$4,AF56&gt;=$AF$4,D56&lt;&gt;"AB",F56&lt;&gt;"AB",H56&lt;&gt;"AB",J56&lt;&gt;"AB",L56&lt;&gt;"AB",N56&lt;&gt;"AB",P56&lt;&gt;"AB",R56&lt;&gt;"AB",T56&lt;&gt;"AB",V56&lt;&gt;"AB",X56&lt;&gt;"AB",Z56&lt;&gt;"AB",AB56&lt;&gt;"AB",AD56&lt;&gt;"AB",AF56&lt;&gt;"AB"),"","E"))))</f>
      </c>
      <c r="H56" s="34">
        <v>67</v>
      </c>
      <c r="I56" t="s" s="26">
        <f>IF(IFERROR(FIND("+",H56),0)," ",IF(H56="AB","",IF(H56&lt;$H$4,"F",IF(AND(D56&gt;=$D$4,F56&gt;=$F$4,H56&gt;=$H$4,J56&gt;=$J$4,L56&gt;=$L$4,N56&gt;=$N$4,P56&gt;=$P$4,R56&gt;=$R$4,T56&gt;=$T$4,V56&gt;=$V$4,X56&gt;=$X$4,Z56&gt;=$Z$4,AB56&gt;=$AB$4,AD56&gt;=$AD$4,AF56&gt;=$AF$4,D56&lt;&gt;"AB",F56&lt;&gt;"AB",H56&lt;&gt;"AB",J56&lt;&gt;"AB",L56&lt;&gt;"AB",N56&lt;&gt;"AB",P56&lt;&gt;"AB",R56&lt;&gt;"AB",T56&lt;&gt;"AB",V56&lt;&gt;"AB",X56&lt;&gt;"AB",Z56&lt;&gt;"AB",AB56&lt;&gt;"AB",AD56&lt;&gt;"AB",AF56&lt;&gt;"AB"),"","E"))))</f>
      </c>
      <c r="J56" s="27">
        <v>19</v>
      </c>
      <c r="K56" t="s" s="26">
        <f>IF(IFERROR(FIND("+",J56),0)," ",IF(J56="AB","",IF(J56&lt;$J$4,"F",IF(AND(D56&gt;=$D$4,F56&gt;=$F$4,H56&gt;=$H$4,J56&gt;=$J$4,L56&gt;=$L$4,N56&gt;=$N$4,P56&gt;=$P$4,R56&gt;=$R$4,T56&gt;=$T$4,V56&gt;=$V$4,X56&gt;=$X$4,Z56&gt;=$Z$4,AB56&gt;=$AB$4,AD56&gt;=$AD$4,AF56&gt;=$AF$4,D56&lt;&gt;"AB",F56&lt;&gt;"AB",H56&lt;&gt;"AB",J56&lt;&gt;"AB",L56&lt;&gt;"AB",N56&lt;&gt;"AB",P56&lt;&gt;"AB",R56&lt;&gt;"AB",T56&lt;&gt;"AB",V56&lt;&gt;"AB",X56&lt;&gt;"AB",Z56&lt;&gt;"AB",AB56&lt;&gt;"AB",AD56&lt;&gt;"AB",AF56&lt;&gt;"AB"),"","E"))))</f>
      </c>
      <c r="L56" s="27">
        <v>19</v>
      </c>
      <c r="M56" t="s" s="26">
        <f>IF(IFERROR(FIND("+",L56),0)," ",IF(L56="AB","",IF(L56&lt;$L$4,"F",IF(AND(D56&gt;=$D$4,F56&gt;=$F$4,H56&gt;=$H$4,J56&gt;=$J$4,L56&gt;=$L$4,N56&gt;=$N$4,P56&gt;=$P$4,R56&gt;=$R$4,T56&gt;=$T$4,V56&gt;=$V$4,X56&gt;=$X$4,Z56&gt;=$Z$4,AB56&gt;=$AB$4,AD56&gt;=$AD$4,AF56&gt;=$AF$4,D56&lt;&gt;"AB",F56&lt;&gt;"AB",H56&lt;&gt;"AB",J56&lt;&gt;"AB",L56&lt;&gt;"AB",N56&lt;&gt;"AB",P56&lt;&gt;"AB",R56&lt;&gt;"AB",T56&lt;&gt;"AB",V56&lt;&gt;"AB",X56&lt;&gt;"AB",Z56&lt;&gt;"AB",AB56&lt;&gt;"AB",AD56&lt;&gt;"AB",AF56&lt;&gt;"AB"),"","E"))))</f>
      </c>
      <c r="N56" s="34">
        <v>68</v>
      </c>
      <c r="O56" t="s" s="26">
        <f>IF(IFERROR(FIND("+",N56),0)," ",IF(N56="AB","",IF(N56&lt;$N$4,"F",IF(AND(D56&gt;=$D$4,F56&gt;=$F$4,H56&gt;=$H$4,J56&gt;=$J$4,L56&gt;=$L$4,N56&gt;=$N$4,P56&gt;=$P$4,R56&gt;=$R$4,T56&gt;=$T$4,V56&gt;=$V$4,X56&gt;=$X$4,Z56&gt;=$Z$4,AB56&gt;=$AB$4,AD56&gt;=$AD$4,AF56&gt;=$AF$4,D56&lt;&gt;"AB",F56&lt;&gt;"AB",H56&lt;&gt;"AB",J56&lt;&gt;"AB",L56&lt;&gt;"AB",N56&lt;&gt;"AB",P56&lt;&gt;"AB",R56&lt;&gt;"AB",T56&lt;&gt;"AB",V56&lt;&gt;"AB",X56&lt;&gt;"AB",Z56&lt;&gt;"AB",AB56&lt;&gt;"AB",AD56&lt;&gt;"AB",AF56&lt;&gt;"AB"),"","E"))))</f>
      </c>
      <c r="P56" s="27">
        <v>19</v>
      </c>
      <c r="Q56" t="s" s="26">
        <f>IF(IFERROR(FIND("+",P56),0)," ",IF(P56="AB","",IF(P56&lt;$P$4,"F",IF(AND(D56&gt;=$D$4,F56&gt;=$F$4,H56&gt;=$H$4,J56&gt;=$J$4,L56&gt;=$L$4,N56&gt;=$N$4,P56&gt;=$P$4,R56&gt;=$R$4,T56&gt;=$T$4,V56&gt;=$V$4,X56&gt;=$X$4,Z56&gt;=$Z$4,AB56&gt;=$AB$4,AD56&gt;=$AD$4,AF56&gt;=$AF$4,D56&lt;&gt;"AB",F56&lt;&gt;"AB",H56&lt;&gt;"AB",J56&lt;&gt;"AB",L56&lt;&gt;"AB",N56&lt;&gt;"AB",P56&lt;&gt;"AB",R56&lt;&gt;"AB",T56&lt;&gt;"AB",V56&lt;&gt;"AB",X56&lt;&gt;"AB",Z56&lt;&gt;"AB",AB56&lt;&gt;"AB",AD56&lt;&gt;"AB",AF56&lt;&gt;"AB"),"","E"))))</f>
      </c>
      <c r="R56" s="34">
        <v>57</v>
      </c>
      <c r="S56" t="s" s="26">
        <f>IF(IFERROR(FIND("+",R56),0)," ",IF(R56="AB","",IF(R56&lt;$R$4,"F",IF(AND(D56&gt;=$D$4,F56&gt;=$F$4,H56&gt;=$H$4,J56&gt;=$J$4,L56&gt;=$L$4,N56&gt;=$N$4,P56&gt;=$P$4,R56&gt;=$R$4,T56&gt;=$T$4,V56&gt;=$V$4,X56&gt;=$X$4,Z56&gt;=$Z$4,AB56&gt;=$AB$4,AD56&gt;=$AD$4,AF56&gt;=$AF$4,D56&lt;&gt;"AB",F56&lt;&gt;"AB",H56&lt;&gt;"AB",J56&lt;&gt;"AB",L56&lt;&gt;"AB",N56&lt;&gt;"AB",P56&lt;&gt;"AB",R56&lt;&gt;"AB",T56&lt;&gt;"AB",V56&lt;&gt;"AB",X56&lt;&gt;"AB",Z56&lt;&gt;"AB",AB56&lt;&gt;"AB",AD56&lt;&gt;"AB",AF56&lt;&gt;"AB"),"","E"))))</f>
      </c>
      <c r="T56" s="27">
        <v>21</v>
      </c>
      <c r="U56" t="s" s="26">
        <f>IF(IFERROR(FIND("+",T56),0)," ",IF(T56="AB","",IF(T56&lt;$T$4,"F",IF(AND(D56&gt;=$D$4,F56&gt;=$F$4,H56&gt;=$H$4,J56&gt;=$J$4,L56&gt;=$L$4,N56&gt;=$N$4,P56&gt;=$P$4,R56&gt;=$R$4,T56&gt;=$T$4,V56&gt;=$V$4,X56&gt;=$X$4,Z56&gt;=$Z$4,AB56&gt;=$AB$4,AD56&gt;=$AD$4,AF56&gt;=$AF$4,D56&lt;&gt;"AB",F56&lt;&gt;"AB",H56&lt;&gt;"AB",J56&lt;&gt;"AB",L56&lt;&gt;"AB",N56&lt;&gt;"AB",P56&lt;&gt;"AB",R56&lt;&gt;"AB",T56&lt;&gt;"AB",V56&lt;&gt;"AB",X56&lt;&gt;"AB",Z56&lt;&gt;"AB",AB56&lt;&gt;"AB",AD56&lt;&gt;"AB",AF56&lt;&gt;"AB"),"","E"))))</f>
      </c>
      <c r="V56" s="34">
        <v>43</v>
      </c>
      <c r="W56" t="s" s="26">
        <f>IF(IFERROR(FIND("+",V56),0)," ",IF(V56="AB","",IF(V56&lt;$V$4,"F",IF(AND(D56&gt;=$D$4,F56&gt;=$F$4,H56&gt;=$H$4,J56&gt;=$J$4,L56&gt;=$L$4,N56&gt;=$N$4,P56&gt;=$P$4,R56&gt;=$R$4,T56&gt;=$T$4,V56&gt;=$V$4,X56&gt;=$X$4,Z56&gt;=$Z$4,AB56&gt;=$AB$4,AD56&gt;=$AD$4,AF56&gt;=$AF$4,D56&lt;&gt;"AB",F56&lt;&gt;"AB",H56&lt;&gt;"AB",J56&lt;&gt;"AB",L56&lt;&gt;"AB",N56&lt;&gt;"AB",P56&lt;&gt;"AB",R56&lt;&gt;"AB",T56&lt;&gt;"AB",V56&lt;&gt;"AB",X56&lt;&gt;"AB",Z56&lt;&gt;"AB",AB56&lt;&gt;"AB",AD56&lt;&gt;"AB",AF56&lt;&gt;"AB"),"","E"))))</f>
      </c>
      <c r="X56" s="27">
        <v>21</v>
      </c>
      <c r="Y56" t="s" s="26">
        <f>IF(IFERROR(FIND("+",X56),0)," ",IF(X56="AB","",IF(X56&lt;$X$4,"F",IF(AND(D56&gt;=$D$4,F56&gt;=$F$4,H56&gt;=$H$4,J56&gt;=$J$4,L56&gt;=$L$4,N56&gt;=$N$4,P56&gt;=$P$4,R56&gt;=$R$4,T56&gt;=$T$4,V56&gt;=$V$4,X56&gt;=$X$4,Z56&gt;=$Z$4,AB56&gt;=$AB$4,AD56&gt;=$AD$4,AF56&gt;=$AF$4,D56&lt;&gt;"AB",F56&lt;&gt;"AB",H56&lt;&gt;"AB",J56&lt;&gt;"AB",L56&lt;&gt;"AB",N56&lt;&gt;"AB",P56&lt;&gt;"AB",R56&lt;&gt;"AB",T56&lt;&gt;"AB",V56&lt;&gt;"AB",X56&lt;&gt;"AB",Z56&lt;&gt;"AB",AB56&lt;&gt;"AB",AD56&lt;&gt;"AB",AF56&lt;&gt;"AB"),"","E"))))</f>
      </c>
      <c r="Z56" s="27">
        <v>20</v>
      </c>
      <c r="AA56" t="s" s="26">
        <f>IF(IFERROR(FIND("+",Z56),0)," ",IF(Z56="AB","",IF(Z56&lt;$Z$4,"F",IF(AND(D56&gt;=$D$4,F56&gt;=$F$4,H56&gt;=$H$4,J56&gt;=$J$4,L56&gt;=$L$4,N56&gt;=$N$4,P56&gt;=$P$4,R56&gt;=$R$4,T56&gt;=$T$4,V56&gt;=$V$4,X56&gt;=$X$4,Z56&gt;=$Z$4,AB56&gt;=$AB$4,AD56&gt;=$AD$4,AF56&gt;=$AF$4,D56&lt;&gt;"AB",F56&lt;&gt;"AB",H56&lt;&gt;"AB",J56&lt;&gt;"AB",L56&lt;&gt;"AB",N56&lt;&gt;"AB",P56&lt;&gt;"AB",R56&lt;&gt;"AB",T56&lt;&gt;"AB",V56&lt;&gt;"AB",X56&lt;&gt;"AB",Z56&lt;&gt;"AB",AB56&lt;&gt;"AB",AD56&lt;&gt;"AB",AF56&lt;&gt;"AB"),"","E"))))</f>
      </c>
      <c r="AB56" s="34">
        <v>40</v>
      </c>
      <c r="AC56" t="s" s="26">
        <f>IF(IFERROR(FIND("+",AB56),0)," ",IF(AB56="AB","",IF(AB56&lt;$AB$4,"F",IF(AND(D56&gt;=$D$4,F56&gt;=$F$4,H56&gt;=$H$4,J56&gt;=$J$4,L56&gt;=$L$4,N56&gt;=$N$4,P56&gt;=$P$4,R56&gt;=$R$4,T56&gt;=$T$4,V56&gt;=$V$4,X56&gt;=$X$4,Z56&gt;=$Z$4,AB56&gt;=$AB$4,AD56&gt;=$AD$4,AF56&gt;=$AF$4,D56&lt;&gt;"AB",F56&lt;&gt;"AB",H56&lt;&gt;"AB",J56&lt;&gt;"AB",L56&lt;&gt;"AB",N56&lt;&gt;"AB",P56&lt;&gt;"AB",R56&lt;&gt;"AB",T56&lt;&gt;"AB",V56&lt;&gt;"AB",X56&lt;&gt;"AB",Z56&lt;&gt;"AB",AB56&lt;&gt;"AB",AD56&lt;&gt;"AB",AF56&lt;&gt;"AB"),"","E"))))</f>
      </c>
      <c r="AD56" s="27">
        <v>18</v>
      </c>
      <c r="AE56" t="s" s="26">
        <f>IF(IFERROR(FIND("+",AD56),0)," ",IF(AD56="AB","",IF(AD56&lt;$AD$4,"F",IF(AND(D56&gt;=$D$4,F56&gt;=$F$4,H56&gt;=$H$4,J56&gt;=$J$4,L56&gt;=$L$4,N56&gt;=$N$4,P56&gt;=$P$4,R56&gt;=$R$4,T56&gt;=$T$4,V56&gt;=$V$4,X56&gt;=$X$4,Z56&gt;=$Z$4,AB56&gt;=$AB$4,AD56&gt;=$AD$4,AF56&gt;=$AF$4,D56&lt;&gt;"AB",F56&lt;&gt;"AB",H56&lt;&gt;"AB",J56&lt;&gt;"AB",L56&lt;&gt;"AB",N56&lt;&gt;"AB",P56&lt;&gt;"AB",R56&lt;&gt;"AB",T56&lt;&gt;"AB",V56&lt;&gt;"AB",X56&lt;&gt;"AB",Z56&lt;&gt;"AB",AB56&lt;&gt;"AB",AD56&lt;&gt;"AB",AF56&lt;&gt;"AB"),"","E"))))</f>
      </c>
      <c r="AF56" s="27">
        <v>44</v>
      </c>
      <c r="AG56" t="s" s="26">
        <f>IF(IFERROR(FIND("+",AF56),0)," ",IF(AF56="AB","",IF(AF56&lt;$AF$4,"F",IF(AND(D56&gt;=$D$4,F56&gt;=$F$4,H56&gt;=$H$4,J56&gt;=$J$4,L56&gt;=$L$4,N56&gt;=$N$4,P56&gt;=$P$4,R56&gt;=$R$4,T56&gt;=$T$4,V56&gt;=$V$4,X56&gt;=$X$4,Z56&gt;=$Z$4,AB56&gt;=$AB$4,AD56&gt;=$AD$4,AF56&gt;=$AF$4,D56&lt;&gt;"AB",F56&lt;&gt;"AB",H56&lt;&gt;"AB",J56&lt;&gt;"AB",L56&lt;&gt;"AB",N56&lt;&gt;"AB",P56&lt;&gt;"AB",R56&lt;&gt;"AB",T56&lt;&gt;"AB",V56&lt;&gt;"AB",X56&lt;&gt;"AB",Z56&lt;&gt;"AB",AB56&lt;&gt;"AB",AD56&lt;&gt;"AB",AF56&lt;&gt;"AB"),"","E"))))</f>
      </c>
      <c r="AH56" s="35">
        <v>514</v>
      </c>
      <c r="AI56" t="s" s="36">
        <f>IF(AND(COUNTIF(D56:AG56,"AB")&lt;15-COUNTIF(D56:AG56," "),COUNTIF(D56:AG56,"AB")&lt;&gt;0),"FAIL",IF(COUNTIF(D56:AG56,"AB")=15-COUNTIF(D56:AG56," "),"ABSENT",IF(AND(COUNTIF(D56:AG56,"AB")=0,COUNTIF(D56:AG56,"F")=0),"PASS","FAIL")))</f>
        <v>22</v>
      </c>
      <c r="AJ56" t="s" s="30">
        <v>129</v>
      </c>
      <c r="AK56" s="31">
        <v>514</v>
      </c>
      <c r="AL56" s="10"/>
    </row>
    <row r="57" ht="15" customHeight="1">
      <c r="A57" s="2"/>
      <c r="B57" s="23">
        <v>223254</v>
      </c>
      <c r="C57" t="s" s="24">
        <v>130</v>
      </c>
      <c r="D57" s="34">
        <v>50</v>
      </c>
      <c r="E57" t="s" s="26">
        <f>IF(IFERROR(FIND("+",D57),0)," ",IF(D57="AB","",IF(D57&lt;$D$4,"F",IF(AND(D57&gt;=$D$4,F57&gt;=$F$4,H57&gt;=$H$4,J57&gt;=$J$4,L57&gt;=$L$4,N57&gt;=$N$4,P57&gt;=$P$4,R57&gt;=$R$4,T57&gt;=$T$4,V57&gt;=$V$4,X57&gt;=$X$4,Z57&gt;=$Z$4,AB57&gt;=$AB$4,AD57&gt;=$AD$4,AF57&gt;=$AF$4,D57&lt;&gt;"AB",F57&lt;&gt;"AB",H57&lt;&gt;"AB",J57&lt;&gt;"AB",L57&lt;&gt;"AB",N57&lt;&gt;"AB",P57&lt;&gt;"AB",R57&lt;&gt;"AB",T57&lt;&gt;"AB",V57&lt;&gt;"AB",X57&lt;&gt;"AB",Z57&lt;&gt;"AB",AB57&lt;&gt;"AB",AD57&lt;&gt;"AB",AF57&lt;&gt;"AB"),"","E"))))</f>
      </c>
      <c r="F57" s="27">
        <v>23</v>
      </c>
      <c r="G57" t="s" s="26">
        <f>IF(IFERROR(FIND("+",F57),0)," ",IF(F57="AB","",IF(F57&lt;$F$4,"F",IF(AND(D57&gt;=$D$4,F57&gt;=$F$4,H57&gt;=$H$4,J57&gt;=$J$4,L57&gt;=$L$4,N57&gt;=$N$4,P57&gt;=$P$4,R57&gt;=$R$4,T57&gt;=$T$4,V57&gt;=$V$4,X57&gt;=$X$4,Z57&gt;=$Z$4,AB57&gt;=$AB$4,AD57&gt;=$AD$4,AF57&gt;=$AF$4,D57&lt;&gt;"AB",F57&lt;&gt;"AB",H57&lt;&gt;"AB",J57&lt;&gt;"AB",L57&lt;&gt;"AB",N57&lt;&gt;"AB",P57&lt;&gt;"AB",R57&lt;&gt;"AB",T57&lt;&gt;"AB",V57&lt;&gt;"AB",X57&lt;&gt;"AB",Z57&lt;&gt;"AB",AB57&lt;&gt;"AB",AD57&lt;&gt;"AB",AF57&lt;&gt;"AB"),"","E"))))</f>
      </c>
      <c r="H57" s="34">
        <v>55</v>
      </c>
      <c r="I57" t="s" s="26">
        <f>IF(IFERROR(FIND("+",H57),0)," ",IF(H57="AB","",IF(H57&lt;$H$4,"F",IF(AND(D57&gt;=$D$4,F57&gt;=$F$4,H57&gt;=$H$4,J57&gt;=$J$4,L57&gt;=$L$4,N57&gt;=$N$4,P57&gt;=$P$4,R57&gt;=$R$4,T57&gt;=$T$4,V57&gt;=$V$4,X57&gt;=$X$4,Z57&gt;=$Z$4,AB57&gt;=$AB$4,AD57&gt;=$AD$4,AF57&gt;=$AF$4,D57&lt;&gt;"AB",F57&lt;&gt;"AB",H57&lt;&gt;"AB",J57&lt;&gt;"AB",L57&lt;&gt;"AB",N57&lt;&gt;"AB",P57&lt;&gt;"AB",R57&lt;&gt;"AB",T57&lt;&gt;"AB",V57&lt;&gt;"AB",X57&lt;&gt;"AB",Z57&lt;&gt;"AB",AB57&lt;&gt;"AB",AD57&lt;&gt;"AB",AF57&lt;&gt;"AB"),"","E"))))</f>
      </c>
      <c r="J57" s="27">
        <v>22</v>
      </c>
      <c r="K57" t="s" s="26">
        <f>IF(IFERROR(FIND("+",J57),0)," ",IF(J57="AB","",IF(J57&lt;$J$4,"F",IF(AND(D57&gt;=$D$4,F57&gt;=$F$4,H57&gt;=$H$4,J57&gt;=$J$4,L57&gt;=$L$4,N57&gt;=$N$4,P57&gt;=$P$4,R57&gt;=$R$4,T57&gt;=$T$4,V57&gt;=$V$4,X57&gt;=$X$4,Z57&gt;=$Z$4,AB57&gt;=$AB$4,AD57&gt;=$AD$4,AF57&gt;=$AF$4,D57&lt;&gt;"AB",F57&lt;&gt;"AB",H57&lt;&gt;"AB",J57&lt;&gt;"AB",L57&lt;&gt;"AB",N57&lt;&gt;"AB",P57&lt;&gt;"AB",R57&lt;&gt;"AB",T57&lt;&gt;"AB",V57&lt;&gt;"AB",X57&lt;&gt;"AB",Z57&lt;&gt;"AB",AB57&lt;&gt;"AB",AD57&lt;&gt;"AB",AF57&lt;&gt;"AB"),"","E"))))</f>
      </c>
      <c r="L57" s="27">
        <v>20</v>
      </c>
      <c r="M57" t="s" s="26">
        <f>IF(IFERROR(FIND("+",L57),0)," ",IF(L57="AB","",IF(L57&lt;$L$4,"F",IF(AND(D57&gt;=$D$4,F57&gt;=$F$4,H57&gt;=$H$4,J57&gt;=$J$4,L57&gt;=$L$4,N57&gt;=$N$4,P57&gt;=$P$4,R57&gt;=$R$4,T57&gt;=$T$4,V57&gt;=$V$4,X57&gt;=$X$4,Z57&gt;=$Z$4,AB57&gt;=$AB$4,AD57&gt;=$AD$4,AF57&gt;=$AF$4,D57&lt;&gt;"AB",F57&lt;&gt;"AB",H57&lt;&gt;"AB",J57&lt;&gt;"AB",L57&lt;&gt;"AB",N57&lt;&gt;"AB",P57&lt;&gt;"AB",R57&lt;&gt;"AB",T57&lt;&gt;"AB",V57&lt;&gt;"AB",X57&lt;&gt;"AB",Z57&lt;&gt;"AB",AB57&lt;&gt;"AB",AD57&lt;&gt;"AB",AF57&lt;&gt;"AB"),"","E"))))</f>
      </c>
      <c r="N57" s="34">
        <v>66</v>
      </c>
      <c r="O57" t="s" s="26">
        <f>IF(IFERROR(FIND("+",N57),0)," ",IF(N57="AB","",IF(N57&lt;$N$4,"F",IF(AND(D57&gt;=$D$4,F57&gt;=$F$4,H57&gt;=$H$4,J57&gt;=$J$4,L57&gt;=$L$4,N57&gt;=$N$4,P57&gt;=$P$4,R57&gt;=$R$4,T57&gt;=$T$4,V57&gt;=$V$4,X57&gt;=$X$4,Z57&gt;=$Z$4,AB57&gt;=$AB$4,AD57&gt;=$AD$4,AF57&gt;=$AF$4,D57&lt;&gt;"AB",F57&lt;&gt;"AB",H57&lt;&gt;"AB",J57&lt;&gt;"AB",L57&lt;&gt;"AB",N57&lt;&gt;"AB",P57&lt;&gt;"AB",R57&lt;&gt;"AB",T57&lt;&gt;"AB",V57&lt;&gt;"AB",X57&lt;&gt;"AB",Z57&lt;&gt;"AB",AB57&lt;&gt;"AB",AD57&lt;&gt;"AB",AF57&lt;&gt;"AB"),"","E"))))</f>
      </c>
      <c r="P57" s="27">
        <v>23</v>
      </c>
      <c r="Q57" t="s" s="26">
        <f>IF(IFERROR(FIND("+",P57),0)," ",IF(P57="AB","",IF(P57&lt;$P$4,"F",IF(AND(D57&gt;=$D$4,F57&gt;=$F$4,H57&gt;=$H$4,J57&gt;=$J$4,L57&gt;=$L$4,N57&gt;=$N$4,P57&gt;=$P$4,R57&gt;=$R$4,T57&gt;=$T$4,V57&gt;=$V$4,X57&gt;=$X$4,Z57&gt;=$Z$4,AB57&gt;=$AB$4,AD57&gt;=$AD$4,AF57&gt;=$AF$4,D57&lt;&gt;"AB",F57&lt;&gt;"AB",H57&lt;&gt;"AB",J57&lt;&gt;"AB",L57&lt;&gt;"AB",N57&lt;&gt;"AB",P57&lt;&gt;"AB",R57&lt;&gt;"AB",T57&lt;&gt;"AB",V57&lt;&gt;"AB",X57&lt;&gt;"AB",Z57&lt;&gt;"AB",AB57&lt;&gt;"AB",AD57&lt;&gt;"AB",AF57&lt;&gt;"AB"),"","E"))))</f>
      </c>
      <c r="R57" s="34">
        <v>60</v>
      </c>
      <c r="S57" t="s" s="26">
        <f>IF(IFERROR(FIND("+",R57),0)," ",IF(R57="AB","",IF(R57&lt;$R$4,"F",IF(AND(D57&gt;=$D$4,F57&gt;=$F$4,H57&gt;=$H$4,J57&gt;=$J$4,L57&gt;=$L$4,N57&gt;=$N$4,P57&gt;=$P$4,R57&gt;=$R$4,T57&gt;=$T$4,V57&gt;=$V$4,X57&gt;=$X$4,Z57&gt;=$Z$4,AB57&gt;=$AB$4,AD57&gt;=$AD$4,AF57&gt;=$AF$4,D57&lt;&gt;"AB",F57&lt;&gt;"AB",H57&lt;&gt;"AB",J57&lt;&gt;"AB",L57&lt;&gt;"AB",N57&lt;&gt;"AB",P57&lt;&gt;"AB",R57&lt;&gt;"AB",T57&lt;&gt;"AB",V57&lt;&gt;"AB",X57&lt;&gt;"AB",Z57&lt;&gt;"AB",AB57&lt;&gt;"AB",AD57&lt;&gt;"AB",AF57&lt;&gt;"AB"),"","E"))))</f>
      </c>
      <c r="T57" s="27">
        <v>21</v>
      </c>
      <c r="U57" t="s" s="26">
        <f>IF(IFERROR(FIND("+",T57),0)," ",IF(T57="AB","",IF(T57&lt;$T$4,"F",IF(AND(D57&gt;=$D$4,F57&gt;=$F$4,H57&gt;=$H$4,J57&gt;=$J$4,L57&gt;=$L$4,N57&gt;=$N$4,P57&gt;=$P$4,R57&gt;=$R$4,T57&gt;=$T$4,V57&gt;=$V$4,X57&gt;=$X$4,Z57&gt;=$Z$4,AB57&gt;=$AB$4,AD57&gt;=$AD$4,AF57&gt;=$AF$4,D57&lt;&gt;"AB",F57&lt;&gt;"AB",H57&lt;&gt;"AB",J57&lt;&gt;"AB",L57&lt;&gt;"AB",N57&lt;&gt;"AB",P57&lt;&gt;"AB",R57&lt;&gt;"AB",T57&lt;&gt;"AB",V57&lt;&gt;"AB",X57&lt;&gt;"AB",Z57&lt;&gt;"AB",AB57&lt;&gt;"AB",AD57&lt;&gt;"AB",AF57&lt;&gt;"AB"),"","E"))))</f>
      </c>
      <c r="V57" s="34">
        <v>50</v>
      </c>
      <c r="W57" t="s" s="26">
        <f>IF(IFERROR(FIND("+",V57),0)," ",IF(V57="AB","",IF(V57&lt;$V$4,"F",IF(AND(D57&gt;=$D$4,F57&gt;=$F$4,H57&gt;=$H$4,J57&gt;=$J$4,L57&gt;=$L$4,N57&gt;=$N$4,P57&gt;=$P$4,R57&gt;=$R$4,T57&gt;=$T$4,V57&gt;=$V$4,X57&gt;=$X$4,Z57&gt;=$Z$4,AB57&gt;=$AB$4,AD57&gt;=$AD$4,AF57&gt;=$AF$4,D57&lt;&gt;"AB",F57&lt;&gt;"AB",H57&lt;&gt;"AB",J57&lt;&gt;"AB",L57&lt;&gt;"AB",N57&lt;&gt;"AB",P57&lt;&gt;"AB",R57&lt;&gt;"AB",T57&lt;&gt;"AB",V57&lt;&gt;"AB",X57&lt;&gt;"AB",Z57&lt;&gt;"AB",AB57&lt;&gt;"AB",AD57&lt;&gt;"AB",AF57&lt;&gt;"AB"),"","E"))))</f>
      </c>
      <c r="X57" s="27">
        <v>22</v>
      </c>
      <c r="Y57" t="s" s="26">
        <f>IF(IFERROR(FIND("+",X57),0)," ",IF(X57="AB","",IF(X57&lt;$X$4,"F",IF(AND(D57&gt;=$D$4,F57&gt;=$F$4,H57&gt;=$H$4,J57&gt;=$J$4,L57&gt;=$L$4,N57&gt;=$N$4,P57&gt;=$P$4,R57&gt;=$R$4,T57&gt;=$T$4,V57&gt;=$V$4,X57&gt;=$X$4,Z57&gt;=$Z$4,AB57&gt;=$AB$4,AD57&gt;=$AD$4,AF57&gt;=$AF$4,D57&lt;&gt;"AB",F57&lt;&gt;"AB",H57&lt;&gt;"AB",J57&lt;&gt;"AB",L57&lt;&gt;"AB",N57&lt;&gt;"AB",P57&lt;&gt;"AB",R57&lt;&gt;"AB",T57&lt;&gt;"AB",V57&lt;&gt;"AB",X57&lt;&gt;"AB",Z57&lt;&gt;"AB",AB57&lt;&gt;"AB",AD57&lt;&gt;"AB",AF57&lt;&gt;"AB"),"","E"))))</f>
      </c>
      <c r="Z57" s="27">
        <v>22</v>
      </c>
      <c r="AA57" t="s" s="26">
        <f>IF(IFERROR(FIND("+",Z57),0)," ",IF(Z57="AB","",IF(Z57&lt;$Z$4,"F",IF(AND(D57&gt;=$D$4,F57&gt;=$F$4,H57&gt;=$H$4,J57&gt;=$J$4,L57&gt;=$L$4,N57&gt;=$N$4,P57&gt;=$P$4,R57&gt;=$R$4,T57&gt;=$T$4,V57&gt;=$V$4,X57&gt;=$X$4,Z57&gt;=$Z$4,AB57&gt;=$AB$4,AD57&gt;=$AD$4,AF57&gt;=$AF$4,D57&lt;&gt;"AB",F57&lt;&gt;"AB",H57&lt;&gt;"AB",J57&lt;&gt;"AB",L57&lt;&gt;"AB",N57&lt;&gt;"AB",P57&lt;&gt;"AB",R57&lt;&gt;"AB",T57&lt;&gt;"AB",V57&lt;&gt;"AB",X57&lt;&gt;"AB",Z57&lt;&gt;"AB",AB57&lt;&gt;"AB",AD57&lt;&gt;"AB",AF57&lt;&gt;"AB"),"","E"))))</f>
      </c>
      <c r="AB57" s="34">
        <v>40</v>
      </c>
      <c r="AC57" t="s" s="26">
        <f>IF(IFERROR(FIND("+",AB57),0)," ",IF(AB57="AB","",IF(AB57&lt;$AB$4,"F",IF(AND(D57&gt;=$D$4,F57&gt;=$F$4,H57&gt;=$H$4,J57&gt;=$J$4,L57&gt;=$L$4,N57&gt;=$N$4,P57&gt;=$P$4,R57&gt;=$R$4,T57&gt;=$T$4,V57&gt;=$V$4,X57&gt;=$X$4,Z57&gt;=$Z$4,AB57&gt;=$AB$4,AD57&gt;=$AD$4,AF57&gt;=$AF$4,D57&lt;&gt;"AB",F57&lt;&gt;"AB",H57&lt;&gt;"AB",J57&lt;&gt;"AB",L57&lt;&gt;"AB",N57&lt;&gt;"AB",P57&lt;&gt;"AB",R57&lt;&gt;"AB",T57&lt;&gt;"AB",V57&lt;&gt;"AB",X57&lt;&gt;"AB",Z57&lt;&gt;"AB",AB57&lt;&gt;"AB",AD57&lt;&gt;"AB",AF57&lt;&gt;"AB"),"","E"))))</f>
      </c>
      <c r="AD57" s="27">
        <v>24</v>
      </c>
      <c r="AE57" t="s" s="26">
        <f>IF(IFERROR(FIND("+",AD57),0)," ",IF(AD57="AB","",IF(AD57&lt;$AD$4,"F",IF(AND(D57&gt;=$D$4,F57&gt;=$F$4,H57&gt;=$H$4,J57&gt;=$J$4,L57&gt;=$L$4,N57&gt;=$N$4,P57&gt;=$P$4,R57&gt;=$R$4,T57&gt;=$T$4,V57&gt;=$V$4,X57&gt;=$X$4,Z57&gt;=$Z$4,AB57&gt;=$AB$4,AD57&gt;=$AD$4,AF57&gt;=$AF$4,D57&lt;&gt;"AB",F57&lt;&gt;"AB",H57&lt;&gt;"AB",J57&lt;&gt;"AB",L57&lt;&gt;"AB",N57&lt;&gt;"AB",P57&lt;&gt;"AB",R57&lt;&gt;"AB",T57&lt;&gt;"AB",V57&lt;&gt;"AB",X57&lt;&gt;"AB",Z57&lt;&gt;"AB",AB57&lt;&gt;"AB",AD57&lt;&gt;"AB",AF57&lt;&gt;"AB"),"","E"))))</f>
      </c>
      <c r="AF57" s="27">
        <v>46</v>
      </c>
      <c r="AG57" t="s" s="26">
        <f>IF(IFERROR(FIND("+",AF57),0)," ",IF(AF57="AB","",IF(AF57&lt;$AF$4,"F",IF(AND(D57&gt;=$D$4,F57&gt;=$F$4,H57&gt;=$H$4,J57&gt;=$J$4,L57&gt;=$L$4,N57&gt;=$N$4,P57&gt;=$P$4,R57&gt;=$R$4,T57&gt;=$T$4,V57&gt;=$V$4,X57&gt;=$X$4,Z57&gt;=$Z$4,AB57&gt;=$AB$4,AD57&gt;=$AD$4,AF57&gt;=$AF$4,D57&lt;&gt;"AB",F57&lt;&gt;"AB",H57&lt;&gt;"AB",J57&lt;&gt;"AB",L57&lt;&gt;"AB",N57&lt;&gt;"AB",P57&lt;&gt;"AB",R57&lt;&gt;"AB",T57&lt;&gt;"AB",V57&lt;&gt;"AB",X57&lt;&gt;"AB",Z57&lt;&gt;"AB",AB57&lt;&gt;"AB",AD57&lt;&gt;"AB",AF57&lt;&gt;"AB"),"","E"))))</f>
      </c>
      <c r="AH57" s="35">
        <v>544</v>
      </c>
      <c r="AI57" t="s" s="36">
        <f>IF(AND(COUNTIF(D57:AG57,"AB")&lt;15-COUNTIF(D57:AG57," "),COUNTIF(D57:AG57,"AB")&lt;&gt;0),"FAIL",IF(COUNTIF(D57:AG57,"AB")=15-COUNTIF(D57:AG57," "),"ABSENT",IF(AND(COUNTIF(D57:AG57,"AB")=0,COUNTIF(D57:AG57,"F")=0),"PASS","FAIL")))</f>
        <v>22</v>
      </c>
      <c r="AJ57" t="s" s="30">
        <v>131</v>
      </c>
      <c r="AK57" s="31">
        <v>544</v>
      </c>
      <c r="AL57" s="10"/>
    </row>
    <row r="58" ht="15" customHeight="1">
      <c r="A58" s="2"/>
      <c r="B58" s="23">
        <v>223255</v>
      </c>
      <c r="C58" t="s" s="24">
        <v>132</v>
      </c>
      <c r="D58" s="34">
        <v>45</v>
      </c>
      <c r="E58" t="s" s="26">
        <f>IF(IFERROR(FIND("+",D58),0)," ",IF(D58="AB","",IF(D58&lt;$D$4,"F",IF(AND(D58&gt;=$D$4,F58&gt;=$F$4,H58&gt;=$H$4,J58&gt;=$J$4,L58&gt;=$L$4,N58&gt;=$N$4,P58&gt;=$P$4,R58&gt;=$R$4,T58&gt;=$T$4,V58&gt;=$V$4,X58&gt;=$X$4,Z58&gt;=$Z$4,AB58&gt;=$AB$4,AD58&gt;=$AD$4,AF58&gt;=$AF$4,D58&lt;&gt;"AB",F58&lt;&gt;"AB",H58&lt;&gt;"AB",J58&lt;&gt;"AB",L58&lt;&gt;"AB",N58&lt;&gt;"AB",P58&lt;&gt;"AB",R58&lt;&gt;"AB",T58&lt;&gt;"AB",V58&lt;&gt;"AB",X58&lt;&gt;"AB",Z58&lt;&gt;"AB",AB58&lt;&gt;"AB",AD58&lt;&gt;"AB",AF58&lt;&gt;"AB"),"","E"))))</f>
      </c>
      <c r="F58" s="27">
        <v>24</v>
      </c>
      <c r="G58" t="s" s="26">
        <f>IF(IFERROR(FIND("+",F58),0)," ",IF(F58="AB","",IF(F58&lt;$F$4,"F",IF(AND(D58&gt;=$D$4,F58&gt;=$F$4,H58&gt;=$H$4,J58&gt;=$J$4,L58&gt;=$L$4,N58&gt;=$N$4,P58&gt;=$P$4,R58&gt;=$R$4,T58&gt;=$T$4,V58&gt;=$V$4,X58&gt;=$X$4,Z58&gt;=$Z$4,AB58&gt;=$AB$4,AD58&gt;=$AD$4,AF58&gt;=$AF$4,D58&lt;&gt;"AB",F58&lt;&gt;"AB",H58&lt;&gt;"AB",J58&lt;&gt;"AB",L58&lt;&gt;"AB",N58&lt;&gt;"AB",P58&lt;&gt;"AB",R58&lt;&gt;"AB",T58&lt;&gt;"AB",V58&lt;&gt;"AB",X58&lt;&gt;"AB",Z58&lt;&gt;"AB",AB58&lt;&gt;"AB",AD58&lt;&gt;"AB",AF58&lt;&gt;"AB"),"","E"))))</f>
      </c>
      <c r="H58" s="34">
        <v>57</v>
      </c>
      <c r="I58" t="s" s="26">
        <f>IF(IFERROR(FIND("+",H58),0)," ",IF(H58="AB","",IF(H58&lt;$H$4,"F",IF(AND(D58&gt;=$D$4,F58&gt;=$F$4,H58&gt;=$H$4,J58&gt;=$J$4,L58&gt;=$L$4,N58&gt;=$N$4,P58&gt;=$P$4,R58&gt;=$R$4,T58&gt;=$T$4,V58&gt;=$V$4,X58&gt;=$X$4,Z58&gt;=$Z$4,AB58&gt;=$AB$4,AD58&gt;=$AD$4,AF58&gt;=$AF$4,D58&lt;&gt;"AB",F58&lt;&gt;"AB",H58&lt;&gt;"AB",J58&lt;&gt;"AB",L58&lt;&gt;"AB",N58&lt;&gt;"AB",P58&lt;&gt;"AB",R58&lt;&gt;"AB",T58&lt;&gt;"AB",V58&lt;&gt;"AB",X58&lt;&gt;"AB",Z58&lt;&gt;"AB",AB58&lt;&gt;"AB",AD58&lt;&gt;"AB",AF58&lt;&gt;"AB"),"","E"))))</f>
      </c>
      <c r="J58" s="27">
        <v>23</v>
      </c>
      <c r="K58" t="s" s="26">
        <f>IF(IFERROR(FIND("+",J58),0)," ",IF(J58="AB","",IF(J58&lt;$J$4,"F",IF(AND(D58&gt;=$D$4,F58&gt;=$F$4,H58&gt;=$H$4,J58&gt;=$J$4,L58&gt;=$L$4,N58&gt;=$N$4,P58&gt;=$P$4,R58&gt;=$R$4,T58&gt;=$T$4,V58&gt;=$V$4,X58&gt;=$X$4,Z58&gt;=$Z$4,AB58&gt;=$AB$4,AD58&gt;=$AD$4,AF58&gt;=$AF$4,D58&lt;&gt;"AB",F58&lt;&gt;"AB",H58&lt;&gt;"AB",J58&lt;&gt;"AB",L58&lt;&gt;"AB",N58&lt;&gt;"AB",P58&lt;&gt;"AB",R58&lt;&gt;"AB",T58&lt;&gt;"AB",V58&lt;&gt;"AB",X58&lt;&gt;"AB",Z58&lt;&gt;"AB",AB58&lt;&gt;"AB",AD58&lt;&gt;"AB",AF58&lt;&gt;"AB"),"","E"))))</f>
      </c>
      <c r="L58" s="27">
        <v>18</v>
      </c>
      <c r="M58" t="s" s="26">
        <f>IF(IFERROR(FIND("+",L58),0)," ",IF(L58="AB","",IF(L58&lt;$L$4,"F",IF(AND(D58&gt;=$D$4,F58&gt;=$F$4,H58&gt;=$H$4,J58&gt;=$J$4,L58&gt;=$L$4,N58&gt;=$N$4,P58&gt;=$P$4,R58&gt;=$R$4,T58&gt;=$T$4,V58&gt;=$V$4,X58&gt;=$X$4,Z58&gt;=$Z$4,AB58&gt;=$AB$4,AD58&gt;=$AD$4,AF58&gt;=$AF$4,D58&lt;&gt;"AB",F58&lt;&gt;"AB",H58&lt;&gt;"AB",J58&lt;&gt;"AB",L58&lt;&gt;"AB",N58&lt;&gt;"AB",P58&lt;&gt;"AB",R58&lt;&gt;"AB",T58&lt;&gt;"AB",V58&lt;&gt;"AB",X58&lt;&gt;"AB",Z58&lt;&gt;"AB",AB58&lt;&gt;"AB",AD58&lt;&gt;"AB",AF58&lt;&gt;"AB"),"","E"))))</f>
      </c>
      <c r="N58" s="34">
        <v>69</v>
      </c>
      <c r="O58" t="s" s="26">
        <f>IF(IFERROR(FIND("+",N58),0)," ",IF(N58="AB","",IF(N58&lt;$N$4,"F",IF(AND(D58&gt;=$D$4,F58&gt;=$F$4,H58&gt;=$H$4,J58&gt;=$J$4,L58&gt;=$L$4,N58&gt;=$N$4,P58&gt;=$P$4,R58&gt;=$R$4,T58&gt;=$T$4,V58&gt;=$V$4,X58&gt;=$X$4,Z58&gt;=$Z$4,AB58&gt;=$AB$4,AD58&gt;=$AD$4,AF58&gt;=$AF$4,D58&lt;&gt;"AB",F58&lt;&gt;"AB",H58&lt;&gt;"AB",J58&lt;&gt;"AB",L58&lt;&gt;"AB",N58&lt;&gt;"AB",P58&lt;&gt;"AB",R58&lt;&gt;"AB",T58&lt;&gt;"AB",V58&lt;&gt;"AB",X58&lt;&gt;"AB",Z58&lt;&gt;"AB",AB58&lt;&gt;"AB",AD58&lt;&gt;"AB",AF58&lt;&gt;"AB"),"","E"))))</f>
      </c>
      <c r="P58" s="27">
        <v>23</v>
      </c>
      <c r="Q58" t="s" s="26">
        <f>IF(IFERROR(FIND("+",P58),0)," ",IF(P58="AB","",IF(P58&lt;$P$4,"F",IF(AND(D58&gt;=$D$4,F58&gt;=$F$4,H58&gt;=$H$4,J58&gt;=$J$4,L58&gt;=$L$4,N58&gt;=$N$4,P58&gt;=$P$4,R58&gt;=$R$4,T58&gt;=$T$4,V58&gt;=$V$4,X58&gt;=$X$4,Z58&gt;=$Z$4,AB58&gt;=$AB$4,AD58&gt;=$AD$4,AF58&gt;=$AF$4,D58&lt;&gt;"AB",F58&lt;&gt;"AB",H58&lt;&gt;"AB",J58&lt;&gt;"AB",L58&lt;&gt;"AB",N58&lt;&gt;"AB",P58&lt;&gt;"AB",R58&lt;&gt;"AB",T58&lt;&gt;"AB",V58&lt;&gt;"AB",X58&lt;&gt;"AB",Z58&lt;&gt;"AB",AB58&lt;&gt;"AB",AD58&lt;&gt;"AB",AF58&lt;&gt;"AB"),"","E"))))</f>
      </c>
      <c r="R58" s="34">
        <v>67</v>
      </c>
      <c r="S58" t="s" s="26">
        <f>IF(IFERROR(FIND("+",R58),0)," ",IF(R58="AB","",IF(R58&lt;$R$4,"F",IF(AND(D58&gt;=$D$4,F58&gt;=$F$4,H58&gt;=$H$4,J58&gt;=$J$4,L58&gt;=$L$4,N58&gt;=$N$4,P58&gt;=$P$4,R58&gt;=$R$4,T58&gt;=$T$4,V58&gt;=$V$4,X58&gt;=$X$4,Z58&gt;=$Z$4,AB58&gt;=$AB$4,AD58&gt;=$AD$4,AF58&gt;=$AF$4,D58&lt;&gt;"AB",F58&lt;&gt;"AB",H58&lt;&gt;"AB",J58&lt;&gt;"AB",L58&lt;&gt;"AB",N58&lt;&gt;"AB",P58&lt;&gt;"AB",R58&lt;&gt;"AB",T58&lt;&gt;"AB",V58&lt;&gt;"AB",X58&lt;&gt;"AB",Z58&lt;&gt;"AB",AB58&lt;&gt;"AB",AD58&lt;&gt;"AB",AF58&lt;&gt;"AB"),"","E"))))</f>
      </c>
      <c r="T58" s="27">
        <v>23</v>
      </c>
      <c r="U58" t="s" s="26">
        <f>IF(IFERROR(FIND("+",T58),0)," ",IF(T58="AB","",IF(T58&lt;$T$4,"F",IF(AND(D58&gt;=$D$4,F58&gt;=$F$4,H58&gt;=$H$4,J58&gt;=$J$4,L58&gt;=$L$4,N58&gt;=$N$4,P58&gt;=$P$4,R58&gt;=$R$4,T58&gt;=$T$4,V58&gt;=$V$4,X58&gt;=$X$4,Z58&gt;=$Z$4,AB58&gt;=$AB$4,AD58&gt;=$AD$4,AF58&gt;=$AF$4,D58&lt;&gt;"AB",F58&lt;&gt;"AB",H58&lt;&gt;"AB",J58&lt;&gt;"AB",L58&lt;&gt;"AB",N58&lt;&gt;"AB",P58&lt;&gt;"AB",R58&lt;&gt;"AB",T58&lt;&gt;"AB",V58&lt;&gt;"AB",X58&lt;&gt;"AB",Z58&lt;&gt;"AB",AB58&lt;&gt;"AB",AD58&lt;&gt;"AB",AF58&lt;&gt;"AB"),"","E"))))</f>
      </c>
      <c r="V58" s="34">
        <v>48</v>
      </c>
      <c r="W58" t="s" s="26">
        <f>IF(IFERROR(FIND("+",V58),0)," ",IF(V58="AB","",IF(V58&lt;$V$4,"F",IF(AND(D58&gt;=$D$4,F58&gt;=$F$4,H58&gt;=$H$4,J58&gt;=$J$4,L58&gt;=$L$4,N58&gt;=$N$4,P58&gt;=$P$4,R58&gt;=$R$4,T58&gt;=$T$4,V58&gt;=$V$4,X58&gt;=$X$4,Z58&gt;=$Z$4,AB58&gt;=$AB$4,AD58&gt;=$AD$4,AF58&gt;=$AF$4,D58&lt;&gt;"AB",F58&lt;&gt;"AB",H58&lt;&gt;"AB",J58&lt;&gt;"AB",L58&lt;&gt;"AB",N58&lt;&gt;"AB",P58&lt;&gt;"AB",R58&lt;&gt;"AB",T58&lt;&gt;"AB",V58&lt;&gt;"AB",X58&lt;&gt;"AB",Z58&lt;&gt;"AB",AB58&lt;&gt;"AB",AD58&lt;&gt;"AB",AF58&lt;&gt;"AB"),"","E"))))</f>
      </c>
      <c r="X58" s="27">
        <v>18</v>
      </c>
      <c r="Y58" t="s" s="26">
        <f>IF(IFERROR(FIND("+",X58),0)," ",IF(X58="AB","",IF(X58&lt;$X$4,"F",IF(AND(D58&gt;=$D$4,F58&gt;=$F$4,H58&gt;=$H$4,J58&gt;=$J$4,L58&gt;=$L$4,N58&gt;=$N$4,P58&gt;=$P$4,R58&gt;=$R$4,T58&gt;=$T$4,V58&gt;=$V$4,X58&gt;=$X$4,Z58&gt;=$Z$4,AB58&gt;=$AB$4,AD58&gt;=$AD$4,AF58&gt;=$AF$4,D58&lt;&gt;"AB",F58&lt;&gt;"AB",H58&lt;&gt;"AB",J58&lt;&gt;"AB",L58&lt;&gt;"AB",N58&lt;&gt;"AB",P58&lt;&gt;"AB",R58&lt;&gt;"AB",T58&lt;&gt;"AB",V58&lt;&gt;"AB",X58&lt;&gt;"AB",Z58&lt;&gt;"AB",AB58&lt;&gt;"AB",AD58&lt;&gt;"AB",AF58&lt;&gt;"AB"),"","E"))))</f>
      </c>
      <c r="Z58" s="27">
        <v>19</v>
      </c>
      <c r="AA58" t="s" s="26">
        <f>IF(IFERROR(FIND("+",Z58),0)," ",IF(Z58="AB","",IF(Z58&lt;$Z$4,"F",IF(AND(D58&gt;=$D$4,F58&gt;=$F$4,H58&gt;=$H$4,J58&gt;=$J$4,L58&gt;=$L$4,N58&gt;=$N$4,P58&gt;=$P$4,R58&gt;=$R$4,T58&gt;=$T$4,V58&gt;=$V$4,X58&gt;=$X$4,Z58&gt;=$Z$4,AB58&gt;=$AB$4,AD58&gt;=$AD$4,AF58&gt;=$AF$4,D58&lt;&gt;"AB",F58&lt;&gt;"AB",H58&lt;&gt;"AB",J58&lt;&gt;"AB",L58&lt;&gt;"AB",N58&lt;&gt;"AB",P58&lt;&gt;"AB",R58&lt;&gt;"AB",T58&lt;&gt;"AB",V58&lt;&gt;"AB",X58&lt;&gt;"AB",Z58&lt;&gt;"AB",AB58&lt;&gt;"AB",AD58&lt;&gt;"AB",AF58&lt;&gt;"AB"),"","E"))))</f>
      </c>
      <c r="AB58" s="34">
        <v>40</v>
      </c>
      <c r="AC58" t="s" s="26">
        <f>IF(IFERROR(FIND("+",AB58),0)," ",IF(AB58="AB","",IF(AB58&lt;$AB$4,"F",IF(AND(D58&gt;=$D$4,F58&gt;=$F$4,H58&gt;=$H$4,J58&gt;=$J$4,L58&gt;=$L$4,N58&gt;=$N$4,P58&gt;=$P$4,R58&gt;=$R$4,T58&gt;=$T$4,V58&gt;=$V$4,X58&gt;=$X$4,Z58&gt;=$Z$4,AB58&gt;=$AB$4,AD58&gt;=$AD$4,AF58&gt;=$AF$4,D58&lt;&gt;"AB",F58&lt;&gt;"AB",H58&lt;&gt;"AB",J58&lt;&gt;"AB",L58&lt;&gt;"AB",N58&lt;&gt;"AB",P58&lt;&gt;"AB",R58&lt;&gt;"AB",T58&lt;&gt;"AB",V58&lt;&gt;"AB",X58&lt;&gt;"AB",Z58&lt;&gt;"AB",AB58&lt;&gt;"AB",AD58&lt;&gt;"AB",AF58&lt;&gt;"AB"),"","E"))))</f>
      </c>
      <c r="AD58" s="27">
        <v>22</v>
      </c>
      <c r="AE58" t="s" s="26">
        <f>IF(IFERROR(FIND("+",AD58),0)," ",IF(AD58="AB","",IF(AD58&lt;$AD$4,"F",IF(AND(D58&gt;=$D$4,F58&gt;=$F$4,H58&gt;=$H$4,J58&gt;=$J$4,L58&gt;=$L$4,N58&gt;=$N$4,P58&gt;=$P$4,R58&gt;=$R$4,T58&gt;=$T$4,V58&gt;=$V$4,X58&gt;=$X$4,Z58&gt;=$Z$4,AB58&gt;=$AB$4,AD58&gt;=$AD$4,AF58&gt;=$AF$4,D58&lt;&gt;"AB",F58&lt;&gt;"AB",H58&lt;&gt;"AB",J58&lt;&gt;"AB",L58&lt;&gt;"AB",N58&lt;&gt;"AB",P58&lt;&gt;"AB",R58&lt;&gt;"AB",T58&lt;&gt;"AB",V58&lt;&gt;"AB",X58&lt;&gt;"AB",Z58&lt;&gt;"AB",AB58&lt;&gt;"AB",AD58&lt;&gt;"AB",AF58&lt;&gt;"AB"),"","E"))))</f>
      </c>
      <c r="AF58" s="27">
        <v>46</v>
      </c>
      <c r="AG58" t="s" s="26">
        <f>IF(IFERROR(FIND("+",AF58),0)," ",IF(AF58="AB","",IF(AF58&lt;$AF$4,"F",IF(AND(D58&gt;=$D$4,F58&gt;=$F$4,H58&gt;=$H$4,J58&gt;=$J$4,L58&gt;=$L$4,N58&gt;=$N$4,P58&gt;=$P$4,R58&gt;=$R$4,T58&gt;=$T$4,V58&gt;=$V$4,X58&gt;=$X$4,Z58&gt;=$Z$4,AB58&gt;=$AB$4,AD58&gt;=$AD$4,AF58&gt;=$AF$4,D58&lt;&gt;"AB",F58&lt;&gt;"AB",H58&lt;&gt;"AB",J58&lt;&gt;"AB",L58&lt;&gt;"AB",N58&lt;&gt;"AB",P58&lt;&gt;"AB",R58&lt;&gt;"AB",T58&lt;&gt;"AB",V58&lt;&gt;"AB",X58&lt;&gt;"AB",Z58&lt;&gt;"AB",AB58&lt;&gt;"AB",AD58&lt;&gt;"AB",AF58&lt;&gt;"AB"),"","E"))))</f>
      </c>
      <c r="AH58" s="35">
        <v>542</v>
      </c>
      <c r="AI58" t="s" s="36">
        <f>IF(AND(COUNTIF(D58:AG58,"AB")&lt;15-COUNTIF(D58:AG58," "),COUNTIF(D58:AG58,"AB")&lt;&gt;0),"FAIL",IF(COUNTIF(D58:AG58,"AB")=15-COUNTIF(D58:AG58," "),"ABSENT",IF(AND(COUNTIF(D58:AG58,"AB")=0,COUNTIF(D58:AG58,"F")=0),"PASS","FAIL")))</f>
        <v>22</v>
      </c>
      <c r="AJ58" t="s" s="30">
        <v>133</v>
      </c>
      <c r="AK58" s="31">
        <v>542</v>
      </c>
      <c r="AL58" s="10"/>
    </row>
    <row r="59" ht="15" customHeight="1">
      <c r="A59" s="2"/>
      <c r="B59" s="23">
        <v>223256</v>
      </c>
      <c r="C59" t="s" s="24">
        <v>134</v>
      </c>
      <c r="D59" s="34">
        <v>40</v>
      </c>
      <c r="E59" t="s" s="26">
        <f>IF(IFERROR(FIND("+",D59),0)," ",IF(D59="AB","",IF(D59&lt;$D$4,"F",IF(AND(D59&gt;=$D$4,F59&gt;=$F$4,H59&gt;=$H$4,J59&gt;=$J$4,L59&gt;=$L$4,N59&gt;=$N$4,P59&gt;=$P$4,R59&gt;=$R$4,T59&gt;=$T$4,V59&gt;=$V$4,X59&gt;=$X$4,Z59&gt;=$Z$4,AB59&gt;=$AB$4,AD59&gt;=$AD$4,AF59&gt;=$AF$4,D59&lt;&gt;"AB",F59&lt;&gt;"AB",H59&lt;&gt;"AB",J59&lt;&gt;"AB",L59&lt;&gt;"AB",N59&lt;&gt;"AB",P59&lt;&gt;"AB",R59&lt;&gt;"AB",T59&lt;&gt;"AB",V59&lt;&gt;"AB",X59&lt;&gt;"AB",Z59&lt;&gt;"AB",AB59&lt;&gt;"AB",AD59&lt;&gt;"AB",AF59&lt;&gt;"AB"),"","E"))))</f>
      </c>
      <c r="F59" s="27">
        <v>17</v>
      </c>
      <c r="G59" t="s" s="26">
        <f>IF(IFERROR(FIND("+",F59),0)," ",IF(F59="AB","",IF(F59&lt;$F$4,"F",IF(AND(D59&gt;=$D$4,F59&gt;=$F$4,H59&gt;=$H$4,J59&gt;=$J$4,L59&gt;=$L$4,N59&gt;=$N$4,P59&gt;=$P$4,R59&gt;=$R$4,T59&gt;=$T$4,V59&gt;=$V$4,X59&gt;=$X$4,Z59&gt;=$Z$4,AB59&gt;=$AB$4,AD59&gt;=$AD$4,AF59&gt;=$AF$4,D59&lt;&gt;"AB",F59&lt;&gt;"AB",H59&lt;&gt;"AB",J59&lt;&gt;"AB",L59&lt;&gt;"AB",N59&lt;&gt;"AB",P59&lt;&gt;"AB",R59&lt;&gt;"AB",T59&lt;&gt;"AB",V59&lt;&gt;"AB",X59&lt;&gt;"AB",Z59&lt;&gt;"AB",AB59&lt;&gt;"AB",AD59&lt;&gt;"AB",AF59&lt;&gt;"AB"),"","E"))))</f>
      </c>
      <c r="H59" s="34">
        <v>66</v>
      </c>
      <c r="I59" t="s" s="26">
        <f>IF(IFERROR(FIND("+",H59),0)," ",IF(H59="AB","",IF(H59&lt;$H$4,"F",IF(AND(D59&gt;=$D$4,F59&gt;=$F$4,H59&gt;=$H$4,J59&gt;=$J$4,L59&gt;=$L$4,N59&gt;=$N$4,P59&gt;=$P$4,R59&gt;=$R$4,T59&gt;=$T$4,V59&gt;=$V$4,X59&gt;=$X$4,Z59&gt;=$Z$4,AB59&gt;=$AB$4,AD59&gt;=$AD$4,AF59&gt;=$AF$4,D59&lt;&gt;"AB",F59&lt;&gt;"AB",H59&lt;&gt;"AB",J59&lt;&gt;"AB",L59&lt;&gt;"AB",N59&lt;&gt;"AB",P59&lt;&gt;"AB",R59&lt;&gt;"AB",T59&lt;&gt;"AB",V59&lt;&gt;"AB",X59&lt;&gt;"AB",Z59&lt;&gt;"AB",AB59&lt;&gt;"AB",AD59&lt;&gt;"AB",AF59&lt;&gt;"AB"),"","E"))))</f>
      </c>
      <c r="J59" s="27">
        <v>20</v>
      </c>
      <c r="K59" t="s" s="26">
        <f>IF(IFERROR(FIND("+",J59),0)," ",IF(J59="AB","",IF(J59&lt;$J$4,"F",IF(AND(D59&gt;=$D$4,F59&gt;=$F$4,H59&gt;=$H$4,J59&gt;=$J$4,L59&gt;=$L$4,N59&gt;=$N$4,P59&gt;=$P$4,R59&gt;=$R$4,T59&gt;=$T$4,V59&gt;=$V$4,X59&gt;=$X$4,Z59&gt;=$Z$4,AB59&gt;=$AB$4,AD59&gt;=$AD$4,AF59&gt;=$AF$4,D59&lt;&gt;"AB",F59&lt;&gt;"AB",H59&lt;&gt;"AB",J59&lt;&gt;"AB",L59&lt;&gt;"AB",N59&lt;&gt;"AB",P59&lt;&gt;"AB",R59&lt;&gt;"AB",T59&lt;&gt;"AB",V59&lt;&gt;"AB",X59&lt;&gt;"AB",Z59&lt;&gt;"AB",AB59&lt;&gt;"AB",AD59&lt;&gt;"AB",AF59&lt;&gt;"AB"),"","E"))))</f>
      </c>
      <c r="L59" s="27">
        <v>19</v>
      </c>
      <c r="M59" t="s" s="26">
        <f>IF(IFERROR(FIND("+",L59),0)," ",IF(L59="AB","",IF(L59&lt;$L$4,"F",IF(AND(D59&gt;=$D$4,F59&gt;=$F$4,H59&gt;=$H$4,J59&gt;=$J$4,L59&gt;=$L$4,N59&gt;=$N$4,P59&gt;=$P$4,R59&gt;=$R$4,T59&gt;=$T$4,V59&gt;=$V$4,X59&gt;=$X$4,Z59&gt;=$Z$4,AB59&gt;=$AB$4,AD59&gt;=$AD$4,AF59&gt;=$AF$4,D59&lt;&gt;"AB",F59&lt;&gt;"AB",H59&lt;&gt;"AB",J59&lt;&gt;"AB",L59&lt;&gt;"AB",N59&lt;&gt;"AB",P59&lt;&gt;"AB",R59&lt;&gt;"AB",T59&lt;&gt;"AB",V59&lt;&gt;"AB",X59&lt;&gt;"AB",Z59&lt;&gt;"AB",AB59&lt;&gt;"AB",AD59&lt;&gt;"AB",AF59&lt;&gt;"AB"),"","E"))))</f>
      </c>
      <c r="N59" s="34">
        <v>63</v>
      </c>
      <c r="O59" t="s" s="26">
        <f>IF(IFERROR(FIND("+",N59),0)," ",IF(N59="AB","",IF(N59&lt;$N$4,"F",IF(AND(D59&gt;=$D$4,F59&gt;=$F$4,H59&gt;=$H$4,J59&gt;=$J$4,L59&gt;=$L$4,N59&gt;=$N$4,P59&gt;=$P$4,R59&gt;=$R$4,T59&gt;=$T$4,V59&gt;=$V$4,X59&gt;=$X$4,Z59&gt;=$Z$4,AB59&gt;=$AB$4,AD59&gt;=$AD$4,AF59&gt;=$AF$4,D59&lt;&gt;"AB",F59&lt;&gt;"AB",H59&lt;&gt;"AB",J59&lt;&gt;"AB",L59&lt;&gt;"AB",N59&lt;&gt;"AB",P59&lt;&gt;"AB",R59&lt;&gt;"AB",T59&lt;&gt;"AB",V59&lt;&gt;"AB",X59&lt;&gt;"AB",Z59&lt;&gt;"AB",AB59&lt;&gt;"AB",AD59&lt;&gt;"AB",AF59&lt;&gt;"AB"),"","E"))))</f>
      </c>
      <c r="P59" s="27">
        <v>20</v>
      </c>
      <c r="Q59" t="s" s="26">
        <f>IF(IFERROR(FIND("+",P59),0)," ",IF(P59="AB","",IF(P59&lt;$P$4,"F",IF(AND(D59&gt;=$D$4,F59&gt;=$F$4,H59&gt;=$H$4,J59&gt;=$J$4,L59&gt;=$L$4,N59&gt;=$N$4,P59&gt;=$P$4,R59&gt;=$R$4,T59&gt;=$T$4,V59&gt;=$V$4,X59&gt;=$X$4,Z59&gt;=$Z$4,AB59&gt;=$AB$4,AD59&gt;=$AD$4,AF59&gt;=$AF$4,D59&lt;&gt;"AB",F59&lt;&gt;"AB",H59&lt;&gt;"AB",J59&lt;&gt;"AB",L59&lt;&gt;"AB",N59&lt;&gt;"AB",P59&lt;&gt;"AB",R59&lt;&gt;"AB",T59&lt;&gt;"AB",V59&lt;&gt;"AB",X59&lt;&gt;"AB",Z59&lt;&gt;"AB",AB59&lt;&gt;"AB",AD59&lt;&gt;"AB",AF59&lt;&gt;"AB"),"","E"))))</f>
      </c>
      <c r="R59" s="34">
        <v>43</v>
      </c>
      <c r="S59" t="s" s="26">
        <f>IF(IFERROR(FIND("+",R59),0)," ",IF(R59="AB","",IF(R59&lt;$R$4,"F",IF(AND(D59&gt;=$D$4,F59&gt;=$F$4,H59&gt;=$H$4,J59&gt;=$J$4,L59&gt;=$L$4,N59&gt;=$N$4,P59&gt;=$P$4,R59&gt;=$R$4,T59&gt;=$T$4,V59&gt;=$V$4,X59&gt;=$X$4,Z59&gt;=$Z$4,AB59&gt;=$AB$4,AD59&gt;=$AD$4,AF59&gt;=$AF$4,D59&lt;&gt;"AB",F59&lt;&gt;"AB",H59&lt;&gt;"AB",J59&lt;&gt;"AB",L59&lt;&gt;"AB",N59&lt;&gt;"AB",P59&lt;&gt;"AB",R59&lt;&gt;"AB",T59&lt;&gt;"AB",V59&lt;&gt;"AB",X59&lt;&gt;"AB",Z59&lt;&gt;"AB",AB59&lt;&gt;"AB",AD59&lt;&gt;"AB",AF59&lt;&gt;"AB"),"","E"))))</f>
      </c>
      <c r="T59" s="27">
        <v>20</v>
      </c>
      <c r="U59" t="s" s="26">
        <f>IF(IFERROR(FIND("+",T59),0)," ",IF(T59="AB","",IF(T59&lt;$T$4,"F",IF(AND(D59&gt;=$D$4,F59&gt;=$F$4,H59&gt;=$H$4,J59&gt;=$J$4,L59&gt;=$L$4,N59&gt;=$N$4,P59&gt;=$P$4,R59&gt;=$R$4,T59&gt;=$T$4,V59&gt;=$V$4,X59&gt;=$X$4,Z59&gt;=$Z$4,AB59&gt;=$AB$4,AD59&gt;=$AD$4,AF59&gt;=$AF$4,D59&lt;&gt;"AB",F59&lt;&gt;"AB",H59&lt;&gt;"AB",J59&lt;&gt;"AB",L59&lt;&gt;"AB",N59&lt;&gt;"AB",P59&lt;&gt;"AB",R59&lt;&gt;"AB",T59&lt;&gt;"AB",V59&lt;&gt;"AB",X59&lt;&gt;"AB",Z59&lt;&gt;"AB",AB59&lt;&gt;"AB",AD59&lt;&gt;"AB",AF59&lt;&gt;"AB"),"","E"))))</f>
      </c>
      <c r="V59" s="34">
        <v>55</v>
      </c>
      <c r="W59" t="s" s="26">
        <f>IF(IFERROR(FIND("+",V59),0)," ",IF(V59="AB","",IF(V59&lt;$V$4,"F",IF(AND(D59&gt;=$D$4,F59&gt;=$F$4,H59&gt;=$H$4,J59&gt;=$J$4,L59&gt;=$L$4,N59&gt;=$N$4,P59&gt;=$P$4,R59&gt;=$R$4,T59&gt;=$T$4,V59&gt;=$V$4,X59&gt;=$X$4,Z59&gt;=$Z$4,AB59&gt;=$AB$4,AD59&gt;=$AD$4,AF59&gt;=$AF$4,D59&lt;&gt;"AB",F59&lt;&gt;"AB",H59&lt;&gt;"AB",J59&lt;&gt;"AB",L59&lt;&gt;"AB",N59&lt;&gt;"AB",P59&lt;&gt;"AB",R59&lt;&gt;"AB",T59&lt;&gt;"AB",V59&lt;&gt;"AB",X59&lt;&gt;"AB",Z59&lt;&gt;"AB",AB59&lt;&gt;"AB",AD59&lt;&gt;"AB",AF59&lt;&gt;"AB"),"","E"))))</f>
      </c>
      <c r="X59" s="27">
        <v>19</v>
      </c>
      <c r="Y59" t="s" s="26">
        <f>IF(IFERROR(FIND("+",X59),0)," ",IF(X59="AB","",IF(X59&lt;$X$4,"F",IF(AND(D59&gt;=$D$4,F59&gt;=$F$4,H59&gt;=$H$4,J59&gt;=$J$4,L59&gt;=$L$4,N59&gt;=$N$4,P59&gt;=$P$4,R59&gt;=$R$4,T59&gt;=$T$4,V59&gt;=$V$4,X59&gt;=$X$4,Z59&gt;=$Z$4,AB59&gt;=$AB$4,AD59&gt;=$AD$4,AF59&gt;=$AF$4,D59&lt;&gt;"AB",F59&lt;&gt;"AB",H59&lt;&gt;"AB",J59&lt;&gt;"AB",L59&lt;&gt;"AB",N59&lt;&gt;"AB",P59&lt;&gt;"AB",R59&lt;&gt;"AB",T59&lt;&gt;"AB",V59&lt;&gt;"AB",X59&lt;&gt;"AB",Z59&lt;&gt;"AB",AB59&lt;&gt;"AB",AD59&lt;&gt;"AB",AF59&lt;&gt;"AB"),"","E"))))</f>
      </c>
      <c r="Z59" s="27">
        <v>18</v>
      </c>
      <c r="AA59" t="s" s="26">
        <f>IF(IFERROR(FIND("+",Z59),0)," ",IF(Z59="AB","",IF(Z59&lt;$Z$4,"F",IF(AND(D59&gt;=$D$4,F59&gt;=$F$4,H59&gt;=$H$4,J59&gt;=$J$4,L59&gt;=$L$4,N59&gt;=$N$4,P59&gt;=$P$4,R59&gt;=$R$4,T59&gt;=$T$4,V59&gt;=$V$4,X59&gt;=$X$4,Z59&gt;=$Z$4,AB59&gt;=$AB$4,AD59&gt;=$AD$4,AF59&gt;=$AF$4,D59&lt;&gt;"AB",F59&lt;&gt;"AB",H59&lt;&gt;"AB",J59&lt;&gt;"AB",L59&lt;&gt;"AB",N59&lt;&gt;"AB",P59&lt;&gt;"AB",R59&lt;&gt;"AB",T59&lt;&gt;"AB",V59&lt;&gt;"AB",X59&lt;&gt;"AB",Z59&lt;&gt;"AB",AB59&lt;&gt;"AB",AD59&lt;&gt;"AB",AF59&lt;&gt;"AB"),"","E"))))</f>
      </c>
      <c r="AB59" s="34">
        <v>49</v>
      </c>
      <c r="AC59" t="s" s="26">
        <f>IF(IFERROR(FIND("+",AB59),0)," ",IF(AB59="AB","",IF(AB59&lt;$AB$4,"F",IF(AND(D59&gt;=$D$4,F59&gt;=$F$4,H59&gt;=$H$4,J59&gt;=$J$4,L59&gt;=$L$4,N59&gt;=$N$4,P59&gt;=$P$4,R59&gt;=$R$4,T59&gt;=$T$4,V59&gt;=$V$4,X59&gt;=$X$4,Z59&gt;=$Z$4,AB59&gt;=$AB$4,AD59&gt;=$AD$4,AF59&gt;=$AF$4,D59&lt;&gt;"AB",F59&lt;&gt;"AB",H59&lt;&gt;"AB",J59&lt;&gt;"AB",L59&lt;&gt;"AB",N59&lt;&gt;"AB",P59&lt;&gt;"AB",R59&lt;&gt;"AB",T59&lt;&gt;"AB",V59&lt;&gt;"AB",X59&lt;&gt;"AB",Z59&lt;&gt;"AB",AB59&lt;&gt;"AB",AD59&lt;&gt;"AB",AF59&lt;&gt;"AB"),"","E"))))</f>
      </c>
      <c r="AD59" s="27">
        <v>23</v>
      </c>
      <c r="AE59" t="s" s="26">
        <f>IF(IFERROR(FIND("+",AD59),0)," ",IF(AD59="AB","",IF(AD59&lt;$AD$4,"F",IF(AND(D59&gt;=$D$4,F59&gt;=$F$4,H59&gt;=$H$4,J59&gt;=$J$4,L59&gt;=$L$4,N59&gt;=$N$4,P59&gt;=$P$4,R59&gt;=$R$4,T59&gt;=$T$4,V59&gt;=$V$4,X59&gt;=$X$4,Z59&gt;=$Z$4,AB59&gt;=$AB$4,AD59&gt;=$AD$4,AF59&gt;=$AF$4,D59&lt;&gt;"AB",F59&lt;&gt;"AB",H59&lt;&gt;"AB",J59&lt;&gt;"AB",L59&lt;&gt;"AB",N59&lt;&gt;"AB",P59&lt;&gt;"AB",R59&lt;&gt;"AB",T59&lt;&gt;"AB",V59&lt;&gt;"AB",X59&lt;&gt;"AB",Z59&lt;&gt;"AB",AB59&lt;&gt;"AB",AD59&lt;&gt;"AB",AF59&lt;&gt;"AB"),"","E"))))</f>
      </c>
      <c r="AF59" s="27">
        <v>43</v>
      </c>
      <c r="AG59" t="s" s="26">
        <f>IF(IFERROR(FIND("+",AF59),0)," ",IF(AF59="AB","",IF(AF59&lt;$AF$4,"F",IF(AND(D59&gt;=$D$4,F59&gt;=$F$4,H59&gt;=$H$4,J59&gt;=$J$4,L59&gt;=$L$4,N59&gt;=$N$4,P59&gt;=$P$4,R59&gt;=$R$4,T59&gt;=$T$4,V59&gt;=$V$4,X59&gt;=$X$4,Z59&gt;=$Z$4,AB59&gt;=$AB$4,AD59&gt;=$AD$4,AF59&gt;=$AF$4,D59&lt;&gt;"AB",F59&lt;&gt;"AB",H59&lt;&gt;"AB",J59&lt;&gt;"AB",L59&lt;&gt;"AB",N59&lt;&gt;"AB",P59&lt;&gt;"AB",R59&lt;&gt;"AB",T59&lt;&gt;"AB",V59&lt;&gt;"AB",X59&lt;&gt;"AB",Z59&lt;&gt;"AB",AB59&lt;&gt;"AB",AD59&lt;&gt;"AB",AF59&lt;&gt;"AB"),"","E"))))</f>
      </c>
      <c r="AH59" s="35">
        <v>515</v>
      </c>
      <c r="AI59" t="s" s="36">
        <f>IF(AND(COUNTIF(D59:AG59,"AB")&lt;15-COUNTIF(D59:AG59," "),COUNTIF(D59:AG59,"AB")&lt;&gt;0),"FAIL",IF(COUNTIF(D59:AG59,"AB")=15-COUNTIF(D59:AG59," "),"ABSENT",IF(AND(COUNTIF(D59:AG59,"AB")=0,COUNTIF(D59:AG59,"F")=0),"PASS","FAIL")))</f>
        <v>22</v>
      </c>
      <c r="AJ59" t="s" s="30">
        <v>135</v>
      </c>
      <c r="AK59" s="31">
        <v>515</v>
      </c>
      <c r="AL59" s="10"/>
    </row>
    <row r="60" ht="15" customHeight="1">
      <c r="A60" s="2"/>
      <c r="B60" s="23">
        <v>223257</v>
      </c>
      <c r="C60" t="s" s="24">
        <v>136</v>
      </c>
      <c r="D60" s="34">
        <v>19</v>
      </c>
      <c r="E60" t="s" s="26">
        <f>IF(IFERROR(FIND("+",D60),0)," ",IF(D60="AB","",IF(D60&lt;$D$4,"F",IF(AND(D60&gt;=$D$4,F60&gt;=$F$4,H60&gt;=$H$4,J60&gt;=$J$4,L60&gt;=$L$4,N60&gt;=$N$4,P60&gt;=$P$4,R60&gt;=$R$4,T60&gt;=$T$4,V60&gt;=$V$4,X60&gt;=$X$4,Z60&gt;=$Z$4,AB60&gt;=$AB$4,AD60&gt;=$AD$4,AF60&gt;=$AF$4,D60&lt;&gt;"AB",F60&lt;&gt;"AB",H60&lt;&gt;"AB",J60&lt;&gt;"AB",L60&lt;&gt;"AB",N60&lt;&gt;"AB",P60&lt;&gt;"AB",R60&lt;&gt;"AB",T60&lt;&gt;"AB",V60&lt;&gt;"AB",X60&lt;&gt;"AB",Z60&lt;&gt;"AB",AB60&lt;&gt;"AB",AD60&lt;&gt;"AB",AF60&lt;&gt;"AB"),"","E"))))</f>
        <v>17</v>
      </c>
      <c r="F60" s="27">
        <v>15</v>
      </c>
      <c r="G60" t="s" s="26">
        <f>IF(IFERROR(FIND("+",F60),0)," ",IF(F60="AB","",IF(F60&lt;$F$4,"F",IF(AND(D60&gt;=$D$4,F60&gt;=$F$4,H60&gt;=$H$4,J60&gt;=$J$4,L60&gt;=$L$4,N60&gt;=$N$4,P60&gt;=$P$4,R60&gt;=$R$4,T60&gt;=$T$4,V60&gt;=$V$4,X60&gt;=$X$4,Z60&gt;=$Z$4,AB60&gt;=$AB$4,AD60&gt;=$AD$4,AF60&gt;=$AF$4,D60&lt;&gt;"AB",F60&lt;&gt;"AB",H60&lt;&gt;"AB",J60&lt;&gt;"AB",L60&lt;&gt;"AB",N60&lt;&gt;"AB",P60&lt;&gt;"AB",R60&lt;&gt;"AB",T60&lt;&gt;"AB",V60&lt;&gt;"AB",X60&lt;&gt;"AB",Z60&lt;&gt;"AB",AB60&lt;&gt;"AB",AD60&lt;&gt;"AB",AF60&lt;&gt;"AB"),"","E"))))</f>
        <v>18</v>
      </c>
      <c r="H60" s="34">
        <v>50</v>
      </c>
      <c r="I60" t="s" s="26">
        <f>IF(IFERROR(FIND("+",H60),0)," ",IF(H60="AB","",IF(H60&lt;$H$4,"F",IF(AND(D60&gt;=$D$4,F60&gt;=$F$4,H60&gt;=$H$4,J60&gt;=$J$4,L60&gt;=$L$4,N60&gt;=$N$4,P60&gt;=$P$4,R60&gt;=$R$4,T60&gt;=$T$4,V60&gt;=$V$4,X60&gt;=$X$4,Z60&gt;=$Z$4,AB60&gt;=$AB$4,AD60&gt;=$AD$4,AF60&gt;=$AF$4,D60&lt;&gt;"AB",F60&lt;&gt;"AB",H60&lt;&gt;"AB",J60&lt;&gt;"AB",L60&lt;&gt;"AB",N60&lt;&gt;"AB",P60&lt;&gt;"AB",R60&lt;&gt;"AB",T60&lt;&gt;"AB",V60&lt;&gt;"AB",X60&lt;&gt;"AB",Z60&lt;&gt;"AB",AB60&lt;&gt;"AB",AD60&lt;&gt;"AB",AF60&lt;&gt;"AB"),"","E"))))</f>
        <v>18</v>
      </c>
      <c r="J60" s="27">
        <v>22</v>
      </c>
      <c r="K60" t="s" s="26">
        <f>IF(IFERROR(FIND("+",J60),0)," ",IF(J60="AB","",IF(J60&lt;$J$4,"F",IF(AND(D60&gt;=$D$4,F60&gt;=$F$4,H60&gt;=$H$4,J60&gt;=$J$4,L60&gt;=$L$4,N60&gt;=$N$4,P60&gt;=$P$4,R60&gt;=$R$4,T60&gt;=$T$4,V60&gt;=$V$4,X60&gt;=$X$4,Z60&gt;=$Z$4,AB60&gt;=$AB$4,AD60&gt;=$AD$4,AF60&gt;=$AF$4,D60&lt;&gt;"AB",F60&lt;&gt;"AB",H60&lt;&gt;"AB",J60&lt;&gt;"AB",L60&lt;&gt;"AB",N60&lt;&gt;"AB",P60&lt;&gt;"AB",R60&lt;&gt;"AB",T60&lt;&gt;"AB",V60&lt;&gt;"AB",X60&lt;&gt;"AB",Z60&lt;&gt;"AB",AB60&lt;&gt;"AB",AD60&lt;&gt;"AB",AF60&lt;&gt;"AB"),"","E"))))</f>
        <v>18</v>
      </c>
      <c r="L60" s="27">
        <v>18</v>
      </c>
      <c r="M60" t="s" s="26">
        <f>IF(IFERROR(FIND("+",L60),0)," ",IF(L60="AB","",IF(L60&lt;$L$4,"F",IF(AND(D60&gt;=$D$4,F60&gt;=$F$4,H60&gt;=$H$4,J60&gt;=$J$4,L60&gt;=$L$4,N60&gt;=$N$4,P60&gt;=$P$4,R60&gt;=$R$4,T60&gt;=$T$4,V60&gt;=$V$4,X60&gt;=$X$4,Z60&gt;=$Z$4,AB60&gt;=$AB$4,AD60&gt;=$AD$4,AF60&gt;=$AF$4,D60&lt;&gt;"AB",F60&lt;&gt;"AB",H60&lt;&gt;"AB",J60&lt;&gt;"AB",L60&lt;&gt;"AB",N60&lt;&gt;"AB",P60&lt;&gt;"AB",R60&lt;&gt;"AB",T60&lt;&gt;"AB",V60&lt;&gt;"AB",X60&lt;&gt;"AB",Z60&lt;&gt;"AB",AB60&lt;&gt;"AB",AD60&lt;&gt;"AB",AF60&lt;&gt;"AB"),"","E"))))</f>
        <v>18</v>
      </c>
      <c r="N60" s="34">
        <v>77</v>
      </c>
      <c r="O60" t="s" s="26">
        <f>IF(IFERROR(FIND("+",N60),0)," ",IF(N60="AB","",IF(N60&lt;$N$4,"F",IF(AND(D60&gt;=$D$4,F60&gt;=$F$4,H60&gt;=$H$4,J60&gt;=$J$4,L60&gt;=$L$4,N60&gt;=$N$4,P60&gt;=$P$4,R60&gt;=$R$4,T60&gt;=$T$4,V60&gt;=$V$4,X60&gt;=$X$4,Z60&gt;=$Z$4,AB60&gt;=$AB$4,AD60&gt;=$AD$4,AF60&gt;=$AF$4,D60&lt;&gt;"AB",F60&lt;&gt;"AB",H60&lt;&gt;"AB",J60&lt;&gt;"AB",L60&lt;&gt;"AB",N60&lt;&gt;"AB",P60&lt;&gt;"AB",R60&lt;&gt;"AB",T60&lt;&gt;"AB",V60&lt;&gt;"AB",X60&lt;&gt;"AB",Z60&lt;&gt;"AB",AB60&lt;&gt;"AB",AD60&lt;&gt;"AB",AF60&lt;&gt;"AB"),"","E"))))</f>
        <v>18</v>
      </c>
      <c r="P60" s="27">
        <v>19</v>
      </c>
      <c r="Q60" t="s" s="26">
        <f>IF(IFERROR(FIND("+",P60),0)," ",IF(P60="AB","",IF(P60&lt;$P$4,"F",IF(AND(D60&gt;=$D$4,F60&gt;=$F$4,H60&gt;=$H$4,J60&gt;=$J$4,L60&gt;=$L$4,N60&gt;=$N$4,P60&gt;=$P$4,R60&gt;=$R$4,T60&gt;=$T$4,V60&gt;=$V$4,X60&gt;=$X$4,Z60&gt;=$Z$4,AB60&gt;=$AB$4,AD60&gt;=$AD$4,AF60&gt;=$AF$4,D60&lt;&gt;"AB",F60&lt;&gt;"AB",H60&lt;&gt;"AB",J60&lt;&gt;"AB",L60&lt;&gt;"AB",N60&lt;&gt;"AB",P60&lt;&gt;"AB",R60&lt;&gt;"AB",T60&lt;&gt;"AB",V60&lt;&gt;"AB",X60&lt;&gt;"AB",Z60&lt;&gt;"AB",AB60&lt;&gt;"AB",AD60&lt;&gt;"AB",AF60&lt;&gt;"AB"),"","E"))))</f>
        <v>18</v>
      </c>
      <c r="R60" s="34">
        <v>50</v>
      </c>
      <c r="S60" t="s" s="26">
        <f>IF(IFERROR(FIND("+",R60),0)," ",IF(R60="AB","",IF(R60&lt;$R$4,"F",IF(AND(D60&gt;=$D$4,F60&gt;=$F$4,H60&gt;=$H$4,J60&gt;=$J$4,L60&gt;=$L$4,N60&gt;=$N$4,P60&gt;=$P$4,R60&gt;=$R$4,T60&gt;=$T$4,V60&gt;=$V$4,X60&gt;=$X$4,Z60&gt;=$Z$4,AB60&gt;=$AB$4,AD60&gt;=$AD$4,AF60&gt;=$AF$4,D60&lt;&gt;"AB",F60&lt;&gt;"AB",H60&lt;&gt;"AB",J60&lt;&gt;"AB",L60&lt;&gt;"AB",N60&lt;&gt;"AB",P60&lt;&gt;"AB",R60&lt;&gt;"AB",T60&lt;&gt;"AB",V60&lt;&gt;"AB",X60&lt;&gt;"AB",Z60&lt;&gt;"AB",AB60&lt;&gt;"AB",AD60&lt;&gt;"AB",AF60&lt;&gt;"AB"),"","E"))))</f>
        <v>18</v>
      </c>
      <c r="T60" s="27">
        <v>21</v>
      </c>
      <c r="U60" t="s" s="26">
        <f>IF(IFERROR(FIND("+",T60),0)," ",IF(T60="AB","",IF(T60&lt;$T$4,"F",IF(AND(D60&gt;=$D$4,F60&gt;=$F$4,H60&gt;=$H$4,J60&gt;=$J$4,L60&gt;=$L$4,N60&gt;=$N$4,P60&gt;=$P$4,R60&gt;=$R$4,T60&gt;=$T$4,V60&gt;=$V$4,X60&gt;=$X$4,Z60&gt;=$Z$4,AB60&gt;=$AB$4,AD60&gt;=$AD$4,AF60&gt;=$AF$4,D60&lt;&gt;"AB",F60&lt;&gt;"AB",H60&lt;&gt;"AB",J60&lt;&gt;"AB",L60&lt;&gt;"AB",N60&lt;&gt;"AB",P60&lt;&gt;"AB",R60&lt;&gt;"AB",T60&lt;&gt;"AB",V60&lt;&gt;"AB",X60&lt;&gt;"AB",Z60&lt;&gt;"AB",AB60&lt;&gt;"AB",AD60&lt;&gt;"AB",AF60&lt;&gt;"AB"),"","E"))))</f>
        <v>18</v>
      </c>
      <c r="V60" s="34">
        <v>51</v>
      </c>
      <c r="W60" t="s" s="26">
        <f>IF(IFERROR(FIND("+",V60),0)," ",IF(V60="AB","",IF(V60&lt;$V$4,"F",IF(AND(D60&gt;=$D$4,F60&gt;=$F$4,H60&gt;=$H$4,J60&gt;=$J$4,L60&gt;=$L$4,N60&gt;=$N$4,P60&gt;=$P$4,R60&gt;=$R$4,T60&gt;=$T$4,V60&gt;=$V$4,X60&gt;=$X$4,Z60&gt;=$Z$4,AB60&gt;=$AB$4,AD60&gt;=$AD$4,AF60&gt;=$AF$4,D60&lt;&gt;"AB",F60&lt;&gt;"AB",H60&lt;&gt;"AB",J60&lt;&gt;"AB",L60&lt;&gt;"AB",N60&lt;&gt;"AB",P60&lt;&gt;"AB",R60&lt;&gt;"AB",T60&lt;&gt;"AB",V60&lt;&gt;"AB",X60&lt;&gt;"AB",Z60&lt;&gt;"AB",AB60&lt;&gt;"AB",AD60&lt;&gt;"AB",AF60&lt;&gt;"AB"),"","E"))))</f>
        <v>18</v>
      </c>
      <c r="X60" s="27">
        <v>21</v>
      </c>
      <c r="Y60" t="s" s="26">
        <f>IF(IFERROR(FIND("+",X60),0)," ",IF(X60="AB","",IF(X60&lt;$X$4,"F",IF(AND(D60&gt;=$D$4,F60&gt;=$F$4,H60&gt;=$H$4,J60&gt;=$J$4,L60&gt;=$L$4,N60&gt;=$N$4,P60&gt;=$P$4,R60&gt;=$R$4,T60&gt;=$T$4,V60&gt;=$V$4,X60&gt;=$X$4,Z60&gt;=$Z$4,AB60&gt;=$AB$4,AD60&gt;=$AD$4,AF60&gt;=$AF$4,D60&lt;&gt;"AB",F60&lt;&gt;"AB",H60&lt;&gt;"AB",J60&lt;&gt;"AB",L60&lt;&gt;"AB",N60&lt;&gt;"AB",P60&lt;&gt;"AB",R60&lt;&gt;"AB",T60&lt;&gt;"AB",V60&lt;&gt;"AB",X60&lt;&gt;"AB",Z60&lt;&gt;"AB",AB60&lt;&gt;"AB",AD60&lt;&gt;"AB",AF60&lt;&gt;"AB"),"","E"))))</f>
        <v>18</v>
      </c>
      <c r="Z60" s="27">
        <v>22</v>
      </c>
      <c r="AA60" t="s" s="26">
        <f>IF(IFERROR(FIND("+",Z60),0)," ",IF(Z60="AB","",IF(Z60&lt;$Z$4,"F",IF(AND(D60&gt;=$D$4,F60&gt;=$F$4,H60&gt;=$H$4,J60&gt;=$J$4,L60&gt;=$L$4,N60&gt;=$N$4,P60&gt;=$P$4,R60&gt;=$R$4,T60&gt;=$T$4,V60&gt;=$V$4,X60&gt;=$X$4,Z60&gt;=$Z$4,AB60&gt;=$AB$4,AD60&gt;=$AD$4,AF60&gt;=$AF$4,D60&lt;&gt;"AB",F60&lt;&gt;"AB",H60&lt;&gt;"AB",J60&lt;&gt;"AB",L60&lt;&gt;"AB",N60&lt;&gt;"AB",P60&lt;&gt;"AB",R60&lt;&gt;"AB",T60&lt;&gt;"AB",V60&lt;&gt;"AB",X60&lt;&gt;"AB",Z60&lt;&gt;"AB",AB60&lt;&gt;"AB",AD60&lt;&gt;"AB",AF60&lt;&gt;"AB"),"","E"))))</f>
        <v>18</v>
      </c>
      <c r="AB60" s="34">
        <v>47</v>
      </c>
      <c r="AC60" t="s" s="26">
        <f>IF(IFERROR(FIND("+",AB60),0)," ",IF(AB60="AB","",IF(AB60&lt;$AB$4,"F",IF(AND(D60&gt;=$D$4,F60&gt;=$F$4,H60&gt;=$H$4,J60&gt;=$J$4,L60&gt;=$L$4,N60&gt;=$N$4,P60&gt;=$P$4,R60&gt;=$R$4,T60&gt;=$T$4,V60&gt;=$V$4,X60&gt;=$X$4,Z60&gt;=$Z$4,AB60&gt;=$AB$4,AD60&gt;=$AD$4,AF60&gt;=$AF$4,D60&lt;&gt;"AB",F60&lt;&gt;"AB",H60&lt;&gt;"AB",J60&lt;&gt;"AB",L60&lt;&gt;"AB",N60&lt;&gt;"AB",P60&lt;&gt;"AB",R60&lt;&gt;"AB",T60&lt;&gt;"AB",V60&lt;&gt;"AB",X60&lt;&gt;"AB",Z60&lt;&gt;"AB",AB60&lt;&gt;"AB",AD60&lt;&gt;"AB",AF60&lt;&gt;"AB"),"","E"))))</f>
        <v>18</v>
      </c>
      <c r="AD60" s="27">
        <v>22</v>
      </c>
      <c r="AE60" t="s" s="26">
        <f>IF(IFERROR(FIND("+",AD60),0)," ",IF(AD60="AB","",IF(AD60&lt;$AD$4,"F",IF(AND(D60&gt;=$D$4,F60&gt;=$F$4,H60&gt;=$H$4,J60&gt;=$J$4,L60&gt;=$L$4,N60&gt;=$N$4,P60&gt;=$P$4,R60&gt;=$R$4,T60&gt;=$T$4,V60&gt;=$V$4,X60&gt;=$X$4,Z60&gt;=$Z$4,AB60&gt;=$AB$4,AD60&gt;=$AD$4,AF60&gt;=$AF$4,D60&lt;&gt;"AB",F60&lt;&gt;"AB",H60&lt;&gt;"AB",J60&lt;&gt;"AB",L60&lt;&gt;"AB",N60&lt;&gt;"AB",P60&lt;&gt;"AB",R60&lt;&gt;"AB",T60&lt;&gt;"AB",V60&lt;&gt;"AB",X60&lt;&gt;"AB",Z60&lt;&gt;"AB",AB60&lt;&gt;"AB",AD60&lt;&gt;"AB",AF60&lt;&gt;"AB"),"","E"))))</f>
        <v>18</v>
      </c>
      <c r="AF60" s="27">
        <v>40</v>
      </c>
      <c r="AG60" t="s" s="26">
        <f>IF(IFERROR(FIND("+",AF60),0)," ",IF(AF60="AB","",IF(AF60&lt;$AF$4,"F",IF(AND(D60&gt;=$D$4,F60&gt;=$F$4,H60&gt;=$H$4,J60&gt;=$J$4,L60&gt;=$L$4,N60&gt;=$N$4,P60&gt;=$P$4,R60&gt;=$R$4,T60&gt;=$T$4,V60&gt;=$V$4,X60&gt;=$X$4,Z60&gt;=$Z$4,AB60&gt;=$AB$4,AD60&gt;=$AD$4,AF60&gt;=$AF$4,D60&lt;&gt;"AB",F60&lt;&gt;"AB",H60&lt;&gt;"AB",J60&lt;&gt;"AB",L60&lt;&gt;"AB",N60&lt;&gt;"AB",P60&lt;&gt;"AB",R60&lt;&gt;"AB",T60&lt;&gt;"AB",V60&lt;&gt;"AB",X60&lt;&gt;"AB",Z60&lt;&gt;"AB",AB60&lt;&gt;"AB",AD60&lt;&gt;"AB",AF60&lt;&gt;"AB"),"","E"))))</f>
        <v>18</v>
      </c>
      <c r="AH60" s="35">
        <v>494</v>
      </c>
      <c r="AI60" t="s" s="36">
        <f>IF(AND(COUNTIF(D60:AG60,"AB")&lt;15-COUNTIF(D60:AG60," "),COUNTIF(D60:AG60,"AB")&lt;&gt;0),"FAIL",IF(COUNTIF(D60:AG60,"AB")=15-COUNTIF(D60:AG60," "),"ABSENT",IF(AND(COUNTIF(D60:AG60,"AB")=0,COUNTIF(D60:AG60,"F")=0),"PASS","FAIL")))</f>
        <v>19</v>
      </c>
      <c r="AJ60" t="s" s="30">
        <v>137</v>
      </c>
      <c r="AK60" s="31">
        <v>494</v>
      </c>
      <c r="AL60" s="10"/>
    </row>
    <row r="61" ht="15" customHeight="1">
      <c r="A61" s="2"/>
      <c r="B61" s="23">
        <v>223258</v>
      </c>
      <c r="C61" t="s" s="24">
        <v>138</v>
      </c>
      <c r="D61" s="34">
        <v>22</v>
      </c>
      <c r="E61" t="s" s="26">
        <f>IF(IFERROR(FIND("+",D61),0)," ",IF(D61="AB","",IF(D61&lt;$D$4,"F",IF(AND(D61&gt;=$D$4,F61&gt;=$F$4,H61&gt;=$H$4,J61&gt;=$J$4,L61&gt;=$L$4,N61&gt;=$N$4,P61&gt;=$P$4,R61&gt;=$R$4,T61&gt;=$T$4,V61&gt;=$V$4,X61&gt;=$X$4,Z61&gt;=$Z$4,AB61&gt;=$AB$4,AD61&gt;=$AD$4,AF61&gt;=$AF$4,D61&lt;&gt;"AB",F61&lt;&gt;"AB",H61&lt;&gt;"AB",J61&lt;&gt;"AB",L61&lt;&gt;"AB",N61&lt;&gt;"AB",P61&lt;&gt;"AB",R61&lt;&gt;"AB",T61&lt;&gt;"AB",V61&lt;&gt;"AB",X61&lt;&gt;"AB",Z61&lt;&gt;"AB",AB61&lt;&gt;"AB",AD61&lt;&gt;"AB",AF61&lt;&gt;"AB"),"","E"))))</f>
        <v>17</v>
      </c>
      <c r="F61" s="27">
        <v>15</v>
      </c>
      <c r="G61" t="s" s="26">
        <f>IF(IFERROR(FIND("+",F61),0)," ",IF(F61="AB","",IF(F61&lt;$F$4,"F",IF(AND(D61&gt;=$D$4,F61&gt;=$F$4,H61&gt;=$H$4,J61&gt;=$J$4,L61&gt;=$L$4,N61&gt;=$N$4,P61&gt;=$P$4,R61&gt;=$R$4,T61&gt;=$T$4,V61&gt;=$V$4,X61&gt;=$X$4,Z61&gt;=$Z$4,AB61&gt;=$AB$4,AD61&gt;=$AD$4,AF61&gt;=$AF$4,D61&lt;&gt;"AB",F61&lt;&gt;"AB",H61&lt;&gt;"AB",J61&lt;&gt;"AB",L61&lt;&gt;"AB",N61&lt;&gt;"AB",P61&lt;&gt;"AB",R61&lt;&gt;"AB",T61&lt;&gt;"AB",V61&lt;&gt;"AB",X61&lt;&gt;"AB",Z61&lt;&gt;"AB",AB61&lt;&gt;"AB",AD61&lt;&gt;"AB",AF61&lt;&gt;"AB"),"","E"))))</f>
        <v>18</v>
      </c>
      <c r="H61" s="34">
        <v>47</v>
      </c>
      <c r="I61" t="s" s="26">
        <f>IF(IFERROR(FIND("+",H61),0)," ",IF(H61="AB","",IF(H61&lt;$H$4,"F",IF(AND(D61&gt;=$D$4,F61&gt;=$F$4,H61&gt;=$H$4,J61&gt;=$J$4,L61&gt;=$L$4,N61&gt;=$N$4,P61&gt;=$P$4,R61&gt;=$R$4,T61&gt;=$T$4,V61&gt;=$V$4,X61&gt;=$X$4,Z61&gt;=$Z$4,AB61&gt;=$AB$4,AD61&gt;=$AD$4,AF61&gt;=$AF$4,D61&lt;&gt;"AB",F61&lt;&gt;"AB",H61&lt;&gt;"AB",J61&lt;&gt;"AB",L61&lt;&gt;"AB",N61&lt;&gt;"AB",P61&lt;&gt;"AB",R61&lt;&gt;"AB",T61&lt;&gt;"AB",V61&lt;&gt;"AB",X61&lt;&gt;"AB",Z61&lt;&gt;"AB",AB61&lt;&gt;"AB",AD61&lt;&gt;"AB",AF61&lt;&gt;"AB"),"","E"))))</f>
        <v>18</v>
      </c>
      <c r="J61" s="27">
        <v>22</v>
      </c>
      <c r="K61" t="s" s="26">
        <f>IF(IFERROR(FIND("+",J61),0)," ",IF(J61="AB","",IF(J61&lt;$J$4,"F",IF(AND(D61&gt;=$D$4,F61&gt;=$F$4,H61&gt;=$H$4,J61&gt;=$J$4,L61&gt;=$L$4,N61&gt;=$N$4,P61&gt;=$P$4,R61&gt;=$R$4,T61&gt;=$T$4,V61&gt;=$V$4,X61&gt;=$X$4,Z61&gt;=$Z$4,AB61&gt;=$AB$4,AD61&gt;=$AD$4,AF61&gt;=$AF$4,D61&lt;&gt;"AB",F61&lt;&gt;"AB",H61&lt;&gt;"AB",J61&lt;&gt;"AB",L61&lt;&gt;"AB",N61&lt;&gt;"AB",P61&lt;&gt;"AB",R61&lt;&gt;"AB",T61&lt;&gt;"AB",V61&lt;&gt;"AB",X61&lt;&gt;"AB",Z61&lt;&gt;"AB",AB61&lt;&gt;"AB",AD61&lt;&gt;"AB",AF61&lt;&gt;"AB"),"","E"))))</f>
        <v>18</v>
      </c>
      <c r="L61" s="27">
        <v>18</v>
      </c>
      <c r="M61" t="s" s="26">
        <f>IF(IFERROR(FIND("+",L61),0)," ",IF(L61="AB","",IF(L61&lt;$L$4,"F",IF(AND(D61&gt;=$D$4,F61&gt;=$F$4,H61&gt;=$H$4,J61&gt;=$J$4,L61&gt;=$L$4,N61&gt;=$N$4,P61&gt;=$P$4,R61&gt;=$R$4,T61&gt;=$T$4,V61&gt;=$V$4,X61&gt;=$X$4,Z61&gt;=$Z$4,AB61&gt;=$AB$4,AD61&gt;=$AD$4,AF61&gt;=$AF$4,D61&lt;&gt;"AB",F61&lt;&gt;"AB",H61&lt;&gt;"AB",J61&lt;&gt;"AB",L61&lt;&gt;"AB",N61&lt;&gt;"AB",P61&lt;&gt;"AB",R61&lt;&gt;"AB",T61&lt;&gt;"AB",V61&lt;&gt;"AB",X61&lt;&gt;"AB",Z61&lt;&gt;"AB",AB61&lt;&gt;"AB",AD61&lt;&gt;"AB",AF61&lt;&gt;"AB"),"","E"))))</f>
        <v>18</v>
      </c>
      <c r="N61" s="34">
        <v>68</v>
      </c>
      <c r="O61" t="s" s="26">
        <f>IF(IFERROR(FIND("+",N61),0)," ",IF(N61="AB","",IF(N61&lt;$N$4,"F",IF(AND(D61&gt;=$D$4,F61&gt;=$F$4,H61&gt;=$H$4,J61&gt;=$J$4,L61&gt;=$L$4,N61&gt;=$N$4,P61&gt;=$P$4,R61&gt;=$R$4,T61&gt;=$T$4,V61&gt;=$V$4,X61&gt;=$X$4,Z61&gt;=$Z$4,AB61&gt;=$AB$4,AD61&gt;=$AD$4,AF61&gt;=$AF$4,D61&lt;&gt;"AB",F61&lt;&gt;"AB",H61&lt;&gt;"AB",J61&lt;&gt;"AB",L61&lt;&gt;"AB",N61&lt;&gt;"AB",P61&lt;&gt;"AB",R61&lt;&gt;"AB",T61&lt;&gt;"AB",V61&lt;&gt;"AB",X61&lt;&gt;"AB",Z61&lt;&gt;"AB",AB61&lt;&gt;"AB",AD61&lt;&gt;"AB",AF61&lt;&gt;"AB"),"","E"))))</f>
        <v>18</v>
      </c>
      <c r="P61" s="27">
        <v>19</v>
      </c>
      <c r="Q61" t="s" s="26">
        <f>IF(IFERROR(FIND("+",P61),0)," ",IF(P61="AB","",IF(P61&lt;$P$4,"F",IF(AND(D61&gt;=$D$4,F61&gt;=$F$4,H61&gt;=$H$4,J61&gt;=$J$4,L61&gt;=$L$4,N61&gt;=$N$4,P61&gt;=$P$4,R61&gt;=$R$4,T61&gt;=$T$4,V61&gt;=$V$4,X61&gt;=$X$4,Z61&gt;=$Z$4,AB61&gt;=$AB$4,AD61&gt;=$AD$4,AF61&gt;=$AF$4,D61&lt;&gt;"AB",F61&lt;&gt;"AB",H61&lt;&gt;"AB",J61&lt;&gt;"AB",L61&lt;&gt;"AB",N61&lt;&gt;"AB",P61&lt;&gt;"AB",R61&lt;&gt;"AB",T61&lt;&gt;"AB",V61&lt;&gt;"AB",X61&lt;&gt;"AB",Z61&lt;&gt;"AB",AB61&lt;&gt;"AB",AD61&lt;&gt;"AB",AF61&lt;&gt;"AB"),"","E"))))</f>
        <v>18</v>
      </c>
      <c r="R61" s="34">
        <v>61</v>
      </c>
      <c r="S61" t="s" s="26">
        <f>IF(IFERROR(FIND("+",R61),0)," ",IF(R61="AB","",IF(R61&lt;$R$4,"F",IF(AND(D61&gt;=$D$4,F61&gt;=$F$4,H61&gt;=$H$4,J61&gt;=$J$4,L61&gt;=$L$4,N61&gt;=$N$4,P61&gt;=$P$4,R61&gt;=$R$4,T61&gt;=$T$4,V61&gt;=$V$4,X61&gt;=$X$4,Z61&gt;=$Z$4,AB61&gt;=$AB$4,AD61&gt;=$AD$4,AF61&gt;=$AF$4,D61&lt;&gt;"AB",F61&lt;&gt;"AB",H61&lt;&gt;"AB",J61&lt;&gt;"AB",L61&lt;&gt;"AB",N61&lt;&gt;"AB",P61&lt;&gt;"AB",R61&lt;&gt;"AB",T61&lt;&gt;"AB",V61&lt;&gt;"AB",X61&lt;&gt;"AB",Z61&lt;&gt;"AB",AB61&lt;&gt;"AB",AD61&lt;&gt;"AB",AF61&lt;&gt;"AB"),"","E"))))</f>
        <v>18</v>
      </c>
      <c r="T61" s="27">
        <v>21</v>
      </c>
      <c r="U61" t="s" s="26">
        <f>IF(IFERROR(FIND("+",T61),0)," ",IF(T61="AB","",IF(T61&lt;$T$4,"F",IF(AND(D61&gt;=$D$4,F61&gt;=$F$4,H61&gt;=$H$4,J61&gt;=$J$4,L61&gt;=$L$4,N61&gt;=$N$4,P61&gt;=$P$4,R61&gt;=$R$4,T61&gt;=$T$4,V61&gt;=$V$4,X61&gt;=$X$4,Z61&gt;=$Z$4,AB61&gt;=$AB$4,AD61&gt;=$AD$4,AF61&gt;=$AF$4,D61&lt;&gt;"AB",F61&lt;&gt;"AB",H61&lt;&gt;"AB",J61&lt;&gt;"AB",L61&lt;&gt;"AB",N61&lt;&gt;"AB",P61&lt;&gt;"AB",R61&lt;&gt;"AB",T61&lt;&gt;"AB",V61&lt;&gt;"AB",X61&lt;&gt;"AB",Z61&lt;&gt;"AB",AB61&lt;&gt;"AB",AD61&lt;&gt;"AB",AF61&lt;&gt;"AB"),"","E"))))</f>
        <v>18</v>
      </c>
      <c r="V61" s="34">
        <v>44</v>
      </c>
      <c r="W61" t="s" s="26">
        <f>IF(IFERROR(FIND("+",V61),0)," ",IF(V61="AB","",IF(V61&lt;$V$4,"F",IF(AND(D61&gt;=$D$4,F61&gt;=$F$4,H61&gt;=$H$4,J61&gt;=$J$4,L61&gt;=$L$4,N61&gt;=$N$4,P61&gt;=$P$4,R61&gt;=$R$4,T61&gt;=$T$4,V61&gt;=$V$4,X61&gt;=$X$4,Z61&gt;=$Z$4,AB61&gt;=$AB$4,AD61&gt;=$AD$4,AF61&gt;=$AF$4,D61&lt;&gt;"AB",F61&lt;&gt;"AB",H61&lt;&gt;"AB",J61&lt;&gt;"AB",L61&lt;&gt;"AB",N61&lt;&gt;"AB",P61&lt;&gt;"AB",R61&lt;&gt;"AB",T61&lt;&gt;"AB",V61&lt;&gt;"AB",X61&lt;&gt;"AB",Z61&lt;&gt;"AB",AB61&lt;&gt;"AB",AD61&lt;&gt;"AB",AF61&lt;&gt;"AB"),"","E"))))</f>
        <v>18</v>
      </c>
      <c r="X61" s="27">
        <v>21</v>
      </c>
      <c r="Y61" t="s" s="26">
        <f>IF(IFERROR(FIND("+",X61),0)," ",IF(X61="AB","",IF(X61&lt;$X$4,"F",IF(AND(D61&gt;=$D$4,F61&gt;=$F$4,H61&gt;=$H$4,J61&gt;=$J$4,L61&gt;=$L$4,N61&gt;=$N$4,P61&gt;=$P$4,R61&gt;=$R$4,T61&gt;=$T$4,V61&gt;=$V$4,X61&gt;=$X$4,Z61&gt;=$Z$4,AB61&gt;=$AB$4,AD61&gt;=$AD$4,AF61&gt;=$AF$4,D61&lt;&gt;"AB",F61&lt;&gt;"AB",H61&lt;&gt;"AB",J61&lt;&gt;"AB",L61&lt;&gt;"AB",N61&lt;&gt;"AB",P61&lt;&gt;"AB",R61&lt;&gt;"AB",T61&lt;&gt;"AB",V61&lt;&gt;"AB",X61&lt;&gt;"AB",Z61&lt;&gt;"AB",AB61&lt;&gt;"AB",AD61&lt;&gt;"AB",AF61&lt;&gt;"AB"),"","E"))))</f>
        <v>18</v>
      </c>
      <c r="Z61" s="27">
        <v>22</v>
      </c>
      <c r="AA61" t="s" s="26">
        <f>IF(IFERROR(FIND("+",Z61),0)," ",IF(Z61="AB","",IF(Z61&lt;$Z$4,"F",IF(AND(D61&gt;=$D$4,F61&gt;=$F$4,H61&gt;=$H$4,J61&gt;=$J$4,L61&gt;=$L$4,N61&gt;=$N$4,P61&gt;=$P$4,R61&gt;=$R$4,T61&gt;=$T$4,V61&gt;=$V$4,X61&gt;=$X$4,Z61&gt;=$Z$4,AB61&gt;=$AB$4,AD61&gt;=$AD$4,AF61&gt;=$AF$4,D61&lt;&gt;"AB",F61&lt;&gt;"AB",H61&lt;&gt;"AB",J61&lt;&gt;"AB",L61&lt;&gt;"AB",N61&lt;&gt;"AB",P61&lt;&gt;"AB",R61&lt;&gt;"AB",T61&lt;&gt;"AB",V61&lt;&gt;"AB",X61&lt;&gt;"AB",Z61&lt;&gt;"AB",AB61&lt;&gt;"AB",AD61&lt;&gt;"AB",AF61&lt;&gt;"AB"),"","E"))))</f>
        <v>18</v>
      </c>
      <c r="AB61" s="34">
        <v>43</v>
      </c>
      <c r="AC61" t="s" s="26">
        <f>IF(IFERROR(FIND("+",AB61),0)," ",IF(AB61="AB","",IF(AB61&lt;$AB$4,"F",IF(AND(D61&gt;=$D$4,F61&gt;=$F$4,H61&gt;=$H$4,J61&gt;=$J$4,L61&gt;=$L$4,N61&gt;=$N$4,P61&gt;=$P$4,R61&gt;=$R$4,T61&gt;=$T$4,V61&gt;=$V$4,X61&gt;=$X$4,Z61&gt;=$Z$4,AB61&gt;=$AB$4,AD61&gt;=$AD$4,AF61&gt;=$AF$4,D61&lt;&gt;"AB",F61&lt;&gt;"AB",H61&lt;&gt;"AB",J61&lt;&gt;"AB",L61&lt;&gt;"AB",N61&lt;&gt;"AB",P61&lt;&gt;"AB",R61&lt;&gt;"AB",T61&lt;&gt;"AB",V61&lt;&gt;"AB",X61&lt;&gt;"AB",Z61&lt;&gt;"AB",AB61&lt;&gt;"AB",AD61&lt;&gt;"AB",AF61&lt;&gt;"AB"),"","E"))))</f>
        <v>18</v>
      </c>
      <c r="AD61" s="27">
        <v>22</v>
      </c>
      <c r="AE61" t="s" s="26">
        <f>IF(IFERROR(FIND("+",AD61),0)," ",IF(AD61="AB","",IF(AD61&lt;$AD$4,"F",IF(AND(D61&gt;=$D$4,F61&gt;=$F$4,H61&gt;=$H$4,J61&gt;=$J$4,L61&gt;=$L$4,N61&gt;=$N$4,P61&gt;=$P$4,R61&gt;=$R$4,T61&gt;=$T$4,V61&gt;=$V$4,X61&gt;=$X$4,Z61&gt;=$Z$4,AB61&gt;=$AB$4,AD61&gt;=$AD$4,AF61&gt;=$AF$4,D61&lt;&gt;"AB",F61&lt;&gt;"AB",H61&lt;&gt;"AB",J61&lt;&gt;"AB",L61&lt;&gt;"AB",N61&lt;&gt;"AB",P61&lt;&gt;"AB",R61&lt;&gt;"AB",T61&lt;&gt;"AB",V61&lt;&gt;"AB",X61&lt;&gt;"AB",Z61&lt;&gt;"AB",AB61&lt;&gt;"AB",AD61&lt;&gt;"AB",AF61&lt;&gt;"AB"),"","E"))))</f>
        <v>18</v>
      </c>
      <c r="AF61" s="27">
        <v>40</v>
      </c>
      <c r="AG61" t="s" s="26">
        <f>IF(IFERROR(FIND("+",AF61),0)," ",IF(AF61="AB","",IF(AF61&lt;$AF$4,"F",IF(AND(D61&gt;=$D$4,F61&gt;=$F$4,H61&gt;=$H$4,J61&gt;=$J$4,L61&gt;=$L$4,N61&gt;=$N$4,P61&gt;=$P$4,R61&gt;=$R$4,T61&gt;=$T$4,V61&gt;=$V$4,X61&gt;=$X$4,Z61&gt;=$Z$4,AB61&gt;=$AB$4,AD61&gt;=$AD$4,AF61&gt;=$AF$4,D61&lt;&gt;"AB",F61&lt;&gt;"AB",H61&lt;&gt;"AB",J61&lt;&gt;"AB",L61&lt;&gt;"AB",N61&lt;&gt;"AB",P61&lt;&gt;"AB",R61&lt;&gt;"AB",T61&lt;&gt;"AB",V61&lt;&gt;"AB",X61&lt;&gt;"AB",Z61&lt;&gt;"AB",AB61&lt;&gt;"AB",AD61&lt;&gt;"AB",AF61&lt;&gt;"AB"),"","E"))))</f>
        <v>18</v>
      </c>
      <c r="AH61" s="35">
        <v>485</v>
      </c>
      <c r="AI61" t="s" s="36">
        <f>IF(AND(COUNTIF(D61:AG61,"AB")&lt;15-COUNTIF(D61:AG61," "),COUNTIF(D61:AG61,"AB")&lt;&gt;0),"FAIL",IF(COUNTIF(D61:AG61,"AB")=15-COUNTIF(D61:AG61," "),"ABSENT",IF(AND(COUNTIF(D61:AG61,"AB")=0,COUNTIF(D61:AG61,"F")=0),"PASS","FAIL")))</f>
        <v>19</v>
      </c>
      <c r="AJ61" t="s" s="30">
        <v>139</v>
      </c>
      <c r="AK61" s="31">
        <v>485</v>
      </c>
      <c r="AL61" s="10"/>
    </row>
    <row r="62" ht="15" customHeight="1">
      <c r="A62" s="2"/>
      <c r="B62" s="23">
        <v>223259</v>
      </c>
      <c r="C62" t="s" s="24">
        <v>140</v>
      </c>
      <c r="D62" s="34">
        <v>40</v>
      </c>
      <c r="E62" t="s" s="26">
        <f>IF(IFERROR(FIND("+",D62),0)," ",IF(D62="AB","",IF(D62&lt;$D$4,"F",IF(AND(D62&gt;=$D$4,F62&gt;=$F$4,H62&gt;=$H$4,J62&gt;=$J$4,L62&gt;=$L$4,N62&gt;=$N$4,P62&gt;=$P$4,R62&gt;=$R$4,T62&gt;=$T$4,V62&gt;=$V$4,X62&gt;=$X$4,Z62&gt;=$Z$4,AB62&gt;=$AB$4,AD62&gt;=$AD$4,AF62&gt;=$AF$4,D62&lt;&gt;"AB",F62&lt;&gt;"AB",H62&lt;&gt;"AB",J62&lt;&gt;"AB",L62&lt;&gt;"AB",N62&lt;&gt;"AB",P62&lt;&gt;"AB",R62&lt;&gt;"AB",T62&lt;&gt;"AB",V62&lt;&gt;"AB",X62&lt;&gt;"AB",Z62&lt;&gt;"AB",AB62&lt;&gt;"AB",AD62&lt;&gt;"AB",AF62&lt;&gt;"AB"),"","E"))))</f>
        <v>18</v>
      </c>
      <c r="F62" s="27">
        <v>16</v>
      </c>
      <c r="G62" t="s" s="26">
        <f>IF(IFERROR(FIND("+",F62),0)," ",IF(F62="AB","",IF(F62&lt;$F$4,"F",IF(AND(D62&gt;=$D$4,F62&gt;=$F$4,H62&gt;=$H$4,J62&gt;=$J$4,L62&gt;=$L$4,N62&gt;=$N$4,P62&gt;=$P$4,R62&gt;=$R$4,T62&gt;=$T$4,V62&gt;=$V$4,X62&gt;=$X$4,Z62&gt;=$Z$4,AB62&gt;=$AB$4,AD62&gt;=$AD$4,AF62&gt;=$AF$4,D62&lt;&gt;"AB",F62&lt;&gt;"AB",H62&lt;&gt;"AB",J62&lt;&gt;"AB",L62&lt;&gt;"AB",N62&lt;&gt;"AB",P62&lt;&gt;"AB",R62&lt;&gt;"AB",T62&lt;&gt;"AB",V62&lt;&gt;"AB",X62&lt;&gt;"AB",Z62&lt;&gt;"AB",AB62&lt;&gt;"AB",AD62&lt;&gt;"AB",AF62&lt;&gt;"AB"),"","E"))))</f>
        <v>18</v>
      </c>
      <c r="H62" s="34">
        <v>26</v>
      </c>
      <c r="I62" t="s" s="26">
        <f>IF(IFERROR(FIND("+",H62),0)," ",IF(H62="AB","",IF(H62&lt;$H$4,"F",IF(AND(D62&gt;=$D$4,F62&gt;=$F$4,H62&gt;=$H$4,J62&gt;=$J$4,L62&gt;=$L$4,N62&gt;=$N$4,P62&gt;=$P$4,R62&gt;=$R$4,T62&gt;=$T$4,V62&gt;=$V$4,X62&gt;=$X$4,Z62&gt;=$Z$4,AB62&gt;=$AB$4,AD62&gt;=$AD$4,AF62&gt;=$AF$4,D62&lt;&gt;"AB",F62&lt;&gt;"AB",H62&lt;&gt;"AB",J62&lt;&gt;"AB",L62&lt;&gt;"AB",N62&lt;&gt;"AB",P62&lt;&gt;"AB",R62&lt;&gt;"AB",T62&lt;&gt;"AB",V62&lt;&gt;"AB",X62&lt;&gt;"AB",Z62&lt;&gt;"AB",AB62&lt;&gt;"AB",AD62&lt;&gt;"AB",AF62&lt;&gt;"AB"),"","E"))))</f>
        <v>17</v>
      </c>
      <c r="J62" s="27">
        <v>19</v>
      </c>
      <c r="K62" t="s" s="26">
        <f>IF(IFERROR(FIND("+",J62),0)," ",IF(J62="AB","",IF(J62&lt;$J$4,"F",IF(AND(D62&gt;=$D$4,F62&gt;=$F$4,H62&gt;=$H$4,J62&gt;=$J$4,L62&gt;=$L$4,N62&gt;=$N$4,P62&gt;=$P$4,R62&gt;=$R$4,T62&gt;=$T$4,V62&gt;=$V$4,X62&gt;=$X$4,Z62&gt;=$Z$4,AB62&gt;=$AB$4,AD62&gt;=$AD$4,AF62&gt;=$AF$4,D62&lt;&gt;"AB",F62&lt;&gt;"AB",H62&lt;&gt;"AB",J62&lt;&gt;"AB",L62&lt;&gt;"AB",N62&lt;&gt;"AB",P62&lt;&gt;"AB",R62&lt;&gt;"AB",T62&lt;&gt;"AB",V62&lt;&gt;"AB",X62&lt;&gt;"AB",Z62&lt;&gt;"AB",AB62&lt;&gt;"AB",AD62&lt;&gt;"AB",AF62&lt;&gt;"AB"),"","E"))))</f>
        <v>18</v>
      </c>
      <c r="L62" s="27">
        <v>19</v>
      </c>
      <c r="M62" t="s" s="26">
        <f>IF(IFERROR(FIND("+",L62),0)," ",IF(L62="AB","",IF(L62&lt;$L$4,"F",IF(AND(D62&gt;=$D$4,F62&gt;=$F$4,H62&gt;=$H$4,J62&gt;=$J$4,L62&gt;=$L$4,N62&gt;=$N$4,P62&gt;=$P$4,R62&gt;=$R$4,T62&gt;=$T$4,V62&gt;=$V$4,X62&gt;=$X$4,Z62&gt;=$Z$4,AB62&gt;=$AB$4,AD62&gt;=$AD$4,AF62&gt;=$AF$4,D62&lt;&gt;"AB",F62&lt;&gt;"AB",H62&lt;&gt;"AB",J62&lt;&gt;"AB",L62&lt;&gt;"AB",N62&lt;&gt;"AB",P62&lt;&gt;"AB",R62&lt;&gt;"AB",T62&lt;&gt;"AB",V62&lt;&gt;"AB",X62&lt;&gt;"AB",Z62&lt;&gt;"AB",AB62&lt;&gt;"AB",AD62&lt;&gt;"AB",AF62&lt;&gt;"AB"),"","E"))))</f>
        <v>18</v>
      </c>
      <c r="N62" s="34">
        <v>50</v>
      </c>
      <c r="O62" t="s" s="26">
        <f>IF(IFERROR(FIND("+",N62),0)," ",IF(N62="AB","",IF(N62&lt;$N$4,"F",IF(AND(D62&gt;=$D$4,F62&gt;=$F$4,H62&gt;=$H$4,J62&gt;=$J$4,L62&gt;=$L$4,N62&gt;=$N$4,P62&gt;=$P$4,R62&gt;=$R$4,T62&gt;=$T$4,V62&gt;=$V$4,X62&gt;=$X$4,Z62&gt;=$Z$4,AB62&gt;=$AB$4,AD62&gt;=$AD$4,AF62&gt;=$AF$4,D62&lt;&gt;"AB",F62&lt;&gt;"AB",H62&lt;&gt;"AB",J62&lt;&gt;"AB",L62&lt;&gt;"AB",N62&lt;&gt;"AB",P62&lt;&gt;"AB",R62&lt;&gt;"AB",T62&lt;&gt;"AB",V62&lt;&gt;"AB",X62&lt;&gt;"AB",Z62&lt;&gt;"AB",AB62&lt;&gt;"AB",AD62&lt;&gt;"AB",AF62&lt;&gt;"AB"),"","E"))))</f>
        <v>18</v>
      </c>
      <c r="P62" s="27">
        <v>22</v>
      </c>
      <c r="Q62" t="s" s="26">
        <f>IF(IFERROR(FIND("+",P62),0)," ",IF(P62="AB","",IF(P62&lt;$P$4,"F",IF(AND(D62&gt;=$D$4,F62&gt;=$F$4,H62&gt;=$H$4,J62&gt;=$J$4,L62&gt;=$L$4,N62&gt;=$N$4,P62&gt;=$P$4,R62&gt;=$R$4,T62&gt;=$T$4,V62&gt;=$V$4,X62&gt;=$X$4,Z62&gt;=$Z$4,AB62&gt;=$AB$4,AD62&gt;=$AD$4,AF62&gt;=$AF$4,D62&lt;&gt;"AB",F62&lt;&gt;"AB",H62&lt;&gt;"AB",J62&lt;&gt;"AB",L62&lt;&gt;"AB",N62&lt;&gt;"AB",P62&lt;&gt;"AB",R62&lt;&gt;"AB",T62&lt;&gt;"AB",V62&lt;&gt;"AB",X62&lt;&gt;"AB",Z62&lt;&gt;"AB",AB62&lt;&gt;"AB",AD62&lt;&gt;"AB",AF62&lt;&gt;"AB"),"","E"))))</f>
        <v>18</v>
      </c>
      <c r="R62" s="34">
        <v>50</v>
      </c>
      <c r="S62" t="s" s="26">
        <f>IF(IFERROR(FIND("+",R62),0)," ",IF(R62="AB","",IF(R62&lt;$R$4,"F",IF(AND(D62&gt;=$D$4,F62&gt;=$F$4,H62&gt;=$H$4,J62&gt;=$J$4,L62&gt;=$L$4,N62&gt;=$N$4,P62&gt;=$P$4,R62&gt;=$R$4,T62&gt;=$T$4,V62&gt;=$V$4,X62&gt;=$X$4,Z62&gt;=$Z$4,AB62&gt;=$AB$4,AD62&gt;=$AD$4,AF62&gt;=$AF$4,D62&lt;&gt;"AB",F62&lt;&gt;"AB",H62&lt;&gt;"AB",J62&lt;&gt;"AB",L62&lt;&gt;"AB",N62&lt;&gt;"AB",P62&lt;&gt;"AB",R62&lt;&gt;"AB",T62&lt;&gt;"AB",V62&lt;&gt;"AB",X62&lt;&gt;"AB",Z62&lt;&gt;"AB",AB62&lt;&gt;"AB",AD62&lt;&gt;"AB",AF62&lt;&gt;"AB"),"","E"))))</f>
        <v>18</v>
      </c>
      <c r="T62" s="27">
        <v>20</v>
      </c>
      <c r="U62" t="s" s="26">
        <f>IF(IFERROR(FIND("+",T62),0)," ",IF(T62="AB","",IF(T62&lt;$T$4,"F",IF(AND(D62&gt;=$D$4,F62&gt;=$F$4,H62&gt;=$H$4,J62&gt;=$J$4,L62&gt;=$L$4,N62&gt;=$N$4,P62&gt;=$P$4,R62&gt;=$R$4,T62&gt;=$T$4,V62&gt;=$V$4,X62&gt;=$X$4,Z62&gt;=$Z$4,AB62&gt;=$AB$4,AD62&gt;=$AD$4,AF62&gt;=$AF$4,D62&lt;&gt;"AB",F62&lt;&gt;"AB",H62&lt;&gt;"AB",J62&lt;&gt;"AB",L62&lt;&gt;"AB",N62&lt;&gt;"AB",P62&lt;&gt;"AB",R62&lt;&gt;"AB",T62&lt;&gt;"AB",V62&lt;&gt;"AB",X62&lt;&gt;"AB",Z62&lt;&gt;"AB",AB62&lt;&gt;"AB",AD62&lt;&gt;"AB",AF62&lt;&gt;"AB"),"","E"))))</f>
        <v>18</v>
      </c>
      <c r="V62" s="34">
        <v>49</v>
      </c>
      <c r="W62" t="s" s="26">
        <f>IF(IFERROR(FIND("+",V62),0)," ",IF(V62="AB","",IF(V62&lt;$V$4,"F",IF(AND(D62&gt;=$D$4,F62&gt;=$F$4,H62&gt;=$H$4,J62&gt;=$J$4,L62&gt;=$L$4,N62&gt;=$N$4,P62&gt;=$P$4,R62&gt;=$R$4,T62&gt;=$T$4,V62&gt;=$V$4,X62&gt;=$X$4,Z62&gt;=$Z$4,AB62&gt;=$AB$4,AD62&gt;=$AD$4,AF62&gt;=$AF$4,D62&lt;&gt;"AB",F62&lt;&gt;"AB",H62&lt;&gt;"AB",J62&lt;&gt;"AB",L62&lt;&gt;"AB",N62&lt;&gt;"AB",P62&lt;&gt;"AB",R62&lt;&gt;"AB",T62&lt;&gt;"AB",V62&lt;&gt;"AB",X62&lt;&gt;"AB",Z62&lt;&gt;"AB",AB62&lt;&gt;"AB",AD62&lt;&gt;"AB",AF62&lt;&gt;"AB"),"","E"))))</f>
        <v>18</v>
      </c>
      <c r="X62" s="27">
        <v>18</v>
      </c>
      <c r="Y62" t="s" s="26">
        <f>IF(IFERROR(FIND("+",X62),0)," ",IF(X62="AB","",IF(X62&lt;$X$4,"F",IF(AND(D62&gt;=$D$4,F62&gt;=$F$4,H62&gt;=$H$4,J62&gt;=$J$4,L62&gt;=$L$4,N62&gt;=$N$4,P62&gt;=$P$4,R62&gt;=$R$4,T62&gt;=$T$4,V62&gt;=$V$4,X62&gt;=$X$4,Z62&gt;=$Z$4,AB62&gt;=$AB$4,AD62&gt;=$AD$4,AF62&gt;=$AF$4,D62&lt;&gt;"AB",F62&lt;&gt;"AB",H62&lt;&gt;"AB",J62&lt;&gt;"AB",L62&lt;&gt;"AB",N62&lt;&gt;"AB",P62&lt;&gt;"AB",R62&lt;&gt;"AB",T62&lt;&gt;"AB",V62&lt;&gt;"AB",X62&lt;&gt;"AB",Z62&lt;&gt;"AB",AB62&lt;&gt;"AB",AD62&lt;&gt;"AB",AF62&lt;&gt;"AB"),"","E"))))</f>
        <v>18</v>
      </c>
      <c r="Z62" s="27">
        <v>18</v>
      </c>
      <c r="AA62" t="s" s="26">
        <f>IF(IFERROR(FIND("+",Z62),0)," ",IF(Z62="AB","",IF(Z62&lt;$Z$4,"F",IF(AND(D62&gt;=$D$4,F62&gt;=$F$4,H62&gt;=$H$4,J62&gt;=$J$4,L62&gt;=$L$4,N62&gt;=$N$4,P62&gt;=$P$4,R62&gt;=$R$4,T62&gt;=$T$4,V62&gt;=$V$4,X62&gt;=$X$4,Z62&gt;=$Z$4,AB62&gt;=$AB$4,AD62&gt;=$AD$4,AF62&gt;=$AF$4,D62&lt;&gt;"AB",F62&lt;&gt;"AB",H62&lt;&gt;"AB",J62&lt;&gt;"AB",L62&lt;&gt;"AB",N62&lt;&gt;"AB",P62&lt;&gt;"AB",R62&lt;&gt;"AB",T62&lt;&gt;"AB",V62&lt;&gt;"AB",X62&lt;&gt;"AB",Z62&lt;&gt;"AB",AB62&lt;&gt;"AB",AD62&lt;&gt;"AB",AF62&lt;&gt;"AB"),"","E"))))</f>
        <v>18</v>
      </c>
      <c r="AB62" s="34">
        <v>44</v>
      </c>
      <c r="AC62" t="s" s="26">
        <f>IF(IFERROR(FIND("+",AB62),0)," ",IF(AB62="AB","",IF(AB62&lt;$AB$4,"F",IF(AND(D62&gt;=$D$4,F62&gt;=$F$4,H62&gt;=$H$4,J62&gt;=$J$4,L62&gt;=$L$4,N62&gt;=$N$4,P62&gt;=$P$4,R62&gt;=$R$4,T62&gt;=$T$4,V62&gt;=$V$4,X62&gt;=$X$4,Z62&gt;=$Z$4,AB62&gt;=$AB$4,AD62&gt;=$AD$4,AF62&gt;=$AF$4,D62&lt;&gt;"AB",F62&lt;&gt;"AB",H62&lt;&gt;"AB",J62&lt;&gt;"AB",L62&lt;&gt;"AB",N62&lt;&gt;"AB",P62&lt;&gt;"AB",R62&lt;&gt;"AB",T62&lt;&gt;"AB",V62&lt;&gt;"AB",X62&lt;&gt;"AB",Z62&lt;&gt;"AB",AB62&lt;&gt;"AB",AD62&lt;&gt;"AB",AF62&lt;&gt;"AB"),"","E"))))</f>
        <v>18</v>
      </c>
      <c r="AD62" s="27">
        <v>20</v>
      </c>
      <c r="AE62" t="s" s="26">
        <f>IF(IFERROR(FIND("+",AD62),0)," ",IF(AD62="AB","",IF(AD62&lt;$AD$4,"F",IF(AND(D62&gt;=$D$4,F62&gt;=$F$4,H62&gt;=$H$4,J62&gt;=$J$4,L62&gt;=$L$4,N62&gt;=$N$4,P62&gt;=$P$4,R62&gt;=$R$4,T62&gt;=$T$4,V62&gt;=$V$4,X62&gt;=$X$4,Z62&gt;=$Z$4,AB62&gt;=$AB$4,AD62&gt;=$AD$4,AF62&gt;=$AF$4,D62&lt;&gt;"AB",F62&lt;&gt;"AB",H62&lt;&gt;"AB",J62&lt;&gt;"AB",L62&lt;&gt;"AB",N62&lt;&gt;"AB",P62&lt;&gt;"AB",R62&lt;&gt;"AB",T62&lt;&gt;"AB",V62&lt;&gt;"AB",X62&lt;&gt;"AB",Z62&lt;&gt;"AB",AB62&lt;&gt;"AB",AD62&lt;&gt;"AB",AF62&lt;&gt;"AB"),"","E"))))</f>
        <v>18</v>
      </c>
      <c r="AF62" s="27">
        <v>41</v>
      </c>
      <c r="AG62" t="s" s="26">
        <f>IF(IFERROR(FIND("+",AF62),0)," ",IF(AF62="AB","",IF(AF62&lt;$AF$4,"F",IF(AND(D62&gt;=$D$4,F62&gt;=$F$4,H62&gt;=$H$4,J62&gt;=$J$4,L62&gt;=$L$4,N62&gt;=$N$4,P62&gt;=$P$4,R62&gt;=$R$4,T62&gt;=$T$4,V62&gt;=$V$4,X62&gt;=$X$4,Z62&gt;=$Z$4,AB62&gt;=$AB$4,AD62&gt;=$AD$4,AF62&gt;=$AF$4,D62&lt;&gt;"AB",F62&lt;&gt;"AB",H62&lt;&gt;"AB",J62&lt;&gt;"AB",L62&lt;&gt;"AB",N62&lt;&gt;"AB",P62&lt;&gt;"AB",R62&lt;&gt;"AB",T62&lt;&gt;"AB",V62&lt;&gt;"AB",X62&lt;&gt;"AB",Z62&lt;&gt;"AB",AB62&lt;&gt;"AB",AD62&lt;&gt;"AB",AF62&lt;&gt;"AB"),"","E"))))</f>
        <v>18</v>
      </c>
      <c r="AH62" s="35">
        <v>452</v>
      </c>
      <c r="AI62" t="s" s="36">
        <f>IF(AND(COUNTIF(D62:AG62,"AB")&lt;15-COUNTIF(D62:AG62," "),COUNTIF(D62:AG62,"AB")&lt;&gt;0),"FAIL",IF(COUNTIF(D62:AG62,"AB")=15-COUNTIF(D62:AG62," "),"ABSENT",IF(AND(COUNTIF(D62:AG62,"AB")=0,COUNTIF(D62:AG62,"F")=0),"PASS","FAIL")))</f>
        <v>19</v>
      </c>
      <c r="AJ62" t="s" s="30">
        <v>141</v>
      </c>
      <c r="AK62" s="31">
        <v>452</v>
      </c>
      <c r="AL62" s="10"/>
    </row>
    <row r="63" ht="15" customHeight="1">
      <c r="A63" s="2"/>
      <c r="B63" s="23">
        <v>223260</v>
      </c>
      <c r="C63" t="s" s="24">
        <v>142</v>
      </c>
      <c r="D63" s="34">
        <v>50</v>
      </c>
      <c r="E63" t="s" s="26">
        <f>IF(IFERROR(FIND("+",D63),0)," ",IF(D63="AB","",IF(D63&lt;$D$4,"F",IF(AND(D63&gt;=$D$4,F63&gt;=$F$4,H63&gt;=$H$4,J63&gt;=$J$4,L63&gt;=$L$4,N63&gt;=$N$4,P63&gt;=$P$4,R63&gt;=$R$4,T63&gt;=$T$4,V63&gt;=$V$4,X63&gt;=$X$4,Z63&gt;=$Z$4,AB63&gt;=$AB$4,AD63&gt;=$AD$4,AF63&gt;=$AF$4,D63&lt;&gt;"AB",F63&lt;&gt;"AB",H63&lt;&gt;"AB",J63&lt;&gt;"AB",L63&lt;&gt;"AB",N63&lt;&gt;"AB",P63&lt;&gt;"AB",R63&lt;&gt;"AB",T63&lt;&gt;"AB",V63&lt;&gt;"AB",X63&lt;&gt;"AB",Z63&lt;&gt;"AB",AB63&lt;&gt;"AB",AD63&lt;&gt;"AB",AF63&lt;&gt;"AB"),"","E"))))</f>
      </c>
      <c r="F63" s="27">
        <v>17</v>
      </c>
      <c r="G63" t="s" s="26">
        <f>IF(IFERROR(FIND("+",F63),0)," ",IF(F63="AB","",IF(F63&lt;$F$4,"F",IF(AND(D63&gt;=$D$4,F63&gt;=$F$4,H63&gt;=$H$4,J63&gt;=$J$4,L63&gt;=$L$4,N63&gt;=$N$4,P63&gt;=$P$4,R63&gt;=$R$4,T63&gt;=$T$4,V63&gt;=$V$4,X63&gt;=$X$4,Z63&gt;=$Z$4,AB63&gt;=$AB$4,AD63&gt;=$AD$4,AF63&gt;=$AF$4,D63&lt;&gt;"AB",F63&lt;&gt;"AB",H63&lt;&gt;"AB",J63&lt;&gt;"AB",L63&lt;&gt;"AB",N63&lt;&gt;"AB",P63&lt;&gt;"AB",R63&lt;&gt;"AB",T63&lt;&gt;"AB",V63&lt;&gt;"AB",X63&lt;&gt;"AB",Z63&lt;&gt;"AB",AB63&lt;&gt;"AB",AD63&lt;&gt;"AB",AF63&lt;&gt;"AB"),"","E"))))</f>
      </c>
      <c r="H63" s="34">
        <v>63</v>
      </c>
      <c r="I63" t="s" s="26">
        <f>IF(IFERROR(FIND("+",H63),0)," ",IF(H63="AB","",IF(H63&lt;$H$4,"F",IF(AND(D63&gt;=$D$4,F63&gt;=$F$4,H63&gt;=$H$4,J63&gt;=$J$4,L63&gt;=$L$4,N63&gt;=$N$4,P63&gt;=$P$4,R63&gt;=$R$4,T63&gt;=$T$4,V63&gt;=$V$4,X63&gt;=$X$4,Z63&gt;=$Z$4,AB63&gt;=$AB$4,AD63&gt;=$AD$4,AF63&gt;=$AF$4,D63&lt;&gt;"AB",F63&lt;&gt;"AB",H63&lt;&gt;"AB",J63&lt;&gt;"AB",L63&lt;&gt;"AB",N63&lt;&gt;"AB",P63&lt;&gt;"AB",R63&lt;&gt;"AB",T63&lt;&gt;"AB",V63&lt;&gt;"AB",X63&lt;&gt;"AB",Z63&lt;&gt;"AB",AB63&lt;&gt;"AB",AD63&lt;&gt;"AB",AF63&lt;&gt;"AB"),"","E"))))</f>
      </c>
      <c r="J63" s="27">
        <v>18</v>
      </c>
      <c r="K63" t="s" s="26">
        <f>IF(IFERROR(FIND("+",J63),0)," ",IF(J63="AB","",IF(J63&lt;$J$4,"F",IF(AND(D63&gt;=$D$4,F63&gt;=$F$4,H63&gt;=$H$4,J63&gt;=$J$4,L63&gt;=$L$4,N63&gt;=$N$4,P63&gt;=$P$4,R63&gt;=$R$4,T63&gt;=$T$4,V63&gt;=$V$4,X63&gt;=$X$4,Z63&gt;=$Z$4,AB63&gt;=$AB$4,AD63&gt;=$AD$4,AF63&gt;=$AF$4,D63&lt;&gt;"AB",F63&lt;&gt;"AB",H63&lt;&gt;"AB",J63&lt;&gt;"AB",L63&lt;&gt;"AB",N63&lt;&gt;"AB",P63&lt;&gt;"AB",R63&lt;&gt;"AB",T63&lt;&gt;"AB",V63&lt;&gt;"AB",X63&lt;&gt;"AB",Z63&lt;&gt;"AB",AB63&lt;&gt;"AB",AD63&lt;&gt;"AB",AF63&lt;&gt;"AB"),"","E"))))</f>
      </c>
      <c r="L63" s="27">
        <v>18</v>
      </c>
      <c r="M63" t="s" s="26">
        <f>IF(IFERROR(FIND("+",L63),0)," ",IF(L63="AB","",IF(L63&lt;$L$4,"F",IF(AND(D63&gt;=$D$4,F63&gt;=$F$4,H63&gt;=$H$4,J63&gt;=$J$4,L63&gt;=$L$4,N63&gt;=$N$4,P63&gt;=$P$4,R63&gt;=$R$4,T63&gt;=$T$4,V63&gt;=$V$4,X63&gt;=$X$4,Z63&gt;=$Z$4,AB63&gt;=$AB$4,AD63&gt;=$AD$4,AF63&gt;=$AF$4,D63&lt;&gt;"AB",F63&lt;&gt;"AB",H63&lt;&gt;"AB",J63&lt;&gt;"AB",L63&lt;&gt;"AB",N63&lt;&gt;"AB",P63&lt;&gt;"AB",R63&lt;&gt;"AB",T63&lt;&gt;"AB",V63&lt;&gt;"AB",X63&lt;&gt;"AB",Z63&lt;&gt;"AB",AB63&lt;&gt;"AB",AD63&lt;&gt;"AB",AF63&lt;&gt;"AB"),"","E"))))</f>
      </c>
      <c r="N63" s="34">
        <v>79</v>
      </c>
      <c r="O63" t="s" s="26">
        <f>IF(IFERROR(FIND("+",N63),0)," ",IF(N63="AB","",IF(N63&lt;$N$4,"F",IF(AND(D63&gt;=$D$4,F63&gt;=$F$4,H63&gt;=$H$4,J63&gt;=$J$4,L63&gt;=$L$4,N63&gt;=$N$4,P63&gt;=$P$4,R63&gt;=$R$4,T63&gt;=$T$4,V63&gt;=$V$4,X63&gt;=$X$4,Z63&gt;=$Z$4,AB63&gt;=$AB$4,AD63&gt;=$AD$4,AF63&gt;=$AF$4,D63&lt;&gt;"AB",F63&lt;&gt;"AB",H63&lt;&gt;"AB",J63&lt;&gt;"AB",L63&lt;&gt;"AB",N63&lt;&gt;"AB",P63&lt;&gt;"AB",R63&lt;&gt;"AB",T63&lt;&gt;"AB",V63&lt;&gt;"AB",X63&lt;&gt;"AB",Z63&lt;&gt;"AB",AB63&lt;&gt;"AB",AD63&lt;&gt;"AB",AF63&lt;&gt;"AB"),"","E"))))</f>
      </c>
      <c r="P63" s="27">
        <v>20</v>
      </c>
      <c r="Q63" t="s" s="26">
        <f>IF(IFERROR(FIND("+",P63),0)," ",IF(P63="AB","",IF(P63&lt;$P$4,"F",IF(AND(D63&gt;=$D$4,F63&gt;=$F$4,H63&gt;=$H$4,J63&gt;=$J$4,L63&gt;=$L$4,N63&gt;=$N$4,P63&gt;=$P$4,R63&gt;=$R$4,T63&gt;=$T$4,V63&gt;=$V$4,X63&gt;=$X$4,Z63&gt;=$Z$4,AB63&gt;=$AB$4,AD63&gt;=$AD$4,AF63&gt;=$AF$4,D63&lt;&gt;"AB",F63&lt;&gt;"AB",H63&lt;&gt;"AB",J63&lt;&gt;"AB",L63&lt;&gt;"AB",N63&lt;&gt;"AB",P63&lt;&gt;"AB",R63&lt;&gt;"AB",T63&lt;&gt;"AB",V63&lt;&gt;"AB",X63&lt;&gt;"AB",Z63&lt;&gt;"AB",AB63&lt;&gt;"AB",AD63&lt;&gt;"AB",AF63&lt;&gt;"AB"),"","E"))))</f>
      </c>
      <c r="R63" s="34">
        <v>73</v>
      </c>
      <c r="S63" t="s" s="26">
        <f>IF(IFERROR(FIND("+",R63),0)," ",IF(R63="AB","",IF(R63&lt;$R$4,"F",IF(AND(D63&gt;=$D$4,F63&gt;=$F$4,H63&gt;=$H$4,J63&gt;=$J$4,L63&gt;=$L$4,N63&gt;=$N$4,P63&gt;=$P$4,R63&gt;=$R$4,T63&gt;=$T$4,V63&gt;=$V$4,X63&gt;=$X$4,Z63&gt;=$Z$4,AB63&gt;=$AB$4,AD63&gt;=$AD$4,AF63&gt;=$AF$4,D63&lt;&gt;"AB",F63&lt;&gt;"AB",H63&lt;&gt;"AB",J63&lt;&gt;"AB",L63&lt;&gt;"AB",N63&lt;&gt;"AB",P63&lt;&gt;"AB",R63&lt;&gt;"AB",T63&lt;&gt;"AB",V63&lt;&gt;"AB",X63&lt;&gt;"AB",Z63&lt;&gt;"AB",AB63&lt;&gt;"AB",AD63&lt;&gt;"AB",AF63&lt;&gt;"AB"),"","E"))))</f>
      </c>
      <c r="T63" s="27">
        <v>22</v>
      </c>
      <c r="U63" t="s" s="26">
        <f>IF(IFERROR(FIND("+",T63),0)," ",IF(T63="AB","",IF(T63&lt;$T$4,"F",IF(AND(D63&gt;=$D$4,F63&gt;=$F$4,H63&gt;=$H$4,J63&gt;=$J$4,L63&gt;=$L$4,N63&gt;=$N$4,P63&gt;=$P$4,R63&gt;=$R$4,T63&gt;=$T$4,V63&gt;=$V$4,X63&gt;=$X$4,Z63&gt;=$Z$4,AB63&gt;=$AB$4,AD63&gt;=$AD$4,AF63&gt;=$AF$4,D63&lt;&gt;"AB",F63&lt;&gt;"AB",H63&lt;&gt;"AB",J63&lt;&gt;"AB",L63&lt;&gt;"AB",N63&lt;&gt;"AB",P63&lt;&gt;"AB",R63&lt;&gt;"AB",T63&lt;&gt;"AB",V63&lt;&gt;"AB",X63&lt;&gt;"AB",Z63&lt;&gt;"AB",AB63&lt;&gt;"AB",AD63&lt;&gt;"AB",AF63&lt;&gt;"AB"),"","E"))))</f>
      </c>
      <c r="V63" s="34">
        <v>47</v>
      </c>
      <c r="W63" t="s" s="26">
        <f>IF(IFERROR(FIND("+",V63),0)," ",IF(V63="AB","",IF(V63&lt;$V$4,"F",IF(AND(D63&gt;=$D$4,F63&gt;=$F$4,H63&gt;=$H$4,J63&gt;=$J$4,L63&gt;=$L$4,N63&gt;=$N$4,P63&gt;=$P$4,R63&gt;=$R$4,T63&gt;=$T$4,V63&gt;=$V$4,X63&gt;=$X$4,Z63&gt;=$Z$4,AB63&gt;=$AB$4,AD63&gt;=$AD$4,AF63&gt;=$AF$4,D63&lt;&gt;"AB",F63&lt;&gt;"AB",H63&lt;&gt;"AB",J63&lt;&gt;"AB",L63&lt;&gt;"AB",N63&lt;&gt;"AB",P63&lt;&gt;"AB",R63&lt;&gt;"AB",T63&lt;&gt;"AB",V63&lt;&gt;"AB",X63&lt;&gt;"AB",Z63&lt;&gt;"AB",AB63&lt;&gt;"AB",AD63&lt;&gt;"AB",AF63&lt;&gt;"AB"),"","E"))))</f>
      </c>
      <c r="X63" s="27">
        <v>19</v>
      </c>
      <c r="Y63" t="s" s="26">
        <f>IF(IFERROR(FIND("+",X63),0)," ",IF(X63="AB","",IF(X63&lt;$X$4,"F",IF(AND(D63&gt;=$D$4,F63&gt;=$F$4,H63&gt;=$H$4,J63&gt;=$J$4,L63&gt;=$L$4,N63&gt;=$N$4,P63&gt;=$P$4,R63&gt;=$R$4,T63&gt;=$T$4,V63&gt;=$V$4,X63&gt;=$X$4,Z63&gt;=$Z$4,AB63&gt;=$AB$4,AD63&gt;=$AD$4,AF63&gt;=$AF$4,D63&lt;&gt;"AB",F63&lt;&gt;"AB",H63&lt;&gt;"AB",J63&lt;&gt;"AB",L63&lt;&gt;"AB",N63&lt;&gt;"AB",P63&lt;&gt;"AB",R63&lt;&gt;"AB",T63&lt;&gt;"AB",V63&lt;&gt;"AB",X63&lt;&gt;"AB",Z63&lt;&gt;"AB",AB63&lt;&gt;"AB",AD63&lt;&gt;"AB",AF63&lt;&gt;"AB"),"","E"))))</f>
      </c>
      <c r="Z63" s="27">
        <v>19</v>
      </c>
      <c r="AA63" t="s" s="26">
        <f>IF(IFERROR(FIND("+",Z63),0)," ",IF(Z63="AB","",IF(Z63&lt;$Z$4,"F",IF(AND(D63&gt;=$D$4,F63&gt;=$F$4,H63&gt;=$H$4,J63&gt;=$J$4,L63&gt;=$L$4,N63&gt;=$N$4,P63&gt;=$P$4,R63&gt;=$R$4,T63&gt;=$T$4,V63&gt;=$V$4,X63&gt;=$X$4,Z63&gt;=$Z$4,AB63&gt;=$AB$4,AD63&gt;=$AD$4,AF63&gt;=$AF$4,D63&lt;&gt;"AB",F63&lt;&gt;"AB",H63&lt;&gt;"AB",J63&lt;&gt;"AB",L63&lt;&gt;"AB",N63&lt;&gt;"AB",P63&lt;&gt;"AB",R63&lt;&gt;"AB",T63&lt;&gt;"AB",V63&lt;&gt;"AB",X63&lt;&gt;"AB",Z63&lt;&gt;"AB",AB63&lt;&gt;"AB",AD63&lt;&gt;"AB",AF63&lt;&gt;"AB"),"","E"))))</f>
      </c>
      <c r="AB63" s="34">
        <v>50</v>
      </c>
      <c r="AC63" t="s" s="26">
        <f>IF(IFERROR(FIND("+",AB63),0)," ",IF(AB63="AB","",IF(AB63&lt;$AB$4,"F",IF(AND(D63&gt;=$D$4,F63&gt;=$F$4,H63&gt;=$H$4,J63&gt;=$J$4,L63&gt;=$L$4,N63&gt;=$N$4,P63&gt;=$P$4,R63&gt;=$R$4,T63&gt;=$T$4,V63&gt;=$V$4,X63&gt;=$X$4,Z63&gt;=$Z$4,AB63&gt;=$AB$4,AD63&gt;=$AD$4,AF63&gt;=$AF$4,D63&lt;&gt;"AB",F63&lt;&gt;"AB",H63&lt;&gt;"AB",J63&lt;&gt;"AB",L63&lt;&gt;"AB",N63&lt;&gt;"AB",P63&lt;&gt;"AB",R63&lt;&gt;"AB",T63&lt;&gt;"AB",V63&lt;&gt;"AB",X63&lt;&gt;"AB",Z63&lt;&gt;"AB",AB63&lt;&gt;"AB",AD63&lt;&gt;"AB",AF63&lt;&gt;"AB"),"","E"))))</f>
      </c>
      <c r="AD63" s="27">
        <v>23</v>
      </c>
      <c r="AE63" t="s" s="26">
        <f>IF(IFERROR(FIND("+",AD63),0)," ",IF(AD63="AB","",IF(AD63&lt;$AD$4,"F",IF(AND(D63&gt;=$D$4,F63&gt;=$F$4,H63&gt;=$H$4,J63&gt;=$J$4,L63&gt;=$L$4,N63&gt;=$N$4,P63&gt;=$P$4,R63&gt;=$R$4,T63&gt;=$T$4,V63&gt;=$V$4,X63&gt;=$X$4,Z63&gt;=$Z$4,AB63&gt;=$AB$4,AD63&gt;=$AD$4,AF63&gt;=$AF$4,D63&lt;&gt;"AB",F63&lt;&gt;"AB",H63&lt;&gt;"AB",J63&lt;&gt;"AB",L63&lt;&gt;"AB",N63&lt;&gt;"AB",P63&lt;&gt;"AB",R63&lt;&gt;"AB",T63&lt;&gt;"AB",V63&lt;&gt;"AB",X63&lt;&gt;"AB",Z63&lt;&gt;"AB",AB63&lt;&gt;"AB",AD63&lt;&gt;"AB",AF63&lt;&gt;"AB"),"","E"))))</f>
      </c>
      <c r="AF63" s="27">
        <v>45</v>
      </c>
      <c r="AG63" t="s" s="26">
        <f>IF(IFERROR(FIND("+",AF63),0)," ",IF(AF63="AB","",IF(AF63&lt;$AF$4,"F",IF(AND(D63&gt;=$D$4,F63&gt;=$F$4,H63&gt;=$H$4,J63&gt;=$J$4,L63&gt;=$L$4,N63&gt;=$N$4,P63&gt;=$P$4,R63&gt;=$R$4,T63&gt;=$T$4,V63&gt;=$V$4,X63&gt;=$X$4,Z63&gt;=$Z$4,AB63&gt;=$AB$4,AD63&gt;=$AD$4,AF63&gt;=$AF$4,D63&lt;&gt;"AB",F63&lt;&gt;"AB",H63&lt;&gt;"AB",J63&lt;&gt;"AB",L63&lt;&gt;"AB",N63&lt;&gt;"AB",P63&lt;&gt;"AB",R63&lt;&gt;"AB",T63&lt;&gt;"AB",V63&lt;&gt;"AB",X63&lt;&gt;"AB",Z63&lt;&gt;"AB",AB63&lt;&gt;"AB",AD63&lt;&gt;"AB",AF63&lt;&gt;"AB"),"","E"))))</f>
      </c>
      <c r="AH63" s="35">
        <v>563</v>
      </c>
      <c r="AI63" t="s" s="36">
        <f>IF(AND(COUNTIF(D63:AG63,"AB")&lt;15-COUNTIF(D63:AG63," "),COUNTIF(D63:AG63,"AB")&lt;&gt;0),"FAIL",IF(COUNTIF(D63:AG63,"AB")=15-COUNTIF(D63:AG63," "),"ABSENT",IF(AND(COUNTIF(D63:AG63,"AB")=0,COUNTIF(D63:AG63,"F")=0),"PASS","FAIL")))</f>
        <v>22</v>
      </c>
      <c r="AJ63" t="s" s="30">
        <v>143</v>
      </c>
      <c r="AK63" s="31">
        <v>563</v>
      </c>
      <c r="AL63" s="10"/>
    </row>
    <row r="64" ht="15" customHeight="1">
      <c r="A64" s="2"/>
      <c r="B64" s="23">
        <v>223261</v>
      </c>
      <c r="C64" t="s" s="24">
        <v>144</v>
      </c>
      <c r="D64" s="34">
        <v>21</v>
      </c>
      <c r="E64" t="s" s="26">
        <f>IF(IFERROR(FIND("+",D64),0)," ",IF(D64="AB","",IF(D64&lt;$D$4,"F",IF(AND(D64&gt;=$D$4,F64&gt;=$F$4,H64&gt;=$H$4,J64&gt;=$J$4,L64&gt;=$L$4,N64&gt;=$N$4,P64&gt;=$P$4,R64&gt;=$R$4,T64&gt;=$T$4,V64&gt;=$V$4,X64&gt;=$X$4,Z64&gt;=$Z$4,AB64&gt;=$AB$4,AD64&gt;=$AD$4,AF64&gt;=$AF$4,D64&lt;&gt;"AB",F64&lt;&gt;"AB",H64&lt;&gt;"AB",J64&lt;&gt;"AB",L64&lt;&gt;"AB",N64&lt;&gt;"AB",P64&lt;&gt;"AB",R64&lt;&gt;"AB",T64&lt;&gt;"AB",V64&lt;&gt;"AB",X64&lt;&gt;"AB",Z64&lt;&gt;"AB",AB64&lt;&gt;"AB",AD64&lt;&gt;"AB",AF64&lt;&gt;"AB"),"","E"))))</f>
        <v>17</v>
      </c>
      <c r="F64" s="27">
        <v>14</v>
      </c>
      <c r="G64" t="s" s="26">
        <f>IF(IFERROR(FIND("+",F64),0)," ",IF(F64="AB","",IF(F64&lt;$F$4,"F",IF(AND(D64&gt;=$D$4,F64&gt;=$F$4,H64&gt;=$H$4,J64&gt;=$J$4,L64&gt;=$L$4,N64&gt;=$N$4,P64&gt;=$P$4,R64&gt;=$R$4,T64&gt;=$T$4,V64&gt;=$V$4,X64&gt;=$X$4,Z64&gt;=$Z$4,AB64&gt;=$AB$4,AD64&gt;=$AD$4,AF64&gt;=$AF$4,D64&lt;&gt;"AB",F64&lt;&gt;"AB",H64&lt;&gt;"AB",J64&lt;&gt;"AB",L64&lt;&gt;"AB",N64&lt;&gt;"AB",P64&lt;&gt;"AB",R64&lt;&gt;"AB",T64&lt;&gt;"AB",V64&lt;&gt;"AB",X64&lt;&gt;"AB",Z64&lt;&gt;"AB",AB64&lt;&gt;"AB",AD64&lt;&gt;"AB",AF64&lt;&gt;"AB"),"","E"))))</f>
        <v>18</v>
      </c>
      <c r="H64" s="34">
        <v>55</v>
      </c>
      <c r="I64" t="s" s="26">
        <f>IF(IFERROR(FIND("+",H64),0)," ",IF(H64="AB","",IF(H64&lt;$H$4,"F",IF(AND(D64&gt;=$D$4,F64&gt;=$F$4,H64&gt;=$H$4,J64&gt;=$J$4,L64&gt;=$L$4,N64&gt;=$N$4,P64&gt;=$P$4,R64&gt;=$R$4,T64&gt;=$T$4,V64&gt;=$V$4,X64&gt;=$X$4,Z64&gt;=$Z$4,AB64&gt;=$AB$4,AD64&gt;=$AD$4,AF64&gt;=$AF$4,D64&lt;&gt;"AB",F64&lt;&gt;"AB",H64&lt;&gt;"AB",J64&lt;&gt;"AB",L64&lt;&gt;"AB",N64&lt;&gt;"AB",P64&lt;&gt;"AB",R64&lt;&gt;"AB",T64&lt;&gt;"AB",V64&lt;&gt;"AB",X64&lt;&gt;"AB",Z64&lt;&gt;"AB",AB64&lt;&gt;"AB",AD64&lt;&gt;"AB",AF64&lt;&gt;"AB"),"","E"))))</f>
        <v>18</v>
      </c>
      <c r="J64" s="27">
        <v>23</v>
      </c>
      <c r="K64" t="s" s="26">
        <f>IF(IFERROR(FIND("+",J64),0)," ",IF(J64="AB","",IF(J64&lt;$J$4,"F",IF(AND(D64&gt;=$D$4,F64&gt;=$F$4,H64&gt;=$H$4,J64&gt;=$J$4,L64&gt;=$L$4,N64&gt;=$N$4,P64&gt;=$P$4,R64&gt;=$R$4,T64&gt;=$T$4,V64&gt;=$V$4,X64&gt;=$X$4,Z64&gt;=$Z$4,AB64&gt;=$AB$4,AD64&gt;=$AD$4,AF64&gt;=$AF$4,D64&lt;&gt;"AB",F64&lt;&gt;"AB",H64&lt;&gt;"AB",J64&lt;&gt;"AB",L64&lt;&gt;"AB",N64&lt;&gt;"AB",P64&lt;&gt;"AB",R64&lt;&gt;"AB",T64&lt;&gt;"AB",V64&lt;&gt;"AB",X64&lt;&gt;"AB",Z64&lt;&gt;"AB",AB64&lt;&gt;"AB",AD64&lt;&gt;"AB",AF64&lt;&gt;"AB"),"","E"))))</f>
        <v>18</v>
      </c>
      <c r="L64" s="27">
        <v>19</v>
      </c>
      <c r="M64" t="s" s="26">
        <f>IF(IFERROR(FIND("+",L64),0)," ",IF(L64="AB","",IF(L64&lt;$L$4,"F",IF(AND(D64&gt;=$D$4,F64&gt;=$F$4,H64&gt;=$H$4,J64&gt;=$J$4,L64&gt;=$L$4,N64&gt;=$N$4,P64&gt;=$P$4,R64&gt;=$R$4,T64&gt;=$T$4,V64&gt;=$V$4,X64&gt;=$X$4,Z64&gt;=$Z$4,AB64&gt;=$AB$4,AD64&gt;=$AD$4,AF64&gt;=$AF$4,D64&lt;&gt;"AB",F64&lt;&gt;"AB",H64&lt;&gt;"AB",J64&lt;&gt;"AB",L64&lt;&gt;"AB",N64&lt;&gt;"AB",P64&lt;&gt;"AB",R64&lt;&gt;"AB",T64&lt;&gt;"AB",V64&lt;&gt;"AB",X64&lt;&gt;"AB",Z64&lt;&gt;"AB",AB64&lt;&gt;"AB",AD64&lt;&gt;"AB",AF64&lt;&gt;"AB"),"","E"))))</f>
        <v>18</v>
      </c>
      <c r="N64" s="34">
        <v>43</v>
      </c>
      <c r="O64" t="s" s="26">
        <f>IF(IFERROR(FIND("+",N64),0)," ",IF(N64="AB","",IF(N64&lt;$N$4,"F",IF(AND(D64&gt;=$D$4,F64&gt;=$F$4,H64&gt;=$H$4,J64&gt;=$J$4,L64&gt;=$L$4,N64&gt;=$N$4,P64&gt;=$P$4,R64&gt;=$R$4,T64&gt;=$T$4,V64&gt;=$V$4,X64&gt;=$X$4,Z64&gt;=$Z$4,AB64&gt;=$AB$4,AD64&gt;=$AD$4,AF64&gt;=$AF$4,D64&lt;&gt;"AB",F64&lt;&gt;"AB",H64&lt;&gt;"AB",J64&lt;&gt;"AB",L64&lt;&gt;"AB",N64&lt;&gt;"AB",P64&lt;&gt;"AB",R64&lt;&gt;"AB",T64&lt;&gt;"AB",V64&lt;&gt;"AB",X64&lt;&gt;"AB",Z64&lt;&gt;"AB",AB64&lt;&gt;"AB",AD64&lt;&gt;"AB",AF64&lt;&gt;"AB"),"","E"))))</f>
        <v>18</v>
      </c>
      <c r="P64" s="27">
        <v>23</v>
      </c>
      <c r="Q64" t="s" s="26">
        <f>IF(IFERROR(FIND("+",P64),0)," ",IF(P64="AB","",IF(P64&lt;$P$4,"F",IF(AND(D64&gt;=$D$4,F64&gt;=$F$4,H64&gt;=$H$4,J64&gt;=$J$4,L64&gt;=$L$4,N64&gt;=$N$4,P64&gt;=$P$4,R64&gt;=$R$4,T64&gt;=$T$4,V64&gt;=$V$4,X64&gt;=$X$4,Z64&gt;=$Z$4,AB64&gt;=$AB$4,AD64&gt;=$AD$4,AF64&gt;=$AF$4,D64&lt;&gt;"AB",F64&lt;&gt;"AB",H64&lt;&gt;"AB",J64&lt;&gt;"AB",L64&lt;&gt;"AB",N64&lt;&gt;"AB",P64&lt;&gt;"AB",R64&lt;&gt;"AB",T64&lt;&gt;"AB",V64&lt;&gt;"AB",X64&lt;&gt;"AB",Z64&lt;&gt;"AB",AB64&lt;&gt;"AB",AD64&lt;&gt;"AB",AF64&lt;&gt;"AB"),"","E"))))</f>
        <v>18</v>
      </c>
      <c r="R64" s="34">
        <v>40</v>
      </c>
      <c r="S64" t="s" s="26">
        <f>IF(IFERROR(FIND("+",R64),0)," ",IF(R64="AB","",IF(R64&lt;$R$4,"F",IF(AND(D64&gt;=$D$4,F64&gt;=$F$4,H64&gt;=$H$4,J64&gt;=$J$4,L64&gt;=$L$4,N64&gt;=$N$4,P64&gt;=$P$4,R64&gt;=$R$4,T64&gt;=$T$4,V64&gt;=$V$4,X64&gt;=$X$4,Z64&gt;=$Z$4,AB64&gt;=$AB$4,AD64&gt;=$AD$4,AF64&gt;=$AF$4,D64&lt;&gt;"AB",F64&lt;&gt;"AB",H64&lt;&gt;"AB",J64&lt;&gt;"AB",L64&lt;&gt;"AB",N64&lt;&gt;"AB",P64&lt;&gt;"AB",R64&lt;&gt;"AB",T64&lt;&gt;"AB",V64&lt;&gt;"AB",X64&lt;&gt;"AB",Z64&lt;&gt;"AB",AB64&lt;&gt;"AB",AD64&lt;&gt;"AB",AF64&lt;&gt;"AB"),"","E"))))</f>
        <v>18</v>
      </c>
      <c r="T64" s="27">
        <v>23</v>
      </c>
      <c r="U64" t="s" s="26">
        <f>IF(IFERROR(FIND("+",T64),0)," ",IF(T64="AB","",IF(T64&lt;$T$4,"F",IF(AND(D64&gt;=$D$4,F64&gt;=$F$4,H64&gt;=$H$4,J64&gt;=$J$4,L64&gt;=$L$4,N64&gt;=$N$4,P64&gt;=$P$4,R64&gt;=$R$4,T64&gt;=$T$4,V64&gt;=$V$4,X64&gt;=$X$4,Z64&gt;=$Z$4,AB64&gt;=$AB$4,AD64&gt;=$AD$4,AF64&gt;=$AF$4,D64&lt;&gt;"AB",F64&lt;&gt;"AB",H64&lt;&gt;"AB",J64&lt;&gt;"AB",L64&lt;&gt;"AB",N64&lt;&gt;"AB",P64&lt;&gt;"AB",R64&lt;&gt;"AB",T64&lt;&gt;"AB",V64&lt;&gt;"AB",X64&lt;&gt;"AB",Z64&lt;&gt;"AB",AB64&lt;&gt;"AB",AD64&lt;&gt;"AB",AF64&lt;&gt;"AB"),"","E"))))</f>
        <v>18</v>
      </c>
      <c r="V64" s="34">
        <v>40</v>
      </c>
      <c r="W64" t="s" s="26">
        <f>IF(IFERROR(FIND("+",V64),0)," ",IF(V64="AB","",IF(V64&lt;$V$4,"F",IF(AND(D64&gt;=$D$4,F64&gt;=$F$4,H64&gt;=$H$4,J64&gt;=$J$4,L64&gt;=$L$4,N64&gt;=$N$4,P64&gt;=$P$4,R64&gt;=$R$4,T64&gt;=$T$4,V64&gt;=$V$4,X64&gt;=$X$4,Z64&gt;=$Z$4,AB64&gt;=$AB$4,AD64&gt;=$AD$4,AF64&gt;=$AF$4,D64&lt;&gt;"AB",F64&lt;&gt;"AB",H64&lt;&gt;"AB",J64&lt;&gt;"AB",L64&lt;&gt;"AB",N64&lt;&gt;"AB",P64&lt;&gt;"AB",R64&lt;&gt;"AB",T64&lt;&gt;"AB",V64&lt;&gt;"AB",X64&lt;&gt;"AB",Z64&lt;&gt;"AB",AB64&lt;&gt;"AB",AD64&lt;&gt;"AB",AF64&lt;&gt;"AB"),"","E"))))</f>
        <v>18</v>
      </c>
      <c r="X64" s="27">
        <v>18</v>
      </c>
      <c r="Y64" t="s" s="26">
        <f>IF(IFERROR(FIND("+",X64),0)," ",IF(X64="AB","",IF(X64&lt;$X$4,"F",IF(AND(D64&gt;=$D$4,F64&gt;=$F$4,H64&gt;=$H$4,J64&gt;=$J$4,L64&gt;=$L$4,N64&gt;=$N$4,P64&gt;=$P$4,R64&gt;=$R$4,T64&gt;=$T$4,V64&gt;=$V$4,X64&gt;=$X$4,Z64&gt;=$Z$4,AB64&gt;=$AB$4,AD64&gt;=$AD$4,AF64&gt;=$AF$4,D64&lt;&gt;"AB",F64&lt;&gt;"AB",H64&lt;&gt;"AB",J64&lt;&gt;"AB",L64&lt;&gt;"AB",N64&lt;&gt;"AB",P64&lt;&gt;"AB",R64&lt;&gt;"AB",T64&lt;&gt;"AB",V64&lt;&gt;"AB",X64&lt;&gt;"AB",Z64&lt;&gt;"AB",AB64&lt;&gt;"AB",AD64&lt;&gt;"AB",AF64&lt;&gt;"AB"),"","E"))))</f>
        <v>18</v>
      </c>
      <c r="Z64" s="27">
        <v>18</v>
      </c>
      <c r="AA64" t="s" s="26">
        <f>IF(IFERROR(FIND("+",Z64),0)," ",IF(Z64="AB","",IF(Z64&lt;$Z$4,"F",IF(AND(D64&gt;=$D$4,F64&gt;=$F$4,H64&gt;=$H$4,J64&gt;=$J$4,L64&gt;=$L$4,N64&gt;=$N$4,P64&gt;=$P$4,R64&gt;=$R$4,T64&gt;=$T$4,V64&gt;=$V$4,X64&gt;=$X$4,Z64&gt;=$Z$4,AB64&gt;=$AB$4,AD64&gt;=$AD$4,AF64&gt;=$AF$4,D64&lt;&gt;"AB",F64&lt;&gt;"AB",H64&lt;&gt;"AB",J64&lt;&gt;"AB",L64&lt;&gt;"AB",N64&lt;&gt;"AB",P64&lt;&gt;"AB",R64&lt;&gt;"AB",T64&lt;&gt;"AB",V64&lt;&gt;"AB",X64&lt;&gt;"AB",Z64&lt;&gt;"AB",AB64&lt;&gt;"AB",AD64&lt;&gt;"AB",AF64&lt;&gt;"AB"),"","E"))))</f>
        <v>18</v>
      </c>
      <c r="AB64" s="34">
        <v>33</v>
      </c>
      <c r="AC64" t="s" s="26">
        <f>IF(IFERROR(FIND("+",AB64),0)," ",IF(AB64="AB","",IF(AB64&lt;$AB$4,"F",IF(AND(D64&gt;=$D$4,F64&gt;=$F$4,H64&gt;=$H$4,J64&gt;=$J$4,L64&gt;=$L$4,N64&gt;=$N$4,P64&gt;=$P$4,R64&gt;=$R$4,T64&gt;=$T$4,V64&gt;=$V$4,X64&gt;=$X$4,Z64&gt;=$Z$4,AB64&gt;=$AB$4,AD64&gt;=$AD$4,AF64&gt;=$AF$4,D64&lt;&gt;"AB",F64&lt;&gt;"AB",H64&lt;&gt;"AB",J64&lt;&gt;"AB",L64&lt;&gt;"AB",N64&lt;&gt;"AB",P64&lt;&gt;"AB",R64&lt;&gt;"AB",T64&lt;&gt;"AB",V64&lt;&gt;"AB",X64&lt;&gt;"AB",Z64&lt;&gt;"AB",AB64&lt;&gt;"AB",AD64&lt;&gt;"AB",AF64&lt;&gt;"AB"),"","E"))))</f>
        <v>17</v>
      </c>
      <c r="AD64" s="27">
        <v>18</v>
      </c>
      <c r="AE64" t="s" s="26">
        <f>IF(IFERROR(FIND("+",AD64),0)," ",IF(AD64="AB","",IF(AD64&lt;$AD$4,"F",IF(AND(D64&gt;=$D$4,F64&gt;=$F$4,H64&gt;=$H$4,J64&gt;=$J$4,L64&gt;=$L$4,N64&gt;=$N$4,P64&gt;=$P$4,R64&gt;=$R$4,T64&gt;=$T$4,V64&gt;=$V$4,X64&gt;=$X$4,Z64&gt;=$Z$4,AB64&gt;=$AB$4,AD64&gt;=$AD$4,AF64&gt;=$AF$4,D64&lt;&gt;"AB",F64&lt;&gt;"AB",H64&lt;&gt;"AB",J64&lt;&gt;"AB",L64&lt;&gt;"AB",N64&lt;&gt;"AB",P64&lt;&gt;"AB",R64&lt;&gt;"AB",T64&lt;&gt;"AB",V64&lt;&gt;"AB",X64&lt;&gt;"AB",Z64&lt;&gt;"AB",AB64&lt;&gt;"AB",AD64&lt;&gt;"AB",AF64&lt;&gt;"AB"),"","E"))))</f>
        <v>18</v>
      </c>
      <c r="AF64" s="27">
        <v>42</v>
      </c>
      <c r="AG64" t="s" s="26">
        <f>IF(IFERROR(FIND("+",AF64),0)," ",IF(AF64="AB","",IF(AF64&lt;$AF$4,"F",IF(AND(D64&gt;=$D$4,F64&gt;=$F$4,H64&gt;=$H$4,J64&gt;=$J$4,L64&gt;=$L$4,N64&gt;=$N$4,P64&gt;=$P$4,R64&gt;=$R$4,T64&gt;=$T$4,V64&gt;=$V$4,X64&gt;=$X$4,Z64&gt;=$Z$4,AB64&gt;=$AB$4,AD64&gt;=$AD$4,AF64&gt;=$AF$4,D64&lt;&gt;"AB",F64&lt;&gt;"AB",H64&lt;&gt;"AB",J64&lt;&gt;"AB",L64&lt;&gt;"AB",N64&lt;&gt;"AB",P64&lt;&gt;"AB",R64&lt;&gt;"AB",T64&lt;&gt;"AB",V64&lt;&gt;"AB",X64&lt;&gt;"AB",Z64&lt;&gt;"AB",AB64&lt;&gt;"AB",AD64&lt;&gt;"AB",AF64&lt;&gt;"AB"),"","E"))))</f>
        <v>18</v>
      </c>
      <c r="AH64" s="35">
        <v>430</v>
      </c>
      <c r="AI64" t="s" s="36">
        <f>IF(AND(COUNTIF(D64:AG64,"AB")&lt;15-COUNTIF(D64:AG64," "),COUNTIF(D64:AG64,"AB")&lt;&gt;0),"FAIL",IF(COUNTIF(D64:AG64,"AB")=15-COUNTIF(D64:AG64," "),"ABSENT",IF(AND(COUNTIF(D64:AG64,"AB")=0,COUNTIF(D64:AG64,"F")=0),"PASS","FAIL")))</f>
        <v>19</v>
      </c>
      <c r="AJ64" t="s" s="30">
        <v>145</v>
      </c>
      <c r="AK64" s="31">
        <v>430</v>
      </c>
      <c r="AL64" s="10"/>
    </row>
    <row r="65" ht="15" customHeight="1">
      <c r="A65" s="2"/>
      <c r="B65" s="23">
        <v>223262</v>
      </c>
      <c r="C65" t="s" s="24">
        <v>146</v>
      </c>
      <c r="D65" s="34">
        <v>2</v>
      </c>
      <c r="E65" t="s" s="26">
        <f>IF(IFERROR(FIND("+",D65),0)," ",IF(D65="AB","",IF(D65&lt;$D$4,"F",IF(AND(D65&gt;=$D$4,F65&gt;=$F$4,H65&gt;=$H$4,J65&gt;=$J$4,L65&gt;=$L$4,N65&gt;=$N$4,P65&gt;=$P$4,R65&gt;=$R$4,T65&gt;=$T$4,V65&gt;=$V$4,X65&gt;=$X$4,Z65&gt;=$Z$4,AB65&gt;=$AB$4,AD65&gt;=$AD$4,AF65&gt;=$AF$4,D65&lt;&gt;"AB",F65&lt;&gt;"AB",H65&lt;&gt;"AB",J65&lt;&gt;"AB",L65&lt;&gt;"AB",N65&lt;&gt;"AB",P65&lt;&gt;"AB",R65&lt;&gt;"AB",T65&lt;&gt;"AB",V65&lt;&gt;"AB",X65&lt;&gt;"AB",Z65&lt;&gt;"AB",AB65&lt;&gt;"AB",AD65&lt;&gt;"AB",AF65&lt;&gt;"AB"),"","E"))))</f>
        <v>17</v>
      </c>
      <c r="F65" s="27">
        <v>17</v>
      </c>
      <c r="G65" t="s" s="26">
        <f>IF(IFERROR(FIND("+",F65),0)," ",IF(F65="AB","",IF(F65&lt;$F$4,"F",IF(AND(D65&gt;=$D$4,F65&gt;=$F$4,H65&gt;=$H$4,J65&gt;=$J$4,L65&gt;=$L$4,N65&gt;=$N$4,P65&gt;=$P$4,R65&gt;=$R$4,T65&gt;=$T$4,V65&gt;=$V$4,X65&gt;=$X$4,Z65&gt;=$Z$4,AB65&gt;=$AB$4,AD65&gt;=$AD$4,AF65&gt;=$AF$4,D65&lt;&gt;"AB",F65&lt;&gt;"AB",H65&lt;&gt;"AB",J65&lt;&gt;"AB",L65&lt;&gt;"AB",N65&lt;&gt;"AB",P65&lt;&gt;"AB",R65&lt;&gt;"AB",T65&lt;&gt;"AB",V65&lt;&gt;"AB",X65&lt;&gt;"AB",Z65&lt;&gt;"AB",AB65&lt;&gt;"AB",AD65&lt;&gt;"AB",AF65&lt;&gt;"AB"),"","E"))))</f>
        <v>18</v>
      </c>
      <c r="H65" s="34">
        <v>41</v>
      </c>
      <c r="I65" t="s" s="26">
        <f>IF(IFERROR(FIND("+",H65),0)," ",IF(H65="AB","",IF(H65&lt;$H$4,"F",IF(AND(D65&gt;=$D$4,F65&gt;=$F$4,H65&gt;=$H$4,J65&gt;=$J$4,L65&gt;=$L$4,N65&gt;=$N$4,P65&gt;=$P$4,R65&gt;=$R$4,T65&gt;=$T$4,V65&gt;=$V$4,X65&gt;=$X$4,Z65&gt;=$Z$4,AB65&gt;=$AB$4,AD65&gt;=$AD$4,AF65&gt;=$AF$4,D65&lt;&gt;"AB",F65&lt;&gt;"AB",H65&lt;&gt;"AB",J65&lt;&gt;"AB",L65&lt;&gt;"AB",N65&lt;&gt;"AB",P65&lt;&gt;"AB",R65&lt;&gt;"AB",T65&lt;&gt;"AB",V65&lt;&gt;"AB",X65&lt;&gt;"AB",Z65&lt;&gt;"AB",AB65&lt;&gt;"AB",AD65&lt;&gt;"AB",AF65&lt;&gt;"AB"),"","E"))))</f>
        <v>18</v>
      </c>
      <c r="J65" s="27">
        <v>21</v>
      </c>
      <c r="K65" t="s" s="26">
        <f>IF(IFERROR(FIND("+",J65),0)," ",IF(J65="AB","",IF(J65&lt;$J$4,"F",IF(AND(D65&gt;=$D$4,F65&gt;=$F$4,H65&gt;=$H$4,J65&gt;=$J$4,L65&gt;=$L$4,N65&gt;=$N$4,P65&gt;=$P$4,R65&gt;=$R$4,T65&gt;=$T$4,V65&gt;=$V$4,X65&gt;=$X$4,Z65&gt;=$Z$4,AB65&gt;=$AB$4,AD65&gt;=$AD$4,AF65&gt;=$AF$4,D65&lt;&gt;"AB",F65&lt;&gt;"AB",H65&lt;&gt;"AB",J65&lt;&gt;"AB",L65&lt;&gt;"AB",N65&lt;&gt;"AB",P65&lt;&gt;"AB",R65&lt;&gt;"AB",T65&lt;&gt;"AB",V65&lt;&gt;"AB",X65&lt;&gt;"AB",Z65&lt;&gt;"AB",AB65&lt;&gt;"AB",AD65&lt;&gt;"AB",AF65&lt;&gt;"AB"),"","E"))))</f>
        <v>18</v>
      </c>
      <c r="L65" s="27">
        <v>17</v>
      </c>
      <c r="M65" t="s" s="26">
        <f>IF(IFERROR(FIND("+",L65),0)," ",IF(L65="AB","",IF(L65&lt;$L$4,"F",IF(AND(D65&gt;=$D$4,F65&gt;=$F$4,H65&gt;=$H$4,J65&gt;=$J$4,L65&gt;=$L$4,N65&gt;=$N$4,P65&gt;=$P$4,R65&gt;=$R$4,T65&gt;=$T$4,V65&gt;=$V$4,X65&gt;=$X$4,Z65&gt;=$Z$4,AB65&gt;=$AB$4,AD65&gt;=$AD$4,AF65&gt;=$AF$4,D65&lt;&gt;"AB",F65&lt;&gt;"AB",H65&lt;&gt;"AB",J65&lt;&gt;"AB",L65&lt;&gt;"AB",N65&lt;&gt;"AB",P65&lt;&gt;"AB",R65&lt;&gt;"AB",T65&lt;&gt;"AB",V65&lt;&gt;"AB",X65&lt;&gt;"AB",Z65&lt;&gt;"AB",AB65&lt;&gt;"AB",AD65&lt;&gt;"AB",AF65&lt;&gt;"AB"),"","E"))))</f>
        <v>18</v>
      </c>
      <c r="N65" s="34">
        <v>42</v>
      </c>
      <c r="O65" t="s" s="26">
        <f>IF(IFERROR(FIND("+",N65),0)," ",IF(N65="AB","",IF(N65&lt;$N$4,"F",IF(AND(D65&gt;=$D$4,F65&gt;=$F$4,H65&gt;=$H$4,J65&gt;=$J$4,L65&gt;=$L$4,N65&gt;=$N$4,P65&gt;=$P$4,R65&gt;=$R$4,T65&gt;=$T$4,V65&gt;=$V$4,X65&gt;=$X$4,Z65&gt;=$Z$4,AB65&gt;=$AB$4,AD65&gt;=$AD$4,AF65&gt;=$AF$4,D65&lt;&gt;"AB",F65&lt;&gt;"AB",H65&lt;&gt;"AB",J65&lt;&gt;"AB",L65&lt;&gt;"AB",N65&lt;&gt;"AB",P65&lt;&gt;"AB",R65&lt;&gt;"AB",T65&lt;&gt;"AB",V65&lt;&gt;"AB",X65&lt;&gt;"AB",Z65&lt;&gt;"AB",AB65&lt;&gt;"AB",AD65&lt;&gt;"AB",AF65&lt;&gt;"AB"),"","E"))))</f>
        <v>18</v>
      </c>
      <c r="P65" s="27">
        <v>19</v>
      </c>
      <c r="Q65" t="s" s="26">
        <f>IF(IFERROR(FIND("+",P65),0)," ",IF(P65="AB","",IF(P65&lt;$P$4,"F",IF(AND(D65&gt;=$D$4,F65&gt;=$F$4,H65&gt;=$H$4,J65&gt;=$J$4,L65&gt;=$L$4,N65&gt;=$N$4,P65&gt;=$P$4,R65&gt;=$R$4,T65&gt;=$T$4,V65&gt;=$V$4,X65&gt;=$X$4,Z65&gt;=$Z$4,AB65&gt;=$AB$4,AD65&gt;=$AD$4,AF65&gt;=$AF$4,D65&lt;&gt;"AB",F65&lt;&gt;"AB",H65&lt;&gt;"AB",J65&lt;&gt;"AB",L65&lt;&gt;"AB",N65&lt;&gt;"AB",P65&lt;&gt;"AB",R65&lt;&gt;"AB",T65&lt;&gt;"AB",V65&lt;&gt;"AB",X65&lt;&gt;"AB",Z65&lt;&gt;"AB",AB65&lt;&gt;"AB",AD65&lt;&gt;"AB",AF65&lt;&gt;"AB"),"","E"))))</f>
        <v>18</v>
      </c>
      <c r="R65" s="34">
        <v>40</v>
      </c>
      <c r="S65" t="s" s="26">
        <f>IF(IFERROR(FIND("+",R65),0)," ",IF(R65="AB","",IF(R65&lt;$R$4,"F",IF(AND(D65&gt;=$D$4,F65&gt;=$F$4,H65&gt;=$H$4,J65&gt;=$J$4,L65&gt;=$L$4,N65&gt;=$N$4,P65&gt;=$P$4,R65&gt;=$R$4,T65&gt;=$T$4,V65&gt;=$V$4,X65&gt;=$X$4,Z65&gt;=$Z$4,AB65&gt;=$AB$4,AD65&gt;=$AD$4,AF65&gt;=$AF$4,D65&lt;&gt;"AB",F65&lt;&gt;"AB",H65&lt;&gt;"AB",J65&lt;&gt;"AB",L65&lt;&gt;"AB",N65&lt;&gt;"AB",P65&lt;&gt;"AB",R65&lt;&gt;"AB",T65&lt;&gt;"AB",V65&lt;&gt;"AB",X65&lt;&gt;"AB",Z65&lt;&gt;"AB",AB65&lt;&gt;"AB",AD65&lt;&gt;"AB",AF65&lt;&gt;"AB"),"","E"))))</f>
        <v>18</v>
      </c>
      <c r="T65" s="27">
        <v>20</v>
      </c>
      <c r="U65" t="s" s="26">
        <f>IF(IFERROR(FIND("+",T65),0)," ",IF(T65="AB","",IF(T65&lt;$T$4,"F",IF(AND(D65&gt;=$D$4,F65&gt;=$F$4,H65&gt;=$H$4,J65&gt;=$J$4,L65&gt;=$L$4,N65&gt;=$N$4,P65&gt;=$P$4,R65&gt;=$R$4,T65&gt;=$T$4,V65&gt;=$V$4,X65&gt;=$X$4,Z65&gt;=$Z$4,AB65&gt;=$AB$4,AD65&gt;=$AD$4,AF65&gt;=$AF$4,D65&lt;&gt;"AB",F65&lt;&gt;"AB",H65&lt;&gt;"AB",J65&lt;&gt;"AB",L65&lt;&gt;"AB",N65&lt;&gt;"AB",P65&lt;&gt;"AB",R65&lt;&gt;"AB",T65&lt;&gt;"AB",V65&lt;&gt;"AB",X65&lt;&gt;"AB",Z65&lt;&gt;"AB",AB65&lt;&gt;"AB",AD65&lt;&gt;"AB",AF65&lt;&gt;"AB"),"","E"))))</f>
        <v>18</v>
      </c>
      <c r="V65" s="34">
        <v>40</v>
      </c>
      <c r="W65" t="s" s="26">
        <f>IF(IFERROR(FIND("+",V65),0)," ",IF(V65="AB","",IF(V65&lt;$V$4,"F",IF(AND(D65&gt;=$D$4,F65&gt;=$F$4,H65&gt;=$H$4,J65&gt;=$J$4,L65&gt;=$L$4,N65&gt;=$N$4,P65&gt;=$P$4,R65&gt;=$R$4,T65&gt;=$T$4,V65&gt;=$V$4,X65&gt;=$X$4,Z65&gt;=$Z$4,AB65&gt;=$AB$4,AD65&gt;=$AD$4,AF65&gt;=$AF$4,D65&lt;&gt;"AB",F65&lt;&gt;"AB",H65&lt;&gt;"AB",J65&lt;&gt;"AB",L65&lt;&gt;"AB",N65&lt;&gt;"AB",P65&lt;&gt;"AB",R65&lt;&gt;"AB",T65&lt;&gt;"AB",V65&lt;&gt;"AB",X65&lt;&gt;"AB",Z65&lt;&gt;"AB",AB65&lt;&gt;"AB",AD65&lt;&gt;"AB",AF65&lt;&gt;"AB"),"","E"))))</f>
        <v>18</v>
      </c>
      <c r="X65" s="27">
        <v>18</v>
      </c>
      <c r="Y65" t="s" s="26">
        <f>IF(IFERROR(FIND("+",X65),0)," ",IF(X65="AB","",IF(X65&lt;$X$4,"F",IF(AND(D65&gt;=$D$4,F65&gt;=$F$4,H65&gt;=$H$4,J65&gt;=$J$4,L65&gt;=$L$4,N65&gt;=$N$4,P65&gt;=$P$4,R65&gt;=$R$4,T65&gt;=$T$4,V65&gt;=$V$4,X65&gt;=$X$4,Z65&gt;=$Z$4,AB65&gt;=$AB$4,AD65&gt;=$AD$4,AF65&gt;=$AF$4,D65&lt;&gt;"AB",F65&lt;&gt;"AB",H65&lt;&gt;"AB",J65&lt;&gt;"AB",L65&lt;&gt;"AB",N65&lt;&gt;"AB",P65&lt;&gt;"AB",R65&lt;&gt;"AB",T65&lt;&gt;"AB",V65&lt;&gt;"AB",X65&lt;&gt;"AB",Z65&lt;&gt;"AB",AB65&lt;&gt;"AB",AD65&lt;&gt;"AB",AF65&lt;&gt;"AB"),"","E"))))</f>
        <v>18</v>
      </c>
      <c r="Z65" s="27">
        <v>18</v>
      </c>
      <c r="AA65" t="s" s="26">
        <f>IF(IFERROR(FIND("+",Z65),0)," ",IF(Z65="AB","",IF(Z65&lt;$Z$4,"F",IF(AND(D65&gt;=$D$4,F65&gt;=$F$4,H65&gt;=$H$4,J65&gt;=$J$4,L65&gt;=$L$4,N65&gt;=$N$4,P65&gt;=$P$4,R65&gt;=$R$4,T65&gt;=$T$4,V65&gt;=$V$4,X65&gt;=$X$4,Z65&gt;=$Z$4,AB65&gt;=$AB$4,AD65&gt;=$AD$4,AF65&gt;=$AF$4,D65&lt;&gt;"AB",F65&lt;&gt;"AB",H65&lt;&gt;"AB",J65&lt;&gt;"AB",L65&lt;&gt;"AB",N65&lt;&gt;"AB",P65&lt;&gt;"AB",R65&lt;&gt;"AB",T65&lt;&gt;"AB",V65&lt;&gt;"AB",X65&lt;&gt;"AB",Z65&lt;&gt;"AB",AB65&lt;&gt;"AB",AD65&lt;&gt;"AB",AF65&lt;&gt;"AB"),"","E"))))</f>
        <v>18</v>
      </c>
      <c r="AB65" s="34">
        <v>40</v>
      </c>
      <c r="AC65" t="s" s="26">
        <f>IF(IFERROR(FIND("+",AB65),0)," ",IF(AB65="AB","",IF(AB65&lt;$AB$4,"F",IF(AND(D65&gt;=$D$4,F65&gt;=$F$4,H65&gt;=$H$4,J65&gt;=$J$4,L65&gt;=$L$4,N65&gt;=$N$4,P65&gt;=$P$4,R65&gt;=$R$4,T65&gt;=$T$4,V65&gt;=$V$4,X65&gt;=$X$4,Z65&gt;=$Z$4,AB65&gt;=$AB$4,AD65&gt;=$AD$4,AF65&gt;=$AF$4,D65&lt;&gt;"AB",F65&lt;&gt;"AB",H65&lt;&gt;"AB",J65&lt;&gt;"AB",L65&lt;&gt;"AB",N65&lt;&gt;"AB",P65&lt;&gt;"AB",R65&lt;&gt;"AB",T65&lt;&gt;"AB",V65&lt;&gt;"AB",X65&lt;&gt;"AB",Z65&lt;&gt;"AB",AB65&lt;&gt;"AB",AD65&lt;&gt;"AB",AF65&lt;&gt;"AB"),"","E"))))</f>
        <v>18</v>
      </c>
      <c r="AD65" s="27">
        <v>20</v>
      </c>
      <c r="AE65" t="s" s="26">
        <f>IF(IFERROR(FIND("+",AD65),0)," ",IF(AD65="AB","",IF(AD65&lt;$AD$4,"F",IF(AND(D65&gt;=$D$4,F65&gt;=$F$4,H65&gt;=$H$4,J65&gt;=$J$4,L65&gt;=$L$4,N65&gt;=$N$4,P65&gt;=$P$4,R65&gt;=$R$4,T65&gt;=$T$4,V65&gt;=$V$4,X65&gt;=$X$4,Z65&gt;=$Z$4,AB65&gt;=$AB$4,AD65&gt;=$AD$4,AF65&gt;=$AF$4,D65&lt;&gt;"AB",F65&lt;&gt;"AB",H65&lt;&gt;"AB",J65&lt;&gt;"AB",L65&lt;&gt;"AB",N65&lt;&gt;"AB",P65&lt;&gt;"AB",R65&lt;&gt;"AB",T65&lt;&gt;"AB",V65&lt;&gt;"AB",X65&lt;&gt;"AB",Z65&lt;&gt;"AB",AB65&lt;&gt;"AB",AD65&lt;&gt;"AB",AF65&lt;&gt;"AB"),"","E"))))</f>
        <v>18</v>
      </c>
      <c r="AF65" s="27">
        <v>41</v>
      </c>
      <c r="AG65" t="s" s="26">
        <f>IF(IFERROR(FIND("+",AF65),0)," ",IF(AF65="AB","",IF(AF65&lt;$AF$4,"F",IF(AND(D65&gt;=$D$4,F65&gt;=$F$4,H65&gt;=$H$4,J65&gt;=$J$4,L65&gt;=$L$4,N65&gt;=$N$4,P65&gt;=$P$4,R65&gt;=$R$4,T65&gt;=$T$4,V65&gt;=$V$4,X65&gt;=$X$4,Z65&gt;=$Z$4,AB65&gt;=$AB$4,AD65&gt;=$AD$4,AF65&gt;=$AF$4,D65&lt;&gt;"AB",F65&lt;&gt;"AB",H65&lt;&gt;"AB",J65&lt;&gt;"AB",L65&lt;&gt;"AB",N65&lt;&gt;"AB",P65&lt;&gt;"AB",R65&lt;&gt;"AB",T65&lt;&gt;"AB",V65&lt;&gt;"AB",X65&lt;&gt;"AB",Z65&lt;&gt;"AB",AB65&lt;&gt;"AB",AD65&lt;&gt;"AB",AF65&lt;&gt;"AB"),"","E"))))</f>
        <v>18</v>
      </c>
      <c r="AH65" s="35">
        <v>396</v>
      </c>
      <c r="AI65" t="s" s="36">
        <f>IF(AND(COUNTIF(D65:AG65,"AB")&lt;15-COUNTIF(D65:AG65," "),COUNTIF(D65:AG65,"AB")&lt;&gt;0),"FAIL",IF(COUNTIF(D65:AG65,"AB")=15-COUNTIF(D65:AG65," "),"ABSENT",IF(AND(COUNTIF(D65:AG65,"AB")=0,COUNTIF(D65:AG65,"F")=0),"PASS","FAIL")))</f>
        <v>19</v>
      </c>
      <c r="AJ65" t="s" s="30">
        <v>147</v>
      </c>
      <c r="AK65" s="31">
        <v>396</v>
      </c>
      <c r="AL65" s="10"/>
    </row>
    <row r="66" ht="15" customHeight="1">
      <c r="A66" s="2"/>
      <c r="B66" s="23">
        <v>223263</v>
      </c>
      <c r="C66" t="s" s="24">
        <v>148</v>
      </c>
      <c r="D66" s="34">
        <v>40</v>
      </c>
      <c r="E66" t="s" s="26">
        <f>IF(IFERROR(FIND("+",D66),0)," ",IF(D66="AB","",IF(D66&lt;$D$4,"F",IF(AND(D66&gt;=$D$4,F66&gt;=$F$4,H66&gt;=$H$4,J66&gt;=$J$4,L66&gt;=$L$4,N66&gt;=$N$4,P66&gt;=$P$4,R66&gt;=$R$4,T66&gt;=$T$4,V66&gt;=$V$4,X66&gt;=$X$4,Z66&gt;=$Z$4,AB66&gt;=$AB$4,AD66&gt;=$AD$4,AF66&gt;=$AF$4,D66&lt;&gt;"AB",F66&lt;&gt;"AB",H66&lt;&gt;"AB",J66&lt;&gt;"AB",L66&lt;&gt;"AB",N66&lt;&gt;"AB",P66&lt;&gt;"AB",R66&lt;&gt;"AB",T66&lt;&gt;"AB",V66&lt;&gt;"AB",X66&lt;&gt;"AB",Z66&lt;&gt;"AB",AB66&lt;&gt;"AB",AD66&lt;&gt;"AB",AF66&lt;&gt;"AB"),"","E"))))</f>
      </c>
      <c r="F66" s="27">
        <v>22</v>
      </c>
      <c r="G66" t="s" s="26">
        <f>IF(IFERROR(FIND("+",F66),0)," ",IF(F66="AB","",IF(F66&lt;$F$4,"F",IF(AND(D66&gt;=$D$4,F66&gt;=$F$4,H66&gt;=$H$4,J66&gt;=$J$4,L66&gt;=$L$4,N66&gt;=$N$4,P66&gt;=$P$4,R66&gt;=$R$4,T66&gt;=$T$4,V66&gt;=$V$4,X66&gt;=$X$4,Z66&gt;=$Z$4,AB66&gt;=$AB$4,AD66&gt;=$AD$4,AF66&gt;=$AF$4,D66&lt;&gt;"AB",F66&lt;&gt;"AB",H66&lt;&gt;"AB",J66&lt;&gt;"AB",L66&lt;&gt;"AB",N66&lt;&gt;"AB",P66&lt;&gt;"AB",R66&lt;&gt;"AB",T66&lt;&gt;"AB",V66&lt;&gt;"AB",X66&lt;&gt;"AB",Z66&lt;&gt;"AB",AB66&lt;&gt;"AB",AD66&lt;&gt;"AB",AF66&lt;&gt;"AB"),"","E"))))</f>
      </c>
      <c r="H66" s="34">
        <v>69</v>
      </c>
      <c r="I66" t="s" s="26">
        <f>IF(IFERROR(FIND("+",H66),0)," ",IF(H66="AB","",IF(H66&lt;$H$4,"F",IF(AND(D66&gt;=$D$4,F66&gt;=$F$4,H66&gt;=$H$4,J66&gt;=$J$4,L66&gt;=$L$4,N66&gt;=$N$4,P66&gt;=$P$4,R66&gt;=$R$4,T66&gt;=$T$4,V66&gt;=$V$4,X66&gt;=$X$4,Z66&gt;=$Z$4,AB66&gt;=$AB$4,AD66&gt;=$AD$4,AF66&gt;=$AF$4,D66&lt;&gt;"AB",F66&lt;&gt;"AB",H66&lt;&gt;"AB",J66&lt;&gt;"AB",L66&lt;&gt;"AB",N66&lt;&gt;"AB",P66&lt;&gt;"AB",R66&lt;&gt;"AB",T66&lt;&gt;"AB",V66&lt;&gt;"AB",X66&lt;&gt;"AB",Z66&lt;&gt;"AB",AB66&lt;&gt;"AB",AD66&lt;&gt;"AB",AF66&lt;&gt;"AB"),"","E"))))</f>
      </c>
      <c r="J66" s="27">
        <v>18</v>
      </c>
      <c r="K66" t="s" s="26">
        <f>IF(IFERROR(FIND("+",J66),0)," ",IF(J66="AB","",IF(J66&lt;$J$4,"F",IF(AND(D66&gt;=$D$4,F66&gt;=$F$4,H66&gt;=$H$4,J66&gt;=$J$4,L66&gt;=$L$4,N66&gt;=$N$4,P66&gt;=$P$4,R66&gt;=$R$4,T66&gt;=$T$4,V66&gt;=$V$4,X66&gt;=$X$4,Z66&gt;=$Z$4,AB66&gt;=$AB$4,AD66&gt;=$AD$4,AF66&gt;=$AF$4,D66&lt;&gt;"AB",F66&lt;&gt;"AB",H66&lt;&gt;"AB",J66&lt;&gt;"AB",L66&lt;&gt;"AB",N66&lt;&gt;"AB",P66&lt;&gt;"AB",R66&lt;&gt;"AB",T66&lt;&gt;"AB",V66&lt;&gt;"AB",X66&lt;&gt;"AB",Z66&lt;&gt;"AB",AB66&lt;&gt;"AB",AD66&lt;&gt;"AB",AF66&lt;&gt;"AB"),"","E"))))</f>
      </c>
      <c r="L66" s="27">
        <v>18</v>
      </c>
      <c r="M66" t="s" s="26">
        <f>IF(IFERROR(FIND("+",L66),0)," ",IF(L66="AB","",IF(L66&lt;$L$4,"F",IF(AND(D66&gt;=$D$4,F66&gt;=$F$4,H66&gt;=$H$4,J66&gt;=$J$4,L66&gt;=$L$4,N66&gt;=$N$4,P66&gt;=$P$4,R66&gt;=$R$4,T66&gt;=$T$4,V66&gt;=$V$4,X66&gt;=$X$4,Z66&gt;=$Z$4,AB66&gt;=$AB$4,AD66&gt;=$AD$4,AF66&gt;=$AF$4,D66&lt;&gt;"AB",F66&lt;&gt;"AB",H66&lt;&gt;"AB",J66&lt;&gt;"AB",L66&lt;&gt;"AB",N66&lt;&gt;"AB",P66&lt;&gt;"AB",R66&lt;&gt;"AB",T66&lt;&gt;"AB",V66&lt;&gt;"AB",X66&lt;&gt;"AB",Z66&lt;&gt;"AB",AB66&lt;&gt;"AB",AD66&lt;&gt;"AB",AF66&lt;&gt;"AB"),"","E"))))</f>
      </c>
      <c r="N66" s="34">
        <v>40</v>
      </c>
      <c r="O66" t="s" s="26">
        <f>IF(IFERROR(FIND("+",N66),0)," ",IF(N66="AB","",IF(N66&lt;$N$4,"F",IF(AND(D66&gt;=$D$4,F66&gt;=$F$4,H66&gt;=$H$4,J66&gt;=$J$4,L66&gt;=$L$4,N66&gt;=$N$4,P66&gt;=$P$4,R66&gt;=$R$4,T66&gt;=$T$4,V66&gt;=$V$4,X66&gt;=$X$4,Z66&gt;=$Z$4,AB66&gt;=$AB$4,AD66&gt;=$AD$4,AF66&gt;=$AF$4,D66&lt;&gt;"AB",F66&lt;&gt;"AB",H66&lt;&gt;"AB",J66&lt;&gt;"AB",L66&lt;&gt;"AB",N66&lt;&gt;"AB",P66&lt;&gt;"AB",R66&lt;&gt;"AB",T66&lt;&gt;"AB",V66&lt;&gt;"AB",X66&lt;&gt;"AB",Z66&lt;&gt;"AB",AB66&lt;&gt;"AB",AD66&lt;&gt;"AB",AF66&lt;&gt;"AB"),"","E"))))</f>
      </c>
      <c r="P66" s="27">
        <v>22</v>
      </c>
      <c r="Q66" t="s" s="26">
        <f>IF(IFERROR(FIND("+",P66),0)," ",IF(P66="AB","",IF(P66&lt;$P$4,"F",IF(AND(D66&gt;=$D$4,F66&gt;=$F$4,H66&gt;=$H$4,J66&gt;=$J$4,L66&gt;=$L$4,N66&gt;=$N$4,P66&gt;=$P$4,R66&gt;=$R$4,T66&gt;=$T$4,V66&gt;=$V$4,X66&gt;=$X$4,Z66&gt;=$Z$4,AB66&gt;=$AB$4,AD66&gt;=$AD$4,AF66&gt;=$AF$4,D66&lt;&gt;"AB",F66&lt;&gt;"AB",H66&lt;&gt;"AB",J66&lt;&gt;"AB",L66&lt;&gt;"AB",N66&lt;&gt;"AB",P66&lt;&gt;"AB",R66&lt;&gt;"AB",T66&lt;&gt;"AB",V66&lt;&gt;"AB",X66&lt;&gt;"AB",Z66&lt;&gt;"AB",AB66&lt;&gt;"AB",AD66&lt;&gt;"AB",AF66&lt;&gt;"AB"),"","E"))))</f>
      </c>
      <c r="R66" s="34">
        <v>50</v>
      </c>
      <c r="S66" t="s" s="26">
        <f>IF(IFERROR(FIND("+",R66),0)," ",IF(R66="AB","",IF(R66&lt;$R$4,"F",IF(AND(D66&gt;=$D$4,F66&gt;=$F$4,H66&gt;=$H$4,J66&gt;=$J$4,L66&gt;=$L$4,N66&gt;=$N$4,P66&gt;=$P$4,R66&gt;=$R$4,T66&gt;=$T$4,V66&gt;=$V$4,X66&gt;=$X$4,Z66&gt;=$Z$4,AB66&gt;=$AB$4,AD66&gt;=$AD$4,AF66&gt;=$AF$4,D66&lt;&gt;"AB",F66&lt;&gt;"AB",H66&lt;&gt;"AB",J66&lt;&gt;"AB",L66&lt;&gt;"AB",N66&lt;&gt;"AB",P66&lt;&gt;"AB",R66&lt;&gt;"AB",T66&lt;&gt;"AB",V66&lt;&gt;"AB",X66&lt;&gt;"AB",Z66&lt;&gt;"AB",AB66&lt;&gt;"AB",AD66&lt;&gt;"AB",AF66&lt;&gt;"AB"),"","E"))))</f>
      </c>
      <c r="T66" s="27">
        <v>21</v>
      </c>
      <c r="U66" t="s" s="26">
        <f>IF(IFERROR(FIND("+",T66),0)," ",IF(T66="AB","",IF(T66&lt;$T$4,"F",IF(AND(D66&gt;=$D$4,F66&gt;=$F$4,H66&gt;=$H$4,J66&gt;=$J$4,L66&gt;=$L$4,N66&gt;=$N$4,P66&gt;=$P$4,R66&gt;=$R$4,T66&gt;=$T$4,V66&gt;=$V$4,X66&gt;=$X$4,Z66&gt;=$Z$4,AB66&gt;=$AB$4,AD66&gt;=$AD$4,AF66&gt;=$AF$4,D66&lt;&gt;"AB",F66&lt;&gt;"AB",H66&lt;&gt;"AB",J66&lt;&gt;"AB",L66&lt;&gt;"AB",N66&lt;&gt;"AB",P66&lt;&gt;"AB",R66&lt;&gt;"AB",T66&lt;&gt;"AB",V66&lt;&gt;"AB",X66&lt;&gt;"AB",Z66&lt;&gt;"AB",AB66&lt;&gt;"AB",AD66&lt;&gt;"AB",AF66&lt;&gt;"AB"),"","E"))))</f>
      </c>
      <c r="V66" s="34">
        <v>45</v>
      </c>
      <c r="W66" t="s" s="26">
        <f>IF(IFERROR(FIND("+",V66),0)," ",IF(V66="AB","",IF(V66&lt;$V$4,"F",IF(AND(D66&gt;=$D$4,F66&gt;=$F$4,H66&gt;=$H$4,J66&gt;=$J$4,L66&gt;=$L$4,N66&gt;=$N$4,P66&gt;=$P$4,R66&gt;=$R$4,T66&gt;=$T$4,V66&gt;=$V$4,X66&gt;=$X$4,Z66&gt;=$Z$4,AB66&gt;=$AB$4,AD66&gt;=$AD$4,AF66&gt;=$AF$4,D66&lt;&gt;"AB",F66&lt;&gt;"AB",H66&lt;&gt;"AB",J66&lt;&gt;"AB",L66&lt;&gt;"AB",N66&lt;&gt;"AB",P66&lt;&gt;"AB",R66&lt;&gt;"AB",T66&lt;&gt;"AB",V66&lt;&gt;"AB",X66&lt;&gt;"AB",Z66&lt;&gt;"AB",AB66&lt;&gt;"AB",AD66&lt;&gt;"AB",AF66&lt;&gt;"AB"),"","E"))))</f>
      </c>
      <c r="X66" s="27">
        <v>19</v>
      </c>
      <c r="Y66" t="s" s="26">
        <f>IF(IFERROR(FIND("+",X66),0)," ",IF(X66="AB","",IF(X66&lt;$X$4,"F",IF(AND(D66&gt;=$D$4,F66&gt;=$F$4,H66&gt;=$H$4,J66&gt;=$J$4,L66&gt;=$L$4,N66&gt;=$N$4,P66&gt;=$P$4,R66&gt;=$R$4,T66&gt;=$T$4,V66&gt;=$V$4,X66&gt;=$X$4,Z66&gt;=$Z$4,AB66&gt;=$AB$4,AD66&gt;=$AD$4,AF66&gt;=$AF$4,D66&lt;&gt;"AB",F66&lt;&gt;"AB",H66&lt;&gt;"AB",J66&lt;&gt;"AB",L66&lt;&gt;"AB",N66&lt;&gt;"AB",P66&lt;&gt;"AB",R66&lt;&gt;"AB",T66&lt;&gt;"AB",V66&lt;&gt;"AB",X66&lt;&gt;"AB",Z66&lt;&gt;"AB",AB66&lt;&gt;"AB",AD66&lt;&gt;"AB",AF66&lt;&gt;"AB"),"","E"))))</f>
      </c>
      <c r="Z66" s="27">
        <v>18</v>
      </c>
      <c r="AA66" t="s" s="26">
        <f>IF(IFERROR(FIND("+",Z66),0)," ",IF(Z66="AB","",IF(Z66&lt;$Z$4,"F",IF(AND(D66&gt;=$D$4,F66&gt;=$F$4,H66&gt;=$H$4,J66&gt;=$J$4,L66&gt;=$L$4,N66&gt;=$N$4,P66&gt;=$P$4,R66&gt;=$R$4,T66&gt;=$T$4,V66&gt;=$V$4,X66&gt;=$X$4,Z66&gt;=$Z$4,AB66&gt;=$AB$4,AD66&gt;=$AD$4,AF66&gt;=$AF$4,D66&lt;&gt;"AB",F66&lt;&gt;"AB",H66&lt;&gt;"AB",J66&lt;&gt;"AB",L66&lt;&gt;"AB",N66&lt;&gt;"AB",P66&lt;&gt;"AB",R66&lt;&gt;"AB",T66&lt;&gt;"AB",V66&lt;&gt;"AB",X66&lt;&gt;"AB",Z66&lt;&gt;"AB",AB66&lt;&gt;"AB",AD66&lt;&gt;"AB",AF66&lt;&gt;"AB"),"","E"))))</f>
      </c>
      <c r="AB66" s="34">
        <v>45</v>
      </c>
      <c r="AC66" t="s" s="26">
        <f>IF(IFERROR(FIND("+",AB66),0)," ",IF(AB66="AB","",IF(AB66&lt;$AB$4,"F",IF(AND(D66&gt;=$D$4,F66&gt;=$F$4,H66&gt;=$H$4,J66&gt;=$J$4,L66&gt;=$L$4,N66&gt;=$N$4,P66&gt;=$P$4,R66&gt;=$R$4,T66&gt;=$T$4,V66&gt;=$V$4,X66&gt;=$X$4,Z66&gt;=$Z$4,AB66&gt;=$AB$4,AD66&gt;=$AD$4,AF66&gt;=$AF$4,D66&lt;&gt;"AB",F66&lt;&gt;"AB",H66&lt;&gt;"AB",J66&lt;&gt;"AB",L66&lt;&gt;"AB",N66&lt;&gt;"AB",P66&lt;&gt;"AB",R66&lt;&gt;"AB",T66&lt;&gt;"AB",V66&lt;&gt;"AB",X66&lt;&gt;"AB",Z66&lt;&gt;"AB",AB66&lt;&gt;"AB",AD66&lt;&gt;"AB",AF66&lt;&gt;"AB"),"","E"))))</f>
      </c>
      <c r="AD66" s="27">
        <v>21</v>
      </c>
      <c r="AE66" t="s" s="26">
        <f>IF(IFERROR(FIND("+",AD66),0)," ",IF(AD66="AB","",IF(AD66&lt;$AD$4,"F",IF(AND(D66&gt;=$D$4,F66&gt;=$F$4,H66&gt;=$H$4,J66&gt;=$J$4,L66&gt;=$L$4,N66&gt;=$N$4,P66&gt;=$P$4,R66&gt;=$R$4,T66&gt;=$T$4,V66&gt;=$V$4,X66&gt;=$X$4,Z66&gt;=$Z$4,AB66&gt;=$AB$4,AD66&gt;=$AD$4,AF66&gt;=$AF$4,D66&lt;&gt;"AB",F66&lt;&gt;"AB",H66&lt;&gt;"AB",J66&lt;&gt;"AB",L66&lt;&gt;"AB",N66&lt;&gt;"AB",P66&lt;&gt;"AB",R66&lt;&gt;"AB",T66&lt;&gt;"AB",V66&lt;&gt;"AB",X66&lt;&gt;"AB",Z66&lt;&gt;"AB",AB66&lt;&gt;"AB",AD66&lt;&gt;"AB",AF66&lt;&gt;"AB"),"","E"))))</f>
      </c>
      <c r="AF66" s="27">
        <v>42</v>
      </c>
      <c r="AG66" t="s" s="26">
        <f>IF(IFERROR(FIND("+",AF66),0)," ",IF(AF66="AB","",IF(AF66&lt;$AF$4,"F",IF(AND(D66&gt;=$D$4,F66&gt;=$F$4,H66&gt;=$H$4,J66&gt;=$J$4,L66&gt;=$L$4,N66&gt;=$N$4,P66&gt;=$P$4,R66&gt;=$R$4,T66&gt;=$T$4,V66&gt;=$V$4,X66&gt;=$X$4,Z66&gt;=$Z$4,AB66&gt;=$AB$4,AD66&gt;=$AD$4,AF66&gt;=$AF$4,D66&lt;&gt;"AB",F66&lt;&gt;"AB",H66&lt;&gt;"AB",J66&lt;&gt;"AB",L66&lt;&gt;"AB",N66&lt;&gt;"AB",P66&lt;&gt;"AB",R66&lt;&gt;"AB",T66&lt;&gt;"AB",V66&lt;&gt;"AB",X66&lt;&gt;"AB",Z66&lt;&gt;"AB",AB66&lt;&gt;"AB",AD66&lt;&gt;"AB",AF66&lt;&gt;"AB"),"","E"))))</f>
      </c>
      <c r="AH66" s="35">
        <v>490</v>
      </c>
      <c r="AI66" t="s" s="36">
        <f>IF(AND(COUNTIF(D66:AG66,"AB")&lt;15-COUNTIF(D66:AG66," "),COUNTIF(D66:AG66,"AB")&lt;&gt;0),"FAIL",IF(COUNTIF(D66:AG66,"AB")=15-COUNTIF(D66:AG66," "),"ABSENT",IF(AND(COUNTIF(D66:AG66,"AB")=0,COUNTIF(D66:AG66,"F")=0),"PASS","FAIL")))</f>
        <v>22</v>
      </c>
      <c r="AJ66" t="s" s="30">
        <v>149</v>
      </c>
      <c r="AK66" s="31">
        <v>490</v>
      </c>
      <c r="AL66" s="10"/>
    </row>
    <row r="67" ht="15" customHeight="1">
      <c r="A67" s="2"/>
      <c r="B67" s="23">
        <v>223264</v>
      </c>
      <c r="C67" t="s" s="24">
        <v>150</v>
      </c>
      <c r="D67" s="34">
        <v>44</v>
      </c>
      <c r="E67" t="s" s="26">
        <f>IF(IFERROR(FIND("+",D67),0)," ",IF(D67="AB","",IF(D67&lt;$D$4,"F",IF(AND(D67&gt;=$D$4,F67&gt;=$F$4,H67&gt;=$H$4,J67&gt;=$J$4,L67&gt;=$L$4,N67&gt;=$N$4,P67&gt;=$P$4,R67&gt;=$R$4,T67&gt;=$T$4,V67&gt;=$V$4,X67&gt;=$X$4,Z67&gt;=$Z$4,AB67&gt;=$AB$4,AD67&gt;=$AD$4,AF67&gt;=$AF$4,D67&lt;&gt;"AB",F67&lt;&gt;"AB",H67&lt;&gt;"AB",J67&lt;&gt;"AB",L67&lt;&gt;"AB",N67&lt;&gt;"AB",P67&lt;&gt;"AB",R67&lt;&gt;"AB",T67&lt;&gt;"AB",V67&lt;&gt;"AB",X67&lt;&gt;"AB",Z67&lt;&gt;"AB",AB67&lt;&gt;"AB",AD67&lt;&gt;"AB",AF67&lt;&gt;"AB"),"","E"))))</f>
      </c>
      <c r="F67" s="27">
        <v>21</v>
      </c>
      <c r="G67" t="s" s="26">
        <f>IF(IFERROR(FIND("+",F67),0)," ",IF(F67="AB","",IF(F67&lt;$F$4,"F",IF(AND(D67&gt;=$D$4,F67&gt;=$F$4,H67&gt;=$H$4,J67&gt;=$J$4,L67&gt;=$L$4,N67&gt;=$N$4,P67&gt;=$P$4,R67&gt;=$R$4,T67&gt;=$T$4,V67&gt;=$V$4,X67&gt;=$X$4,Z67&gt;=$Z$4,AB67&gt;=$AB$4,AD67&gt;=$AD$4,AF67&gt;=$AF$4,D67&lt;&gt;"AB",F67&lt;&gt;"AB",H67&lt;&gt;"AB",J67&lt;&gt;"AB",L67&lt;&gt;"AB",N67&lt;&gt;"AB",P67&lt;&gt;"AB",R67&lt;&gt;"AB",T67&lt;&gt;"AB",V67&lt;&gt;"AB",X67&lt;&gt;"AB",Z67&lt;&gt;"AB",AB67&lt;&gt;"AB",AD67&lt;&gt;"AB",AF67&lt;&gt;"AB"),"","E"))))</f>
      </c>
      <c r="H67" s="34">
        <v>75</v>
      </c>
      <c r="I67" t="s" s="26">
        <f>IF(IFERROR(FIND("+",H67),0)," ",IF(H67="AB","",IF(H67&lt;$H$4,"F",IF(AND(D67&gt;=$D$4,F67&gt;=$F$4,H67&gt;=$H$4,J67&gt;=$J$4,L67&gt;=$L$4,N67&gt;=$N$4,P67&gt;=$P$4,R67&gt;=$R$4,T67&gt;=$T$4,V67&gt;=$V$4,X67&gt;=$X$4,Z67&gt;=$Z$4,AB67&gt;=$AB$4,AD67&gt;=$AD$4,AF67&gt;=$AF$4,D67&lt;&gt;"AB",F67&lt;&gt;"AB",H67&lt;&gt;"AB",J67&lt;&gt;"AB",L67&lt;&gt;"AB",N67&lt;&gt;"AB",P67&lt;&gt;"AB",R67&lt;&gt;"AB",T67&lt;&gt;"AB",V67&lt;&gt;"AB",X67&lt;&gt;"AB",Z67&lt;&gt;"AB",AB67&lt;&gt;"AB",AD67&lt;&gt;"AB",AF67&lt;&gt;"AB"),"","E"))))</f>
      </c>
      <c r="J67" s="27">
        <v>19</v>
      </c>
      <c r="K67" t="s" s="26">
        <f>IF(IFERROR(FIND("+",J67),0)," ",IF(J67="AB","",IF(J67&lt;$J$4,"F",IF(AND(D67&gt;=$D$4,F67&gt;=$F$4,H67&gt;=$H$4,J67&gt;=$J$4,L67&gt;=$L$4,N67&gt;=$N$4,P67&gt;=$P$4,R67&gt;=$R$4,T67&gt;=$T$4,V67&gt;=$V$4,X67&gt;=$X$4,Z67&gt;=$Z$4,AB67&gt;=$AB$4,AD67&gt;=$AD$4,AF67&gt;=$AF$4,D67&lt;&gt;"AB",F67&lt;&gt;"AB",H67&lt;&gt;"AB",J67&lt;&gt;"AB",L67&lt;&gt;"AB",N67&lt;&gt;"AB",P67&lt;&gt;"AB",R67&lt;&gt;"AB",T67&lt;&gt;"AB",V67&lt;&gt;"AB",X67&lt;&gt;"AB",Z67&lt;&gt;"AB",AB67&lt;&gt;"AB",AD67&lt;&gt;"AB",AF67&lt;&gt;"AB"),"","E"))))</f>
      </c>
      <c r="L67" s="27">
        <v>17</v>
      </c>
      <c r="M67" t="s" s="26">
        <f>IF(IFERROR(FIND("+",L67),0)," ",IF(L67="AB","",IF(L67&lt;$L$4,"F",IF(AND(D67&gt;=$D$4,F67&gt;=$F$4,H67&gt;=$H$4,J67&gt;=$J$4,L67&gt;=$L$4,N67&gt;=$N$4,P67&gt;=$P$4,R67&gt;=$R$4,T67&gt;=$T$4,V67&gt;=$V$4,X67&gt;=$X$4,Z67&gt;=$Z$4,AB67&gt;=$AB$4,AD67&gt;=$AD$4,AF67&gt;=$AF$4,D67&lt;&gt;"AB",F67&lt;&gt;"AB",H67&lt;&gt;"AB",J67&lt;&gt;"AB",L67&lt;&gt;"AB",N67&lt;&gt;"AB",P67&lt;&gt;"AB",R67&lt;&gt;"AB",T67&lt;&gt;"AB",V67&lt;&gt;"AB",X67&lt;&gt;"AB",Z67&lt;&gt;"AB",AB67&lt;&gt;"AB",AD67&lt;&gt;"AB",AF67&lt;&gt;"AB"),"","E"))))</f>
      </c>
      <c r="N67" s="34">
        <v>71</v>
      </c>
      <c r="O67" t="s" s="26">
        <f>IF(IFERROR(FIND("+",N67),0)," ",IF(N67="AB","",IF(N67&lt;$N$4,"F",IF(AND(D67&gt;=$D$4,F67&gt;=$F$4,H67&gt;=$H$4,J67&gt;=$J$4,L67&gt;=$L$4,N67&gt;=$N$4,P67&gt;=$P$4,R67&gt;=$R$4,T67&gt;=$T$4,V67&gt;=$V$4,X67&gt;=$X$4,Z67&gt;=$Z$4,AB67&gt;=$AB$4,AD67&gt;=$AD$4,AF67&gt;=$AF$4,D67&lt;&gt;"AB",F67&lt;&gt;"AB",H67&lt;&gt;"AB",J67&lt;&gt;"AB",L67&lt;&gt;"AB",N67&lt;&gt;"AB",P67&lt;&gt;"AB",R67&lt;&gt;"AB",T67&lt;&gt;"AB",V67&lt;&gt;"AB",X67&lt;&gt;"AB",Z67&lt;&gt;"AB",AB67&lt;&gt;"AB",AD67&lt;&gt;"AB",AF67&lt;&gt;"AB"),"","E"))))</f>
      </c>
      <c r="P67" s="27">
        <v>24</v>
      </c>
      <c r="Q67" t="s" s="26">
        <f>IF(IFERROR(FIND("+",P67),0)," ",IF(P67="AB","",IF(P67&lt;$P$4,"F",IF(AND(D67&gt;=$D$4,F67&gt;=$F$4,H67&gt;=$H$4,J67&gt;=$J$4,L67&gt;=$L$4,N67&gt;=$N$4,P67&gt;=$P$4,R67&gt;=$R$4,T67&gt;=$T$4,V67&gt;=$V$4,X67&gt;=$X$4,Z67&gt;=$Z$4,AB67&gt;=$AB$4,AD67&gt;=$AD$4,AF67&gt;=$AF$4,D67&lt;&gt;"AB",F67&lt;&gt;"AB",H67&lt;&gt;"AB",J67&lt;&gt;"AB",L67&lt;&gt;"AB",N67&lt;&gt;"AB",P67&lt;&gt;"AB",R67&lt;&gt;"AB",T67&lt;&gt;"AB",V67&lt;&gt;"AB",X67&lt;&gt;"AB",Z67&lt;&gt;"AB",AB67&lt;&gt;"AB",AD67&lt;&gt;"AB",AF67&lt;&gt;"AB"),"","E"))))</f>
      </c>
      <c r="R67" s="34">
        <v>77</v>
      </c>
      <c r="S67" t="s" s="26">
        <f>IF(IFERROR(FIND("+",R67),0)," ",IF(R67="AB","",IF(R67&lt;$R$4,"F",IF(AND(D67&gt;=$D$4,F67&gt;=$F$4,H67&gt;=$H$4,J67&gt;=$J$4,L67&gt;=$L$4,N67&gt;=$N$4,P67&gt;=$P$4,R67&gt;=$R$4,T67&gt;=$T$4,V67&gt;=$V$4,X67&gt;=$X$4,Z67&gt;=$Z$4,AB67&gt;=$AB$4,AD67&gt;=$AD$4,AF67&gt;=$AF$4,D67&lt;&gt;"AB",F67&lt;&gt;"AB",H67&lt;&gt;"AB",J67&lt;&gt;"AB",L67&lt;&gt;"AB",N67&lt;&gt;"AB",P67&lt;&gt;"AB",R67&lt;&gt;"AB",T67&lt;&gt;"AB",V67&lt;&gt;"AB",X67&lt;&gt;"AB",Z67&lt;&gt;"AB",AB67&lt;&gt;"AB",AD67&lt;&gt;"AB",AF67&lt;&gt;"AB"),"","E"))))</f>
      </c>
      <c r="T67" s="27">
        <v>22</v>
      </c>
      <c r="U67" t="s" s="26">
        <f>IF(IFERROR(FIND("+",T67),0)," ",IF(T67="AB","",IF(T67&lt;$T$4,"F",IF(AND(D67&gt;=$D$4,F67&gt;=$F$4,H67&gt;=$H$4,J67&gt;=$J$4,L67&gt;=$L$4,N67&gt;=$N$4,P67&gt;=$P$4,R67&gt;=$R$4,T67&gt;=$T$4,V67&gt;=$V$4,X67&gt;=$X$4,Z67&gt;=$Z$4,AB67&gt;=$AB$4,AD67&gt;=$AD$4,AF67&gt;=$AF$4,D67&lt;&gt;"AB",F67&lt;&gt;"AB",H67&lt;&gt;"AB",J67&lt;&gt;"AB",L67&lt;&gt;"AB",N67&lt;&gt;"AB",P67&lt;&gt;"AB",R67&lt;&gt;"AB",T67&lt;&gt;"AB",V67&lt;&gt;"AB",X67&lt;&gt;"AB",Z67&lt;&gt;"AB",AB67&lt;&gt;"AB",AD67&lt;&gt;"AB",AF67&lt;&gt;"AB"),"","E"))))</f>
      </c>
      <c r="V67" s="34">
        <v>55</v>
      </c>
      <c r="W67" t="s" s="26">
        <f>IF(IFERROR(FIND("+",V67),0)," ",IF(V67="AB","",IF(V67&lt;$V$4,"F",IF(AND(D67&gt;=$D$4,F67&gt;=$F$4,H67&gt;=$H$4,J67&gt;=$J$4,L67&gt;=$L$4,N67&gt;=$N$4,P67&gt;=$P$4,R67&gt;=$R$4,T67&gt;=$T$4,V67&gt;=$V$4,X67&gt;=$X$4,Z67&gt;=$Z$4,AB67&gt;=$AB$4,AD67&gt;=$AD$4,AF67&gt;=$AF$4,D67&lt;&gt;"AB",F67&lt;&gt;"AB",H67&lt;&gt;"AB",J67&lt;&gt;"AB",L67&lt;&gt;"AB",N67&lt;&gt;"AB",P67&lt;&gt;"AB",R67&lt;&gt;"AB",T67&lt;&gt;"AB",V67&lt;&gt;"AB",X67&lt;&gt;"AB",Z67&lt;&gt;"AB",AB67&lt;&gt;"AB",AD67&lt;&gt;"AB",AF67&lt;&gt;"AB"),"","E"))))</f>
      </c>
      <c r="X67" s="27">
        <v>20</v>
      </c>
      <c r="Y67" t="s" s="26">
        <f>IF(IFERROR(FIND("+",X67),0)," ",IF(X67="AB","",IF(X67&lt;$X$4,"F",IF(AND(D67&gt;=$D$4,F67&gt;=$F$4,H67&gt;=$H$4,J67&gt;=$J$4,L67&gt;=$L$4,N67&gt;=$N$4,P67&gt;=$P$4,R67&gt;=$R$4,T67&gt;=$T$4,V67&gt;=$V$4,X67&gt;=$X$4,Z67&gt;=$Z$4,AB67&gt;=$AB$4,AD67&gt;=$AD$4,AF67&gt;=$AF$4,D67&lt;&gt;"AB",F67&lt;&gt;"AB",H67&lt;&gt;"AB",J67&lt;&gt;"AB",L67&lt;&gt;"AB",N67&lt;&gt;"AB",P67&lt;&gt;"AB",R67&lt;&gt;"AB",T67&lt;&gt;"AB",V67&lt;&gt;"AB",X67&lt;&gt;"AB",Z67&lt;&gt;"AB",AB67&lt;&gt;"AB",AD67&lt;&gt;"AB",AF67&lt;&gt;"AB"),"","E"))))</f>
      </c>
      <c r="Z67" s="27">
        <v>19</v>
      </c>
      <c r="AA67" t="s" s="26">
        <f>IF(IFERROR(FIND("+",Z67),0)," ",IF(Z67="AB","",IF(Z67&lt;$Z$4,"F",IF(AND(D67&gt;=$D$4,F67&gt;=$F$4,H67&gt;=$H$4,J67&gt;=$J$4,L67&gt;=$L$4,N67&gt;=$N$4,P67&gt;=$P$4,R67&gt;=$R$4,T67&gt;=$T$4,V67&gt;=$V$4,X67&gt;=$X$4,Z67&gt;=$Z$4,AB67&gt;=$AB$4,AD67&gt;=$AD$4,AF67&gt;=$AF$4,D67&lt;&gt;"AB",F67&lt;&gt;"AB",H67&lt;&gt;"AB",J67&lt;&gt;"AB",L67&lt;&gt;"AB",N67&lt;&gt;"AB",P67&lt;&gt;"AB",R67&lt;&gt;"AB",T67&lt;&gt;"AB",V67&lt;&gt;"AB",X67&lt;&gt;"AB",Z67&lt;&gt;"AB",AB67&lt;&gt;"AB",AD67&lt;&gt;"AB",AF67&lt;&gt;"AB"),"","E"))))</f>
      </c>
      <c r="AB67" s="34">
        <v>44</v>
      </c>
      <c r="AC67" t="s" s="26">
        <f>IF(IFERROR(FIND("+",AB67),0)," ",IF(AB67="AB","",IF(AB67&lt;$AB$4,"F",IF(AND(D67&gt;=$D$4,F67&gt;=$F$4,H67&gt;=$H$4,J67&gt;=$J$4,L67&gt;=$L$4,N67&gt;=$N$4,P67&gt;=$P$4,R67&gt;=$R$4,T67&gt;=$T$4,V67&gt;=$V$4,X67&gt;=$X$4,Z67&gt;=$Z$4,AB67&gt;=$AB$4,AD67&gt;=$AD$4,AF67&gt;=$AF$4,D67&lt;&gt;"AB",F67&lt;&gt;"AB",H67&lt;&gt;"AB",J67&lt;&gt;"AB",L67&lt;&gt;"AB",N67&lt;&gt;"AB",P67&lt;&gt;"AB",R67&lt;&gt;"AB",T67&lt;&gt;"AB",V67&lt;&gt;"AB",X67&lt;&gt;"AB",Z67&lt;&gt;"AB",AB67&lt;&gt;"AB",AD67&lt;&gt;"AB",AF67&lt;&gt;"AB"),"","E"))))</f>
      </c>
      <c r="AD67" s="27">
        <v>23</v>
      </c>
      <c r="AE67" t="s" s="26">
        <f>IF(IFERROR(FIND("+",AD67),0)," ",IF(AD67="AB","",IF(AD67&lt;$AD$4,"F",IF(AND(D67&gt;=$D$4,F67&gt;=$F$4,H67&gt;=$H$4,J67&gt;=$J$4,L67&gt;=$L$4,N67&gt;=$N$4,P67&gt;=$P$4,R67&gt;=$R$4,T67&gt;=$T$4,V67&gt;=$V$4,X67&gt;=$X$4,Z67&gt;=$Z$4,AB67&gt;=$AB$4,AD67&gt;=$AD$4,AF67&gt;=$AF$4,D67&lt;&gt;"AB",F67&lt;&gt;"AB",H67&lt;&gt;"AB",J67&lt;&gt;"AB",L67&lt;&gt;"AB",N67&lt;&gt;"AB",P67&lt;&gt;"AB",R67&lt;&gt;"AB",T67&lt;&gt;"AB",V67&lt;&gt;"AB",X67&lt;&gt;"AB",Z67&lt;&gt;"AB",AB67&lt;&gt;"AB",AD67&lt;&gt;"AB",AF67&lt;&gt;"AB"),"","E"))))</f>
      </c>
      <c r="AF67" s="27">
        <v>41</v>
      </c>
      <c r="AG67" t="s" s="26">
        <f>IF(IFERROR(FIND("+",AF67),0)," ",IF(AF67="AB","",IF(AF67&lt;$AF$4,"F",IF(AND(D67&gt;=$D$4,F67&gt;=$F$4,H67&gt;=$H$4,J67&gt;=$J$4,L67&gt;=$L$4,N67&gt;=$N$4,P67&gt;=$P$4,R67&gt;=$R$4,T67&gt;=$T$4,V67&gt;=$V$4,X67&gt;=$X$4,Z67&gt;=$Z$4,AB67&gt;=$AB$4,AD67&gt;=$AD$4,AF67&gt;=$AF$4,D67&lt;&gt;"AB",F67&lt;&gt;"AB",H67&lt;&gt;"AB",J67&lt;&gt;"AB",L67&lt;&gt;"AB",N67&lt;&gt;"AB",P67&lt;&gt;"AB",R67&lt;&gt;"AB",T67&lt;&gt;"AB",V67&lt;&gt;"AB",X67&lt;&gt;"AB",Z67&lt;&gt;"AB",AB67&lt;&gt;"AB",AD67&lt;&gt;"AB",AF67&lt;&gt;"AB"),"","E"))))</f>
      </c>
      <c r="AH67" s="35">
        <v>572</v>
      </c>
      <c r="AI67" t="s" s="36">
        <f>IF(AND(COUNTIF(D67:AG67,"AB")&lt;15-COUNTIF(D67:AG67," "),COUNTIF(D67:AG67,"AB")&lt;&gt;0),"FAIL",IF(COUNTIF(D67:AG67,"AB")=15-COUNTIF(D67:AG67," "),"ABSENT",IF(AND(COUNTIF(D67:AG67,"AB")=0,COUNTIF(D67:AG67,"F")=0),"PASS","FAIL")))</f>
        <v>22</v>
      </c>
      <c r="AJ67" t="s" s="30">
        <v>151</v>
      </c>
      <c r="AK67" s="31">
        <v>572</v>
      </c>
      <c r="AL67" s="10"/>
    </row>
    <row r="68" ht="15" customHeight="1">
      <c r="A68" s="2"/>
      <c r="B68" s="23">
        <v>223265</v>
      </c>
      <c r="C68" t="s" s="24">
        <v>152</v>
      </c>
      <c r="D68" s="34">
        <v>5</v>
      </c>
      <c r="E68" t="s" s="26">
        <f>IF(IFERROR(FIND("+",D68),0)," ",IF(D68="AB","",IF(D68&lt;$D$4,"F",IF(AND(D68&gt;=$D$4,F68&gt;=$F$4,H68&gt;=$H$4,J68&gt;=$J$4,L68&gt;=$L$4,N68&gt;=$N$4,P68&gt;=$P$4,R68&gt;=$R$4,T68&gt;=$T$4,V68&gt;=$V$4,X68&gt;=$X$4,Z68&gt;=$Z$4,AB68&gt;=$AB$4,AD68&gt;=$AD$4,AF68&gt;=$AF$4,D68&lt;&gt;"AB",F68&lt;&gt;"AB",H68&lt;&gt;"AB",J68&lt;&gt;"AB",L68&lt;&gt;"AB",N68&lt;&gt;"AB",P68&lt;&gt;"AB",R68&lt;&gt;"AB",T68&lt;&gt;"AB",V68&lt;&gt;"AB",X68&lt;&gt;"AB",Z68&lt;&gt;"AB",AB68&lt;&gt;"AB",AD68&lt;&gt;"AB",AF68&lt;&gt;"AB"),"","E"))))</f>
        <v>17</v>
      </c>
      <c r="F68" s="27">
        <v>14</v>
      </c>
      <c r="G68" t="s" s="26">
        <f>IF(IFERROR(FIND("+",F68),0)," ",IF(F68="AB","",IF(F68&lt;$F$4,"F",IF(AND(D68&gt;=$D$4,F68&gt;=$F$4,H68&gt;=$H$4,J68&gt;=$J$4,L68&gt;=$L$4,N68&gt;=$N$4,P68&gt;=$P$4,R68&gt;=$R$4,T68&gt;=$T$4,V68&gt;=$V$4,X68&gt;=$X$4,Z68&gt;=$Z$4,AB68&gt;=$AB$4,AD68&gt;=$AD$4,AF68&gt;=$AF$4,D68&lt;&gt;"AB",F68&lt;&gt;"AB",H68&lt;&gt;"AB",J68&lt;&gt;"AB",L68&lt;&gt;"AB",N68&lt;&gt;"AB",P68&lt;&gt;"AB",R68&lt;&gt;"AB",T68&lt;&gt;"AB",V68&lt;&gt;"AB",X68&lt;&gt;"AB",Z68&lt;&gt;"AB",AB68&lt;&gt;"AB",AD68&lt;&gt;"AB",AF68&lt;&gt;"AB"),"","E"))))</f>
        <v>18</v>
      </c>
      <c r="H68" s="34">
        <v>57</v>
      </c>
      <c r="I68" t="s" s="26">
        <f>IF(IFERROR(FIND("+",H68),0)," ",IF(H68="AB","",IF(H68&lt;$H$4,"F",IF(AND(D68&gt;=$D$4,F68&gt;=$F$4,H68&gt;=$H$4,J68&gt;=$J$4,L68&gt;=$L$4,N68&gt;=$N$4,P68&gt;=$P$4,R68&gt;=$R$4,T68&gt;=$T$4,V68&gt;=$V$4,X68&gt;=$X$4,Z68&gt;=$Z$4,AB68&gt;=$AB$4,AD68&gt;=$AD$4,AF68&gt;=$AF$4,D68&lt;&gt;"AB",F68&lt;&gt;"AB",H68&lt;&gt;"AB",J68&lt;&gt;"AB",L68&lt;&gt;"AB",N68&lt;&gt;"AB",P68&lt;&gt;"AB",R68&lt;&gt;"AB",T68&lt;&gt;"AB",V68&lt;&gt;"AB",X68&lt;&gt;"AB",Z68&lt;&gt;"AB",AB68&lt;&gt;"AB",AD68&lt;&gt;"AB",AF68&lt;&gt;"AB"),"","E"))))</f>
        <v>18</v>
      </c>
      <c r="J68" s="27">
        <v>19</v>
      </c>
      <c r="K68" t="s" s="26">
        <f>IF(IFERROR(FIND("+",J68),0)," ",IF(J68="AB","",IF(J68&lt;$J$4,"F",IF(AND(D68&gt;=$D$4,F68&gt;=$F$4,H68&gt;=$H$4,J68&gt;=$J$4,L68&gt;=$L$4,N68&gt;=$N$4,P68&gt;=$P$4,R68&gt;=$R$4,T68&gt;=$T$4,V68&gt;=$V$4,X68&gt;=$X$4,Z68&gt;=$Z$4,AB68&gt;=$AB$4,AD68&gt;=$AD$4,AF68&gt;=$AF$4,D68&lt;&gt;"AB",F68&lt;&gt;"AB",H68&lt;&gt;"AB",J68&lt;&gt;"AB",L68&lt;&gt;"AB",N68&lt;&gt;"AB",P68&lt;&gt;"AB",R68&lt;&gt;"AB",T68&lt;&gt;"AB",V68&lt;&gt;"AB",X68&lt;&gt;"AB",Z68&lt;&gt;"AB",AB68&lt;&gt;"AB",AD68&lt;&gt;"AB",AF68&lt;&gt;"AB"),"","E"))))</f>
        <v>18</v>
      </c>
      <c r="L68" s="27">
        <v>18</v>
      </c>
      <c r="M68" t="s" s="26">
        <f>IF(IFERROR(FIND("+",L68),0)," ",IF(L68="AB","",IF(L68&lt;$L$4,"F",IF(AND(D68&gt;=$D$4,F68&gt;=$F$4,H68&gt;=$H$4,J68&gt;=$J$4,L68&gt;=$L$4,N68&gt;=$N$4,P68&gt;=$P$4,R68&gt;=$R$4,T68&gt;=$T$4,V68&gt;=$V$4,X68&gt;=$X$4,Z68&gt;=$Z$4,AB68&gt;=$AB$4,AD68&gt;=$AD$4,AF68&gt;=$AF$4,D68&lt;&gt;"AB",F68&lt;&gt;"AB",H68&lt;&gt;"AB",J68&lt;&gt;"AB",L68&lt;&gt;"AB",N68&lt;&gt;"AB",P68&lt;&gt;"AB",R68&lt;&gt;"AB",T68&lt;&gt;"AB",V68&lt;&gt;"AB",X68&lt;&gt;"AB",Z68&lt;&gt;"AB",AB68&lt;&gt;"AB",AD68&lt;&gt;"AB",AF68&lt;&gt;"AB"),"","E"))))</f>
        <v>18</v>
      </c>
      <c r="N68" s="34">
        <v>49</v>
      </c>
      <c r="O68" t="s" s="26">
        <f>IF(IFERROR(FIND("+",N68),0)," ",IF(N68="AB","",IF(N68&lt;$N$4,"F",IF(AND(D68&gt;=$D$4,F68&gt;=$F$4,H68&gt;=$H$4,J68&gt;=$J$4,L68&gt;=$L$4,N68&gt;=$N$4,P68&gt;=$P$4,R68&gt;=$R$4,T68&gt;=$T$4,V68&gt;=$V$4,X68&gt;=$X$4,Z68&gt;=$Z$4,AB68&gt;=$AB$4,AD68&gt;=$AD$4,AF68&gt;=$AF$4,D68&lt;&gt;"AB",F68&lt;&gt;"AB",H68&lt;&gt;"AB",J68&lt;&gt;"AB",L68&lt;&gt;"AB",N68&lt;&gt;"AB",P68&lt;&gt;"AB",R68&lt;&gt;"AB",T68&lt;&gt;"AB",V68&lt;&gt;"AB",X68&lt;&gt;"AB",Z68&lt;&gt;"AB",AB68&lt;&gt;"AB",AD68&lt;&gt;"AB",AF68&lt;&gt;"AB"),"","E"))))</f>
        <v>18</v>
      </c>
      <c r="P68" s="27">
        <v>16</v>
      </c>
      <c r="Q68" t="s" s="26">
        <f>IF(IFERROR(FIND("+",P68),0)," ",IF(P68="AB","",IF(P68&lt;$P$4,"F",IF(AND(D68&gt;=$D$4,F68&gt;=$F$4,H68&gt;=$H$4,J68&gt;=$J$4,L68&gt;=$L$4,N68&gt;=$N$4,P68&gt;=$P$4,R68&gt;=$R$4,T68&gt;=$T$4,V68&gt;=$V$4,X68&gt;=$X$4,Z68&gt;=$Z$4,AB68&gt;=$AB$4,AD68&gt;=$AD$4,AF68&gt;=$AF$4,D68&lt;&gt;"AB",F68&lt;&gt;"AB",H68&lt;&gt;"AB",J68&lt;&gt;"AB",L68&lt;&gt;"AB",N68&lt;&gt;"AB",P68&lt;&gt;"AB",R68&lt;&gt;"AB",T68&lt;&gt;"AB",V68&lt;&gt;"AB",X68&lt;&gt;"AB",Z68&lt;&gt;"AB",AB68&lt;&gt;"AB",AD68&lt;&gt;"AB",AF68&lt;&gt;"AB"),"","E"))))</f>
        <v>18</v>
      </c>
      <c r="R68" s="34">
        <v>40</v>
      </c>
      <c r="S68" t="s" s="26">
        <f>IF(IFERROR(FIND("+",R68),0)," ",IF(R68="AB","",IF(R68&lt;$R$4,"F",IF(AND(D68&gt;=$D$4,F68&gt;=$F$4,H68&gt;=$H$4,J68&gt;=$J$4,L68&gt;=$L$4,N68&gt;=$N$4,P68&gt;=$P$4,R68&gt;=$R$4,T68&gt;=$T$4,V68&gt;=$V$4,X68&gt;=$X$4,Z68&gt;=$Z$4,AB68&gt;=$AB$4,AD68&gt;=$AD$4,AF68&gt;=$AF$4,D68&lt;&gt;"AB",F68&lt;&gt;"AB",H68&lt;&gt;"AB",J68&lt;&gt;"AB",L68&lt;&gt;"AB",N68&lt;&gt;"AB",P68&lt;&gt;"AB",R68&lt;&gt;"AB",T68&lt;&gt;"AB",V68&lt;&gt;"AB",X68&lt;&gt;"AB",Z68&lt;&gt;"AB",AB68&lt;&gt;"AB",AD68&lt;&gt;"AB",AF68&lt;&gt;"AB"),"","E"))))</f>
        <v>18</v>
      </c>
      <c r="T68" s="27">
        <v>19</v>
      </c>
      <c r="U68" t="s" s="26">
        <f>IF(IFERROR(FIND("+",T68),0)," ",IF(T68="AB","",IF(T68&lt;$T$4,"F",IF(AND(D68&gt;=$D$4,F68&gt;=$F$4,H68&gt;=$H$4,J68&gt;=$J$4,L68&gt;=$L$4,N68&gt;=$N$4,P68&gt;=$P$4,R68&gt;=$R$4,T68&gt;=$T$4,V68&gt;=$V$4,X68&gt;=$X$4,Z68&gt;=$Z$4,AB68&gt;=$AB$4,AD68&gt;=$AD$4,AF68&gt;=$AF$4,D68&lt;&gt;"AB",F68&lt;&gt;"AB",H68&lt;&gt;"AB",J68&lt;&gt;"AB",L68&lt;&gt;"AB",N68&lt;&gt;"AB",P68&lt;&gt;"AB",R68&lt;&gt;"AB",T68&lt;&gt;"AB",V68&lt;&gt;"AB",X68&lt;&gt;"AB",Z68&lt;&gt;"AB",AB68&lt;&gt;"AB",AD68&lt;&gt;"AB",AF68&lt;&gt;"AB"),"","E"))))</f>
        <v>18</v>
      </c>
      <c r="V68" s="34">
        <v>41</v>
      </c>
      <c r="W68" t="s" s="26">
        <f>IF(IFERROR(FIND("+",V68),0)," ",IF(V68="AB","",IF(V68&lt;$V$4,"F",IF(AND(D68&gt;=$D$4,F68&gt;=$F$4,H68&gt;=$H$4,J68&gt;=$J$4,L68&gt;=$L$4,N68&gt;=$N$4,P68&gt;=$P$4,R68&gt;=$R$4,T68&gt;=$T$4,V68&gt;=$V$4,X68&gt;=$X$4,Z68&gt;=$Z$4,AB68&gt;=$AB$4,AD68&gt;=$AD$4,AF68&gt;=$AF$4,D68&lt;&gt;"AB",F68&lt;&gt;"AB",H68&lt;&gt;"AB",J68&lt;&gt;"AB",L68&lt;&gt;"AB",N68&lt;&gt;"AB",P68&lt;&gt;"AB",R68&lt;&gt;"AB",T68&lt;&gt;"AB",V68&lt;&gt;"AB",X68&lt;&gt;"AB",Z68&lt;&gt;"AB",AB68&lt;&gt;"AB",AD68&lt;&gt;"AB",AF68&lt;&gt;"AB"),"","E"))))</f>
        <v>18</v>
      </c>
      <c r="X68" s="27">
        <v>17</v>
      </c>
      <c r="Y68" t="s" s="26">
        <f>IF(IFERROR(FIND("+",X68),0)," ",IF(X68="AB","",IF(X68&lt;$X$4,"F",IF(AND(D68&gt;=$D$4,F68&gt;=$F$4,H68&gt;=$H$4,J68&gt;=$J$4,L68&gt;=$L$4,N68&gt;=$N$4,P68&gt;=$P$4,R68&gt;=$R$4,T68&gt;=$T$4,V68&gt;=$V$4,X68&gt;=$X$4,Z68&gt;=$Z$4,AB68&gt;=$AB$4,AD68&gt;=$AD$4,AF68&gt;=$AF$4,D68&lt;&gt;"AB",F68&lt;&gt;"AB",H68&lt;&gt;"AB",J68&lt;&gt;"AB",L68&lt;&gt;"AB",N68&lt;&gt;"AB",P68&lt;&gt;"AB",R68&lt;&gt;"AB",T68&lt;&gt;"AB",V68&lt;&gt;"AB",X68&lt;&gt;"AB",Z68&lt;&gt;"AB",AB68&lt;&gt;"AB",AD68&lt;&gt;"AB",AF68&lt;&gt;"AB"),"","E"))))</f>
        <v>18</v>
      </c>
      <c r="Z68" s="27">
        <v>17</v>
      </c>
      <c r="AA68" t="s" s="26">
        <f>IF(IFERROR(FIND("+",Z68),0)," ",IF(Z68="AB","",IF(Z68&lt;$Z$4,"F",IF(AND(D68&gt;=$D$4,F68&gt;=$F$4,H68&gt;=$H$4,J68&gt;=$J$4,L68&gt;=$L$4,N68&gt;=$N$4,P68&gt;=$P$4,R68&gt;=$R$4,T68&gt;=$T$4,V68&gt;=$V$4,X68&gt;=$X$4,Z68&gt;=$Z$4,AB68&gt;=$AB$4,AD68&gt;=$AD$4,AF68&gt;=$AF$4,D68&lt;&gt;"AB",F68&lt;&gt;"AB",H68&lt;&gt;"AB",J68&lt;&gt;"AB",L68&lt;&gt;"AB",N68&lt;&gt;"AB",P68&lt;&gt;"AB",R68&lt;&gt;"AB",T68&lt;&gt;"AB",V68&lt;&gt;"AB",X68&lt;&gt;"AB",Z68&lt;&gt;"AB",AB68&lt;&gt;"AB",AD68&lt;&gt;"AB",AF68&lt;&gt;"AB"),"","E"))))</f>
        <v>18</v>
      </c>
      <c r="AB68" s="34">
        <v>34</v>
      </c>
      <c r="AC68" t="s" s="26">
        <f>IF(IFERROR(FIND("+",AB68),0)," ",IF(AB68="AB","",IF(AB68&lt;$AB$4,"F",IF(AND(D68&gt;=$D$4,F68&gt;=$F$4,H68&gt;=$H$4,J68&gt;=$J$4,L68&gt;=$L$4,N68&gt;=$N$4,P68&gt;=$P$4,R68&gt;=$R$4,T68&gt;=$T$4,V68&gt;=$V$4,X68&gt;=$X$4,Z68&gt;=$Z$4,AB68&gt;=$AB$4,AD68&gt;=$AD$4,AF68&gt;=$AF$4,D68&lt;&gt;"AB",F68&lt;&gt;"AB",H68&lt;&gt;"AB",J68&lt;&gt;"AB",L68&lt;&gt;"AB",N68&lt;&gt;"AB",P68&lt;&gt;"AB",R68&lt;&gt;"AB",T68&lt;&gt;"AB",V68&lt;&gt;"AB",X68&lt;&gt;"AB",Z68&lt;&gt;"AB",AB68&lt;&gt;"AB",AD68&lt;&gt;"AB",AF68&lt;&gt;"AB"),"","E"))))</f>
        <v>17</v>
      </c>
      <c r="AD68" s="27">
        <v>13</v>
      </c>
      <c r="AE68" t="s" s="26">
        <f>IF(IFERROR(FIND("+",AD68),0)," ",IF(AD68="AB","",IF(AD68&lt;$AD$4,"F",IF(AND(D68&gt;=$D$4,F68&gt;=$F$4,H68&gt;=$H$4,J68&gt;=$J$4,L68&gt;=$L$4,N68&gt;=$N$4,P68&gt;=$P$4,R68&gt;=$R$4,T68&gt;=$T$4,V68&gt;=$V$4,X68&gt;=$X$4,Z68&gt;=$Z$4,AB68&gt;=$AB$4,AD68&gt;=$AD$4,AF68&gt;=$AF$4,D68&lt;&gt;"AB",F68&lt;&gt;"AB",H68&lt;&gt;"AB",J68&lt;&gt;"AB",L68&lt;&gt;"AB",N68&lt;&gt;"AB",P68&lt;&gt;"AB",R68&lt;&gt;"AB",T68&lt;&gt;"AB",V68&lt;&gt;"AB",X68&lt;&gt;"AB",Z68&lt;&gt;"AB",AB68&lt;&gt;"AB",AD68&lt;&gt;"AB",AF68&lt;&gt;"AB"),"","E"))))</f>
        <v>18</v>
      </c>
      <c r="AF68" s="27">
        <v>39</v>
      </c>
      <c r="AG68" t="s" s="26">
        <f>IF(IFERROR(FIND("+",AF68),0)," ",IF(AF68="AB","",IF(AF68&lt;$AF$4,"F",IF(AND(D68&gt;=$D$4,F68&gt;=$F$4,H68&gt;=$H$4,J68&gt;=$J$4,L68&gt;=$L$4,N68&gt;=$N$4,P68&gt;=$P$4,R68&gt;=$R$4,T68&gt;=$T$4,V68&gt;=$V$4,X68&gt;=$X$4,Z68&gt;=$Z$4,AB68&gt;=$AB$4,AD68&gt;=$AD$4,AF68&gt;=$AF$4,D68&lt;&gt;"AB",F68&lt;&gt;"AB",H68&lt;&gt;"AB",J68&lt;&gt;"AB",L68&lt;&gt;"AB",N68&lt;&gt;"AB",P68&lt;&gt;"AB",R68&lt;&gt;"AB",T68&lt;&gt;"AB",V68&lt;&gt;"AB",X68&lt;&gt;"AB",Z68&lt;&gt;"AB",AB68&lt;&gt;"AB",AD68&lt;&gt;"AB",AF68&lt;&gt;"AB"),"","E"))))</f>
        <v>18</v>
      </c>
      <c r="AH68" s="35">
        <v>398</v>
      </c>
      <c r="AI68" t="s" s="36">
        <f>IF(AND(COUNTIF(D68:AG68,"AB")&lt;15-COUNTIF(D68:AG68," "),COUNTIF(D68:AG68,"AB")&lt;&gt;0),"FAIL",IF(COUNTIF(D68:AG68,"AB")=15-COUNTIF(D68:AG68," "),"ABSENT",IF(AND(COUNTIF(D68:AG68,"AB")=0,COUNTIF(D68:AG68,"F")=0),"PASS","FAIL")))</f>
        <v>19</v>
      </c>
      <c r="AJ68" t="s" s="30">
        <v>153</v>
      </c>
      <c r="AK68" s="31">
        <v>398</v>
      </c>
      <c r="AL68" s="10"/>
    </row>
    <row r="69" ht="15" customHeight="1">
      <c r="A69" s="2"/>
      <c r="B69" s="23">
        <v>223266</v>
      </c>
      <c r="C69" t="s" s="24">
        <v>154</v>
      </c>
      <c r="D69" s="34">
        <v>26</v>
      </c>
      <c r="E69" t="s" s="26">
        <f>IF(IFERROR(FIND("+",D69),0)," ",IF(D69="AB","",IF(D69&lt;$D$4,"F",IF(AND(D69&gt;=$D$4,F69&gt;=$F$4,H69&gt;=$H$4,J69&gt;=$J$4,L69&gt;=$L$4,N69&gt;=$N$4,P69&gt;=$P$4,R69&gt;=$R$4,T69&gt;=$T$4,V69&gt;=$V$4,X69&gt;=$X$4,Z69&gt;=$Z$4,AB69&gt;=$AB$4,AD69&gt;=$AD$4,AF69&gt;=$AF$4,D69&lt;&gt;"AB",F69&lt;&gt;"AB",H69&lt;&gt;"AB",J69&lt;&gt;"AB",L69&lt;&gt;"AB",N69&lt;&gt;"AB",P69&lt;&gt;"AB",R69&lt;&gt;"AB",T69&lt;&gt;"AB",V69&lt;&gt;"AB",X69&lt;&gt;"AB",Z69&lt;&gt;"AB",AB69&lt;&gt;"AB",AD69&lt;&gt;"AB",AF69&lt;&gt;"AB"),"","E"))))</f>
        <v>17</v>
      </c>
      <c r="F69" s="27">
        <v>12</v>
      </c>
      <c r="G69" t="s" s="26">
        <f>IF(IFERROR(FIND("+",F69),0)," ",IF(F69="AB","",IF(F69&lt;$F$4,"F",IF(AND(D69&gt;=$D$4,F69&gt;=$F$4,H69&gt;=$H$4,J69&gt;=$J$4,L69&gt;=$L$4,N69&gt;=$N$4,P69&gt;=$P$4,R69&gt;=$R$4,T69&gt;=$T$4,V69&gt;=$V$4,X69&gt;=$X$4,Z69&gt;=$Z$4,AB69&gt;=$AB$4,AD69&gt;=$AD$4,AF69&gt;=$AF$4,D69&lt;&gt;"AB",F69&lt;&gt;"AB",H69&lt;&gt;"AB",J69&lt;&gt;"AB",L69&lt;&gt;"AB",N69&lt;&gt;"AB",P69&lt;&gt;"AB",R69&lt;&gt;"AB",T69&lt;&gt;"AB",V69&lt;&gt;"AB",X69&lt;&gt;"AB",Z69&lt;&gt;"AB",AB69&lt;&gt;"AB",AD69&lt;&gt;"AB",AF69&lt;&gt;"AB"),"","E"))))</f>
        <v>18</v>
      </c>
      <c r="H69" s="34">
        <v>40</v>
      </c>
      <c r="I69" t="s" s="26">
        <f>IF(IFERROR(FIND("+",H69),0)," ",IF(H69="AB","",IF(H69&lt;$H$4,"F",IF(AND(D69&gt;=$D$4,F69&gt;=$F$4,H69&gt;=$H$4,J69&gt;=$J$4,L69&gt;=$L$4,N69&gt;=$N$4,P69&gt;=$P$4,R69&gt;=$R$4,T69&gt;=$T$4,V69&gt;=$V$4,X69&gt;=$X$4,Z69&gt;=$Z$4,AB69&gt;=$AB$4,AD69&gt;=$AD$4,AF69&gt;=$AF$4,D69&lt;&gt;"AB",F69&lt;&gt;"AB",H69&lt;&gt;"AB",J69&lt;&gt;"AB",L69&lt;&gt;"AB",N69&lt;&gt;"AB",P69&lt;&gt;"AB",R69&lt;&gt;"AB",T69&lt;&gt;"AB",V69&lt;&gt;"AB",X69&lt;&gt;"AB",Z69&lt;&gt;"AB",AB69&lt;&gt;"AB",AD69&lt;&gt;"AB",AF69&lt;&gt;"AB"),"","E"))))</f>
        <v>18</v>
      </c>
      <c r="J69" s="27">
        <v>19</v>
      </c>
      <c r="K69" t="s" s="26">
        <f>IF(IFERROR(FIND("+",J69),0)," ",IF(J69="AB","",IF(J69&lt;$J$4,"F",IF(AND(D69&gt;=$D$4,F69&gt;=$F$4,H69&gt;=$H$4,J69&gt;=$J$4,L69&gt;=$L$4,N69&gt;=$N$4,P69&gt;=$P$4,R69&gt;=$R$4,T69&gt;=$T$4,V69&gt;=$V$4,X69&gt;=$X$4,Z69&gt;=$Z$4,AB69&gt;=$AB$4,AD69&gt;=$AD$4,AF69&gt;=$AF$4,D69&lt;&gt;"AB",F69&lt;&gt;"AB",H69&lt;&gt;"AB",J69&lt;&gt;"AB",L69&lt;&gt;"AB",N69&lt;&gt;"AB",P69&lt;&gt;"AB",R69&lt;&gt;"AB",T69&lt;&gt;"AB",V69&lt;&gt;"AB",X69&lt;&gt;"AB",Z69&lt;&gt;"AB",AB69&lt;&gt;"AB",AD69&lt;&gt;"AB",AF69&lt;&gt;"AB"),"","E"))))</f>
        <v>18</v>
      </c>
      <c r="L69" s="27">
        <v>19</v>
      </c>
      <c r="M69" t="s" s="26">
        <f>IF(IFERROR(FIND("+",L69),0)," ",IF(L69="AB","",IF(L69&lt;$L$4,"F",IF(AND(D69&gt;=$D$4,F69&gt;=$F$4,H69&gt;=$H$4,J69&gt;=$J$4,L69&gt;=$L$4,N69&gt;=$N$4,P69&gt;=$P$4,R69&gt;=$R$4,T69&gt;=$T$4,V69&gt;=$V$4,X69&gt;=$X$4,Z69&gt;=$Z$4,AB69&gt;=$AB$4,AD69&gt;=$AD$4,AF69&gt;=$AF$4,D69&lt;&gt;"AB",F69&lt;&gt;"AB",H69&lt;&gt;"AB",J69&lt;&gt;"AB",L69&lt;&gt;"AB",N69&lt;&gt;"AB",P69&lt;&gt;"AB",R69&lt;&gt;"AB",T69&lt;&gt;"AB",V69&lt;&gt;"AB",X69&lt;&gt;"AB",Z69&lt;&gt;"AB",AB69&lt;&gt;"AB",AD69&lt;&gt;"AB",AF69&lt;&gt;"AB"),"","E"))))</f>
        <v>18</v>
      </c>
      <c r="N69" s="34">
        <v>58</v>
      </c>
      <c r="O69" t="s" s="26">
        <f>IF(IFERROR(FIND("+",N69),0)," ",IF(N69="AB","",IF(N69&lt;$N$4,"F",IF(AND(D69&gt;=$D$4,F69&gt;=$F$4,H69&gt;=$H$4,J69&gt;=$J$4,L69&gt;=$L$4,N69&gt;=$N$4,P69&gt;=$P$4,R69&gt;=$R$4,T69&gt;=$T$4,V69&gt;=$V$4,X69&gt;=$X$4,Z69&gt;=$Z$4,AB69&gt;=$AB$4,AD69&gt;=$AD$4,AF69&gt;=$AF$4,D69&lt;&gt;"AB",F69&lt;&gt;"AB",H69&lt;&gt;"AB",J69&lt;&gt;"AB",L69&lt;&gt;"AB",N69&lt;&gt;"AB",P69&lt;&gt;"AB",R69&lt;&gt;"AB",T69&lt;&gt;"AB",V69&lt;&gt;"AB",X69&lt;&gt;"AB",Z69&lt;&gt;"AB",AB69&lt;&gt;"AB",AD69&lt;&gt;"AB",AF69&lt;&gt;"AB"),"","E"))))</f>
        <v>18</v>
      </c>
      <c r="P69" s="27">
        <v>20</v>
      </c>
      <c r="Q69" t="s" s="26">
        <f>IF(IFERROR(FIND("+",P69),0)," ",IF(P69="AB","",IF(P69&lt;$P$4,"F",IF(AND(D69&gt;=$D$4,F69&gt;=$F$4,H69&gt;=$H$4,J69&gt;=$J$4,L69&gt;=$L$4,N69&gt;=$N$4,P69&gt;=$P$4,R69&gt;=$R$4,T69&gt;=$T$4,V69&gt;=$V$4,X69&gt;=$X$4,Z69&gt;=$Z$4,AB69&gt;=$AB$4,AD69&gt;=$AD$4,AF69&gt;=$AF$4,D69&lt;&gt;"AB",F69&lt;&gt;"AB",H69&lt;&gt;"AB",J69&lt;&gt;"AB",L69&lt;&gt;"AB",N69&lt;&gt;"AB",P69&lt;&gt;"AB",R69&lt;&gt;"AB",T69&lt;&gt;"AB",V69&lt;&gt;"AB",X69&lt;&gt;"AB",Z69&lt;&gt;"AB",AB69&lt;&gt;"AB",AD69&lt;&gt;"AB",AF69&lt;&gt;"AB"),"","E"))))</f>
        <v>18</v>
      </c>
      <c r="R69" s="34">
        <v>44</v>
      </c>
      <c r="S69" t="s" s="26">
        <f>IF(IFERROR(FIND("+",R69),0)," ",IF(R69="AB","",IF(R69&lt;$R$4,"F",IF(AND(D69&gt;=$D$4,F69&gt;=$F$4,H69&gt;=$H$4,J69&gt;=$J$4,L69&gt;=$L$4,N69&gt;=$N$4,P69&gt;=$P$4,R69&gt;=$R$4,T69&gt;=$T$4,V69&gt;=$V$4,X69&gt;=$X$4,Z69&gt;=$Z$4,AB69&gt;=$AB$4,AD69&gt;=$AD$4,AF69&gt;=$AF$4,D69&lt;&gt;"AB",F69&lt;&gt;"AB",H69&lt;&gt;"AB",J69&lt;&gt;"AB",L69&lt;&gt;"AB",N69&lt;&gt;"AB",P69&lt;&gt;"AB",R69&lt;&gt;"AB",T69&lt;&gt;"AB",V69&lt;&gt;"AB",X69&lt;&gt;"AB",Z69&lt;&gt;"AB",AB69&lt;&gt;"AB",AD69&lt;&gt;"AB",AF69&lt;&gt;"AB"),"","E"))))</f>
        <v>18</v>
      </c>
      <c r="T69" s="27">
        <v>20</v>
      </c>
      <c r="U69" t="s" s="26">
        <f>IF(IFERROR(FIND("+",T69),0)," ",IF(T69="AB","",IF(T69&lt;$T$4,"F",IF(AND(D69&gt;=$D$4,F69&gt;=$F$4,H69&gt;=$H$4,J69&gt;=$J$4,L69&gt;=$L$4,N69&gt;=$N$4,P69&gt;=$P$4,R69&gt;=$R$4,T69&gt;=$T$4,V69&gt;=$V$4,X69&gt;=$X$4,Z69&gt;=$Z$4,AB69&gt;=$AB$4,AD69&gt;=$AD$4,AF69&gt;=$AF$4,D69&lt;&gt;"AB",F69&lt;&gt;"AB",H69&lt;&gt;"AB",J69&lt;&gt;"AB",L69&lt;&gt;"AB",N69&lt;&gt;"AB",P69&lt;&gt;"AB",R69&lt;&gt;"AB",T69&lt;&gt;"AB",V69&lt;&gt;"AB",X69&lt;&gt;"AB",Z69&lt;&gt;"AB",AB69&lt;&gt;"AB",AD69&lt;&gt;"AB",AF69&lt;&gt;"AB"),"","E"))))</f>
        <v>18</v>
      </c>
      <c r="V69" s="34">
        <v>40</v>
      </c>
      <c r="W69" t="s" s="26">
        <f>IF(IFERROR(FIND("+",V69),0)," ",IF(V69="AB","",IF(V69&lt;$V$4,"F",IF(AND(D69&gt;=$D$4,F69&gt;=$F$4,H69&gt;=$H$4,J69&gt;=$J$4,L69&gt;=$L$4,N69&gt;=$N$4,P69&gt;=$P$4,R69&gt;=$R$4,T69&gt;=$T$4,V69&gt;=$V$4,X69&gt;=$X$4,Z69&gt;=$Z$4,AB69&gt;=$AB$4,AD69&gt;=$AD$4,AF69&gt;=$AF$4,D69&lt;&gt;"AB",F69&lt;&gt;"AB",H69&lt;&gt;"AB",J69&lt;&gt;"AB",L69&lt;&gt;"AB",N69&lt;&gt;"AB",P69&lt;&gt;"AB",R69&lt;&gt;"AB",T69&lt;&gt;"AB",V69&lt;&gt;"AB",X69&lt;&gt;"AB",Z69&lt;&gt;"AB",AB69&lt;&gt;"AB",AD69&lt;&gt;"AB",AF69&lt;&gt;"AB"),"","E"))))</f>
        <v>18</v>
      </c>
      <c r="X69" s="27">
        <v>19</v>
      </c>
      <c r="Y69" t="s" s="26">
        <f>IF(IFERROR(FIND("+",X69),0)," ",IF(X69="AB","",IF(X69&lt;$X$4,"F",IF(AND(D69&gt;=$D$4,F69&gt;=$F$4,H69&gt;=$H$4,J69&gt;=$J$4,L69&gt;=$L$4,N69&gt;=$N$4,P69&gt;=$P$4,R69&gt;=$R$4,T69&gt;=$T$4,V69&gt;=$V$4,X69&gt;=$X$4,Z69&gt;=$Z$4,AB69&gt;=$AB$4,AD69&gt;=$AD$4,AF69&gt;=$AF$4,D69&lt;&gt;"AB",F69&lt;&gt;"AB",H69&lt;&gt;"AB",J69&lt;&gt;"AB",L69&lt;&gt;"AB",N69&lt;&gt;"AB",P69&lt;&gt;"AB",R69&lt;&gt;"AB",T69&lt;&gt;"AB",V69&lt;&gt;"AB",X69&lt;&gt;"AB",Z69&lt;&gt;"AB",AB69&lt;&gt;"AB",AD69&lt;&gt;"AB",AF69&lt;&gt;"AB"),"","E"))))</f>
        <v>18</v>
      </c>
      <c r="Z69" s="27">
        <v>20</v>
      </c>
      <c r="AA69" t="s" s="26">
        <f>IF(IFERROR(FIND("+",Z69),0)," ",IF(Z69="AB","",IF(Z69&lt;$Z$4,"F",IF(AND(D69&gt;=$D$4,F69&gt;=$F$4,H69&gt;=$H$4,J69&gt;=$J$4,L69&gt;=$L$4,N69&gt;=$N$4,P69&gt;=$P$4,R69&gt;=$R$4,T69&gt;=$T$4,V69&gt;=$V$4,X69&gt;=$X$4,Z69&gt;=$Z$4,AB69&gt;=$AB$4,AD69&gt;=$AD$4,AF69&gt;=$AF$4,D69&lt;&gt;"AB",F69&lt;&gt;"AB",H69&lt;&gt;"AB",J69&lt;&gt;"AB",L69&lt;&gt;"AB",N69&lt;&gt;"AB",P69&lt;&gt;"AB",R69&lt;&gt;"AB",T69&lt;&gt;"AB",V69&lt;&gt;"AB",X69&lt;&gt;"AB",Z69&lt;&gt;"AB",AB69&lt;&gt;"AB",AD69&lt;&gt;"AB",AF69&lt;&gt;"AB"),"","E"))))</f>
        <v>18</v>
      </c>
      <c r="AB69" s="34">
        <v>41</v>
      </c>
      <c r="AC69" t="s" s="26">
        <f>IF(IFERROR(FIND("+",AB69),0)," ",IF(AB69="AB","",IF(AB69&lt;$AB$4,"F",IF(AND(D69&gt;=$D$4,F69&gt;=$F$4,H69&gt;=$H$4,J69&gt;=$J$4,L69&gt;=$L$4,N69&gt;=$N$4,P69&gt;=$P$4,R69&gt;=$R$4,T69&gt;=$T$4,V69&gt;=$V$4,X69&gt;=$X$4,Z69&gt;=$Z$4,AB69&gt;=$AB$4,AD69&gt;=$AD$4,AF69&gt;=$AF$4,D69&lt;&gt;"AB",F69&lt;&gt;"AB",H69&lt;&gt;"AB",J69&lt;&gt;"AB",L69&lt;&gt;"AB",N69&lt;&gt;"AB",P69&lt;&gt;"AB",R69&lt;&gt;"AB",T69&lt;&gt;"AB",V69&lt;&gt;"AB",X69&lt;&gt;"AB",Z69&lt;&gt;"AB",AB69&lt;&gt;"AB",AD69&lt;&gt;"AB",AF69&lt;&gt;"AB"),"","E"))))</f>
        <v>18</v>
      </c>
      <c r="AD69" s="27">
        <v>22</v>
      </c>
      <c r="AE69" t="s" s="26">
        <f>IF(IFERROR(FIND("+",AD69),0)," ",IF(AD69="AB","",IF(AD69&lt;$AD$4,"F",IF(AND(D69&gt;=$D$4,F69&gt;=$F$4,H69&gt;=$H$4,J69&gt;=$J$4,L69&gt;=$L$4,N69&gt;=$N$4,P69&gt;=$P$4,R69&gt;=$R$4,T69&gt;=$T$4,V69&gt;=$V$4,X69&gt;=$X$4,Z69&gt;=$Z$4,AB69&gt;=$AB$4,AD69&gt;=$AD$4,AF69&gt;=$AF$4,D69&lt;&gt;"AB",F69&lt;&gt;"AB",H69&lt;&gt;"AB",J69&lt;&gt;"AB",L69&lt;&gt;"AB",N69&lt;&gt;"AB",P69&lt;&gt;"AB",R69&lt;&gt;"AB",T69&lt;&gt;"AB",V69&lt;&gt;"AB",X69&lt;&gt;"AB",Z69&lt;&gt;"AB",AB69&lt;&gt;"AB",AD69&lt;&gt;"AB",AF69&lt;&gt;"AB"),"","E"))))</f>
        <v>18</v>
      </c>
      <c r="AF69" s="27">
        <v>42</v>
      </c>
      <c r="AG69" t="s" s="26">
        <f>IF(IFERROR(FIND("+",AF69),0)," ",IF(AF69="AB","",IF(AF69&lt;$AF$4,"F",IF(AND(D69&gt;=$D$4,F69&gt;=$F$4,H69&gt;=$H$4,J69&gt;=$J$4,L69&gt;=$L$4,N69&gt;=$N$4,P69&gt;=$P$4,R69&gt;=$R$4,T69&gt;=$T$4,V69&gt;=$V$4,X69&gt;=$X$4,Z69&gt;=$Z$4,AB69&gt;=$AB$4,AD69&gt;=$AD$4,AF69&gt;=$AF$4,D69&lt;&gt;"AB",F69&lt;&gt;"AB",H69&lt;&gt;"AB",J69&lt;&gt;"AB",L69&lt;&gt;"AB",N69&lt;&gt;"AB",P69&lt;&gt;"AB",R69&lt;&gt;"AB",T69&lt;&gt;"AB",V69&lt;&gt;"AB",X69&lt;&gt;"AB",Z69&lt;&gt;"AB",AB69&lt;&gt;"AB",AD69&lt;&gt;"AB",AF69&lt;&gt;"AB"),"","E"))))</f>
        <v>18</v>
      </c>
      <c r="AH69" s="35">
        <v>442</v>
      </c>
      <c r="AI69" t="s" s="36">
        <f>IF(AND(COUNTIF(D69:AG69,"AB")&lt;15-COUNTIF(D69:AG69," "),COUNTIF(D69:AG69,"AB")&lt;&gt;0),"FAIL",IF(COUNTIF(D69:AG69,"AB")=15-COUNTIF(D69:AG69," "),"ABSENT",IF(AND(COUNTIF(D69:AG69,"AB")=0,COUNTIF(D69:AG69,"F")=0),"PASS","FAIL")))</f>
        <v>19</v>
      </c>
      <c r="AJ69" t="s" s="30">
        <v>155</v>
      </c>
      <c r="AK69" s="31">
        <v>442</v>
      </c>
      <c r="AL69" s="10"/>
    </row>
    <row r="70" ht="15" customHeight="1">
      <c r="A70" s="2"/>
      <c r="B70" s="23">
        <v>223267</v>
      </c>
      <c r="C70" t="s" s="24">
        <v>156</v>
      </c>
      <c r="D70" s="34">
        <v>48</v>
      </c>
      <c r="E70" t="s" s="26">
        <f>IF(IFERROR(FIND("+",D70),0)," ",IF(D70="AB","",IF(D70&lt;$D$4,"F",IF(AND(D70&gt;=$D$4,F70&gt;=$F$4,H70&gt;=$H$4,J70&gt;=$J$4,L70&gt;=$L$4,N70&gt;=$N$4,P70&gt;=$P$4,R70&gt;=$R$4,T70&gt;=$T$4,V70&gt;=$V$4,X70&gt;=$X$4,Z70&gt;=$Z$4,AB70&gt;=$AB$4,AD70&gt;=$AD$4,AF70&gt;=$AF$4,D70&lt;&gt;"AB",F70&lt;&gt;"AB",H70&lt;&gt;"AB",J70&lt;&gt;"AB",L70&lt;&gt;"AB",N70&lt;&gt;"AB",P70&lt;&gt;"AB",R70&lt;&gt;"AB",T70&lt;&gt;"AB",V70&lt;&gt;"AB",X70&lt;&gt;"AB",Z70&lt;&gt;"AB",AB70&lt;&gt;"AB",AD70&lt;&gt;"AB",AF70&lt;&gt;"AB"),"","E"))))</f>
      </c>
      <c r="F70" s="27">
        <v>21</v>
      </c>
      <c r="G70" t="s" s="26">
        <f>IF(IFERROR(FIND("+",F70),0)," ",IF(F70="AB","",IF(F70&lt;$F$4,"F",IF(AND(D70&gt;=$D$4,F70&gt;=$F$4,H70&gt;=$H$4,J70&gt;=$J$4,L70&gt;=$L$4,N70&gt;=$N$4,P70&gt;=$P$4,R70&gt;=$R$4,T70&gt;=$T$4,V70&gt;=$V$4,X70&gt;=$X$4,Z70&gt;=$Z$4,AB70&gt;=$AB$4,AD70&gt;=$AD$4,AF70&gt;=$AF$4,D70&lt;&gt;"AB",F70&lt;&gt;"AB",H70&lt;&gt;"AB",J70&lt;&gt;"AB",L70&lt;&gt;"AB",N70&lt;&gt;"AB",P70&lt;&gt;"AB",R70&lt;&gt;"AB",T70&lt;&gt;"AB",V70&lt;&gt;"AB",X70&lt;&gt;"AB",Z70&lt;&gt;"AB",AB70&lt;&gt;"AB",AD70&lt;&gt;"AB",AF70&lt;&gt;"AB"),"","E"))))</f>
      </c>
      <c r="H70" s="34">
        <v>62</v>
      </c>
      <c r="I70" t="s" s="26">
        <f>IF(IFERROR(FIND("+",H70),0)," ",IF(H70="AB","",IF(H70&lt;$H$4,"F",IF(AND(D70&gt;=$D$4,F70&gt;=$F$4,H70&gt;=$H$4,J70&gt;=$J$4,L70&gt;=$L$4,N70&gt;=$N$4,P70&gt;=$P$4,R70&gt;=$R$4,T70&gt;=$T$4,V70&gt;=$V$4,X70&gt;=$X$4,Z70&gt;=$Z$4,AB70&gt;=$AB$4,AD70&gt;=$AD$4,AF70&gt;=$AF$4,D70&lt;&gt;"AB",F70&lt;&gt;"AB",H70&lt;&gt;"AB",J70&lt;&gt;"AB",L70&lt;&gt;"AB",N70&lt;&gt;"AB",P70&lt;&gt;"AB",R70&lt;&gt;"AB",T70&lt;&gt;"AB",V70&lt;&gt;"AB",X70&lt;&gt;"AB",Z70&lt;&gt;"AB",AB70&lt;&gt;"AB",AD70&lt;&gt;"AB",AF70&lt;&gt;"AB"),"","E"))))</f>
      </c>
      <c r="J70" s="27">
        <v>19</v>
      </c>
      <c r="K70" t="s" s="26">
        <f>IF(IFERROR(FIND("+",J70),0)," ",IF(J70="AB","",IF(J70&lt;$J$4,"F",IF(AND(D70&gt;=$D$4,F70&gt;=$F$4,H70&gt;=$H$4,J70&gt;=$J$4,L70&gt;=$L$4,N70&gt;=$N$4,P70&gt;=$P$4,R70&gt;=$R$4,T70&gt;=$T$4,V70&gt;=$V$4,X70&gt;=$X$4,Z70&gt;=$Z$4,AB70&gt;=$AB$4,AD70&gt;=$AD$4,AF70&gt;=$AF$4,D70&lt;&gt;"AB",F70&lt;&gt;"AB",H70&lt;&gt;"AB",J70&lt;&gt;"AB",L70&lt;&gt;"AB",N70&lt;&gt;"AB",P70&lt;&gt;"AB",R70&lt;&gt;"AB",T70&lt;&gt;"AB",V70&lt;&gt;"AB",X70&lt;&gt;"AB",Z70&lt;&gt;"AB",AB70&lt;&gt;"AB",AD70&lt;&gt;"AB",AF70&lt;&gt;"AB"),"","E"))))</f>
      </c>
      <c r="L70" s="27">
        <v>19</v>
      </c>
      <c r="M70" t="s" s="26">
        <f>IF(IFERROR(FIND("+",L70),0)," ",IF(L70="AB","",IF(L70&lt;$L$4,"F",IF(AND(D70&gt;=$D$4,F70&gt;=$F$4,H70&gt;=$H$4,J70&gt;=$J$4,L70&gt;=$L$4,N70&gt;=$N$4,P70&gt;=$P$4,R70&gt;=$R$4,T70&gt;=$T$4,V70&gt;=$V$4,X70&gt;=$X$4,Z70&gt;=$Z$4,AB70&gt;=$AB$4,AD70&gt;=$AD$4,AF70&gt;=$AF$4,D70&lt;&gt;"AB",F70&lt;&gt;"AB",H70&lt;&gt;"AB",J70&lt;&gt;"AB",L70&lt;&gt;"AB",N70&lt;&gt;"AB",P70&lt;&gt;"AB",R70&lt;&gt;"AB",T70&lt;&gt;"AB",V70&lt;&gt;"AB",X70&lt;&gt;"AB",Z70&lt;&gt;"AB",AB70&lt;&gt;"AB",AD70&lt;&gt;"AB",AF70&lt;&gt;"AB"),"","E"))))</f>
      </c>
      <c r="N70" s="34">
        <v>45</v>
      </c>
      <c r="O70" t="s" s="26">
        <f>IF(IFERROR(FIND("+",N70),0)," ",IF(N70="AB","",IF(N70&lt;$N$4,"F",IF(AND(D70&gt;=$D$4,F70&gt;=$F$4,H70&gt;=$H$4,J70&gt;=$J$4,L70&gt;=$L$4,N70&gt;=$N$4,P70&gt;=$P$4,R70&gt;=$R$4,T70&gt;=$T$4,V70&gt;=$V$4,X70&gt;=$X$4,Z70&gt;=$Z$4,AB70&gt;=$AB$4,AD70&gt;=$AD$4,AF70&gt;=$AF$4,D70&lt;&gt;"AB",F70&lt;&gt;"AB",H70&lt;&gt;"AB",J70&lt;&gt;"AB",L70&lt;&gt;"AB",N70&lt;&gt;"AB",P70&lt;&gt;"AB",R70&lt;&gt;"AB",T70&lt;&gt;"AB",V70&lt;&gt;"AB",X70&lt;&gt;"AB",Z70&lt;&gt;"AB",AB70&lt;&gt;"AB",AD70&lt;&gt;"AB",AF70&lt;&gt;"AB"),"","E"))))</f>
      </c>
      <c r="P70" s="27">
        <v>20</v>
      </c>
      <c r="Q70" t="s" s="26">
        <f>IF(IFERROR(FIND("+",P70),0)," ",IF(P70="AB","",IF(P70&lt;$P$4,"F",IF(AND(D70&gt;=$D$4,F70&gt;=$F$4,H70&gt;=$H$4,J70&gt;=$J$4,L70&gt;=$L$4,N70&gt;=$N$4,P70&gt;=$P$4,R70&gt;=$R$4,T70&gt;=$T$4,V70&gt;=$V$4,X70&gt;=$X$4,Z70&gt;=$Z$4,AB70&gt;=$AB$4,AD70&gt;=$AD$4,AF70&gt;=$AF$4,D70&lt;&gt;"AB",F70&lt;&gt;"AB",H70&lt;&gt;"AB",J70&lt;&gt;"AB",L70&lt;&gt;"AB",N70&lt;&gt;"AB",P70&lt;&gt;"AB",R70&lt;&gt;"AB",T70&lt;&gt;"AB",V70&lt;&gt;"AB",X70&lt;&gt;"AB",Z70&lt;&gt;"AB",AB70&lt;&gt;"AB",AD70&lt;&gt;"AB",AF70&lt;&gt;"AB"),"","E"))))</f>
      </c>
      <c r="R70" s="34">
        <v>48</v>
      </c>
      <c r="S70" t="s" s="26">
        <f>IF(IFERROR(FIND("+",R70),0)," ",IF(R70="AB","",IF(R70&lt;$R$4,"F",IF(AND(D70&gt;=$D$4,F70&gt;=$F$4,H70&gt;=$H$4,J70&gt;=$J$4,L70&gt;=$L$4,N70&gt;=$N$4,P70&gt;=$P$4,R70&gt;=$R$4,T70&gt;=$T$4,V70&gt;=$V$4,X70&gt;=$X$4,Z70&gt;=$Z$4,AB70&gt;=$AB$4,AD70&gt;=$AD$4,AF70&gt;=$AF$4,D70&lt;&gt;"AB",F70&lt;&gt;"AB",H70&lt;&gt;"AB",J70&lt;&gt;"AB",L70&lt;&gt;"AB",N70&lt;&gt;"AB",P70&lt;&gt;"AB",R70&lt;&gt;"AB",T70&lt;&gt;"AB",V70&lt;&gt;"AB",X70&lt;&gt;"AB",Z70&lt;&gt;"AB",AB70&lt;&gt;"AB",AD70&lt;&gt;"AB",AF70&lt;&gt;"AB"),"","E"))))</f>
      </c>
      <c r="T70" s="27">
        <v>19</v>
      </c>
      <c r="U70" t="s" s="26">
        <f>IF(IFERROR(FIND("+",T70),0)," ",IF(T70="AB","",IF(T70&lt;$T$4,"F",IF(AND(D70&gt;=$D$4,F70&gt;=$F$4,H70&gt;=$H$4,J70&gt;=$J$4,L70&gt;=$L$4,N70&gt;=$N$4,P70&gt;=$P$4,R70&gt;=$R$4,T70&gt;=$T$4,V70&gt;=$V$4,X70&gt;=$X$4,Z70&gt;=$Z$4,AB70&gt;=$AB$4,AD70&gt;=$AD$4,AF70&gt;=$AF$4,D70&lt;&gt;"AB",F70&lt;&gt;"AB",H70&lt;&gt;"AB",J70&lt;&gt;"AB",L70&lt;&gt;"AB",N70&lt;&gt;"AB",P70&lt;&gt;"AB",R70&lt;&gt;"AB",T70&lt;&gt;"AB",V70&lt;&gt;"AB",X70&lt;&gt;"AB",Z70&lt;&gt;"AB",AB70&lt;&gt;"AB",AD70&lt;&gt;"AB",AF70&lt;&gt;"AB"),"","E"))))</f>
      </c>
      <c r="V70" s="34">
        <v>49</v>
      </c>
      <c r="W70" t="s" s="26">
        <f>IF(IFERROR(FIND("+",V70),0)," ",IF(V70="AB","",IF(V70&lt;$V$4,"F",IF(AND(D70&gt;=$D$4,F70&gt;=$F$4,H70&gt;=$H$4,J70&gt;=$J$4,L70&gt;=$L$4,N70&gt;=$N$4,P70&gt;=$P$4,R70&gt;=$R$4,T70&gt;=$T$4,V70&gt;=$V$4,X70&gt;=$X$4,Z70&gt;=$Z$4,AB70&gt;=$AB$4,AD70&gt;=$AD$4,AF70&gt;=$AF$4,D70&lt;&gt;"AB",F70&lt;&gt;"AB",H70&lt;&gt;"AB",J70&lt;&gt;"AB",L70&lt;&gt;"AB",N70&lt;&gt;"AB",P70&lt;&gt;"AB",R70&lt;&gt;"AB",T70&lt;&gt;"AB",V70&lt;&gt;"AB",X70&lt;&gt;"AB",Z70&lt;&gt;"AB",AB70&lt;&gt;"AB",AD70&lt;&gt;"AB",AF70&lt;&gt;"AB"),"","E"))))</f>
      </c>
      <c r="X70" s="27">
        <v>19</v>
      </c>
      <c r="Y70" t="s" s="26">
        <f>IF(IFERROR(FIND("+",X70),0)," ",IF(X70="AB","",IF(X70&lt;$X$4,"F",IF(AND(D70&gt;=$D$4,F70&gt;=$F$4,H70&gt;=$H$4,J70&gt;=$J$4,L70&gt;=$L$4,N70&gt;=$N$4,P70&gt;=$P$4,R70&gt;=$R$4,T70&gt;=$T$4,V70&gt;=$V$4,X70&gt;=$X$4,Z70&gt;=$Z$4,AB70&gt;=$AB$4,AD70&gt;=$AD$4,AF70&gt;=$AF$4,D70&lt;&gt;"AB",F70&lt;&gt;"AB",H70&lt;&gt;"AB",J70&lt;&gt;"AB",L70&lt;&gt;"AB",N70&lt;&gt;"AB",P70&lt;&gt;"AB",R70&lt;&gt;"AB",T70&lt;&gt;"AB",V70&lt;&gt;"AB",X70&lt;&gt;"AB",Z70&lt;&gt;"AB",AB70&lt;&gt;"AB",AD70&lt;&gt;"AB",AF70&lt;&gt;"AB"),"","E"))))</f>
      </c>
      <c r="Z70" s="27">
        <v>19</v>
      </c>
      <c r="AA70" t="s" s="26">
        <f>IF(IFERROR(FIND("+",Z70),0)," ",IF(Z70="AB","",IF(Z70&lt;$Z$4,"F",IF(AND(D70&gt;=$D$4,F70&gt;=$F$4,H70&gt;=$H$4,J70&gt;=$J$4,L70&gt;=$L$4,N70&gt;=$N$4,P70&gt;=$P$4,R70&gt;=$R$4,T70&gt;=$T$4,V70&gt;=$V$4,X70&gt;=$X$4,Z70&gt;=$Z$4,AB70&gt;=$AB$4,AD70&gt;=$AD$4,AF70&gt;=$AF$4,D70&lt;&gt;"AB",F70&lt;&gt;"AB",H70&lt;&gt;"AB",J70&lt;&gt;"AB",L70&lt;&gt;"AB",N70&lt;&gt;"AB",P70&lt;&gt;"AB",R70&lt;&gt;"AB",T70&lt;&gt;"AB",V70&lt;&gt;"AB",X70&lt;&gt;"AB",Z70&lt;&gt;"AB",AB70&lt;&gt;"AB",AD70&lt;&gt;"AB",AF70&lt;&gt;"AB"),"","E"))))</f>
      </c>
      <c r="AB70" t="s" s="37">
        <v>71</v>
      </c>
      <c r="AC70" t="s" s="26">
        <f>IF(IFERROR(FIND("+",AB70),0)," ",IF(AB70="AB","",IF(AB70&lt;$AB$4,"F",IF(AND(D70&gt;=$D$4,F70&gt;=$F$4,H70&gt;=$H$4,J70&gt;=$J$4,L70&gt;=$L$4,N70&gt;=$N$4,P70&gt;=$P$4,R70&gt;=$R$4,T70&gt;=$T$4,V70&gt;=$V$4,X70&gt;=$X$4,Z70&gt;=$Z$4,AB70&gt;=$AB$4,AD70&gt;=$AD$4,AF70&gt;=$AF$4,D70&lt;&gt;"AB",F70&lt;&gt;"AB",H70&lt;&gt;"AB",J70&lt;&gt;"AB",L70&lt;&gt;"AB",N70&lt;&gt;"AB",P70&lt;&gt;"AB",R70&lt;&gt;"AB",T70&lt;&gt;"AB",V70&lt;&gt;"AB",X70&lt;&gt;"AB",Z70&lt;&gt;"AB",AB70&lt;&gt;"AB",AD70&lt;&gt;"AB",AF70&lt;&gt;"AB"),"","E"))))</f>
      </c>
      <c r="AD70" s="27">
        <v>18</v>
      </c>
      <c r="AE70" t="s" s="26">
        <f>IF(IFERROR(FIND("+",AD70),0)," ",IF(AD70="AB","",IF(AD70&lt;$AD$4,"F",IF(AND(D70&gt;=$D$4,F70&gt;=$F$4,H70&gt;=$H$4,J70&gt;=$J$4,L70&gt;=$L$4,N70&gt;=$N$4,P70&gt;=$P$4,R70&gt;=$R$4,T70&gt;=$T$4,V70&gt;=$V$4,X70&gt;=$X$4,Z70&gt;=$Z$4,AB70&gt;=$AB$4,AD70&gt;=$AD$4,AF70&gt;=$AF$4,D70&lt;&gt;"AB",F70&lt;&gt;"AB",H70&lt;&gt;"AB",J70&lt;&gt;"AB",L70&lt;&gt;"AB",N70&lt;&gt;"AB",P70&lt;&gt;"AB",R70&lt;&gt;"AB",T70&lt;&gt;"AB",V70&lt;&gt;"AB",X70&lt;&gt;"AB",Z70&lt;&gt;"AB",AB70&lt;&gt;"AB",AD70&lt;&gt;"AB",AF70&lt;&gt;"AB"),"","E"))))</f>
      </c>
      <c r="AF70" s="27">
        <v>39</v>
      </c>
      <c r="AG70" t="s" s="26">
        <f>IF(IFERROR(FIND("+",AF70),0)," ",IF(AF70="AB","",IF(AF70&lt;$AF$4,"F",IF(AND(D70&gt;=$D$4,F70&gt;=$F$4,H70&gt;=$H$4,J70&gt;=$J$4,L70&gt;=$L$4,N70&gt;=$N$4,P70&gt;=$P$4,R70&gt;=$R$4,T70&gt;=$T$4,V70&gt;=$V$4,X70&gt;=$X$4,Z70&gt;=$Z$4,AB70&gt;=$AB$4,AD70&gt;=$AD$4,AF70&gt;=$AF$4,D70&lt;&gt;"AB",F70&lt;&gt;"AB",H70&lt;&gt;"AB",J70&lt;&gt;"AB",L70&lt;&gt;"AB",N70&lt;&gt;"AB",P70&lt;&gt;"AB",R70&lt;&gt;"AB",T70&lt;&gt;"AB",V70&lt;&gt;"AB",X70&lt;&gt;"AB",Z70&lt;&gt;"AB",AB70&lt;&gt;"AB",AD70&lt;&gt;"AB",AF70&lt;&gt;"AB"),"","E"))))</f>
      </c>
      <c r="AH70" t="s" s="36">
        <v>157</v>
      </c>
      <c r="AI70" t="s" s="36">
        <f>IF(AND(COUNTIF(D70:AG70,"AB")&lt;15-COUNTIF(D70:AG70," "),COUNTIF(D70:AG70,"AB")&lt;&gt;0),"FAIL",IF(COUNTIF(D70:AG70,"AB")=15-COUNTIF(D70:AG70," "),"ABSENT",IF(AND(COUNTIF(D70:AG70,"AB")=0,COUNTIF(D70:AG70,"F")=0),"PASS","FAIL")))</f>
        <v>22</v>
      </c>
      <c r="AJ70" t="s" s="30">
        <v>158</v>
      </c>
      <c r="AK70" t="s" s="33">
        <v>157</v>
      </c>
      <c r="AL70" s="10"/>
    </row>
    <row r="71" ht="15" customHeight="1">
      <c r="A71" s="2"/>
      <c r="B71" s="23">
        <v>223268</v>
      </c>
      <c r="C71" t="s" s="24">
        <v>159</v>
      </c>
      <c r="D71" s="34">
        <v>17</v>
      </c>
      <c r="E71" t="s" s="26">
        <f>IF(IFERROR(FIND("+",D71),0)," ",IF(D71="AB","",IF(D71&lt;$D$4,"F",IF(AND(D71&gt;=$D$4,F71&gt;=$F$4,H71&gt;=$H$4,J71&gt;=$J$4,L71&gt;=$L$4,N71&gt;=$N$4,P71&gt;=$P$4,R71&gt;=$R$4,T71&gt;=$T$4,V71&gt;=$V$4,X71&gt;=$X$4,Z71&gt;=$Z$4,AB71&gt;=$AB$4,AD71&gt;=$AD$4,AF71&gt;=$AF$4,D71&lt;&gt;"AB",F71&lt;&gt;"AB",H71&lt;&gt;"AB",J71&lt;&gt;"AB",L71&lt;&gt;"AB",N71&lt;&gt;"AB",P71&lt;&gt;"AB",R71&lt;&gt;"AB",T71&lt;&gt;"AB",V71&lt;&gt;"AB",X71&lt;&gt;"AB",Z71&lt;&gt;"AB",AB71&lt;&gt;"AB",AD71&lt;&gt;"AB",AF71&lt;&gt;"AB"),"","E"))))</f>
        <v>17</v>
      </c>
      <c r="F71" s="27">
        <v>17</v>
      </c>
      <c r="G71" t="s" s="26">
        <f>IF(IFERROR(FIND("+",F71),0)," ",IF(F71="AB","",IF(F71&lt;$F$4,"F",IF(AND(D71&gt;=$D$4,F71&gt;=$F$4,H71&gt;=$H$4,J71&gt;=$J$4,L71&gt;=$L$4,N71&gt;=$N$4,P71&gt;=$P$4,R71&gt;=$R$4,T71&gt;=$T$4,V71&gt;=$V$4,X71&gt;=$X$4,Z71&gt;=$Z$4,AB71&gt;=$AB$4,AD71&gt;=$AD$4,AF71&gt;=$AF$4,D71&lt;&gt;"AB",F71&lt;&gt;"AB",H71&lt;&gt;"AB",J71&lt;&gt;"AB",L71&lt;&gt;"AB",N71&lt;&gt;"AB",P71&lt;&gt;"AB",R71&lt;&gt;"AB",T71&lt;&gt;"AB",V71&lt;&gt;"AB",X71&lt;&gt;"AB",Z71&lt;&gt;"AB",AB71&lt;&gt;"AB",AD71&lt;&gt;"AB",AF71&lt;&gt;"AB"),"","E"))))</f>
        <v>18</v>
      </c>
      <c r="H71" s="34">
        <v>61</v>
      </c>
      <c r="I71" t="s" s="26">
        <f>IF(IFERROR(FIND("+",H71),0)," ",IF(H71="AB","",IF(H71&lt;$H$4,"F",IF(AND(D71&gt;=$D$4,F71&gt;=$F$4,H71&gt;=$H$4,J71&gt;=$J$4,L71&gt;=$L$4,N71&gt;=$N$4,P71&gt;=$P$4,R71&gt;=$R$4,T71&gt;=$T$4,V71&gt;=$V$4,X71&gt;=$X$4,Z71&gt;=$Z$4,AB71&gt;=$AB$4,AD71&gt;=$AD$4,AF71&gt;=$AF$4,D71&lt;&gt;"AB",F71&lt;&gt;"AB",H71&lt;&gt;"AB",J71&lt;&gt;"AB",L71&lt;&gt;"AB",N71&lt;&gt;"AB",P71&lt;&gt;"AB",R71&lt;&gt;"AB",T71&lt;&gt;"AB",V71&lt;&gt;"AB",X71&lt;&gt;"AB",Z71&lt;&gt;"AB",AB71&lt;&gt;"AB",AD71&lt;&gt;"AB",AF71&lt;&gt;"AB"),"","E"))))</f>
        <v>18</v>
      </c>
      <c r="J71" s="27">
        <v>19</v>
      </c>
      <c r="K71" t="s" s="26">
        <f>IF(IFERROR(FIND("+",J71),0)," ",IF(J71="AB","",IF(J71&lt;$J$4,"F",IF(AND(D71&gt;=$D$4,F71&gt;=$F$4,H71&gt;=$H$4,J71&gt;=$J$4,L71&gt;=$L$4,N71&gt;=$N$4,P71&gt;=$P$4,R71&gt;=$R$4,T71&gt;=$T$4,V71&gt;=$V$4,X71&gt;=$X$4,Z71&gt;=$Z$4,AB71&gt;=$AB$4,AD71&gt;=$AD$4,AF71&gt;=$AF$4,D71&lt;&gt;"AB",F71&lt;&gt;"AB",H71&lt;&gt;"AB",J71&lt;&gt;"AB",L71&lt;&gt;"AB",N71&lt;&gt;"AB",P71&lt;&gt;"AB",R71&lt;&gt;"AB",T71&lt;&gt;"AB",V71&lt;&gt;"AB",X71&lt;&gt;"AB",Z71&lt;&gt;"AB",AB71&lt;&gt;"AB",AD71&lt;&gt;"AB",AF71&lt;&gt;"AB"),"","E"))))</f>
        <v>18</v>
      </c>
      <c r="L71" s="27">
        <v>18</v>
      </c>
      <c r="M71" t="s" s="26">
        <f>IF(IFERROR(FIND("+",L71),0)," ",IF(L71="AB","",IF(L71&lt;$L$4,"F",IF(AND(D71&gt;=$D$4,F71&gt;=$F$4,H71&gt;=$H$4,J71&gt;=$J$4,L71&gt;=$L$4,N71&gt;=$N$4,P71&gt;=$P$4,R71&gt;=$R$4,T71&gt;=$T$4,V71&gt;=$V$4,X71&gt;=$X$4,Z71&gt;=$Z$4,AB71&gt;=$AB$4,AD71&gt;=$AD$4,AF71&gt;=$AF$4,D71&lt;&gt;"AB",F71&lt;&gt;"AB",H71&lt;&gt;"AB",J71&lt;&gt;"AB",L71&lt;&gt;"AB",N71&lt;&gt;"AB",P71&lt;&gt;"AB",R71&lt;&gt;"AB",T71&lt;&gt;"AB",V71&lt;&gt;"AB",X71&lt;&gt;"AB",Z71&lt;&gt;"AB",AB71&lt;&gt;"AB",AD71&lt;&gt;"AB",AF71&lt;&gt;"AB"),"","E"))))</f>
        <v>18</v>
      </c>
      <c r="N71" s="34">
        <v>47</v>
      </c>
      <c r="O71" t="s" s="26">
        <f>IF(IFERROR(FIND("+",N71),0)," ",IF(N71="AB","",IF(N71&lt;$N$4,"F",IF(AND(D71&gt;=$D$4,F71&gt;=$F$4,H71&gt;=$H$4,J71&gt;=$J$4,L71&gt;=$L$4,N71&gt;=$N$4,P71&gt;=$P$4,R71&gt;=$R$4,T71&gt;=$T$4,V71&gt;=$V$4,X71&gt;=$X$4,Z71&gt;=$Z$4,AB71&gt;=$AB$4,AD71&gt;=$AD$4,AF71&gt;=$AF$4,D71&lt;&gt;"AB",F71&lt;&gt;"AB",H71&lt;&gt;"AB",J71&lt;&gt;"AB",L71&lt;&gt;"AB",N71&lt;&gt;"AB",P71&lt;&gt;"AB",R71&lt;&gt;"AB",T71&lt;&gt;"AB",V71&lt;&gt;"AB",X71&lt;&gt;"AB",Z71&lt;&gt;"AB",AB71&lt;&gt;"AB",AD71&lt;&gt;"AB",AF71&lt;&gt;"AB"),"","E"))))</f>
        <v>18</v>
      </c>
      <c r="P71" s="27">
        <v>20</v>
      </c>
      <c r="Q71" t="s" s="26">
        <f>IF(IFERROR(FIND("+",P71),0)," ",IF(P71="AB","",IF(P71&lt;$P$4,"F",IF(AND(D71&gt;=$D$4,F71&gt;=$F$4,H71&gt;=$H$4,J71&gt;=$J$4,L71&gt;=$L$4,N71&gt;=$N$4,P71&gt;=$P$4,R71&gt;=$R$4,T71&gt;=$T$4,V71&gt;=$V$4,X71&gt;=$X$4,Z71&gt;=$Z$4,AB71&gt;=$AB$4,AD71&gt;=$AD$4,AF71&gt;=$AF$4,D71&lt;&gt;"AB",F71&lt;&gt;"AB",H71&lt;&gt;"AB",J71&lt;&gt;"AB",L71&lt;&gt;"AB",N71&lt;&gt;"AB",P71&lt;&gt;"AB",R71&lt;&gt;"AB",T71&lt;&gt;"AB",V71&lt;&gt;"AB",X71&lt;&gt;"AB",Z71&lt;&gt;"AB",AB71&lt;&gt;"AB",AD71&lt;&gt;"AB",AF71&lt;&gt;"AB"),"","E"))))</f>
        <v>18</v>
      </c>
      <c r="R71" s="34">
        <v>44</v>
      </c>
      <c r="S71" t="s" s="26">
        <f>IF(IFERROR(FIND("+",R71),0)," ",IF(R71="AB","",IF(R71&lt;$R$4,"F",IF(AND(D71&gt;=$D$4,F71&gt;=$F$4,H71&gt;=$H$4,J71&gt;=$J$4,L71&gt;=$L$4,N71&gt;=$N$4,P71&gt;=$P$4,R71&gt;=$R$4,T71&gt;=$T$4,V71&gt;=$V$4,X71&gt;=$X$4,Z71&gt;=$Z$4,AB71&gt;=$AB$4,AD71&gt;=$AD$4,AF71&gt;=$AF$4,D71&lt;&gt;"AB",F71&lt;&gt;"AB",H71&lt;&gt;"AB",J71&lt;&gt;"AB",L71&lt;&gt;"AB",N71&lt;&gt;"AB",P71&lt;&gt;"AB",R71&lt;&gt;"AB",T71&lt;&gt;"AB",V71&lt;&gt;"AB",X71&lt;&gt;"AB",Z71&lt;&gt;"AB",AB71&lt;&gt;"AB",AD71&lt;&gt;"AB",AF71&lt;&gt;"AB"),"","E"))))</f>
        <v>18</v>
      </c>
      <c r="T71" s="27">
        <v>19</v>
      </c>
      <c r="U71" t="s" s="26">
        <f>IF(IFERROR(FIND("+",T71),0)," ",IF(T71="AB","",IF(T71&lt;$T$4,"F",IF(AND(D71&gt;=$D$4,F71&gt;=$F$4,H71&gt;=$H$4,J71&gt;=$J$4,L71&gt;=$L$4,N71&gt;=$N$4,P71&gt;=$P$4,R71&gt;=$R$4,T71&gt;=$T$4,V71&gt;=$V$4,X71&gt;=$X$4,Z71&gt;=$Z$4,AB71&gt;=$AB$4,AD71&gt;=$AD$4,AF71&gt;=$AF$4,D71&lt;&gt;"AB",F71&lt;&gt;"AB",H71&lt;&gt;"AB",J71&lt;&gt;"AB",L71&lt;&gt;"AB",N71&lt;&gt;"AB",P71&lt;&gt;"AB",R71&lt;&gt;"AB",T71&lt;&gt;"AB",V71&lt;&gt;"AB",X71&lt;&gt;"AB",Z71&lt;&gt;"AB",AB71&lt;&gt;"AB",AD71&lt;&gt;"AB",AF71&lt;&gt;"AB"),"","E"))))</f>
        <v>18</v>
      </c>
      <c r="V71" s="34">
        <v>40</v>
      </c>
      <c r="W71" t="s" s="26">
        <f>IF(IFERROR(FIND("+",V71),0)," ",IF(V71="AB","",IF(V71&lt;$V$4,"F",IF(AND(D71&gt;=$D$4,F71&gt;=$F$4,H71&gt;=$H$4,J71&gt;=$J$4,L71&gt;=$L$4,N71&gt;=$N$4,P71&gt;=$P$4,R71&gt;=$R$4,T71&gt;=$T$4,V71&gt;=$V$4,X71&gt;=$X$4,Z71&gt;=$Z$4,AB71&gt;=$AB$4,AD71&gt;=$AD$4,AF71&gt;=$AF$4,D71&lt;&gt;"AB",F71&lt;&gt;"AB",H71&lt;&gt;"AB",J71&lt;&gt;"AB",L71&lt;&gt;"AB",N71&lt;&gt;"AB",P71&lt;&gt;"AB",R71&lt;&gt;"AB",T71&lt;&gt;"AB",V71&lt;&gt;"AB",X71&lt;&gt;"AB",Z71&lt;&gt;"AB",AB71&lt;&gt;"AB",AD71&lt;&gt;"AB",AF71&lt;&gt;"AB"),"","E"))))</f>
        <v>18</v>
      </c>
      <c r="X71" s="27">
        <v>16</v>
      </c>
      <c r="Y71" t="s" s="26">
        <f>IF(IFERROR(FIND("+",X71),0)," ",IF(X71="AB","",IF(X71&lt;$X$4,"F",IF(AND(D71&gt;=$D$4,F71&gt;=$F$4,H71&gt;=$H$4,J71&gt;=$J$4,L71&gt;=$L$4,N71&gt;=$N$4,P71&gt;=$P$4,R71&gt;=$R$4,T71&gt;=$T$4,V71&gt;=$V$4,X71&gt;=$X$4,Z71&gt;=$Z$4,AB71&gt;=$AB$4,AD71&gt;=$AD$4,AF71&gt;=$AF$4,D71&lt;&gt;"AB",F71&lt;&gt;"AB",H71&lt;&gt;"AB",J71&lt;&gt;"AB",L71&lt;&gt;"AB",N71&lt;&gt;"AB",P71&lt;&gt;"AB",R71&lt;&gt;"AB",T71&lt;&gt;"AB",V71&lt;&gt;"AB",X71&lt;&gt;"AB",Z71&lt;&gt;"AB",AB71&lt;&gt;"AB",AD71&lt;&gt;"AB",AF71&lt;&gt;"AB"),"","E"))))</f>
        <v>18</v>
      </c>
      <c r="Z71" s="27">
        <v>17</v>
      </c>
      <c r="AA71" t="s" s="26">
        <f>IF(IFERROR(FIND("+",Z71),0)," ",IF(Z71="AB","",IF(Z71&lt;$Z$4,"F",IF(AND(D71&gt;=$D$4,F71&gt;=$F$4,H71&gt;=$H$4,J71&gt;=$J$4,L71&gt;=$L$4,N71&gt;=$N$4,P71&gt;=$P$4,R71&gt;=$R$4,T71&gt;=$T$4,V71&gt;=$V$4,X71&gt;=$X$4,Z71&gt;=$Z$4,AB71&gt;=$AB$4,AD71&gt;=$AD$4,AF71&gt;=$AF$4,D71&lt;&gt;"AB",F71&lt;&gt;"AB",H71&lt;&gt;"AB",J71&lt;&gt;"AB",L71&lt;&gt;"AB",N71&lt;&gt;"AB",P71&lt;&gt;"AB",R71&lt;&gt;"AB",T71&lt;&gt;"AB",V71&lt;&gt;"AB",X71&lt;&gt;"AB",Z71&lt;&gt;"AB",AB71&lt;&gt;"AB",AD71&lt;&gt;"AB",AF71&lt;&gt;"AB"),"","E"))))</f>
        <v>18</v>
      </c>
      <c r="AB71" s="34">
        <v>27</v>
      </c>
      <c r="AC71" t="s" s="26">
        <f>IF(IFERROR(FIND("+",AB71),0)," ",IF(AB71="AB","",IF(AB71&lt;$AB$4,"F",IF(AND(D71&gt;=$D$4,F71&gt;=$F$4,H71&gt;=$H$4,J71&gt;=$J$4,L71&gt;=$L$4,N71&gt;=$N$4,P71&gt;=$P$4,R71&gt;=$R$4,T71&gt;=$T$4,V71&gt;=$V$4,X71&gt;=$X$4,Z71&gt;=$Z$4,AB71&gt;=$AB$4,AD71&gt;=$AD$4,AF71&gt;=$AF$4,D71&lt;&gt;"AB",F71&lt;&gt;"AB",H71&lt;&gt;"AB",J71&lt;&gt;"AB",L71&lt;&gt;"AB",N71&lt;&gt;"AB",P71&lt;&gt;"AB",R71&lt;&gt;"AB",T71&lt;&gt;"AB",V71&lt;&gt;"AB",X71&lt;&gt;"AB",Z71&lt;&gt;"AB",AB71&lt;&gt;"AB",AD71&lt;&gt;"AB",AF71&lt;&gt;"AB"),"","E"))))</f>
        <v>17</v>
      </c>
      <c r="AD71" s="27">
        <v>17</v>
      </c>
      <c r="AE71" t="s" s="26">
        <f>IF(IFERROR(FIND("+",AD71),0)," ",IF(AD71="AB","",IF(AD71&lt;$AD$4,"F",IF(AND(D71&gt;=$D$4,F71&gt;=$F$4,H71&gt;=$H$4,J71&gt;=$J$4,L71&gt;=$L$4,N71&gt;=$N$4,P71&gt;=$P$4,R71&gt;=$R$4,T71&gt;=$T$4,V71&gt;=$V$4,X71&gt;=$X$4,Z71&gt;=$Z$4,AB71&gt;=$AB$4,AD71&gt;=$AD$4,AF71&gt;=$AF$4,D71&lt;&gt;"AB",F71&lt;&gt;"AB",H71&lt;&gt;"AB",J71&lt;&gt;"AB",L71&lt;&gt;"AB",N71&lt;&gt;"AB",P71&lt;&gt;"AB",R71&lt;&gt;"AB",T71&lt;&gt;"AB",V71&lt;&gt;"AB",X71&lt;&gt;"AB",Z71&lt;&gt;"AB",AB71&lt;&gt;"AB",AD71&lt;&gt;"AB",AF71&lt;&gt;"AB"),"","E"))))</f>
        <v>18</v>
      </c>
      <c r="AF71" s="27">
        <v>40</v>
      </c>
      <c r="AG71" t="s" s="26">
        <f>IF(IFERROR(FIND("+",AF71),0)," ",IF(AF71="AB","",IF(AF71&lt;$AF$4,"F",IF(AND(D71&gt;=$D$4,F71&gt;=$F$4,H71&gt;=$H$4,J71&gt;=$J$4,L71&gt;=$L$4,N71&gt;=$N$4,P71&gt;=$P$4,R71&gt;=$R$4,T71&gt;=$T$4,V71&gt;=$V$4,X71&gt;=$X$4,Z71&gt;=$Z$4,AB71&gt;=$AB$4,AD71&gt;=$AD$4,AF71&gt;=$AF$4,D71&lt;&gt;"AB",F71&lt;&gt;"AB",H71&lt;&gt;"AB",J71&lt;&gt;"AB",L71&lt;&gt;"AB",N71&lt;&gt;"AB",P71&lt;&gt;"AB",R71&lt;&gt;"AB",T71&lt;&gt;"AB",V71&lt;&gt;"AB",X71&lt;&gt;"AB",Z71&lt;&gt;"AB",AB71&lt;&gt;"AB",AD71&lt;&gt;"AB",AF71&lt;&gt;"AB"),"","E"))))</f>
        <v>18</v>
      </c>
      <c r="AH71" s="35">
        <v>419</v>
      </c>
      <c r="AI71" t="s" s="36">
        <f>IF(AND(COUNTIF(D71:AG71,"AB")&lt;15-COUNTIF(D71:AG71," "),COUNTIF(D71:AG71,"AB")&lt;&gt;0),"FAIL",IF(COUNTIF(D71:AG71,"AB")=15-COUNTIF(D71:AG71," "),"ABSENT",IF(AND(COUNTIF(D71:AG71,"AB")=0,COUNTIF(D71:AG71,"F")=0),"PASS","FAIL")))</f>
        <v>19</v>
      </c>
      <c r="AJ71" t="s" s="30">
        <v>160</v>
      </c>
      <c r="AK71" s="31">
        <v>419</v>
      </c>
      <c r="AL71" s="10"/>
    </row>
    <row r="72" ht="15" customHeight="1">
      <c r="A72" s="2"/>
      <c r="B72" s="23">
        <v>223269</v>
      </c>
      <c r="C72" t="s" s="24">
        <v>161</v>
      </c>
      <c r="D72" s="34">
        <v>4</v>
      </c>
      <c r="E72" t="s" s="26">
        <f>IF(IFERROR(FIND("+",D72),0)," ",IF(D72="AB","",IF(D72&lt;$D$4,"F",IF(AND(D72&gt;=$D$4,F72&gt;=$F$4,H72&gt;=$H$4,J72&gt;=$J$4,L72&gt;=$L$4,N72&gt;=$N$4,P72&gt;=$P$4,R72&gt;=$R$4,T72&gt;=$T$4,V72&gt;=$V$4,X72&gt;=$X$4,Z72&gt;=$Z$4,AB72&gt;=$AB$4,AD72&gt;=$AD$4,AF72&gt;=$AF$4,D72&lt;&gt;"AB",F72&lt;&gt;"AB",H72&lt;&gt;"AB",J72&lt;&gt;"AB",L72&lt;&gt;"AB",N72&lt;&gt;"AB",P72&lt;&gt;"AB",R72&lt;&gt;"AB",T72&lt;&gt;"AB",V72&lt;&gt;"AB",X72&lt;&gt;"AB",Z72&lt;&gt;"AB",AB72&lt;&gt;"AB",AD72&lt;&gt;"AB",AF72&lt;&gt;"AB"),"","E"))))</f>
        <v>17</v>
      </c>
      <c r="F72" s="27">
        <v>10</v>
      </c>
      <c r="G72" t="s" s="26">
        <f>IF(IFERROR(FIND("+",F72),0)," ",IF(F72="AB","",IF(F72&lt;$F$4,"F",IF(AND(D72&gt;=$D$4,F72&gt;=$F$4,H72&gt;=$H$4,J72&gt;=$J$4,L72&gt;=$L$4,N72&gt;=$N$4,P72&gt;=$P$4,R72&gt;=$R$4,T72&gt;=$T$4,V72&gt;=$V$4,X72&gt;=$X$4,Z72&gt;=$Z$4,AB72&gt;=$AB$4,AD72&gt;=$AD$4,AF72&gt;=$AF$4,D72&lt;&gt;"AB",F72&lt;&gt;"AB",H72&lt;&gt;"AB",J72&lt;&gt;"AB",L72&lt;&gt;"AB",N72&lt;&gt;"AB",P72&lt;&gt;"AB",R72&lt;&gt;"AB",T72&lt;&gt;"AB",V72&lt;&gt;"AB",X72&lt;&gt;"AB",Z72&lt;&gt;"AB",AB72&lt;&gt;"AB",AD72&lt;&gt;"AB",AF72&lt;&gt;"AB"),"","E"))))</f>
        <v>18</v>
      </c>
      <c r="H72" s="34">
        <v>40</v>
      </c>
      <c r="I72" t="s" s="26">
        <f>IF(IFERROR(FIND("+",H72),0)," ",IF(H72="AB","",IF(H72&lt;$H$4,"F",IF(AND(D72&gt;=$D$4,F72&gt;=$F$4,H72&gt;=$H$4,J72&gt;=$J$4,L72&gt;=$L$4,N72&gt;=$N$4,P72&gt;=$P$4,R72&gt;=$R$4,T72&gt;=$T$4,V72&gt;=$V$4,X72&gt;=$X$4,Z72&gt;=$Z$4,AB72&gt;=$AB$4,AD72&gt;=$AD$4,AF72&gt;=$AF$4,D72&lt;&gt;"AB",F72&lt;&gt;"AB",H72&lt;&gt;"AB",J72&lt;&gt;"AB",L72&lt;&gt;"AB",N72&lt;&gt;"AB",P72&lt;&gt;"AB",R72&lt;&gt;"AB",T72&lt;&gt;"AB",V72&lt;&gt;"AB",X72&lt;&gt;"AB",Z72&lt;&gt;"AB",AB72&lt;&gt;"AB",AD72&lt;&gt;"AB",AF72&lt;&gt;"AB"),"","E"))))</f>
        <v>18</v>
      </c>
      <c r="J72" s="27">
        <v>19</v>
      </c>
      <c r="K72" t="s" s="26">
        <f>IF(IFERROR(FIND("+",J72),0)," ",IF(J72="AB","",IF(J72&lt;$J$4,"F",IF(AND(D72&gt;=$D$4,F72&gt;=$F$4,H72&gt;=$H$4,J72&gt;=$J$4,L72&gt;=$L$4,N72&gt;=$N$4,P72&gt;=$P$4,R72&gt;=$R$4,T72&gt;=$T$4,V72&gt;=$V$4,X72&gt;=$X$4,Z72&gt;=$Z$4,AB72&gt;=$AB$4,AD72&gt;=$AD$4,AF72&gt;=$AF$4,D72&lt;&gt;"AB",F72&lt;&gt;"AB",H72&lt;&gt;"AB",J72&lt;&gt;"AB",L72&lt;&gt;"AB",N72&lt;&gt;"AB",P72&lt;&gt;"AB",R72&lt;&gt;"AB",T72&lt;&gt;"AB",V72&lt;&gt;"AB",X72&lt;&gt;"AB",Z72&lt;&gt;"AB",AB72&lt;&gt;"AB",AD72&lt;&gt;"AB",AF72&lt;&gt;"AB"),"","E"))))</f>
        <v>18</v>
      </c>
      <c r="L72" s="27">
        <v>18</v>
      </c>
      <c r="M72" t="s" s="26">
        <f>IF(IFERROR(FIND("+",L72),0)," ",IF(L72="AB","",IF(L72&lt;$L$4,"F",IF(AND(D72&gt;=$D$4,F72&gt;=$F$4,H72&gt;=$H$4,J72&gt;=$J$4,L72&gt;=$L$4,N72&gt;=$N$4,P72&gt;=$P$4,R72&gt;=$R$4,T72&gt;=$T$4,V72&gt;=$V$4,X72&gt;=$X$4,Z72&gt;=$Z$4,AB72&gt;=$AB$4,AD72&gt;=$AD$4,AF72&gt;=$AF$4,D72&lt;&gt;"AB",F72&lt;&gt;"AB",H72&lt;&gt;"AB",J72&lt;&gt;"AB",L72&lt;&gt;"AB",N72&lt;&gt;"AB",P72&lt;&gt;"AB",R72&lt;&gt;"AB",T72&lt;&gt;"AB",V72&lt;&gt;"AB",X72&lt;&gt;"AB",Z72&lt;&gt;"AB",AB72&lt;&gt;"AB",AD72&lt;&gt;"AB",AF72&lt;&gt;"AB"),"","E"))))</f>
        <v>18</v>
      </c>
      <c r="N72" s="34">
        <v>40</v>
      </c>
      <c r="O72" t="s" s="26">
        <f>IF(IFERROR(FIND("+",N72),0)," ",IF(N72="AB","",IF(N72&lt;$N$4,"F",IF(AND(D72&gt;=$D$4,F72&gt;=$F$4,H72&gt;=$H$4,J72&gt;=$J$4,L72&gt;=$L$4,N72&gt;=$N$4,P72&gt;=$P$4,R72&gt;=$R$4,T72&gt;=$T$4,V72&gt;=$V$4,X72&gt;=$X$4,Z72&gt;=$Z$4,AB72&gt;=$AB$4,AD72&gt;=$AD$4,AF72&gt;=$AF$4,D72&lt;&gt;"AB",F72&lt;&gt;"AB",H72&lt;&gt;"AB",J72&lt;&gt;"AB",L72&lt;&gt;"AB",N72&lt;&gt;"AB",P72&lt;&gt;"AB",R72&lt;&gt;"AB",T72&lt;&gt;"AB",V72&lt;&gt;"AB",X72&lt;&gt;"AB",Z72&lt;&gt;"AB",AB72&lt;&gt;"AB",AD72&lt;&gt;"AB",AF72&lt;&gt;"AB"),"","E"))))</f>
        <v>18</v>
      </c>
      <c r="P72" s="27">
        <v>16</v>
      </c>
      <c r="Q72" t="s" s="26">
        <f>IF(IFERROR(FIND("+",P72),0)," ",IF(P72="AB","",IF(P72&lt;$P$4,"F",IF(AND(D72&gt;=$D$4,F72&gt;=$F$4,H72&gt;=$H$4,J72&gt;=$J$4,L72&gt;=$L$4,N72&gt;=$N$4,P72&gt;=$P$4,R72&gt;=$R$4,T72&gt;=$T$4,V72&gt;=$V$4,X72&gt;=$X$4,Z72&gt;=$Z$4,AB72&gt;=$AB$4,AD72&gt;=$AD$4,AF72&gt;=$AF$4,D72&lt;&gt;"AB",F72&lt;&gt;"AB",H72&lt;&gt;"AB",J72&lt;&gt;"AB",L72&lt;&gt;"AB",N72&lt;&gt;"AB",P72&lt;&gt;"AB",R72&lt;&gt;"AB",T72&lt;&gt;"AB",V72&lt;&gt;"AB",X72&lt;&gt;"AB",Z72&lt;&gt;"AB",AB72&lt;&gt;"AB",AD72&lt;&gt;"AB",AF72&lt;&gt;"AB"),"","E"))))</f>
        <v>18</v>
      </c>
      <c r="R72" s="34">
        <v>40</v>
      </c>
      <c r="S72" t="s" s="26">
        <f>IF(IFERROR(FIND("+",R72),0)," ",IF(R72="AB","",IF(R72&lt;$R$4,"F",IF(AND(D72&gt;=$D$4,F72&gt;=$F$4,H72&gt;=$H$4,J72&gt;=$J$4,L72&gt;=$L$4,N72&gt;=$N$4,P72&gt;=$P$4,R72&gt;=$R$4,T72&gt;=$T$4,V72&gt;=$V$4,X72&gt;=$X$4,Z72&gt;=$Z$4,AB72&gt;=$AB$4,AD72&gt;=$AD$4,AF72&gt;=$AF$4,D72&lt;&gt;"AB",F72&lt;&gt;"AB",H72&lt;&gt;"AB",J72&lt;&gt;"AB",L72&lt;&gt;"AB",N72&lt;&gt;"AB",P72&lt;&gt;"AB",R72&lt;&gt;"AB",T72&lt;&gt;"AB",V72&lt;&gt;"AB",X72&lt;&gt;"AB",Z72&lt;&gt;"AB",AB72&lt;&gt;"AB",AD72&lt;&gt;"AB",AF72&lt;&gt;"AB"),"","E"))))</f>
        <v>18</v>
      </c>
      <c r="T72" s="27">
        <v>14</v>
      </c>
      <c r="U72" t="s" s="26">
        <f>IF(IFERROR(FIND("+",T72),0)," ",IF(T72="AB","",IF(T72&lt;$T$4,"F",IF(AND(D72&gt;=$D$4,F72&gt;=$F$4,H72&gt;=$H$4,J72&gt;=$J$4,L72&gt;=$L$4,N72&gt;=$N$4,P72&gt;=$P$4,R72&gt;=$R$4,T72&gt;=$T$4,V72&gt;=$V$4,X72&gt;=$X$4,Z72&gt;=$Z$4,AB72&gt;=$AB$4,AD72&gt;=$AD$4,AF72&gt;=$AF$4,D72&lt;&gt;"AB",F72&lt;&gt;"AB",H72&lt;&gt;"AB",J72&lt;&gt;"AB",L72&lt;&gt;"AB",N72&lt;&gt;"AB",P72&lt;&gt;"AB",R72&lt;&gt;"AB",T72&lt;&gt;"AB",V72&lt;&gt;"AB",X72&lt;&gt;"AB",Z72&lt;&gt;"AB",AB72&lt;&gt;"AB",AD72&lt;&gt;"AB",AF72&lt;&gt;"AB"),"","E"))))</f>
        <v>18</v>
      </c>
      <c r="V72" s="34">
        <v>22</v>
      </c>
      <c r="W72" t="s" s="26">
        <f>IF(IFERROR(FIND("+",V72),0)," ",IF(V72="AB","",IF(V72&lt;$V$4,"F",IF(AND(D72&gt;=$D$4,F72&gt;=$F$4,H72&gt;=$H$4,J72&gt;=$J$4,L72&gt;=$L$4,N72&gt;=$N$4,P72&gt;=$P$4,R72&gt;=$R$4,T72&gt;=$T$4,V72&gt;=$V$4,X72&gt;=$X$4,Z72&gt;=$Z$4,AB72&gt;=$AB$4,AD72&gt;=$AD$4,AF72&gt;=$AF$4,D72&lt;&gt;"AB",F72&lt;&gt;"AB",H72&lt;&gt;"AB",J72&lt;&gt;"AB",L72&lt;&gt;"AB",N72&lt;&gt;"AB",P72&lt;&gt;"AB",R72&lt;&gt;"AB",T72&lt;&gt;"AB",V72&lt;&gt;"AB",X72&lt;&gt;"AB",Z72&lt;&gt;"AB",AB72&lt;&gt;"AB",AD72&lt;&gt;"AB",AF72&lt;&gt;"AB"),"","E"))))</f>
        <v>17</v>
      </c>
      <c r="X72" s="27">
        <v>20</v>
      </c>
      <c r="Y72" t="s" s="26">
        <f>IF(IFERROR(FIND("+",X72),0)," ",IF(X72="AB","",IF(X72&lt;$X$4,"F",IF(AND(D72&gt;=$D$4,F72&gt;=$F$4,H72&gt;=$H$4,J72&gt;=$J$4,L72&gt;=$L$4,N72&gt;=$N$4,P72&gt;=$P$4,R72&gt;=$R$4,T72&gt;=$T$4,V72&gt;=$V$4,X72&gt;=$X$4,Z72&gt;=$Z$4,AB72&gt;=$AB$4,AD72&gt;=$AD$4,AF72&gt;=$AF$4,D72&lt;&gt;"AB",F72&lt;&gt;"AB",H72&lt;&gt;"AB",J72&lt;&gt;"AB",L72&lt;&gt;"AB",N72&lt;&gt;"AB",P72&lt;&gt;"AB",R72&lt;&gt;"AB",T72&lt;&gt;"AB",V72&lt;&gt;"AB",X72&lt;&gt;"AB",Z72&lt;&gt;"AB",AB72&lt;&gt;"AB",AD72&lt;&gt;"AB",AF72&lt;&gt;"AB"),"","E"))))</f>
        <v>18</v>
      </c>
      <c r="Z72" s="27">
        <v>21</v>
      </c>
      <c r="AA72" t="s" s="26">
        <f>IF(IFERROR(FIND("+",Z72),0)," ",IF(Z72="AB","",IF(Z72&lt;$Z$4,"F",IF(AND(D72&gt;=$D$4,F72&gt;=$F$4,H72&gt;=$H$4,J72&gt;=$J$4,L72&gt;=$L$4,N72&gt;=$N$4,P72&gt;=$P$4,R72&gt;=$R$4,T72&gt;=$T$4,V72&gt;=$V$4,X72&gt;=$X$4,Z72&gt;=$Z$4,AB72&gt;=$AB$4,AD72&gt;=$AD$4,AF72&gt;=$AF$4,D72&lt;&gt;"AB",F72&lt;&gt;"AB",H72&lt;&gt;"AB",J72&lt;&gt;"AB",L72&lt;&gt;"AB",N72&lt;&gt;"AB",P72&lt;&gt;"AB",R72&lt;&gt;"AB",T72&lt;&gt;"AB",V72&lt;&gt;"AB",X72&lt;&gt;"AB",Z72&lt;&gt;"AB",AB72&lt;&gt;"AB",AD72&lt;&gt;"AB",AF72&lt;&gt;"AB"),"","E"))))</f>
        <v>18</v>
      </c>
      <c r="AB72" s="34">
        <v>15</v>
      </c>
      <c r="AC72" t="s" s="26">
        <f>IF(IFERROR(FIND("+",AB72),0)," ",IF(AB72="AB","",IF(AB72&lt;$AB$4,"F",IF(AND(D72&gt;=$D$4,F72&gt;=$F$4,H72&gt;=$H$4,J72&gt;=$J$4,L72&gt;=$L$4,N72&gt;=$N$4,P72&gt;=$P$4,R72&gt;=$R$4,T72&gt;=$T$4,V72&gt;=$V$4,X72&gt;=$X$4,Z72&gt;=$Z$4,AB72&gt;=$AB$4,AD72&gt;=$AD$4,AF72&gt;=$AF$4,D72&lt;&gt;"AB",F72&lt;&gt;"AB",H72&lt;&gt;"AB",J72&lt;&gt;"AB",L72&lt;&gt;"AB",N72&lt;&gt;"AB",P72&lt;&gt;"AB",R72&lt;&gt;"AB",T72&lt;&gt;"AB",V72&lt;&gt;"AB",X72&lt;&gt;"AB",Z72&lt;&gt;"AB",AB72&lt;&gt;"AB",AD72&lt;&gt;"AB",AF72&lt;&gt;"AB"),"","E"))))</f>
        <v>17</v>
      </c>
      <c r="AD72" s="27">
        <v>15</v>
      </c>
      <c r="AE72" t="s" s="26">
        <f>IF(IFERROR(FIND("+",AD72),0)," ",IF(AD72="AB","",IF(AD72&lt;$AD$4,"F",IF(AND(D72&gt;=$D$4,F72&gt;=$F$4,H72&gt;=$H$4,J72&gt;=$J$4,L72&gt;=$L$4,N72&gt;=$N$4,P72&gt;=$P$4,R72&gt;=$R$4,T72&gt;=$T$4,V72&gt;=$V$4,X72&gt;=$X$4,Z72&gt;=$Z$4,AB72&gt;=$AB$4,AD72&gt;=$AD$4,AF72&gt;=$AF$4,D72&lt;&gt;"AB",F72&lt;&gt;"AB",H72&lt;&gt;"AB",J72&lt;&gt;"AB",L72&lt;&gt;"AB",N72&lt;&gt;"AB",P72&lt;&gt;"AB",R72&lt;&gt;"AB",T72&lt;&gt;"AB",V72&lt;&gt;"AB",X72&lt;&gt;"AB",Z72&lt;&gt;"AB",AB72&lt;&gt;"AB",AD72&lt;&gt;"AB",AF72&lt;&gt;"AB"),"","E"))))</f>
        <v>18</v>
      </c>
      <c r="AF72" s="27">
        <v>41</v>
      </c>
      <c r="AG72" t="s" s="26">
        <f>IF(IFERROR(FIND("+",AF72),0)," ",IF(AF72="AB","",IF(AF72&lt;$AF$4,"F",IF(AND(D72&gt;=$D$4,F72&gt;=$F$4,H72&gt;=$H$4,J72&gt;=$J$4,L72&gt;=$L$4,N72&gt;=$N$4,P72&gt;=$P$4,R72&gt;=$R$4,T72&gt;=$T$4,V72&gt;=$V$4,X72&gt;=$X$4,Z72&gt;=$Z$4,AB72&gt;=$AB$4,AD72&gt;=$AD$4,AF72&gt;=$AF$4,D72&lt;&gt;"AB",F72&lt;&gt;"AB",H72&lt;&gt;"AB",J72&lt;&gt;"AB",L72&lt;&gt;"AB",N72&lt;&gt;"AB",P72&lt;&gt;"AB",R72&lt;&gt;"AB",T72&lt;&gt;"AB",V72&lt;&gt;"AB",X72&lt;&gt;"AB",Z72&lt;&gt;"AB",AB72&lt;&gt;"AB",AD72&lt;&gt;"AB",AF72&lt;&gt;"AB"),"","E"))))</f>
        <v>18</v>
      </c>
      <c r="AH72" s="35">
        <v>335</v>
      </c>
      <c r="AI72" t="s" s="36">
        <f>IF(AND(COUNTIF(D72:AG72,"AB")&lt;15-COUNTIF(D72:AG72," "),COUNTIF(D72:AG72,"AB")&lt;&gt;0),"FAIL",IF(COUNTIF(D72:AG72,"AB")=15-COUNTIF(D72:AG72," "),"ABSENT",IF(AND(COUNTIF(D72:AG72,"AB")=0,COUNTIF(D72:AG72,"F")=0),"PASS","FAIL")))</f>
        <v>19</v>
      </c>
      <c r="AJ72" t="s" s="30">
        <v>162</v>
      </c>
      <c r="AK72" s="31">
        <v>335</v>
      </c>
      <c r="AL72" s="10"/>
    </row>
    <row r="73" ht="15" customHeight="1">
      <c r="A73" s="2"/>
      <c r="B73" s="23">
        <v>223270</v>
      </c>
      <c r="C73" t="s" s="24">
        <v>163</v>
      </c>
      <c r="D73" s="34">
        <v>40</v>
      </c>
      <c r="E73" t="s" s="26">
        <f>IF(IFERROR(FIND("+",D73),0)," ",IF(D73="AB","",IF(D73&lt;$D$4,"F",IF(AND(D73&gt;=$D$4,F73&gt;=$F$4,H73&gt;=$H$4,J73&gt;=$J$4,L73&gt;=$L$4,N73&gt;=$N$4,P73&gt;=$P$4,R73&gt;=$R$4,T73&gt;=$T$4,V73&gt;=$V$4,X73&gt;=$X$4,Z73&gt;=$Z$4,AB73&gt;=$AB$4,AD73&gt;=$AD$4,AF73&gt;=$AF$4,D73&lt;&gt;"AB",F73&lt;&gt;"AB",H73&lt;&gt;"AB",J73&lt;&gt;"AB",L73&lt;&gt;"AB",N73&lt;&gt;"AB",P73&lt;&gt;"AB",R73&lt;&gt;"AB",T73&lt;&gt;"AB",V73&lt;&gt;"AB",X73&lt;&gt;"AB",Z73&lt;&gt;"AB",AB73&lt;&gt;"AB",AD73&lt;&gt;"AB",AF73&lt;&gt;"AB"),"","E"))))</f>
        <v>18</v>
      </c>
      <c r="F73" s="27">
        <v>22</v>
      </c>
      <c r="G73" t="s" s="26">
        <f>IF(IFERROR(FIND("+",F73),0)," ",IF(F73="AB","",IF(F73&lt;$F$4,"F",IF(AND(D73&gt;=$D$4,F73&gt;=$F$4,H73&gt;=$H$4,J73&gt;=$J$4,L73&gt;=$L$4,N73&gt;=$N$4,P73&gt;=$P$4,R73&gt;=$R$4,T73&gt;=$T$4,V73&gt;=$V$4,X73&gt;=$X$4,Z73&gt;=$Z$4,AB73&gt;=$AB$4,AD73&gt;=$AD$4,AF73&gt;=$AF$4,D73&lt;&gt;"AB",F73&lt;&gt;"AB",H73&lt;&gt;"AB",J73&lt;&gt;"AB",L73&lt;&gt;"AB",N73&lt;&gt;"AB",P73&lt;&gt;"AB",R73&lt;&gt;"AB",T73&lt;&gt;"AB",V73&lt;&gt;"AB",X73&lt;&gt;"AB",Z73&lt;&gt;"AB",AB73&lt;&gt;"AB",AD73&lt;&gt;"AB",AF73&lt;&gt;"AB"),"","E"))))</f>
        <v>18</v>
      </c>
      <c r="H73" s="34">
        <v>61</v>
      </c>
      <c r="I73" t="s" s="26">
        <f>IF(IFERROR(FIND("+",H73),0)," ",IF(H73="AB","",IF(H73&lt;$H$4,"F",IF(AND(D73&gt;=$D$4,F73&gt;=$F$4,H73&gt;=$H$4,J73&gt;=$J$4,L73&gt;=$L$4,N73&gt;=$N$4,P73&gt;=$P$4,R73&gt;=$R$4,T73&gt;=$T$4,V73&gt;=$V$4,X73&gt;=$X$4,Z73&gt;=$Z$4,AB73&gt;=$AB$4,AD73&gt;=$AD$4,AF73&gt;=$AF$4,D73&lt;&gt;"AB",F73&lt;&gt;"AB",H73&lt;&gt;"AB",J73&lt;&gt;"AB",L73&lt;&gt;"AB",N73&lt;&gt;"AB",P73&lt;&gt;"AB",R73&lt;&gt;"AB",T73&lt;&gt;"AB",V73&lt;&gt;"AB",X73&lt;&gt;"AB",Z73&lt;&gt;"AB",AB73&lt;&gt;"AB",AD73&lt;&gt;"AB",AF73&lt;&gt;"AB"),"","E"))))</f>
        <v>18</v>
      </c>
      <c r="J73" s="27">
        <v>18</v>
      </c>
      <c r="K73" t="s" s="26">
        <f>IF(IFERROR(FIND("+",J73),0)," ",IF(J73="AB","",IF(J73&lt;$J$4,"F",IF(AND(D73&gt;=$D$4,F73&gt;=$F$4,H73&gt;=$H$4,J73&gt;=$J$4,L73&gt;=$L$4,N73&gt;=$N$4,P73&gt;=$P$4,R73&gt;=$R$4,T73&gt;=$T$4,V73&gt;=$V$4,X73&gt;=$X$4,Z73&gt;=$Z$4,AB73&gt;=$AB$4,AD73&gt;=$AD$4,AF73&gt;=$AF$4,D73&lt;&gt;"AB",F73&lt;&gt;"AB",H73&lt;&gt;"AB",J73&lt;&gt;"AB",L73&lt;&gt;"AB",N73&lt;&gt;"AB",P73&lt;&gt;"AB",R73&lt;&gt;"AB",T73&lt;&gt;"AB",V73&lt;&gt;"AB",X73&lt;&gt;"AB",Z73&lt;&gt;"AB",AB73&lt;&gt;"AB",AD73&lt;&gt;"AB",AF73&lt;&gt;"AB"),"","E"))))</f>
        <v>18</v>
      </c>
      <c r="L73" s="27">
        <v>19</v>
      </c>
      <c r="M73" t="s" s="26">
        <f>IF(IFERROR(FIND("+",L73),0)," ",IF(L73="AB","",IF(L73&lt;$L$4,"F",IF(AND(D73&gt;=$D$4,F73&gt;=$F$4,H73&gt;=$H$4,J73&gt;=$J$4,L73&gt;=$L$4,N73&gt;=$N$4,P73&gt;=$P$4,R73&gt;=$R$4,T73&gt;=$T$4,V73&gt;=$V$4,X73&gt;=$X$4,Z73&gt;=$Z$4,AB73&gt;=$AB$4,AD73&gt;=$AD$4,AF73&gt;=$AF$4,D73&lt;&gt;"AB",F73&lt;&gt;"AB",H73&lt;&gt;"AB",J73&lt;&gt;"AB",L73&lt;&gt;"AB",N73&lt;&gt;"AB",P73&lt;&gt;"AB",R73&lt;&gt;"AB",T73&lt;&gt;"AB",V73&lt;&gt;"AB",X73&lt;&gt;"AB",Z73&lt;&gt;"AB",AB73&lt;&gt;"AB",AD73&lt;&gt;"AB",AF73&lt;&gt;"AB"),"","E"))))</f>
        <v>18</v>
      </c>
      <c r="N73" s="34">
        <v>50</v>
      </c>
      <c r="O73" t="s" s="26">
        <f>IF(IFERROR(FIND("+",N73),0)," ",IF(N73="AB","",IF(N73&lt;$N$4,"F",IF(AND(D73&gt;=$D$4,F73&gt;=$F$4,H73&gt;=$H$4,J73&gt;=$J$4,L73&gt;=$L$4,N73&gt;=$N$4,P73&gt;=$P$4,R73&gt;=$R$4,T73&gt;=$T$4,V73&gt;=$V$4,X73&gt;=$X$4,Z73&gt;=$Z$4,AB73&gt;=$AB$4,AD73&gt;=$AD$4,AF73&gt;=$AF$4,D73&lt;&gt;"AB",F73&lt;&gt;"AB",H73&lt;&gt;"AB",J73&lt;&gt;"AB",L73&lt;&gt;"AB",N73&lt;&gt;"AB",P73&lt;&gt;"AB",R73&lt;&gt;"AB",T73&lt;&gt;"AB",V73&lt;&gt;"AB",X73&lt;&gt;"AB",Z73&lt;&gt;"AB",AB73&lt;&gt;"AB",AD73&lt;&gt;"AB",AF73&lt;&gt;"AB"),"","E"))))</f>
        <v>18</v>
      </c>
      <c r="P73" s="27">
        <v>23</v>
      </c>
      <c r="Q73" t="s" s="26">
        <f>IF(IFERROR(FIND("+",P73),0)," ",IF(P73="AB","",IF(P73&lt;$P$4,"F",IF(AND(D73&gt;=$D$4,F73&gt;=$F$4,H73&gt;=$H$4,J73&gt;=$J$4,L73&gt;=$L$4,N73&gt;=$N$4,P73&gt;=$P$4,R73&gt;=$R$4,T73&gt;=$T$4,V73&gt;=$V$4,X73&gt;=$X$4,Z73&gt;=$Z$4,AB73&gt;=$AB$4,AD73&gt;=$AD$4,AF73&gt;=$AF$4,D73&lt;&gt;"AB",F73&lt;&gt;"AB",H73&lt;&gt;"AB",J73&lt;&gt;"AB",L73&lt;&gt;"AB",N73&lt;&gt;"AB",P73&lt;&gt;"AB",R73&lt;&gt;"AB",T73&lt;&gt;"AB",V73&lt;&gt;"AB",X73&lt;&gt;"AB",Z73&lt;&gt;"AB",AB73&lt;&gt;"AB",AD73&lt;&gt;"AB",AF73&lt;&gt;"AB"),"","E"))))</f>
        <v>18</v>
      </c>
      <c r="R73" s="34">
        <v>54</v>
      </c>
      <c r="S73" t="s" s="26">
        <f>IF(IFERROR(FIND("+",R73),0)," ",IF(R73="AB","",IF(R73&lt;$R$4,"F",IF(AND(D73&gt;=$D$4,F73&gt;=$F$4,H73&gt;=$H$4,J73&gt;=$J$4,L73&gt;=$L$4,N73&gt;=$N$4,P73&gt;=$P$4,R73&gt;=$R$4,T73&gt;=$T$4,V73&gt;=$V$4,X73&gt;=$X$4,Z73&gt;=$Z$4,AB73&gt;=$AB$4,AD73&gt;=$AD$4,AF73&gt;=$AF$4,D73&lt;&gt;"AB",F73&lt;&gt;"AB",H73&lt;&gt;"AB",J73&lt;&gt;"AB",L73&lt;&gt;"AB",N73&lt;&gt;"AB",P73&lt;&gt;"AB",R73&lt;&gt;"AB",T73&lt;&gt;"AB",V73&lt;&gt;"AB",X73&lt;&gt;"AB",Z73&lt;&gt;"AB",AB73&lt;&gt;"AB",AD73&lt;&gt;"AB",AF73&lt;&gt;"AB"),"","E"))))</f>
        <v>18</v>
      </c>
      <c r="T73" s="27">
        <v>23</v>
      </c>
      <c r="U73" t="s" s="26">
        <f>IF(IFERROR(FIND("+",T73),0)," ",IF(T73="AB","",IF(T73&lt;$T$4,"F",IF(AND(D73&gt;=$D$4,F73&gt;=$F$4,H73&gt;=$H$4,J73&gt;=$J$4,L73&gt;=$L$4,N73&gt;=$N$4,P73&gt;=$P$4,R73&gt;=$R$4,T73&gt;=$T$4,V73&gt;=$V$4,X73&gt;=$X$4,Z73&gt;=$Z$4,AB73&gt;=$AB$4,AD73&gt;=$AD$4,AF73&gt;=$AF$4,D73&lt;&gt;"AB",F73&lt;&gt;"AB",H73&lt;&gt;"AB",J73&lt;&gt;"AB",L73&lt;&gt;"AB",N73&lt;&gt;"AB",P73&lt;&gt;"AB",R73&lt;&gt;"AB",T73&lt;&gt;"AB",V73&lt;&gt;"AB",X73&lt;&gt;"AB",Z73&lt;&gt;"AB",AB73&lt;&gt;"AB",AD73&lt;&gt;"AB",AF73&lt;&gt;"AB"),"","E"))))</f>
        <v>18</v>
      </c>
      <c r="V73" s="34">
        <v>45</v>
      </c>
      <c r="W73" t="s" s="26">
        <f>IF(IFERROR(FIND("+",V73),0)," ",IF(V73="AB","",IF(V73&lt;$V$4,"F",IF(AND(D73&gt;=$D$4,F73&gt;=$F$4,H73&gt;=$H$4,J73&gt;=$J$4,L73&gt;=$L$4,N73&gt;=$N$4,P73&gt;=$P$4,R73&gt;=$R$4,T73&gt;=$T$4,V73&gt;=$V$4,X73&gt;=$X$4,Z73&gt;=$Z$4,AB73&gt;=$AB$4,AD73&gt;=$AD$4,AF73&gt;=$AF$4,D73&lt;&gt;"AB",F73&lt;&gt;"AB",H73&lt;&gt;"AB",J73&lt;&gt;"AB",L73&lt;&gt;"AB",N73&lt;&gt;"AB",P73&lt;&gt;"AB",R73&lt;&gt;"AB",T73&lt;&gt;"AB",V73&lt;&gt;"AB",X73&lt;&gt;"AB",Z73&lt;&gt;"AB",AB73&lt;&gt;"AB",AD73&lt;&gt;"AB",AF73&lt;&gt;"AB"),"","E"))))</f>
        <v>18</v>
      </c>
      <c r="X73" s="27">
        <v>24</v>
      </c>
      <c r="Y73" t="s" s="26">
        <f>IF(IFERROR(FIND("+",X73),0)," ",IF(X73="AB","",IF(X73&lt;$X$4,"F",IF(AND(D73&gt;=$D$4,F73&gt;=$F$4,H73&gt;=$H$4,J73&gt;=$J$4,L73&gt;=$L$4,N73&gt;=$N$4,P73&gt;=$P$4,R73&gt;=$R$4,T73&gt;=$T$4,V73&gt;=$V$4,X73&gt;=$X$4,Z73&gt;=$Z$4,AB73&gt;=$AB$4,AD73&gt;=$AD$4,AF73&gt;=$AF$4,D73&lt;&gt;"AB",F73&lt;&gt;"AB",H73&lt;&gt;"AB",J73&lt;&gt;"AB",L73&lt;&gt;"AB",N73&lt;&gt;"AB",P73&lt;&gt;"AB",R73&lt;&gt;"AB",T73&lt;&gt;"AB",V73&lt;&gt;"AB",X73&lt;&gt;"AB",Z73&lt;&gt;"AB",AB73&lt;&gt;"AB",AD73&lt;&gt;"AB",AF73&lt;&gt;"AB"),"","E"))))</f>
        <v>18</v>
      </c>
      <c r="Z73" s="27">
        <v>24</v>
      </c>
      <c r="AA73" t="s" s="26">
        <f>IF(IFERROR(FIND("+",Z73),0)," ",IF(Z73="AB","",IF(Z73&lt;$Z$4,"F",IF(AND(D73&gt;=$D$4,F73&gt;=$F$4,H73&gt;=$H$4,J73&gt;=$J$4,L73&gt;=$L$4,N73&gt;=$N$4,P73&gt;=$P$4,R73&gt;=$R$4,T73&gt;=$T$4,V73&gt;=$V$4,X73&gt;=$X$4,Z73&gt;=$Z$4,AB73&gt;=$AB$4,AD73&gt;=$AD$4,AF73&gt;=$AF$4,D73&lt;&gt;"AB",F73&lt;&gt;"AB",H73&lt;&gt;"AB",J73&lt;&gt;"AB",L73&lt;&gt;"AB",N73&lt;&gt;"AB",P73&lt;&gt;"AB",R73&lt;&gt;"AB",T73&lt;&gt;"AB",V73&lt;&gt;"AB",X73&lt;&gt;"AB",Z73&lt;&gt;"AB",AB73&lt;&gt;"AB",AD73&lt;&gt;"AB",AF73&lt;&gt;"AB"),"","E"))))</f>
        <v>18</v>
      </c>
      <c r="AB73" s="34">
        <v>14</v>
      </c>
      <c r="AC73" t="s" s="26">
        <f>IF(IFERROR(FIND("+",AB73),0)," ",IF(AB73="AB","",IF(AB73&lt;$AB$4,"F",IF(AND(D73&gt;=$D$4,F73&gt;=$F$4,H73&gt;=$H$4,J73&gt;=$J$4,L73&gt;=$L$4,N73&gt;=$N$4,P73&gt;=$P$4,R73&gt;=$R$4,T73&gt;=$T$4,V73&gt;=$V$4,X73&gt;=$X$4,Z73&gt;=$Z$4,AB73&gt;=$AB$4,AD73&gt;=$AD$4,AF73&gt;=$AF$4,D73&lt;&gt;"AB",F73&lt;&gt;"AB",H73&lt;&gt;"AB",J73&lt;&gt;"AB",L73&lt;&gt;"AB",N73&lt;&gt;"AB",P73&lt;&gt;"AB",R73&lt;&gt;"AB",T73&lt;&gt;"AB",V73&lt;&gt;"AB",X73&lt;&gt;"AB",Z73&lt;&gt;"AB",AB73&lt;&gt;"AB",AD73&lt;&gt;"AB",AF73&lt;&gt;"AB"),"","E"))))</f>
        <v>17</v>
      </c>
      <c r="AD73" s="27">
        <v>21</v>
      </c>
      <c r="AE73" t="s" s="26">
        <f>IF(IFERROR(FIND("+",AD73),0)," ",IF(AD73="AB","",IF(AD73&lt;$AD$4,"F",IF(AND(D73&gt;=$D$4,F73&gt;=$F$4,H73&gt;=$H$4,J73&gt;=$J$4,L73&gt;=$L$4,N73&gt;=$N$4,P73&gt;=$P$4,R73&gt;=$R$4,T73&gt;=$T$4,V73&gt;=$V$4,X73&gt;=$X$4,Z73&gt;=$Z$4,AB73&gt;=$AB$4,AD73&gt;=$AD$4,AF73&gt;=$AF$4,D73&lt;&gt;"AB",F73&lt;&gt;"AB",H73&lt;&gt;"AB",J73&lt;&gt;"AB",L73&lt;&gt;"AB",N73&lt;&gt;"AB",P73&lt;&gt;"AB",R73&lt;&gt;"AB",T73&lt;&gt;"AB",V73&lt;&gt;"AB",X73&lt;&gt;"AB",Z73&lt;&gt;"AB",AB73&lt;&gt;"AB",AD73&lt;&gt;"AB",AF73&lt;&gt;"AB"),"","E"))))</f>
        <v>18</v>
      </c>
      <c r="AF73" s="27">
        <v>46</v>
      </c>
      <c r="AG73" t="s" s="26">
        <f>IF(IFERROR(FIND("+",AF73),0)," ",IF(AF73="AB","",IF(AF73&lt;$AF$4,"F",IF(AND(D73&gt;=$D$4,F73&gt;=$F$4,H73&gt;=$H$4,J73&gt;=$J$4,L73&gt;=$L$4,N73&gt;=$N$4,P73&gt;=$P$4,R73&gt;=$R$4,T73&gt;=$T$4,V73&gt;=$V$4,X73&gt;=$X$4,Z73&gt;=$Z$4,AB73&gt;=$AB$4,AD73&gt;=$AD$4,AF73&gt;=$AF$4,D73&lt;&gt;"AB",F73&lt;&gt;"AB",H73&lt;&gt;"AB",J73&lt;&gt;"AB",L73&lt;&gt;"AB",N73&lt;&gt;"AB",P73&lt;&gt;"AB",R73&lt;&gt;"AB",T73&lt;&gt;"AB",V73&lt;&gt;"AB",X73&lt;&gt;"AB",Z73&lt;&gt;"AB",AB73&lt;&gt;"AB",AD73&lt;&gt;"AB",AF73&lt;&gt;"AB"),"","E"))))</f>
        <v>18</v>
      </c>
      <c r="AH73" s="35">
        <v>484</v>
      </c>
      <c r="AI73" t="s" s="36">
        <f>IF(AND(COUNTIF(D73:AG73,"AB")&lt;15-COUNTIF(D73:AG73," "),COUNTIF(D73:AG73,"AB")&lt;&gt;0),"FAIL",IF(COUNTIF(D73:AG73,"AB")=15-COUNTIF(D73:AG73," "),"ABSENT",IF(AND(COUNTIF(D73:AG73,"AB")=0,COUNTIF(D73:AG73,"F")=0),"PASS","FAIL")))</f>
        <v>19</v>
      </c>
      <c r="AJ73" t="s" s="30">
        <v>164</v>
      </c>
      <c r="AK73" s="31">
        <v>484</v>
      </c>
      <c r="AL73" s="10"/>
    </row>
    <row r="74" ht="15" customHeight="1">
      <c r="A74" s="2"/>
      <c r="B74" s="23">
        <v>223271</v>
      </c>
      <c r="C74" t="s" s="24">
        <v>165</v>
      </c>
      <c r="D74" s="34">
        <v>10</v>
      </c>
      <c r="E74" t="s" s="26">
        <f>IF(IFERROR(FIND("+",D74),0)," ",IF(D74="AB","",IF(D74&lt;$D$4,"F",IF(AND(D74&gt;=$D$4,F74&gt;=$F$4,H74&gt;=$H$4,J74&gt;=$J$4,L74&gt;=$L$4,N74&gt;=$N$4,P74&gt;=$P$4,R74&gt;=$R$4,T74&gt;=$T$4,V74&gt;=$V$4,X74&gt;=$X$4,Z74&gt;=$Z$4,AB74&gt;=$AB$4,AD74&gt;=$AD$4,AF74&gt;=$AF$4,D74&lt;&gt;"AB",F74&lt;&gt;"AB",H74&lt;&gt;"AB",J74&lt;&gt;"AB",L74&lt;&gt;"AB",N74&lt;&gt;"AB",P74&lt;&gt;"AB",R74&lt;&gt;"AB",T74&lt;&gt;"AB",V74&lt;&gt;"AB",X74&lt;&gt;"AB",Z74&lt;&gt;"AB",AB74&lt;&gt;"AB",AD74&lt;&gt;"AB",AF74&lt;&gt;"AB"),"","E"))))</f>
        <v>17</v>
      </c>
      <c r="F74" s="27">
        <v>11</v>
      </c>
      <c r="G74" t="s" s="26">
        <f>IF(IFERROR(FIND("+",F74),0)," ",IF(F74="AB","",IF(F74&lt;$F$4,"F",IF(AND(D74&gt;=$D$4,F74&gt;=$F$4,H74&gt;=$H$4,J74&gt;=$J$4,L74&gt;=$L$4,N74&gt;=$N$4,P74&gt;=$P$4,R74&gt;=$R$4,T74&gt;=$T$4,V74&gt;=$V$4,X74&gt;=$X$4,Z74&gt;=$Z$4,AB74&gt;=$AB$4,AD74&gt;=$AD$4,AF74&gt;=$AF$4,D74&lt;&gt;"AB",F74&lt;&gt;"AB",H74&lt;&gt;"AB",J74&lt;&gt;"AB",L74&lt;&gt;"AB",N74&lt;&gt;"AB",P74&lt;&gt;"AB",R74&lt;&gt;"AB",T74&lt;&gt;"AB",V74&lt;&gt;"AB",X74&lt;&gt;"AB",Z74&lt;&gt;"AB",AB74&lt;&gt;"AB",AD74&lt;&gt;"AB",AF74&lt;&gt;"AB"),"","E"))))</f>
        <v>18</v>
      </c>
      <c r="H74" s="34">
        <v>44</v>
      </c>
      <c r="I74" t="s" s="26">
        <f>IF(IFERROR(FIND("+",H74),0)," ",IF(H74="AB","",IF(H74&lt;$H$4,"F",IF(AND(D74&gt;=$D$4,F74&gt;=$F$4,H74&gt;=$H$4,J74&gt;=$J$4,L74&gt;=$L$4,N74&gt;=$N$4,P74&gt;=$P$4,R74&gt;=$R$4,T74&gt;=$T$4,V74&gt;=$V$4,X74&gt;=$X$4,Z74&gt;=$Z$4,AB74&gt;=$AB$4,AD74&gt;=$AD$4,AF74&gt;=$AF$4,D74&lt;&gt;"AB",F74&lt;&gt;"AB",H74&lt;&gt;"AB",J74&lt;&gt;"AB",L74&lt;&gt;"AB",N74&lt;&gt;"AB",P74&lt;&gt;"AB",R74&lt;&gt;"AB",T74&lt;&gt;"AB",V74&lt;&gt;"AB",X74&lt;&gt;"AB",Z74&lt;&gt;"AB",AB74&lt;&gt;"AB",AD74&lt;&gt;"AB",AF74&lt;&gt;"AB"),"","E"))))</f>
        <v>18</v>
      </c>
      <c r="J74" s="27">
        <v>19</v>
      </c>
      <c r="K74" t="s" s="26">
        <f>IF(IFERROR(FIND("+",J74),0)," ",IF(J74="AB","",IF(J74&lt;$J$4,"F",IF(AND(D74&gt;=$D$4,F74&gt;=$F$4,H74&gt;=$H$4,J74&gt;=$J$4,L74&gt;=$L$4,N74&gt;=$N$4,P74&gt;=$P$4,R74&gt;=$R$4,T74&gt;=$T$4,V74&gt;=$V$4,X74&gt;=$X$4,Z74&gt;=$Z$4,AB74&gt;=$AB$4,AD74&gt;=$AD$4,AF74&gt;=$AF$4,D74&lt;&gt;"AB",F74&lt;&gt;"AB",H74&lt;&gt;"AB",J74&lt;&gt;"AB",L74&lt;&gt;"AB",N74&lt;&gt;"AB",P74&lt;&gt;"AB",R74&lt;&gt;"AB",T74&lt;&gt;"AB",V74&lt;&gt;"AB",X74&lt;&gt;"AB",Z74&lt;&gt;"AB",AB74&lt;&gt;"AB",AD74&lt;&gt;"AB",AF74&lt;&gt;"AB"),"","E"))))</f>
        <v>18</v>
      </c>
      <c r="L74" s="27">
        <v>19</v>
      </c>
      <c r="M74" t="s" s="26">
        <f>IF(IFERROR(FIND("+",L74),0)," ",IF(L74="AB","",IF(L74&lt;$L$4,"F",IF(AND(D74&gt;=$D$4,F74&gt;=$F$4,H74&gt;=$H$4,J74&gt;=$J$4,L74&gt;=$L$4,N74&gt;=$N$4,P74&gt;=$P$4,R74&gt;=$R$4,T74&gt;=$T$4,V74&gt;=$V$4,X74&gt;=$X$4,Z74&gt;=$Z$4,AB74&gt;=$AB$4,AD74&gt;=$AD$4,AF74&gt;=$AF$4,D74&lt;&gt;"AB",F74&lt;&gt;"AB",H74&lt;&gt;"AB",J74&lt;&gt;"AB",L74&lt;&gt;"AB",N74&lt;&gt;"AB",P74&lt;&gt;"AB",R74&lt;&gt;"AB",T74&lt;&gt;"AB",V74&lt;&gt;"AB",X74&lt;&gt;"AB",Z74&lt;&gt;"AB",AB74&lt;&gt;"AB",AD74&lt;&gt;"AB",AF74&lt;&gt;"AB"),"","E"))))</f>
        <v>18</v>
      </c>
      <c r="N74" s="34">
        <v>48</v>
      </c>
      <c r="O74" t="s" s="26">
        <f>IF(IFERROR(FIND("+",N74),0)," ",IF(N74="AB","",IF(N74&lt;$N$4,"F",IF(AND(D74&gt;=$D$4,F74&gt;=$F$4,H74&gt;=$H$4,J74&gt;=$J$4,L74&gt;=$L$4,N74&gt;=$N$4,P74&gt;=$P$4,R74&gt;=$R$4,T74&gt;=$T$4,V74&gt;=$V$4,X74&gt;=$X$4,Z74&gt;=$Z$4,AB74&gt;=$AB$4,AD74&gt;=$AD$4,AF74&gt;=$AF$4,D74&lt;&gt;"AB",F74&lt;&gt;"AB",H74&lt;&gt;"AB",J74&lt;&gt;"AB",L74&lt;&gt;"AB",N74&lt;&gt;"AB",P74&lt;&gt;"AB",R74&lt;&gt;"AB",T74&lt;&gt;"AB",V74&lt;&gt;"AB",X74&lt;&gt;"AB",Z74&lt;&gt;"AB",AB74&lt;&gt;"AB",AD74&lt;&gt;"AB",AF74&lt;&gt;"AB"),"","E"))))</f>
        <v>18</v>
      </c>
      <c r="P74" s="27">
        <v>17</v>
      </c>
      <c r="Q74" t="s" s="26">
        <f>IF(IFERROR(FIND("+",P74),0)," ",IF(P74="AB","",IF(P74&lt;$P$4,"F",IF(AND(D74&gt;=$D$4,F74&gt;=$F$4,H74&gt;=$H$4,J74&gt;=$J$4,L74&gt;=$L$4,N74&gt;=$N$4,P74&gt;=$P$4,R74&gt;=$R$4,T74&gt;=$T$4,V74&gt;=$V$4,X74&gt;=$X$4,Z74&gt;=$Z$4,AB74&gt;=$AB$4,AD74&gt;=$AD$4,AF74&gt;=$AF$4,D74&lt;&gt;"AB",F74&lt;&gt;"AB",H74&lt;&gt;"AB",J74&lt;&gt;"AB",L74&lt;&gt;"AB",N74&lt;&gt;"AB",P74&lt;&gt;"AB",R74&lt;&gt;"AB",T74&lt;&gt;"AB",V74&lt;&gt;"AB",X74&lt;&gt;"AB",Z74&lt;&gt;"AB",AB74&lt;&gt;"AB",AD74&lt;&gt;"AB",AF74&lt;&gt;"AB"),"","E"))))</f>
        <v>18</v>
      </c>
      <c r="R74" s="34">
        <v>40</v>
      </c>
      <c r="S74" t="s" s="26">
        <f>IF(IFERROR(FIND("+",R74),0)," ",IF(R74="AB","",IF(R74&lt;$R$4,"F",IF(AND(D74&gt;=$D$4,F74&gt;=$F$4,H74&gt;=$H$4,J74&gt;=$J$4,L74&gt;=$L$4,N74&gt;=$N$4,P74&gt;=$P$4,R74&gt;=$R$4,T74&gt;=$T$4,V74&gt;=$V$4,X74&gt;=$X$4,Z74&gt;=$Z$4,AB74&gt;=$AB$4,AD74&gt;=$AD$4,AF74&gt;=$AF$4,D74&lt;&gt;"AB",F74&lt;&gt;"AB",H74&lt;&gt;"AB",J74&lt;&gt;"AB",L74&lt;&gt;"AB",N74&lt;&gt;"AB",P74&lt;&gt;"AB",R74&lt;&gt;"AB",T74&lt;&gt;"AB",V74&lt;&gt;"AB",X74&lt;&gt;"AB",Z74&lt;&gt;"AB",AB74&lt;&gt;"AB",AD74&lt;&gt;"AB",AF74&lt;&gt;"AB"),"","E"))))</f>
        <v>18</v>
      </c>
      <c r="T74" s="27">
        <v>20</v>
      </c>
      <c r="U74" t="s" s="26">
        <f>IF(IFERROR(FIND("+",T74),0)," ",IF(T74="AB","",IF(T74&lt;$T$4,"F",IF(AND(D74&gt;=$D$4,F74&gt;=$F$4,H74&gt;=$H$4,J74&gt;=$J$4,L74&gt;=$L$4,N74&gt;=$N$4,P74&gt;=$P$4,R74&gt;=$R$4,T74&gt;=$T$4,V74&gt;=$V$4,X74&gt;=$X$4,Z74&gt;=$Z$4,AB74&gt;=$AB$4,AD74&gt;=$AD$4,AF74&gt;=$AF$4,D74&lt;&gt;"AB",F74&lt;&gt;"AB",H74&lt;&gt;"AB",J74&lt;&gt;"AB",L74&lt;&gt;"AB",N74&lt;&gt;"AB",P74&lt;&gt;"AB",R74&lt;&gt;"AB",T74&lt;&gt;"AB",V74&lt;&gt;"AB",X74&lt;&gt;"AB",Z74&lt;&gt;"AB",AB74&lt;&gt;"AB",AD74&lt;&gt;"AB",AF74&lt;&gt;"AB"),"","E"))))</f>
        <v>18</v>
      </c>
      <c r="V74" s="34">
        <v>40</v>
      </c>
      <c r="W74" t="s" s="26">
        <f>IF(IFERROR(FIND("+",V74),0)," ",IF(V74="AB","",IF(V74&lt;$V$4,"F",IF(AND(D74&gt;=$D$4,F74&gt;=$F$4,H74&gt;=$H$4,J74&gt;=$J$4,L74&gt;=$L$4,N74&gt;=$N$4,P74&gt;=$P$4,R74&gt;=$R$4,T74&gt;=$T$4,V74&gt;=$V$4,X74&gt;=$X$4,Z74&gt;=$Z$4,AB74&gt;=$AB$4,AD74&gt;=$AD$4,AF74&gt;=$AF$4,D74&lt;&gt;"AB",F74&lt;&gt;"AB",H74&lt;&gt;"AB",J74&lt;&gt;"AB",L74&lt;&gt;"AB",N74&lt;&gt;"AB",P74&lt;&gt;"AB",R74&lt;&gt;"AB",T74&lt;&gt;"AB",V74&lt;&gt;"AB",X74&lt;&gt;"AB",Z74&lt;&gt;"AB",AB74&lt;&gt;"AB",AD74&lt;&gt;"AB",AF74&lt;&gt;"AB"),"","E"))))</f>
        <v>18</v>
      </c>
      <c r="X74" s="27">
        <v>19</v>
      </c>
      <c r="Y74" t="s" s="26">
        <f>IF(IFERROR(FIND("+",X74),0)," ",IF(X74="AB","",IF(X74&lt;$X$4,"F",IF(AND(D74&gt;=$D$4,F74&gt;=$F$4,H74&gt;=$H$4,J74&gt;=$J$4,L74&gt;=$L$4,N74&gt;=$N$4,P74&gt;=$P$4,R74&gt;=$R$4,T74&gt;=$T$4,V74&gt;=$V$4,X74&gt;=$X$4,Z74&gt;=$Z$4,AB74&gt;=$AB$4,AD74&gt;=$AD$4,AF74&gt;=$AF$4,D74&lt;&gt;"AB",F74&lt;&gt;"AB",H74&lt;&gt;"AB",J74&lt;&gt;"AB",L74&lt;&gt;"AB",N74&lt;&gt;"AB",P74&lt;&gt;"AB",R74&lt;&gt;"AB",T74&lt;&gt;"AB",V74&lt;&gt;"AB",X74&lt;&gt;"AB",Z74&lt;&gt;"AB",AB74&lt;&gt;"AB",AD74&lt;&gt;"AB",AF74&lt;&gt;"AB"),"","E"))))</f>
        <v>18</v>
      </c>
      <c r="Z74" s="27">
        <v>20</v>
      </c>
      <c r="AA74" t="s" s="26">
        <f>IF(IFERROR(FIND("+",Z74),0)," ",IF(Z74="AB","",IF(Z74&lt;$Z$4,"F",IF(AND(D74&gt;=$D$4,F74&gt;=$F$4,H74&gt;=$H$4,J74&gt;=$J$4,L74&gt;=$L$4,N74&gt;=$N$4,P74&gt;=$P$4,R74&gt;=$R$4,T74&gt;=$T$4,V74&gt;=$V$4,X74&gt;=$X$4,Z74&gt;=$Z$4,AB74&gt;=$AB$4,AD74&gt;=$AD$4,AF74&gt;=$AF$4,D74&lt;&gt;"AB",F74&lt;&gt;"AB",H74&lt;&gt;"AB",J74&lt;&gt;"AB",L74&lt;&gt;"AB",N74&lt;&gt;"AB",P74&lt;&gt;"AB",R74&lt;&gt;"AB",T74&lt;&gt;"AB",V74&lt;&gt;"AB",X74&lt;&gt;"AB",Z74&lt;&gt;"AB",AB74&lt;&gt;"AB",AD74&lt;&gt;"AB",AF74&lt;&gt;"AB"),"","E"))))</f>
        <v>18</v>
      </c>
      <c r="AB74" s="34">
        <v>48</v>
      </c>
      <c r="AC74" t="s" s="26">
        <f>IF(IFERROR(FIND("+",AB74),0)," ",IF(AB74="AB","",IF(AB74&lt;$AB$4,"F",IF(AND(D74&gt;=$D$4,F74&gt;=$F$4,H74&gt;=$H$4,J74&gt;=$J$4,L74&gt;=$L$4,N74&gt;=$N$4,P74&gt;=$P$4,R74&gt;=$R$4,T74&gt;=$T$4,V74&gt;=$V$4,X74&gt;=$X$4,Z74&gt;=$Z$4,AB74&gt;=$AB$4,AD74&gt;=$AD$4,AF74&gt;=$AF$4,D74&lt;&gt;"AB",F74&lt;&gt;"AB",H74&lt;&gt;"AB",J74&lt;&gt;"AB",L74&lt;&gt;"AB",N74&lt;&gt;"AB",P74&lt;&gt;"AB",R74&lt;&gt;"AB",T74&lt;&gt;"AB",V74&lt;&gt;"AB",X74&lt;&gt;"AB",Z74&lt;&gt;"AB",AB74&lt;&gt;"AB",AD74&lt;&gt;"AB",AF74&lt;&gt;"AB"),"","E"))))</f>
        <v>18</v>
      </c>
      <c r="AD74" s="27">
        <v>24</v>
      </c>
      <c r="AE74" t="s" s="26">
        <f>IF(IFERROR(FIND("+",AD74),0)," ",IF(AD74="AB","",IF(AD74&lt;$AD$4,"F",IF(AND(D74&gt;=$D$4,F74&gt;=$F$4,H74&gt;=$H$4,J74&gt;=$J$4,L74&gt;=$L$4,N74&gt;=$N$4,P74&gt;=$P$4,R74&gt;=$R$4,T74&gt;=$T$4,V74&gt;=$V$4,X74&gt;=$X$4,Z74&gt;=$Z$4,AB74&gt;=$AB$4,AD74&gt;=$AD$4,AF74&gt;=$AF$4,D74&lt;&gt;"AB",F74&lt;&gt;"AB",H74&lt;&gt;"AB",J74&lt;&gt;"AB",L74&lt;&gt;"AB",N74&lt;&gt;"AB",P74&lt;&gt;"AB",R74&lt;&gt;"AB",T74&lt;&gt;"AB",V74&lt;&gt;"AB",X74&lt;&gt;"AB",Z74&lt;&gt;"AB",AB74&lt;&gt;"AB",AD74&lt;&gt;"AB",AF74&lt;&gt;"AB"),"","E"))))</f>
        <v>18</v>
      </c>
      <c r="AF74" s="27">
        <v>41</v>
      </c>
      <c r="AG74" t="s" s="26">
        <f>IF(IFERROR(FIND("+",AF74),0)," ",IF(AF74="AB","",IF(AF74&lt;$AF$4,"F",IF(AND(D74&gt;=$D$4,F74&gt;=$F$4,H74&gt;=$H$4,J74&gt;=$J$4,L74&gt;=$L$4,N74&gt;=$N$4,P74&gt;=$P$4,R74&gt;=$R$4,T74&gt;=$T$4,V74&gt;=$V$4,X74&gt;=$X$4,Z74&gt;=$Z$4,AB74&gt;=$AB$4,AD74&gt;=$AD$4,AF74&gt;=$AF$4,D74&lt;&gt;"AB",F74&lt;&gt;"AB",H74&lt;&gt;"AB",J74&lt;&gt;"AB",L74&lt;&gt;"AB",N74&lt;&gt;"AB",P74&lt;&gt;"AB",R74&lt;&gt;"AB",T74&lt;&gt;"AB",V74&lt;&gt;"AB",X74&lt;&gt;"AB",Z74&lt;&gt;"AB",AB74&lt;&gt;"AB",AD74&lt;&gt;"AB",AF74&lt;&gt;"AB"),"","E"))))</f>
        <v>18</v>
      </c>
      <c r="AH74" s="35">
        <v>420</v>
      </c>
      <c r="AI74" t="s" s="36">
        <f>IF(AND(COUNTIF(D74:AG74,"AB")&lt;15-COUNTIF(D74:AG74," "),COUNTIF(D74:AG74,"AB")&lt;&gt;0),"FAIL",IF(COUNTIF(D74:AG74,"AB")=15-COUNTIF(D74:AG74," "),"ABSENT",IF(AND(COUNTIF(D74:AG74,"AB")=0,COUNTIF(D74:AG74,"F")=0),"PASS","FAIL")))</f>
        <v>19</v>
      </c>
      <c r="AJ74" t="s" s="30">
        <v>166</v>
      </c>
      <c r="AK74" s="31">
        <v>420</v>
      </c>
      <c r="AL74" s="10"/>
    </row>
    <row r="75" ht="15" customHeight="1">
      <c r="A75" s="2"/>
      <c r="B75" s="23">
        <v>223272</v>
      </c>
      <c r="C75" t="s" s="24">
        <v>167</v>
      </c>
      <c r="D75" s="34">
        <v>13</v>
      </c>
      <c r="E75" t="s" s="26">
        <f>IF(IFERROR(FIND("+",D75),0)," ",IF(D75="AB","",IF(D75&lt;$D$4,"F",IF(AND(D75&gt;=$D$4,F75&gt;=$F$4,H75&gt;=$H$4,J75&gt;=$J$4,L75&gt;=$L$4,N75&gt;=$N$4,P75&gt;=$P$4,R75&gt;=$R$4,T75&gt;=$T$4,V75&gt;=$V$4,X75&gt;=$X$4,Z75&gt;=$Z$4,AB75&gt;=$AB$4,AD75&gt;=$AD$4,AF75&gt;=$AF$4,D75&lt;&gt;"AB",F75&lt;&gt;"AB",H75&lt;&gt;"AB",J75&lt;&gt;"AB",L75&lt;&gt;"AB",N75&lt;&gt;"AB",P75&lt;&gt;"AB",R75&lt;&gt;"AB",T75&lt;&gt;"AB",V75&lt;&gt;"AB",X75&lt;&gt;"AB",Z75&lt;&gt;"AB",AB75&lt;&gt;"AB",AD75&lt;&gt;"AB",AF75&lt;&gt;"AB"),"","E"))))</f>
        <v>17</v>
      </c>
      <c r="F75" s="27">
        <v>13</v>
      </c>
      <c r="G75" t="s" s="26">
        <f>IF(IFERROR(FIND("+",F75),0)," ",IF(F75="AB","",IF(F75&lt;$F$4,"F",IF(AND(D75&gt;=$D$4,F75&gt;=$F$4,H75&gt;=$H$4,J75&gt;=$J$4,L75&gt;=$L$4,N75&gt;=$N$4,P75&gt;=$P$4,R75&gt;=$R$4,T75&gt;=$T$4,V75&gt;=$V$4,X75&gt;=$X$4,Z75&gt;=$Z$4,AB75&gt;=$AB$4,AD75&gt;=$AD$4,AF75&gt;=$AF$4,D75&lt;&gt;"AB",F75&lt;&gt;"AB",H75&lt;&gt;"AB",J75&lt;&gt;"AB",L75&lt;&gt;"AB",N75&lt;&gt;"AB",P75&lt;&gt;"AB",R75&lt;&gt;"AB",T75&lt;&gt;"AB",V75&lt;&gt;"AB",X75&lt;&gt;"AB",Z75&lt;&gt;"AB",AB75&lt;&gt;"AB",AD75&lt;&gt;"AB",AF75&lt;&gt;"AB"),"","E"))))</f>
        <v>18</v>
      </c>
      <c r="H75" s="34">
        <v>40</v>
      </c>
      <c r="I75" t="s" s="26">
        <f>IF(IFERROR(FIND("+",H75),0)," ",IF(H75="AB","",IF(H75&lt;$H$4,"F",IF(AND(D75&gt;=$D$4,F75&gt;=$F$4,H75&gt;=$H$4,J75&gt;=$J$4,L75&gt;=$L$4,N75&gt;=$N$4,P75&gt;=$P$4,R75&gt;=$R$4,T75&gt;=$T$4,V75&gt;=$V$4,X75&gt;=$X$4,Z75&gt;=$Z$4,AB75&gt;=$AB$4,AD75&gt;=$AD$4,AF75&gt;=$AF$4,D75&lt;&gt;"AB",F75&lt;&gt;"AB",H75&lt;&gt;"AB",J75&lt;&gt;"AB",L75&lt;&gt;"AB",N75&lt;&gt;"AB",P75&lt;&gt;"AB",R75&lt;&gt;"AB",T75&lt;&gt;"AB",V75&lt;&gt;"AB",X75&lt;&gt;"AB",Z75&lt;&gt;"AB",AB75&lt;&gt;"AB",AD75&lt;&gt;"AB",AF75&lt;&gt;"AB"),"","E"))))</f>
        <v>18</v>
      </c>
      <c r="J75" s="27">
        <v>19</v>
      </c>
      <c r="K75" t="s" s="26">
        <f>IF(IFERROR(FIND("+",J75),0)," ",IF(J75="AB","",IF(J75&lt;$J$4,"F",IF(AND(D75&gt;=$D$4,F75&gt;=$F$4,H75&gt;=$H$4,J75&gt;=$J$4,L75&gt;=$L$4,N75&gt;=$N$4,P75&gt;=$P$4,R75&gt;=$R$4,T75&gt;=$T$4,V75&gt;=$V$4,X75&gt;=$X$4,Z75&gt;=$Z$4,AB75&gt;=$AB$4,AD75&gt;=$AD$4,AF75&gt;=$AF$4,D75&lt;&gt;"AB",F75&lt;&gt;"AB",H75&lt;&gt;"AB",J75&lt;&gt;"AB",L75&lt;&gt;"AB",N75&lt;&gt;"AB",P75&lt;&gt;"AB",R75&lt;&gt;"AB",T75&lt;&gt;"AB",V75&lt;&gt;"AB",X75&lt;&gt;"AB",Z75&lt;&gt;"AB",AB75&lt;&gt;"AB",AD75&lt;&gt;"AB",AF75&lt;&gt;"AB"),"","E"))))</f>
        <v>18</v>
      </c>
      <c r="L75" s="27">
        <v>18</v>
      </c>
      <c r="M75" t="s" s="26">
        <f>IF(IFERROR(FIND("+",L75),0)," ",IF(L75="AB","",IF(L75&lt;$L$4,"F",IF(AND(D75&gt;=$D$4,F75&gt;=$F$4,H75&gt;=$H$4,J75&gt;=$J$4,L75&gt;=$L$4,N75&gt;=$N$4,P75&gt;=$P$4,R75&gt;=$R$4,T75&gt;=$T$4,V75&gt;=$V$4,X75&gt;=$X$4,Z75&gt;=$Z$4,AB75&gt;=$AB$4,AD75&gt;=$AD$4,AF75&gt;=$AF$4,D75&lt;&gt;"AB",F75&lt;&gt;"AB",H75&lt;&gt;"AB",J75&lt;&gt;"AB",L75&lt;&gt;"AB",N75&lt;&gt;"AB",P75&lt;&gt;"AB",R75&lt;&gt;"AB",T75&lt;&gt;"AB",V75&lt;&gt;"AB",X75&lt;&gt;"AB",Z75&lt;&gt;"AB",AB75&lt;&gt;"AB",AD75&lt;&gt;"AB",AF75&lt;&gt;"AB"),"","E"))))</f>
        <v>18</v>
      </c>
      <c r="N75" s="34">
        <v>47</v>
      </c>
      <c r="O75" t="s" s="26">
        <f>IF(IFERROR(FIND("+",N75),0)," ",IF(N75="AB","",IF(N75&lt;$N$4,"F",IF(AND(D75&gt;=$D$4,F75&gt;=$F$4,H75&gt;=$H$4,J75&gt;=$J$4,L75&gt;=$L$4,N75&gt;=$N$4,P75&gt;=$P$4,R75&gt;=$R$4,T75&gt;=$T$4,V75&gt;=$V$4,X75&gt;=$X$4,Z75&gt;=$Z$4,AB75&gt;=$AB$4,AD75&gt;=$AD$4,AF75&gt;=$AF$4,D75&lt;&gt;"AB",F75&lt;&gt;"AB",H75&lt;&gt;"AB",J75&lt;&gt;"AB",L75&lt;&gt;"AB",N75&lt;&gt;"AB",P75&lt;&gt;"AB",R75&lt;&gt;"AB",T75&lt;&gt;"AB",V75&lt;&gt;"AB",X75&lt;&gt;"AB",Z75&lt;&gt;"AB",AB75&lt;&gt;"AB",AD75&lt;&gt;"AB",AF75&lt;&gt;"AB"),"","E"))))</f>
        <v>18</v>
      </c>
      <c r="P75" s="27">
        <v>17</v>
      </c>
      <c r="Q75" t="s" s="26">
        <f>IF(IFERROR(FIND("+",P75),0)," ",IF(P75="AB","",IF(P75&lt;$P$4,"F",IF(AND(D75&gt;=$D$4,F75&gt;=$F$4,H75&gt;=$H$4,J75&gt;=$J$4,L75&gt;=$L$4,N75&gt;=$N$4,P75&gt;=$P$4,R75&gt;=$R$4,T75&gt;=$T$4,V75&gt;=$V$4,X75&gt;=$X$4,Z75&gt;=$Z$4,AB75&gt;=$AB$4,AD75&gt;=$AD$4,AF75&gt;=$AF$4,D75&lt;&gt;"AB",F75&lt;&gt;"AB",H75&lt;&gt;"AB",J75&lt;&gt;"AB",L75&lt;&gt;"AB",N75&lt;&gt;"AB",P75&lt;&gt;"AB",R75&lt;&gt;"AB",T75&lt;&gt;"AB",V75&lt;&gt;"AB",X75&lt;&gt;"AB",Z75&lt;&gt;"AB",AB75&lt;&gt;"AB",AD75&lt;&gt;"AB",AF75&lt;&gt;"AB"),"","E"))))</f>
        <v>18</v>
      </c>
      <c r="R75" s="34">
        <v>44</v>
      </c>
      <c r="S75" t="s" s="26">
        <f>IF(IFERROR(FIND("+",R75),0)," ",IF(R75="AB","",IF(R75&lt;$R$4,"F",IF(AND(D75&gt;=$D$4,F75&gt;=$F$4,H75&gt;=$H$4,J75&gt;=$J$4,L75&gt;=$L$4,N75&gt;=$N$4,P75&gt;=$P$4,R75&gt;=$R$4,T75&gt;=$T$4,V75&gt;=$V$4,X75&gt;=$X$4,Z75&gt;=$Z$4,AB75&gt;=$AB$4,AD75&gt;=$AD$4,AF75&gt;=$AF$4,D75&lt;&gt;"AB",F75&lt;&gt;"AB",H75&lt;&gt;"AB",J75&lt;&gt;"AB",L75&lt;&gt;"AB",N75&lt;&gt;"AB",P75&lt;&gt;"AB",R75&lt;&gt;"AB",T75&lt;&gt;"AB",V75&lt;&gt;"AB",X75&lt;&gt;"AB",Z75&lt;&gt;"AB",AB75&lt;&gt;"AB",AD75&lt;&gt;"AB",AF75&lt;&gt;"AB"),"","E"))))</f>
        <v>18</v>
      </c>
      <c r="T75" s="27">
        <v>19</v>
      </c>
      <c r="U75" t="s" s="26">
        <f>IF(IFERROR(FIND("+",T75),0)," ",IF(T75="AB","",IF(T75&lt;$T$4,"F",IF(AND(D75&gt;=$D$4,F75&gt;=$F$4,H75&gt;=$H$4,J75&gt;=$J$4,L75&gt;=$L$4,N75&gt;=$N$4,P75&gt;=$P$4,R75&gt;=$R$4,T75&gt;=$T$4,V75&gt;=$V$4,X75&gt;=$X$4,Z75&gt;=$Z$4,AB75&gt;=$AB$4,AD75&gt;=$AD$4,AF75&gt;=$AF$4,D75&lt;&gt;"AB",F75&lt;&gt;"AB",H75&lt;&gt;"AB",J75&lt;&gt;"AB",L75&lt;&gt;"AB",N75&lt;&gt;"AB",P75&lt;&gt;"AB",R75&lt;&gt;"AB",T75&lt;&gt;"AB",V75&lt;&gt;"AB",X75&lt;&gt;"AB",Z75&lt;&gt;"AB",AB75&lt;&gt;"AB",AD75&lt;&gt;"AB",AF75&lt;&gt;"AB"),"","E"))))</f>
        <v>18</v>
      </c>
      <c r="V75" s="34">
        <v>40</v>
      </c>
      <c r="W75" t="s" s="26">
        <f>IF(IFERROR(FIND("+",V75),0)," ",IF(V75="AB","",IF(V75&lt;$V$4,"F",IF(AND(D75&gt;=$D$4,F75&gt;=$F$4,H75&gt;=$H$4,J75&gt;=$J$4,L75&gt;=$L$4,N75&gt;=$N$4,P75&gt;=$P$4,R75&gt;=$R$4,T75&gt;=$T$4,V75&gt;=$V$4,X75&gt;=$X$4,Z75&gt;=$Z$4,AB75&gt;=$AB$4,AD75&gt;=$AD$4,AF75&gt;=$AF$4,D75&lt;&gt;"AB",F75&lt;&gt;"AB",H75&lt;&gt;"AB",J75&lt;&gt;"AB",L75&lt;&gt;"AB",N75&lt;&gt;"AB",P75&lt;&gt;"AB",R75&lt;&gt;"AB",T75&lt;&gt;"AB",V75&lt;&gt;"AB",X75&lt;&gt;"AB",Z75&lt;&gt;"AB",AB75&lt;&gt;"AB",AD75&lt;&gt;"AB",AF75&lt;&gt;"AB"),"","E"))))</f>
        <v>18</v>
      </c>
      <c r="X75" s="27">
        <v>15</v>
      </c>
      <c r="Y75" t="s" s="26">
        <f>IF(IFERROR(FIND("+",X75),0)," ",IF(X75="AB","",IF(X75&lt;$X$4,"F",IF(AND(D75&gt;=$D$4,F75&gt;=$F$4,H75&gt;=$H$4,J75&gt;=$J$4,L75&gt;=$L$4,N75&gt;=$N$4,P75&gt;=$P$4,R75&gt;=$R$4,T75&gt;=$T$4,V75&gt;=$V$4,X75&gt;=$X$4,Z75&gt;=$Z$4,AB75&gt;=$AB$4,AD75&gt;=$AD$4,AF75&gt;=$AF$4,D75&lt;&gt;"AB",F75&lt;&gt;"AB",H75&lt;&gt;"AB",J75&lt;&gt;"AB",L75&lt;&gt;"AB",N75&lt;&gt;"AB",P75&lt;&gt;"AB",R75&lt;&gt;"AB",T75&lt;&gt;"AB",V75&lt;&gt;"AB",X75&lt;&gt;"AB",Z75&lt;&gt;"AB",AB75&lt;&gt;"AB",AD75&lt;&gt;"AB",AF75&lt;&gt;"AB"),"","E"))))</f>
        <v>18</v>
      </c>
      <c r="Z75" s="27">
        <v>16</v>
      </c>
      <c r="AA75" t="s" s="26">
        <f>IF(IFERROR(FIND("+",Z75),0)," ",IF(Z75="AB","",IF(Z75&lt;$Z$4,"F",IF(AND(D75&gt;=$D$4,F75&gt;=$F$4,H75&gt;=$H$4,J75&gt;=$J$4,L75&gt;=$L$4,N75&gt;=$N$4,P75&gt;=$P$4,R75&gt;=$R$4,T75&gt;=$T$4,V75&gt;=$V$4,X75&gt;=$X$4,Z75&gt;=$Z$4,AB75&gt;=$AB$4,AD75&gt;=$AD$4,AF75&gt;=$AF$4,D75&lt;&gt;"AB",F75&lt;&gt;"AB",H75&lt;&gt;"AB",J75&lt;&gt;"AB",L75&lt;&gt;"AB",N75&lt;&gt;"AB",P75&lt;&gt;"AB",R75&lt;&gt;"AB",T75&lt;&gt;"AB",V75&lt;&gt;"AB",X75&lt;&gt;"AB",Z75&lt;&gt;"AB",AB75&lt;&gt;"AB",AD75&lt;&gt;"AB",AF75&lt;&gt;"AB"),"","E"))))</f>
        <v>18</v>
      </c>
      <c r="AB75" s="34">
        <v>41</v>
      </c>
      <c r="AC75" t="s" s="26">
        <f>IF(IFERROR(FIND("+",AB75),0)," ",IF(AB75="AB","",IF(AB75&lt;$AB$4,"F",IF(AND(D75&gt;=$D$4,F75&gt;=$F$4,H75&gt;=$H$4,J75&gt;=$J$4,L75&gt;=$L$4,N75&gt;=$N$4,P75&gt;=$P$4,R75&gt;=$R$4,T75&gt;=$T$4,V75&gt;=$V$4,X75&gt;=$X$4,Z75&gt;=$Z$4,AB75&gt;=$AB$4,AD75&gt;=$AD$4,AF75&gt;=$AF$4,D75&lt;&gt;"AB",F75&lt;&gt;"AB",H75&lt;&gt;"AB",J75&lt;&gt;"AB",L75&lt;&gt;"AB",N75&lt;&gt;"AB",P75&lt;&gt;"AB",R75&lt;&gt;"AB",T75&lt;&gt;"AB",V75&lt;&gt;"AB",X75&lt;&gt;"AB",Z75&lt;&gt;"AB",AB75&lt;&gt;"AB",AD75&lt;&gt;"AB",AF75&lt;&gt;"AB"),"","E"))))</f>
        <v>18</v>
      </c>
      <c r="AD75" s="27">
        <v>14</v>
      </c>
      <c r="AE75" t="s" s="26">
        <f>IF(IFERROR(FIND("+",AD75),0)," ",IF(AD75="AB","",IF(AD75&lt;$AD$4,"F",IF(AND(D75&gt;=$D$4,F75&gt;=$F$4,H75&gt;=$H$4,J75&gt;=$J$4,L75&gt;=$L$4,N75&gt;=$N$4,P75&gt;=$P$4,R75&gt;=$R$4,T75&gt;=$T$4,V75&gt;=$V$4,X75&gt;=$X$4,Z75&gt;=$Z$4,AB75&gt;=$AB$4,AD75&gt;=$AD$4,AF75&gt;=$AF$4,D75&lt;&gt;"AB",F75&lt;&gt;"AB",H75&lt;&gt;"AB",J75&lt;&gt;"AB",L75&lt;&gt;"AB",N75&lt;&gt;"AB",P75&lt;&gt;"AB",R75&lt;&gt;"AB",T75&lt;&gt;"AB",V75&lt;&gt;"AB",X75&lt;&gt;"AB",Z75&lt;&gt;"AB",AB75&lt;&gt;"AB",AD75&lt;&gt;"AB",AF75&lt;&gt;"AB"),"","E"))))</f>
        <v>18</v>
      </c>
      <c r="AF75" s="27">
        <v>37</v>
      </c>
      <c r="AG75" t="s" s="26">
        <f>IF(IFERROR(FIND("+",AF75),0)," ",IF(AF75="AB","",IF(AF75&lt;$AF$4,"F",IF(AND(D75&gt;=$D$4,F75&gt;=$F$4,H75&gt;=$H$4,J75&gt;=$J$4,L75&gt;=$L$4,N75&gt;=$N$4,P75&gt;=$P$4,R75&gt;=$R$4,T75&gt;=$T$4,V75&gt;=$V$4,X75&gt;=$X$4,Z75&gt;=$Z$4,AB75&gt;=$AB$4,AD75&gt;=$AD$4,AF75&gt;=$AF$4,D75&lt;&gt;"AB",F75&lt;&gt;"AB",H75&lt;&gt;"AB",J75&lt;&gt;"AB",L75&lt;&gt;"AB",N75&lt;&gt;"AB",P75&lt;&gt;"AB",R75&lt;&gt;"AB",T75&lt;&gt;"AB",V75&lt;&gt;"AB",X75&lt;&gt;"AB",Z75&lt;&gt;"AB",AB75&lt;&gt;"AB",AD75&lt;&gt;"AB",AF75&lt;&gt;"AB"),"","E"))))</f>
        <v>18</v>
      </c>
      <c r="AH75" s="35">
        <v>393</v>
      </c>
      <c r="AI75" t="s" s="36">
        <f>IF(AND(COUNTIF(D75:AG75,"AB")&lt;15-COUNTIF(D75:AG75," "),COUNTIF(D75:AG75,"AB")&lt;&gt;0),"FAIL",IF(COUNTIF(D75:AG75,"AB")=15-COUNTIF(D75:AG75," "),"ABSENT",IF(AND(COUNTIF(D75:AG75,"AB")=0,COUNTIF(D75:AG75,"F")=0),"PASS","FAIL")))</f>
        <v>19</v>
      </c>
      <c r="AJ75" t="s" s="30">
        <v>168</v>
      </c>
      <c r="AK75" s="31">
        <v>393</v>
      </c>
      <c r="AL75" s="10"/>
    </row>
    <row r="76" ht="15" customHeight="1">
      <c r="A76" s="2"/>
      <c r="B76" s="23">
        <v>223273</v>
      </c>
      <c r="C76" t="s" s="24">
        <v>169</v>
      </c>
      <c r="D76" s="34">
        <v>40</v>
      </c>
      <c r="E76" t="s" s="26">
        <f>IF(IFERROR(FIND("+",D76),0)," ",IF(D76="AB","",IF(D76&lt;$D$4,"F",IF(AND(D76&gt;=$D$4,F76&gt;=$F$4,H76&gt;=$H$4,J76&gt;=$J$4,L76&gt;=$L$4,N76&gt;=$N$4,P76&gt;=$P$4,R76&gt;=$R$4,T76&gt;=$T$4,V76&gt;=$V$4,X76&gt;=$X$4,Z76&gt;=$Z$4,AB76&gt;=$AB$4,AD76&gt;=$AD$4,AF76&gt;=$AF$4,D76&lt;&gt;"AB",F76&lt;&gt;"AB",H76&lt;&gt;"AB",J76&lt;&gt;"AB",L76&lt;&gt;"AB",N76&lt;&gt;"AB",P76&lt;&gt;"AB",R76&lt;&gt;"AB",T76&lt;&gt;"AB",V76&lt;&gt;"AB",X76&lt;&gt;"AB",Z76&lt;&gt;"AB",AB76&lt;&gt;"AB",AD76&lt;&gt;"AB",AF76&lt;&gt;"AB"),"","E"))))</f>
      </c>
      <c r="F76" s="27">
        <v>18</v>
      </c>
      <c r="G76" t="s" s="26">
        <f>IF(IFERROR(FIND("+",F76),0)," ",IF(F76="AB","",IF(F76&lt;$F$4,"F",IF(AND(D76&gt;=$D$4,F76&gt;=$F$4,H76&gt;=$H$4,J76&gt;=$J$4,L76&gt;=$L$4,N76&gt;=$N$4,P76&gt;=$P$4,R76&gt;=$R$4,T76&gt;=$T$4,V76&gt;=$V$4,X76&gt;=$X$4,Z76&gt;=$Z$4,AB76&gt;=$AB$4,AD76&gt;=$AD$4,AF76&gt;=$AF$4,D76&lt;&gt;"AB",F76&lt;&gt;"AB",H76&lt;&gt;"AB",J76&lt;&gt;"AB",L76&lt;&gt;"AB",N76&lt;&gt;"AB",P76&lt;&gt;"AB",R76&lt;&gt;"AB",T76&lt;&gt;"AB",V76&lt;&gt;"AB",X76&lt;&gt;"AB",Z76&lt;&gt;"AB",AB76&lt;&gt;"AB",AD76&lt;&gt;"AB",AF76&lt;&gt;"AB"),"","E"))))</f>
      </c>
      <c r="H76" s="34">
        <v>62</v>
      </c>
      <c r="I76" t="s" s="26">
        <f>IF(IFERROR(FIND("+",H76),0)," ",IF(H76="AB","",IF(H76&lt;$H$4,"F",IF(AND(D76&gt;=$D$4,F76&gt;=$F$4,H76&gt;=$H$4,J76&gt;=$J$4,L76&gt;=$L$4,N76&gt;=$N$4,P76&gt;=$P$4,R76&gt;=$R$4,T76&gt;=$T$4,V76&gt;=$V$4,X76&gt;=$X$4,Z76&gt;=$Z$4,AB76&gt;=$AB$4,AD76&gt;=$AD$4,AF76&gt;=$AF$4,D76&lt;&gt;"AB",F76&lt;&gt;"AB",H76&lt;&gt;"AB",J76&lt;&gt;"AB",L76&lt;&gt;"AB",N76&lt;&gt;"AB",P76&lt;&gt;"AB",R76&lt;&gt;"AB",T76&lt;&gt;"AB",V76&lt;&gt;"AB",X76&lt;&gt;"AB",Z76&lt;&gt;"AB",AB76&lt;&gt;"AB",AD76&lt;&gt;"AB",AF76&lt;&gt;"AB"),"","E"))))</f>
      </c>
      <c r="J76" s="27">
        <v>19</v>
      </c>
      <c r="K76" t="s" s="26">
        <f>IF(IFERROR(FIND("+",J76),0)," ",IF(J76="AB","",IF(J76&lt;$J$4,"F",IF(AND(D76&gt;=$D$4,F76&gt;=$F$4,H76&gt;=$H$4,J76&gt;=$J$4,L76&gt;=$L$4,N76&gt;=$N$4,P76&gt;=$P$4,R76&gt;=$R$4,T76&gt;=$T$4,V76&gt;=$V$4,X76&gt;=$X$4,Z76&gt;=$Z$4,AB76&gt;=$AB$4,AD76&gt;=$AD$4,AF76&gt;=$AF$4,D76&lt;&gt;"AB",F76&lt;&gt;"AB",H76&lt;&gt;"AB",J76&lt;&gt;"AB",L76&lt;&gt;"AB",N76&lt;&gt;"AB",P76&lt;&gt;"AB",R76&lt;&gt;"AB",T76&lt;&gt;"AB",V76&lt;&gt;"AB",X76&lt;&gt;"AB",Z76&lt;&gt;"AB",AB76&lt;&gt;"AB",AD76&lt;&gt;"AB",AF76&lt;&gt;"AB"),"","E"))))</f>
      </c>
      <c r="L76" s="27">
        <v>20</v>
      </c>
      <c r="M76" t="s" s="26">
        <f>IF(IFERROR(FIND("+",L76),0)," ",IF(L76="AB","",IF(L76&lt;$L$4,"F",IF(AND(D76&gt;=$D$4,F76&gt;=$F$4,H76&gt;=$H$4,J76&gt;=$J$4,L76&gt;=$L$4,N76&gt;=$N$4,P76&gt;=$P$4,R76&gt;=$R$4,T76&gt;=$T$4,V76&gt;=$V$4,X76&gt;=$X$4,Z76&gt;=$Z$4,AB76&gt;=$AB$4,AD76&gt;=$AD$4,AF76&gt;=$AF$4,D76&lt;&gt;"AB",F76&lt;&gt;"AB",H76&lt;&gt;"AB",J76&lt;&gt;"AB",L76&lt;&gt;"AB",N76&lt;&gt;"AB",P76&lt;&gt;"AB",R76&lt;&gt;"AB",T76&lt;&gt;"AB",V76&lt;&gt;"AB",X76&lt;&gt;"AB",Z76&lt;&gt;"AB",AB76&lt;&gt;"AB",AD76&lt;&gt;"AB",AF76&lt;&gt;"AB"),"","E"))))</f>
      </c>
      <c r="N76" s="34">
        <v>69</v>
      </c>
      <c r="O76" t="s" s="26">
        <f>IF(IFERROR(FIND("+",N76),0)," ",IF(N76="AB","",IF(N76&lt;$N$4,"F",IF(AND(D76&gt;=$D$4,F76&gt;=$F$4,H76&gt;=$H$4,J76&gt;=$J$4,L76&gt;=$L$4,N76&gt;=$N$4,P76&gt;=$P$4,R76&gt;=$R$4,T76&gt;=$T$4,V76&gt;=$V$4,X76&gt;=$X$4,Z76&gt;=$Z$4,AB76&gt;=$AB$4,AD76&gt;=$AD$4,AF76&gt;=$AF$4,D76&lt;&gt;"AB",F76&lt;&gt;"AB",H76&lt;&gt;"AB",J76&lt;&gt;"AB",L76&lt;&gt;"AB",N76&lt;&gt;"AB",P76&lt;&gt;"AB",R76&lt;&gt;"AB",T76&lt;&gt;"AB",V76&lt;&gt;"AB",X76&lt;&gt;"AB",Z76&lt;&gt;"AB",AB76&lt;&gt;"AB",AD76&lt;&gt;"AB",AF76&lt;&gt;"AB"),"","E"))))</f>
      </c>
      <c r="P76" s="27">
        <v>22</v>
      </c>
      <c r="Q76" t="s" s="26">
        <f>IF(IFERROR(FIND("+",P76),0)," ",IF(P76="AB","",IF(P76&lt;$P$4,"F",IF(AND(D76&gt;=$D$4,F76&gt;=$F$4,H76&gt;=$H$4,J76&gt;=$J$4,L76&gt;=$L$4,N76&gt;=$N$4,P76&gt;=$P$4,R76&gt;=$R$4,T76&gt;=$T$4,V76&gt;=$V$4,X76&gt;=$X$4,Z76&gt;=$Z$4,AB76&gt;=$AB$4,AD76&gt;=$AD$4,AF76&gt;=$AF$4,D76&lt;&gt;"AB",F76&lt;&gt;"AB",H76&lt;&gt;"AB",J76&lt;&gt;"AB",L76&lt;&gt;"AB",N76&lt;&gt;"AB",P76&lt;&gt;"AB",R76&lt;&gt;"AB",T76&lt;&gt;"AB",V76&lt;&gt;"AB",X76&lt;&gt;"AB",Z76&lt;&gt;"AB",AB76&lt;&gt;"AB",AD76&lt;&gt;"AB",AF76&lt;&gt;"AB"),"","E"))))</f>
      </c>
      <c r="R76" s="34">
        <v>52</v>
      </c>
      <c r="S76" t="s" s="26">
        <f>IF(IFERROR(FIND("+",R76),0)," ",IF(R76="AB","",IF(R76&lt;$R$4,"F",IF(AND(D76&gt;=$D$4,F76&gt;=$F$4,H76&gt;=$H$4,J76&gt;=$J$4,L76&gt;=$L$4,N76&gt;=$N$4,P76&gt;=$P$4,R76&gt;=$R$4,T76&gt;=$T$4,V76&gt;=$V$4,X76&gt;=$X$4,Z76&gt;=$Z$4,AB76&gt;=$AB$4,AD76&gt;=$AD$4,AF76&gt;=$AF$4,D76&lt;&gt;"AB",F76&lt;&gt;"AB",H76&lt;&gt;"AB",J76&lt;&gt;"AB",L76&lt;&gt;"AB",N76&lt;&gt;"AB",P76&lt;&gt;"AB",R76&lt;&gt;"AB",T76&lt;&gt;"AB",V76&lt;&gt;"AB",X76&lt;&gt;"AB",Z76&lt;&gt;"AB",AB76&lt;&gt;"AB",AD76&lt;&gt;"AB",AF76&lt;&gt;"AB"),"","E"))))</f>
      </c>
      <c r="T76" s="27">
        <v>21</v>
      </c>
      <c r="U76" t="s" s="26">
        <f>IF(IFERROR(FIND("+",T76),0)," ",IF(T76="AB","",IF(T76&lt;$T$4,"F",IF(AND(D76&gt;=$D$4,F76&gt;=$F$4,H76&gt;=$H$4,J76&gt;=$J$4,L76&gt;=$L$4,N76&gt;=$N$4,P76&gt;=$P$4,R76&gt;=$R$4,T76&gt;=$T$4,V76&gt;=$V$4,X76&gt;=$X$4,Z76&gt;=$Z$4,AB76&gt;=$AB$4,AD76&gt;=$AD$4,AF76&gt;=$AF$4,D76&lt;&gt;"AB",F76&lt;&gt;"AB",H76&lt;&gt;"AB",J76&lt;&gt;"AB",L76&lt;&gt;"AB",N76&lt;&gt;"AB",P76&lt;&gt;"AB",R76&lt;&gt;"AB",T76&lt;&gt;"AB",V76&lt;&gt;"AB",X76&lt;&gt;"AB",Z76&lt;&gt;"AB",AB76&lt;&gt;"AB",AD76&lt;&gt;"AB",AF76&lt;&gt;"AB"),"","E"))))</f>
      </c>
      <c r="V76" s="34">
        <v>53</v>
      </c>
      <c r="W76" t="s" s="26">
        <f>IF(IFERROR(FIND("+",V76),0)," ",IF(V76="AB","",IF(V76&lt;$V$4,"F",IF(AND(D76&gt;=$D$4,F76&gt;=$F$4,H76&gt;=$H$4,J76&gt;=$J$4,L76&gt;=$L$4,N76&gt;=$N$4,P76&gt;=$P$4,R76&gt;=$R$4,T76&gt;=$T$4,V76&gt;=$V$4,X76&gt;=$X$4,Z76&gt;=$Z$4,AB76&gt;=$AB$4,AD76&gt;=$AD$4,AF76&gt;=$AF$4,D76&lt;&gt;"AB",F76&lt;&gt;"AB",H76&lt;&gt;"AB",J76&lt;&gt;"AB",L76&lt;&gt;"AB",N76&lt;&gt;"AB",P76&lt;&gt;"AB",R76&lt;&gt;"AB",T76&lt;&gt;"AB",V76&lt;&gt;"AB",X76&lt;&gt;"AB",Z76&lt;&gt;"AB",AB76&lt;&gt;"AB",AD76&lt;&gt;"AB",AF76&lt;&gt;"AB"),"","E"))))</f>
      </c>
      <c r="X76" s="27">
        <v>18</v>
      </c>
      <c r="Y76" t="s" s="26">
        <f>IF(IFERROR(FIND("+",X76),0)," ",IF(X76="AB","",IF(X76&lt;$X$4,"F",IF(AND(D76&gt;=$D$4,F76&gt;=$F$4,H76&gt;=$H$4,J76&gt;=$J$4,L76&gt;=$L$4,N76&gt;=$N$4,P76&gt;=$P$4,R76&gt;=$R$4,T76&gt;=$T$4,V76&gt;=$V$4,X76&gt;=$X$4,Z76&gt;=$Z$4,AB76&gt;=$AB$4,AD76&gt;=$AD$4,AF76&gt;=$AF$4,D76&lt;&gt;"AB",F76&lt;&gt;"AB",H76&lt;&gt;"AB",J76&lt;&gt;"AB",L76&lt;&gt;"AB",N76&lt;&gt;"AB",P76&lt;&gt;"AB",R76&lt;&gt;"AB",T76&lt;&gt;"AB",V76&lt;&gt;"AB",X76&lt;&gt;"AB",Z76&lt;&gt;"AB",AB76&lt;&gt;"AB",AD76&lt;&gt;"AB",AF76&lt;&gt;"AB"),"","E"))))</f>
      </c>
      <c r="Z76" s="27">
        <v>18</v>
      </c>
      <c r="AA76" t="s" s="26">
        <f>IF(IFERROR(FIND("+",Z76),0)," ",IF(Z76="AB","",IF(Z76&lt;$Z$4,"F",IF(AND(D76&gt;=$D$4,F76&gt;=$F$4,H76&gt;=$H$4,J76&gt;=$J$4,L76&gt;=$L$4,N76&gt;=$N$4,P76&gt;=$P$4,R76&gt;=$R$4,T76&gt;=$T$4,V76&gt;=$V$4,X76&gt;=$X$4,Z76&gt;=$Z$4,AB76&gt;=$AB$4,AD76&gt;=$AD$4,AF76&gt;=$AF$4,D76&lt;&gt;"AB",F76&lt;&gt;"AB",H76&lt;&gt;"AB",J76&lt;&gt;"AB",L76&lt;&gt;"AB",N76&lt;&gt;"AB",P76&lt;&gt;"AB",R76&lt;&gt;"AB",T76&lt;&gt;"AB",V76&lt;&gt;"AB",X76&lt;&gt;"AB",Z76&lt;&gt;"AB",AB76&lt;&gt;"AB",AD76&lt;&gt;"AB",AF76&lt;&gt;"AB"),"","E"))))</f>
      </c>
      <c r="AB76" s="34">
        <v>51</v>
      </c>
      <c r="AC76" t="s" s="26">
        <f>IF(IFERROR(FIND("+",AB76),0)," ",IF(AB76="AB","",IF(AB76&lt;$AB$4,"F",IF(AND(D76&gt;=$D$4,F76&gt;=$F$4,H76&gt;=$H$4,J76&gt;=$J$4,L76&gt;=$L$4,N76&gt;=$N$4,P76&gt;=$P$4,R76&gt;=$R$4,T76&gt;=$T$4,V76&gt;=$V$4,X76&gt;=$X$4,Z76&gt;=$Z$4,AB76&gt;=$AB$4,AD76&gt;=$AD$4,AF76&gt;=$AF$4,D76&lt;&gt;"AB",F76&lt;&gt;"AB",H76&lt;&gt;"AB",J76&lt;&gt;"AB",L76&lt;&gt;"AB",N76&lt;&gt;"AB",P76&lt;&gt;"AB",R76&lt;&gt;"AB",T76&lt;&gt;"AB",V76&lt;&gt;"AB",X76&lt;&gt;"AB",Z76&lt;&gt;"AB",AB76&lt;&gt;"AB",AD76&lt;&gt;"AB",AF76&lt;&gt;"AB"),"","E"))))</f>
      </c>
      <c r="AD76" s="27">
        <v>24</v>
      </c>
      <c r="AE76" t="s" s="26">
        <f>IF(IFERROR(FIND("+",AD76),0)," ",IF(AD76="AB","",IF(AD76&lt;$AD$4,"F",IF(AND(D76&gt;=$D$4,F76&gt;=$F$4,H76&gt;=$H$4,J76&gt;=$J$4,L76&gt;=$L$4,N76&gt;=$N$4,P76&gt;=$P$4,R76&gt;=$R$4,T76&gt;=$T$4,V76&gt;=$V$4,X76&gt;=$X$4,Z76&gt;=$Z$4,AB76&gt;=$AB$4,AD76&gt;=$AD$4,AF76&gt;=$AF$4,D76&lt;&gt;"AB",F76&lt;&gt;"AB",H76&lt;&gt;"AB",J76&lt;&gt;"AB",L76&lt;&gt;"AB",N76&lt;&gt;"AB",P76&lt;&gt;"AB",R76&lt;&gt;"AB",T76&lt;&gt;"AB",V76&lt;&gt;"AB",X76&lt;&gt;"AB",Z76&lt;&gt;"AB",AB76&lt;&gt;"AB",AD76&lt;&gt;"AB",AF76&lt;&gt;"AB"),"","E"))))</f>
      </c>
      <c r="AF76" s="27">
        <v>41</v>
      </c>
      <c r="AG76" t="s" s="26">
        <f>IF(IFERROR(FIND("+",AF76),0)," ",IF(AF76="AB","",IF(AF76&lt;$AF$4,"F",IF(AND(D76&gt;=$D$4,F76&gt;=$F$4,H76&gt;=$H$4,J76&gt;=$J$4,L76&gt;=$L$4,N76&gt;=$N$4,P76&gt;=$P$4,R76&gt;=$R$4,T76&gt;=$T$4,V76&gt;=$V$4,X76&gt;=$X$4,Z76&gt;=$Z$4,AB76&gt;=$AB$4,AD76&gt;=$AD$4,AF76&gt;=$AF$4,D76&lt;&gt;"AB",F76&lt;&gt;"AB",H76&lt;&gt;"AB",J76&lt;&gt;"AB",L76&lt;&gt;"AB",N76&lt;&gt;"AB",P76&lt;&gt;"AB",R76&lt;&gt;"AB",T76&lt;&gt;"AB",V76&lt;&gt;"AB",X76&lt;&gt;"AB",Z76&lt;&gt;"AB",AB76&lt;&gt;"AB",AD76&lt;&gt;"AB",AF76&lt;&gt;"AB"),"","E"))))</f>
      </c>
      <c r="AH76" s="35">
        <v>528</v>
      </c>
      <c r="AI76" t="s" s="36">
        <f>IF(AND(COUNTIF(D76:AG76,"AB")&lt;15-COUNTIF(D76:AG76," "),COUNTIF(D76:AG76,"AB")&lt;&gt;0),"FAIL",IF(COUNTIF(D76:AG76,"AB")=15-COUNTIF(D76:AG76," "),"ABSENT",IF(AND(COUNTIF(D76:AG76,"AB")=0,COUNTIF(D76:AG76,"F")=0),"PASS","FAIL")))</f>
        <v>22</v>
      </c>
      <c r="AJ76" t="s" s="30">
        <v>170</v>
      </c>
      <c r="AK76" s="31">
        <v>528</v>
      </c>
      <c r="AL76" s="10"/>
    </row>
    <row r="77" ht="15" customHeight="1">
      <c r="A77" s="2"/>
      <c r="B77" s="23">
        <v>223274</v>
      </c>
      <c r="C77" t="s" s="24">
        <v>171</v>
      </c>
      <c r="D77" s="34">
        <v>40</v>
      </c>
      <c r="E77" t="s" s="26">
        <f>IF(IFERROR(FIND("+",D77),0)," ",IF(D77="AB","",IF(D77&lt;$D$4,"F",IF(AND(D77&gt;=$D$4,F77&gt;=$F$4,H77&gt;=$H$4,J77&gt;=$J$4,L77&gt;=$L$4,N77&gt;=$N$4,P77&gt;=$P$4,R77&gt;=$R$4,T77&gt;=$T$4,V77&gt;=$V$4,X77&gt;=$X$4,Z77&gt;=$Z$4,AB77&gt;=$AB$4,AD77&gt;=$AD$4,AF77&gt;=$AF$4,D77&lt;&gt;"AB",F77&lt;&gt;"AB",H77&lt;&gt;"AB",J77&lt;&gt;"AB",L77&lt;&gt;"AB",N77&lt;&gt;"AB",P77&lt;&gt;"AB",R77&lt;&gt;"AB",T77&lt;&gt;"AB",V77&lt;&gt;"AB",X77&lt;&gt;"AB",Z77&lt;&gt;"AB",AB77&lt;&gt;"AB",AD77&lt;&gt;"AB",AF77&lt;&gt;"AB"),"","E"))))</f>
      </c>
      <c r="F77" s="27">
        <v>16</v>
      </c>
      <c r="G77" t="s" s="26">
        <f>IF(IFERROR(FIND("+",F77),0)," ",IF(F77="AB","",IF(F77&lt;$F$4,"F",IF(AND(D77&gt;=$D$4,F77&gt;=$F$4,H77&gt;=$H$4,J77&gt;=$J$4,L77&gt;=$L$4,N77&gt;=$N$4,P77&gt;=$P$4,R77&gt;=$R$4,T77&gt;=$T$4,V77&gt;=$V$4,X77&gt;=$X$4,Z77&gt;=$Z$4,AB77&gt;=$AB$4,AD77&gt;=$AD$4,AF77&gt;=$AF$4,D77&lt;&gt;"AB",F77&lt;&gt;"AB",H77&lt;&gt;"AB",J77&lt;&gt;"AB",L77&lt;&gt;"AB",N77&lt;&gt;"AB",P77&lt;&gt;"AB",R77&lt;&gt;"AB",T77&lt;&gt;"AB",V77&lt;&gt;"AB",X77&lt;&gt;"AB",Z77&lt;&gt;"AB",AB77&lt;&gt;"AB",AD77&lt;&gt;"AB",AF77&lt;&gt;"AB"),"","E"))))</f>
      </c>
      <c r="H77" s="34">
        <v>62</v>
      </c>
      <c r="I77" t="s" s="26">
        <f>IF(IFERROR(FIND("+",H77),0)," ",IF(H77="AB","",IF(H77&lt;$H$4,"F",IF(AND(D77&gt;=$D$4,F77&gt;=$F$4,H77&gt;=$H$4,J77&gt;=$J$4,L77&gt;=$L$4,N77&gt;=$N$4,P77&gt;=$P$4,R77&gt;=$R$4,T77&gt;=$T$4,V77&gt;=$V$4,X77&gt;=$X$4,Z77&gt;=$Z$4,AB77&gt;=$AB$4,AD77&gt;=$AD$4,AF77&gt;=$AF$4,D77&lt;&gt;"AB",F77&lt;&gt;"AB",H77&lt;&gt;"AB",J77&lt;&gt;"AB",L77&lt;&gt;"AB",N77&lt;&gt;"AB",P77&lt;&gt;"AB",R77&lt;&gt;"AB",T77&lt;&gt;"AB",V77&lt;&gt;"AB",X77&lt;&gt;"AB",Z77&lt;&gt;"AB",AB77&lt;&gt;"AB",AD77&lt;&gt;"AB",AF77&lt;&gt;"AB"),"","E"))))</f>
      </c>
      <c r="J77" s="27">
        <v>21</v>
      </c>
      <c r="K77" t="s" s="26">
        <f>IF(IFERROR(FIND("+",J77),0)," ",IF(J77="AB","",IF(J77&lt;$J$4,"F",IF(AND(D77&gt;=$D$4,F77&gt;=$F$4,H77&gt;=$H$4,J77&gt;=$J$4,L77&gt;=$L$4,N77&gt;=$N$4,P77&gt;=$P$4,R77&gt;=$R$4,T77&gt;=$T$4,V77&gt;=$V$4,X77&gt;=$X$4,Z77&gt;=$Z$4,AB77&gt;=$AB$4,AD77&gt;=$AD$4,AF77&gt;=$AF$4,D77&lt;&gt;"AB",F77&lt;&gt;"AB",H77&lt;&gt;"AB",J77&lt;&gt;"AB",L77&lt;&gt;"AB",N77&lt;&gt;"AB",P77&lt;&gt;"AB",R77&lt;&gt;"AB",T77&lt;&gt;"AB",V77&lt;&gt;"AB",X77&lt;&gt;"AB",Z77&lt;&gt;"AB",AB77&lt;&gt;"AB",AD77&lt;&gt;"AB",AF77&lt;&gt;"AB"),"","E"))))</f>
      </c>
      <c r="L77" s="27">
        <v>24</v>
      </c>
      <c r="M77" t="s" s="26">
        <f>IF(IFERROR(FIND("+",L77),0)," ",IF(L77="AB","",IF(L77&lt;$L$4,"F",IF(AND(D77&gt;=$D$4,F77&gt;=$F$4,H77&gt;=$H$4,J77&gt;=$J$4,L77&gt;=$L$4,N77&gt;=$N$4,P77&gt;=$P$4,R77&gt;=$R$4,T77&gt;=$T$4,V77&gt;=$V$4,X77&gt;=$X$4,Z77&gt;=$Z$4,AB77&gt;=$AB$4,AD77&gt;=$AD$4,AF77&gt;=$AF$4,D77&lt;&gt;"AB",F77&lt;&gt;"AB",H77&lt;&gt;"AB",J77&lt;&gt;"AB",L77&lt;&gt;"AB",N77&lt;&gt;"AB",P77&lt;&gt;"AB",R77&lt;&gt;"AB",T77&lt;&gt;"AB",V77&lt;&gt;"AB",X77&lt;&gt;"AB",Z77&lt;&gt;"AB",AB77&lt;&gt;"AB",AD77&lt;&gt;"AB",AF77&lt;&gt;"AB"),"","E"))))</f>
      </c>
      <c r="N77" s="34">
        <v>65</v>
      </c>
      <c r="O77" t="s" s="26">
        <f>IF(IFERROR(FIND("+",N77),0)," ",IF(N77="AB","",IF(N77&lt;$N$4,"F",IF(AND(D77&gt;=$D$4,F77&gt;=$F$4,H77&gt;=$H$4,J77&gt;=$J$4,L77&gt;=$L$4,N77&gt;=$N$4,P77&gt;=$P$4,R77&gt;=$R$4,T77&gt;=$T$4,V77&gt;=$V$4,X77&gt;=$X$4,Z77&gt;=$Z$4,AB77&gt;=$AB$4,AD77&gt;=$AD$4,AF77&gt;=$AF$4,D77&lt;&gt;"AB",F77&lt;&gt;"AB",H77&lt;&gt;"AB",J77&lt;&gt;"AB",L77&lt;&gt;"AB",N77&lt;&gt;"AB",P77&lt;&gt;"AB",R77&lt;&gt;"AB",T77&lt;&gt;"AB",V77&lt;&gt;"AB",X77&lt;&gt;"AB",Z77&lt;&gt;"AB",AB77&lt;&gt;"AB",AD77&lt;&gt;"AB",AF77&lt;&gt;"AB"),"","E"))))</f>
      </c>
      <c r="P77" s="27">
        <v>19</v>
      </c>
      <c r="Q77" t="s" s="26">
        <f>IF(IFERROR(FIND("+",P77),0)," ",IF(P77="AB","",IF(P77&lt;$P$4,"F",IF(AND(D77&gt;=$D$4,F77&gt;=$F$4,H77&gt;=$H$4,J77&gt;=$J$4,L77&gt;=$L$4,N77&gt;=$N$4,P77&gt;=$P$4,R77&gt;=$R$4,T77&gt;=$T$4,V77&gt;=$V$4,X77&gt;=$X$4,Z77&gt;=$Z$4,AB77&gt;=$AB$4,AD77&gt;=$AD$4,AF77&gt;=$AF$4,D77&lt;&gt;"AB",F77&lt;&gt;"AB",H77&lt;&gt;"AB",J77&lt;&gt;"AB",L77&lt;&gt;"AB",N77&lt;&gt;"AB",P77&lt;&gt;"AB",R77&lt;&gt;"AB",T77&lt;&gt;"AB",V77&lt;&gt;"AB",X77&lt;&gt;"AB",Z77&lt;&gt;"AB",AB77&lt;&gt;"AB",AD77&lt;&gt;"AB",AF77&lt;&gt;"AB"),"","E"))))</f>
      </c>
      <c r="R77" s="34">
        <v>59</v>
      </c>
      <c r="S77" t="s" s="26">
        <f>IF(IFERROR(FIND("+",R77),0)," ",IF(R77="AB","",IF(R77&lt;$R$4,"F",IF(AND(D77&gt;=$D$4,F77&gt;=$F$4,H77&gt;=$H$4,J77&gt;=$J$4,L77&gt;=$L$4,N77&gt;=$N$4,P77&gt;=$P$4,R77&gt;=$R$4,T77&gt;=$T$4,V77&gt;=$V$4,X77&gt;=$X$4,Z77&gt;=$Z$4,AB77&gt;=$AB$4,AD77&gt;=$AD$4,AF77&gt;=$AF$4,D77&lt;&gt;"AB",F77&lt;&gt;"AB",H77&lt;&gt;"AB",J77&lt;&gt;"AB",L77&lt;&gt;"AB",N77&lt;&gt;"AB",P77&lt;&gt;"AB",R77&lt;&gt;"AB",T77&lt;&gt;"AB",V77&lt;&gt;"AB",X77&lt;&gt;"AB",Z77&lt;&gt;"AB",AB77&lt;&gt;"AB",AD77&lt;&gt;"AB",AF77&lt;&gt;"AB"),"","E"))))</f>
      </c>
      <c r="T77" s="27">
        <v>20</v>
      </c>
      <c r="U77" t="s" s="26">
        <f>IF(IFERROR(FIND("+",T77),0)," ",IF(T77="AB","",IF(T77&lt;$T$4,"F",IF(AND(D77&gt;=$D$4,F77&gt;=$F$4,H77&gt;=$H$4,J77&gt;=$J$4,L77&gt;=$L$4,N77&gt;=$N$4,P77&gt;=$P$4,R77&gt;=$R$4,T77&gt;=$T$4,V77&gt;=$V$4,X77&gt;=$X$4,Z77&gt;=$Z$4,AB77&gt;=$AB$4,AD77&gt;=$AD$4,AF77&gt;=$AF$4,D77&lt;&gt;"AB",F77&lt;&gt;"AB",H77&lt;&gt;"AB",J77&lt;&gt;"AB",L77&lt;&gt;"AB",N77&lt;&gt;"AB",P77&lt;&gt;"AB",R77&lt;&gt;"AB",T77&lt;&gt;"AB",V77&lt;&gt;"AB",X77&lt;&gt;"AB",Z77&lt;&gt;"AB",AB77&lt;&gt;"AB",AD77&lt;&gt;"AB",AF77&lt;&gt;"AB"),"","E"))))</f>
      </c>
      <c r="V77" s="34">
        <v>52</v>
      </c>
      <c r="W77" t="s" s="26">
        <f>IF(IFERROR(FIND("+",V77),0)," ",IF(V77="AB","",IF(V77&lt;$V$4,"F",IF(AND(D77&gt;=$D$4,F77&gt;=$F$4,H77&gt;=$H$4,J77&gt;=$J$4,L77&gt;=$L$4,N77&gt;=$N$4,P77&gt;=$P$4,R77&gt;=$R$4,T77&gt;=$T$4,V77&gt;=$V$4,X77&gt;=$X$4,Z77&gt;=$Z$4,AB77&gt;=$AB$4,AD77&gt;=$AD$4,AF77&gt;=$AF$4,D77&lt;&gt;"AB",F77&lt;&gt;"AB",H77&lt;&gt;"AB",J77&lt;&gt;"AB",L77&lt;&gt;"AB",N77&lt;&gt;"AB",P77&lt;&gt;"AB",R77&lt;&gt;"AB",T77&lt;&gt;"AB",V77&lt;&gt;"AB",X77&lt;&gt;"AB",Z77&lt;&gt;"AB",AB77&lt;&gt;"AB",AD77&lt;&gt;"AB",AF77&lt;&gt;"AB"),"","E"))))</f>
      </c>
      <c r="X77" s="27">
        <v>19</v>
      </c>
      <c r="Y77" t="s" s="26">
        <f>IF(IFERROR(FIND("+",X77),0)," ",IF(X77="AB","",IF(X77&lt;$X$4,"F",IF(AND(D77&gt;=$D$4,F77&gt;=$F$4,H77&gt;=$H$4,J77&gt;=$J$4,L77&gt;=$L$4,N77&gt;=$N$4,P77&gt;=$P$4,R77&gt;=$R$4,T77&gt;=$T$4,V77&gt;=$V$4,X77&gt;=$X$4,Z77&gt;=$Z$4,AB77&gt;=$AB$4,AD77&gt;=$AD$4,AF77&gt;=$AF$4,D77&lt;&gt;"AB",F77&lt;&gt;"AB",H77&lt;&gt;"AB",J77&lt;&gt;"AB",L77&lt;&gt;"AB",N77&lt;&gt;"AB",P77&lt;&gt;"AB",R77&lt;&gt;"AB",T77&lt;&gt;"AB",V77&lt;&gt;"AB",X77&lt;&gt;"AB",Z77&lt;&gt;"AB",AB77&lt;&gt;"AB",AD77&lt;&gt;"AB",AF77&lt;&gt;"AB"),"","E"))))</f>
      </c>
      <c r="Z77" s="27">
        <v>18</v>
      </c>
      <c r="AA77" t="s" s="26">
        <f>IF(IFERROR(FIND("+",Z77),0)," ",IF(Z77="AB","",IF(Z77&lt;$Z$4,"F",IF(AND(D77&gt;=$D$4,F77&gt;=$F$4,H77&gt;=$H$4,J77&gt;=$J$4,L77&gt;=$L$4,N77&gt;=$N$4,P77&gt;=$P$4,R77&gt;=$R$4,T77&gt;=$T$4,V77&gt;=$V$4,X77&gt;=$X$4,Z77&gt;=$Z$4,AB77&gt;=$AB$4,AD77&gt;=$AD$4,AF77&gt;=$AF$4,D77&lt;&gt;"AB",F77&lt;&gt;"AB",H77&lt;&gt;"AB",J77&lt;&gt;"AB",L77&lt;&gt;"AB",N77&lt;&gt;"AB",P77&lt;&gt;"AB",R77&lt;&gt;"AB",T77&lt;&gt;"AB",V77&lt;&gt;"AB",X77&lt;&gt;"AB",Z77&lt;&gt;"AB",AB77&lt;&gt;"AB",AD77&lt;&gt;"AB",AF77&lt;&gt;"AB"),"","E"))))</f>
      </c>
      <c r="AB77" s="34">
        <v>54</v>
      </c>
      <c r="AC77" t="s" s="26">
        <f>IF(IFERROR(FIND("+",AB77),0)," ",IF(AB77="AB","",IF(AB77&lt;$AB$4,"F",IF(AND(D77&gt;=$D$4,F77&gt;=$F$4,H77&gt;=$H$4,J77&gt;=$J$4,L77&gt;=$L$4,N77&gt;=$N$4,P77&gt;=$P$4,R77&gt;=$R$4,T77&gt;=$T$4,V77&gt;=$V$4,X77&gt;=$X$4,Z77&gt;=$Z$4,AB77&gt;=$AB$4,AD77&gt;=$AD$4,AF77&gt;=$AF$4,D77&lt;&gt;"AB",F77&lt;&gt;"AB",H77&lt;&gt;"AB",J77&lt;&gt;"AB",L77&lt;&gt;"AB",N77&lt;&gt;"AB",P77&lt;&gt;"AB",R77&lt;&gt;"AB",T77&lt;&gt;"AB",V77&lt;&gt;"AB",X77&lt;&gt;"AB",Z77&lt;&gt;"AB",AB77&lt;&gt;"AB",AD77&lt;&gt;"AB",AF77&lt;&gt;"AB"),"","E"))))</f>
      </c>
      <c r="AD77" s="27">
        <v>18</v>
      </c>
      <c r="AE77" t="s" s="26">
        <f>IF(IFERROR(FIND("+",AD77),0)," ",IF(AD77="AB","",IF(AD77&lt;$AD$4,"F",IF(AND(D77&gt;=$D$4,F77&gt;=$F$4,H77&gt;=$H$4,J77&gt;=$J$4,L77&gt;=$L$4,N77&gt;=$N$4,P77&gt;=$P$4,R77&gt;=$R$4,T77&gt;=$T$4,V77&gt;=$V$4,X77&gt;=$X$4,Z77&gt;=$Z$4,AB77&gt;=$AB$4,AD77&gt;=$AD$4,AF77&gt;=$AF$4,D77&lt;&gt;"AB",F77&lt;&gt;"AB",H77&lt;&gt;"AB",J77&lt;&gt;"AB",L77&lt;&gt;"AB",N77&lt;&gt;"AB",P77&lt;&gt;"AB",R77&lt;&gt;"AB",T77&lt;&gt;"AB",V77&lt;&gt;"AB",X77&lt;&gt;"AB",Z77&lt;&gt;"AB",AB77&lt;&gt;"AB",AD77&lt;&gt;"AB",AF77&lt;&gt;"AB"),"","E"))))</f>
      </c>
      <c r="AF77" s="27">
        <v>38</v>
      </c>
      <c r="AG77" t="s" s="26">
        <f>IF(IFERROR(FIND("+",AF77),0)," ",IF(AF77="AB","",IF(AF77&lt;$AF$4,"F",IF(AND(D77&gt;=$D$4,F77&gt;=$F$4,H77&gt;=$H$4,J77&gt;=$J$4,L77&gt;=$L$4,N77&gt;=$N$4,P77&gt;=$P$4,R77&gt;=$R$4,T77&gt;=$T$4,V77&gt;=$V$4,X77&gt;=$X$4,Z77&gt;=$Z$4,AB77&gt;=$AB$4,AD77&gt;=$AD$4,AF77&gt;=$AF$4,D77&lt;&gt;"AB",F77&lt;&gt;"AB",H77&lt;&gt;"AB",J77&lt;&gt;"AB",L77&lt;&gt;"AB",N77&lt;&gt;"AB",P77&lt;&gt;"AB",R77&lt;&gt;"AB",T77&lt;&gt;"AB",V77&lt;&gt;"AB",X77&lt;&gt;"AB",Z77&lt;&gt;"AB",AB77&lt;&gt;"AB",AD77&lt;&gt;"AB",AF77&lt;&gt;"AB"),"","E"))))</f>
      </c>
      <c r="AH77" s="35">
        <v>525</v>
      </c>
      <c r="AI77" t="s" s="36">
        <f>IF(AND(COUNTIF(D77:AG77,"AB")&lt;15-COUNTIF(D77:AG77," "),COUNTIF(D77:AG77,"AB")&lt;&gt;0),"FAIL",IF(COUNTIF(D77:AG77,"AB")=15-COUNTIF(D77:AG77," "),"ABSENT",IF(AND(COUNTIF(D77:AG77,"AB")=0,COUNTIF(D77:AG77,"F")=0),"PASS","FAIL")))</f>
        <v>22</v>
      </c>
      <c r="AJ77" t="s" s="30">
        <v>172</v>
      </c>
      <c r="AK77" s="31">
        <v>525</v>
      </c>
      <c r="AL77" s="10"/>
    </row>
    <row r="78" ht="15" customHeight="1">
      <c r="A78" s="2"/>
      <c r="B78" s="23">
        <v>223275</v>
      </c>
      <c r="C78" t="s" s="24">
        <v>173</v>
      </c>
      <c r="D78" s="34">
        <v>16</v>
      </c>
      <c r="E78" t="s" s="26">
        <f>IF(IFERROR(FIND("+",D78),0)," ",IF(D78="AB","",IF(D78&lt;$D$4,"F",IF(AND(D78&gt;=$D$4,F78&gt;=$F$4,H78&gt;=$H$4,J78&gt;=$J$4,L78&gt;=$L$4,N78&gt;=$N$4,P78&gt;=$P$4,R78&gt;=$R$4,T78&gt;=$T$4,V78&gt;=$V$4,X78&gt;=$X$4,Z78&gt;=$Z$4,AB78&gt;=$AB$4,AD78&gt;=$AD$4,AF78&gt;=$AF$4,D78&lt;&gt;"AB",F78&lt;&gt;"AB",H78&lt;&gt;"AB",J78&lt;&gt;"AB",L78&lt;&gt;"AB",N78&lt;&gt;"AB",P78&lt;&gt;"AB",R78&lt;&gt;"AB",T78&lt;&gt;"AB",V78&lt;&gt;"AB",X78&lt;&gt;"AB",Z78&lt;&gt;"AB",AB78&lt;&gt;"AB",AD78&lt;&gt;"AB",AF78&lt;&gt;"AB"),"","E"))))</f>
        <v>17</v>
      </c>
      <c r="F78" s="27">
        <v>15</v>
      </c>
      <c r="G78" t="s" s="26">
        <f>IF(IFERROR(FIND("+",F78),0)," ",IF(F78="AB","",IF(F78&lt;$F$4,"F",IF(AND(D78&gt;=$D$4,F78&gt;=$F$4,H78&gt;=$H$4,J78&gt;=$J$4,L78&gt;=$L$4,N78&gt;=$N$4,P78&gt;=$P$4,R78&gt;=$R$4,T78&gt;=$T$4,V78&gt;=$V$4,X78&gt;=$X$4,Z78&gt;=$Z$4,AB78&gt;=$AB$4,AD78&gt;=$AD$4,AF78&gt;=$AF$4,D78&lt;&gt;"AB",F78&lt;&gt;"AB",H78&lt;&gt;"AB",J78&lt;&gt;"AB",L78&lt;&gt;"AB",N78&lt;&gt;"AB",P78&lt;&gt;"AB",R78&lt;&gt;"AB",T78&lt;&gt;"AB",V78&lt;&gt;"AB",X78&lt;&gt;"AB",Z78&lt;&gt;"AB",AB78&lt;&gt;"AB",AD78&lt;&gt;"AB",AF78&lt;&gt;"AB"),"","E"))))</f>
        <v>18</v>
      </c>
      <c r="H78" s="34">
        <v>52</v>
      </c>
      <c r="I78" t="s" s="26">
        <f>IF(IFERROR(FIND("+",H78),0)," ",IF(H78="AB","",IF(H78&lt;$H$4,"F",IF(AND(D78&gt;=$D$4,F78&gt;=$F$4,H78&gt;=$H$4,J78&gt;=$J$4,L78&gt;=$L$4,N78&gt;=$N$4,P78&gt;=$P$4,R78&gt;=$R$4,T78&gt;=$T$4,V78&gt;=$V$4,X78&gt;=$X$4,Z78&gt;=$Z$4,AB78&gt;=$AB$4,AD78&gt;=$AD$4,AF78&gt;=$AF$4,D78&lt;&gt;"AB",F78&lt;&gt;"AB",H78&lt;&gt;"AB",J78&lt;&gt;"AB",L78&lt;&gt;"AB",N78&lt;&gt;"AB",P78&lt;&gt;"AB",R78&lt;&gt;"AB",T78&lt;&gt;"AB",V78&lt;&gt;"AB",X78&lt;&gt;"AB",Z78&lt;&gt;"AB",AB78&lt;&gt;"AB",AD78&lt;&gt;"AB",AF78&lt;&gt;"AB"),"","E"))))</f>
        <v>18</v>
      </c>
      <c r="J78" s="27">
        <v>20</v>
      </c>
      <c r="K78" t="s" s="26">
        <f>IF(IFERROR(FIND("+",J78),0)," ",IF(J78="AB","",IF(J78&lt;$J$4,"F",IF(AND(D78&gt;=$D$4,F78&gt;=$F$4,H78&gt;=$H$4,J78&gt;=$J$4,L78&gt;=$L$4,N78&gt;=$N$4,P78&gt;=$P$4,R78&gt;=$R$4,T78&gt;=$T$4,V78&gt;=$V$4,X78&gt;=$X$4,Z78&gt;=$Z$4,AB78&gt;=$AB$4,AD78&gt;=$AD$4,AF78&gt;=$AF$4,D78&lt;&gt;"AB",F78&lt;&gt;"AB",H78&lt;&gt;"AB",J78&lt;&gt;"AB",L78&lt;&gt;"AB",N78&lt;&gt;"AB",P78&lt;&gt;"AB",R78&lt;&gt;"AB",T78&lt;&gt;"AB",V78&lt;&gt;"AB",X78&lt;&gt;"AB",Z78&lt;&gt;"AB",AB78&lt;&gt;"AB",AD78&lt;&gt;"AB",AF78&lt;&gt;"AB"),"","E"))))</f>
        <v>18</v>
      </c>
      <c r="L78" s="27">
        <v>18</v>
      </c>
      <c r="M78" t="s" s="26">
        <f>IF(IFERROR(FIND("+",L78),0)," ",IF(L78="AB","",IF(L78&lt;$L$4,"F",IF(AND(D78&gt;=$D$4,F78&gt;=$F$4,H78&gt;=$H$4,J78&gt;=$J$4,L78&gt;=$L$4,N78&gt;=$N$4,P78&gt;=$P$4,R78&gt;=$R$4,T78&gt;=$T$4,V78&gt;=$V$4,X78&gt;=$X$4,Z78&gt;=$Z$4,AB78&gt;=$AB$4,AD78&gt;=$AD$4,AF78&gt;=$AF$4,D78&lt;&gt;"AB",F78&lt;&gt;"AB",H78&lt;&gt;"AB",J78&lt;&gt;"AB",L78&lt;&gt;"AB",N78&lt;&gt;"AB",P78&lt;&gt;"AB",R78&lt;&gt;"AB",T78&lt;&gt;"AB",V78&lt;&gt;"AB",X78&lt;&gt;"AB",Z78&lt;&gt;"AB",AB78&lt;&gt;"AB",AD78&lt;&gt;"AB",AF78&lt;&gt;"AB"),"","E"))))</f>
        <v>18</v>
      </c>
      <c r="N78" s="34">
        <v>28</v>
      </c>
      <c r="O78" t="s" s="26">
        <f>IF(IFERROR(FIND("+",N78),0)," ",IF(N78="AB","",IF(N78&lt;$N$4,"F",IF(AND(D78&gt;=$D$4,F78&gt;=$F$4,H78&gt;=$H$4,J78&gt;=$J$4,L78&gt;=$L$4,N78&gt;=$N$4,P78&gt;=$P$4,R78&gt;=$R$4,T78&gt;=$T$4,V78&gt;=$V$4,X78&gt;=$X$4,Z78&gt;=$Z$4,AB78&gt;=$AB$4,AD78&gt;=$AD$4,AF78&gt;=$AF$4,D78&lt;&gt;"AB",F78&lt;&gt;"AB",H78&lt;&gt;"AB",J78&lt;&gt;"AB",L78&lt;&gt;"AB",N78&lt;&gt;"AB",P78&lt;&gt;"AB",R78&lt;&gt;"AB",T78&lt;&gt;"AB",V78&lt;&gt;"AB",X78&lt;&gt;"AB",Z78&lt;&gt;"AB",AB78&lt;&gt;"AB",AD78&lt;&gt;"AB",AF78&lt;&gt;"AB"),"","E"))))</f>
        <v>17</v>
      </c>
      <c r="P78" s="27">
        <v>17</v>
      </c>
      <c r="Q78" t="s" s="26">
        <f>IF(IFERROR(FIND("+",P78),0)," ",IF(P78="AB","",IF(P78&lt;$P$4,"F",IF(AND(D78&gt;=$D$4,F78&gt;=$F$4,H78&gt;=$H$4,J78&gt;=$J$4,L78&gt;=$L$4,N78&gt;=$N$4,P78&gt;=$P$4,R78&gt;=$R$4,T78&gt;=$T$4,V78&gt;=$V$4,X78&gt;=$X$4,Z78&gt;=$Z$4,AB78&gt;=$AB$4,AD78&gt;=$AD$4,AF78&gt;=$AF$4,D78&lt;&gt;"AB",F78&lt;&gt;"AB",H78&lt;&gt;"AB",J78&lt;&gt;"AB",L78&lt;&gt;"AB",N78&lt;&gt;"AB",P78&lt;&gt;"AB",R78&lt;&gt;"AB",T78&lt;&gt;"AB",V78&lt;&gt;"AB",X78&lt;&gt;"AB",Z78&lt;&gt;"AB",AB78&lt;&gt;"AB",AD78&lt;&gt;"AB",AF78&lt;&gt;"AB"),"","E"))))</f>
        <v>18</v>
      </c>
      <c r="R78" s="34">
        <v>41</v>
      </c>
      <c r="S78" t="s" s="26">
        <f>IF(IFERROR(FIND("+",R78),0)," ",IF(R78="AB","",IF(R78&lt;$R$4,"F",IF(AND(D78&gt;=$D$4,F78&gt;=$F$4,H78&gt;=$H$4,J78&gt;=$J$4,L78&gt;=$L$4,N78&gt;=$N$4,P78&gt;=$P$4,R78&gt;=$R$4,T78&gt;=$T$4,V78&gt;=$V$4,X78&gt;=$X$4,Z78&gt;=$Z$4,AB78&gt;=$AB$4,AD78&gt;=$AD$4,AF78&gt;=$AF$4,D78&lt;&gt;"AB",F78&lt;&gt;"AB",H78&lt;&gt;"AB",J78&lt;&gt;"AB",L78&lt;&gt;"AB",N78&lt;&gt;"AB",P78&lt;&gt;"AB",R78&lt;&gt;"AB",T78&lt;&gt;"AB",V78&lt;&gt;"AB",X78&lt;&gt;"AB",Z78&lt;&gt;"AB",AB78&lt;&gt;"AB",AD78&lt;&gt;"AB",AF78&lt;&gt;"AB"),"","E"))))</f>
        <v>18</v>
      </c>
      <c r="T78" s="27">
        <v>20</v>
      </c>
      <c r="U78" t="s" s="26">
        <f>IF(IFERROR(FIND("+",T78),0)," ",IF(T78="AB","",IF(T78&lt;$T$4,"F",IF(AND(D78&gt;=$D$4,F78&gt;=$F$4,H78&gt;=$H$4,J78&gt;=$J$4,L78&gt;=$L$4,N78&gt;=$N$4,P78&gt;=$P$4,R78&gt;=$R$4,T78&gt;=$T$4,V78&gt;=$V$4,X78&gt;=$X$4,Z78&gt;=$Z$4,AB78&gt;=$AB$4,AD78&gt;=$AD$4,AF78&gt;=$AF$4,D78&lt;&gt;"AB",F78&lt;&gt;"AB",H78&lt;&gt;"AB",J78&lt;&gt;"AB",L78&lt;&gt;"AB",N78&lt;&gt;"AB",P78&lt;&gt;"AB",R78&lt;&gt;"AB",T78&lt;&gt;"AB",V78&lt;&gt;"AB",X78&lt;&gt;"AB",Z78&lt;&gt;"AB",AB78&lt;&gt;"AB",AD78&lt;&gt;"AB",AF78&lt;&gt;"AB"),"","E"))))</f>
        <v>18</v>
      </c>
      <c r="V78" s="34">
        <v>17</v>
      </c>
      <c r="W78" t="s" s="26">
        <f>IF(IFERROR(FIND("+",V78),0)," ",IF(V78="AB","",IF(V78&lt;$V$4,"F",IF(AND(D78&gt;=$D$4,F78&gt;=$F$4,H78&gt;=$H$4,J78&gt;=$J$4,L78&gt;=$L$4,N78&gt;=$N$4,P78&gt;=$P$4,R78&gt;=$R$4,T78&gt;=$T$4,V78&gt;=$V$4,X78&gt;=$X$4,Z78&gt;=$Z$4,AB78&gt;=$AB$4,AD78&gt;=$AD$4,AF78&gt;=$AF$4,D78&lt;&gt;"AB",F78&lt;&gt;"AB",H78&lt;&gt;"AB",J78&lt;&gt;"AB",L78&lt;&gt;"AB",N78&lt;&gt;"AB",P78&lt;&gt;"AB",R78&lt;&gt;"AB",T78&lt;&gt;"AB",V78&lt;&gt;"AB",X78&lt;&gt;"AB",Z78&lt;&gt;"AB",AB78&lt;&gt;"AB",AD78&lt;&gt;"AB",AF78&lt;&gt;"AB"),"","E"))))</f>
        <v>17</v>
      </c>
      <c r="X78" s="27">
        <v>17</v>
      </c>
      <c r="Y78" t="s" s="26">
        <f>IF(IFERROR(FIND("+",X78),0)," ",IF(X78="AB","",IF(X78&lt;$X$4,"F",IF(AND(D78&gt;=$D$4,F78&gt;=$F$4,H78&gt;=$H$4,J78&gt;=$J$4,L78&gt;=$L$4,N78&gt;=$N$4,P78&gt;=$P$4,R78&gt;=$R$4,T78&gt;=$T$4,V78&gt;=$V$4,X78&gt;=$X$4,Z78&gt;=$Z$4,AB78&gt;=$AB$4,AD78&gt;=$AD$4,AF78&gt;=$AF$4,D78&lt;&gt;"AB",F78&lt;&gt;"AB",H78&lt;&gt;"AB",J78&lt;&gt;"AB",L78&lt;&gt;"AB",N78&lt;&gt;"AB",P78&lt;&gt;"AB",R78&lt;&gt;"AB",T78&lt;&gt;"AB",V78&lt;&gt;"AB",X78&lt;&gt;"AB",Z78&lt;&gt;"AB",AB78&lt;&gt;"AB",AD78&lt;&gt;"AB",AF78&lt;&gt;"AB"),"","E"))))</f>
        <v>18</v>
      </c>
      <c r="Z78" s="27">
        <v>18</v>
      </c>
      <c r="AA78" t="s" s="26">
        <f>IF(IFERROR(FIND("+",Z78),0)," ",IF(Z78="AB","",IF(Z78&lt;$Z$4,"F",IF(AND(D78&gt;=$D$4,F78&gt;=$F$4,H78&gt;=$H$4,J78&gt;=$J$4,L78&gt;=$L$4,N78&gt;=$N$4,P78&gt;=$P$4,R78&gt;=$R$4,T78&gt;=$T$4,V78&gt;=$V$4,X78&gt;=$X$4,Z78&gt;=$Z$4,AB78&gt;=$AB$4,AD78&gt;=$AD$4,AF78&gt;=$AF$4,D78&lt;&gt;"AB",F78&lt;&gt;"AB",H78&lt;&gt;"AB",J78&lt;&gt;"AB",L78&lt;&gt;"AB",N78&lt;&gt;"AB",P78&lt;&gt;"AB",R78&lt;&gt;"AB",T78&lt;&gt;"AB",V78&lt;&gt;"AB",X78&lt;&gt;"AB",Z78&lt;&gt;"AB",AB78&lt;&gt;"AB",AD78&lt;&gt;"AB",AF78&lt;&gt;"AB"),"","E"))))</f>
        <v>18</v>
      </c>
      <c r="AB78" s="34">
        <v>40</v>
      </c>
      <c r="AC78" t="s" s="26">
        <f>IF(IFERROR(FIND("+",AB78),0)," ",IF(AB78="AB","",IF(AB78&lt;$AB$4,"F",IF(AND(D78&gt;=$D$4,F78&gt;=$F$4,H78&gt;=$H$4,J78&gt;=$J$4,L78&gt;=$L$4,N78&gt;=$N$4,P78&gt;=$P$4,R78&gt;=$R$4,T78&gt;=$T$4,V78&gt;=$V$4,X78&gt;=$X$4,Z78&gt;=$Z$4,AB78&gt;=$AB$4,AD78&gt;=$AD$4,AF78&gt;=$AF$4,D78&lt;&gt;"AB",F78&lt;&gt;"AB",H78&lt;&gt;"AB",J78&lt;&gt;"AB",L78&lt;&gt;"AB",N78&lt;&gt;"AB",P78&lt;&gt;"AB",R78&lt;&gt;"AB",T78&lt;&gt;"AB",V78&lt;&gt;"AB",X78&lt;&gt;"AB",Z78&lt;&gt;"AB",AB78&lt;&gt;"AB",AD78&lt;&gt;"AB",AF78&lt;&gt;"AB"),"","E"))))</f>
        <v>18</v>
      </c>
      <c r="AD78" s="27">
        <v>21</v>
      </c>
      <c r="AE78" t="s" s="26">
        <f>IF(IFERROR(FIND("+",AD78),0)," ",IF(AD78="AB","",IF(AD78&lt;$AD$4,"F",IF(AND(D78&gt;=$D$4,F78&gt;=$F$4,H78&gt;=$H$4,J78&gt;=$J$4,L78&gt;=$L$4,N78&gt;=$N$4,P78&gt;=$P$4,R78&gt;=$R$4,T78&gt;=$T$4,V78&gt;=$V$4,X78&gt;=$X$4,Z78&gt;=$Z$4,AB78&gt;=$AB$4,AD78&gt;=$AD$4,AF78&gt;=$AF$4,D78&lt;&gt;"AB",F78&lt;&gt;"AB",H78&lt;&gt;"AB",J78&lt;&gt;"AB",L78&lt;&gt;"AB",N78&lt;&gt;"AB",P78&lt;&gt;"AB",R78&lt;&gt;"AB",T78&lt;&gt;"AB",V78&lt;&gt;"AB",X78&lt;&gt;"AB",Z78&lt;&gt;"AB",AB78&lt;&gt;"AB",AD78&lt;&gt;"AB",AF78&lt;&gt;"AB"),"","E"))))</f>
        <v>18</v>
      </c>
      <c r="AF78" s="27">
        <v>40</v>
      </c>
      <c r="AG78" t="s" s="26">
        <f>IF(IFERROR(FIND("+",AF78),0)," ",IF(AF78="AB","",IF(AF78&lt;$AF$4,"F",IF(AND(D78&gt;=$D$4,F78&gt;=$F$4,H78&gt;=$H$4,J78&gt;=$J$4,L78&gt;=$L$4,N78&gt;=$N$4,P78&gt;=$P$4,R78&gt;=$R$4,T78&gt;=$T$4,V78&gt;=$V$4,X78&gt;=$X$4,Z78&gt;=$Z$4,AB78&gt;=$AB$4,AD78&gt;=$AD$4,AF78&gt;=$AF$4,D78&lt;&gt;"AB",F78&lt;&gt;"AB",H78&lt;&gt;"AB",J78&lt;&gt;"AB",L78&lt;&gt;"AB",N78&lt;&gt;"AB",P78&lt;&gt;"AB",R78&lt;&gt;"AB",T78&lt;&gt;"AB",V78&lt;&gt;"AB",X78&lt;&gt;"AB",Z78&lt;&gt;"AB",AB78&lt;&gt;"AB",AD78&lt;&gt;"AB",AF78&lt;&gt;"AB"),"","E"))))</f>
        <v>18</v>
      </c>
      <c r="AH78" s="35">
        <v>380</v>
      </c>
      <c r="AI78" t="s" s="36">
        <f>IF(AND(COUNTIF(D78:AG78,"AB")&lt;15-COUNTIF(D78:AG78," "),COUNTIF(D78:AG78,"AB")&lt;&gt;0),"FAIL",IF(COUNTIF(D78:AG78,"AB")=15-COUNTIF(D78:AG78," "),"ABSENT",IF(AND(COUNTIF(D78:AG78,"AB")=0,COUNTIF(D78:AG78,"F")=0),"PASS","FAIL")))</f>
        <v>19</v>
      </c>
      <c r="AJ78" t="s" s="30">
        <v>174</v>
      </c>
      <c r="AK78" s="31">
        <v>380</v>
      </c>
      <c r="AL78" s="10"/>
    </row>
    <row r="79" ht="15" customHeight="1">
      <c r="A79" s="2"/>
      <c r="B79" s="23">
        <v>223276</v>
      </c>
      <c r="C79" t="s" s="24">
        <v>175</v>
      </c>
      <c r="D79" s="34">
        <v>71</v>
      </c>
      <c r="E79" t="s" s="26">
        <f>IF(IFERROR(FIND("+",D79),0)," ",IF(D79="AB","",IF(D79&lt;$D$4,"F",IF(AND(D79&gt;=$D$4,F79&gt;=$F$4,H79&gt;=$H$4,J79&gt;=$J$4,L79&gt;=$L$4,N79&gt;=$N$4,P79&gt;=$P$4,R79&gt;=$R$4,T79&gt;=$T$4,V79&gt;=$V$4,X79&gt;=$X$4,Z79&gt;=$Z$4,AB79&gt;=$AB$4,AD79&gt;=$AD$4,AF79&gt;=$AF$4,D79&lt;&gt;"AB",F79&lt;&gt;"AB",H79&lt;&gt;"AB",J79&lt;&gt;"AB",L79&lt;&gt;"AB",N79&lt;&gt;"AB",P79&lt;&gt;"AB",R79&lt;&gt;"AB",T79&lt;&gt;"AB",V79&lt;&gt;"AB",X79&lt;&gt;"AB",Z79&lt;&gt;"AB",AB79&lt;&gt;"AB",AD79&lt;&gt;"AB",AF79&lt;&gt;"AB"),"","E"))))</f>
      </c>
      <c r="F79" s="27">
        <v>24</v>
      </c>
      <c r="G79" t="s" s="26">
        <f>IF(IFERROR(FIND("+",F79),0)," ",IF(F79="AB","",IF(F79&lt;$F$4,"F",IF(AND(D79&gt;=$D$4,F79&gt;=$F$4,H79&gt;=$H$4,J79&gt;=$J$4,L79&gt;=$L$4,N79&gt;=$N$4,P79&gt;=$P$4,R79&gt;=$R$4,T79&gt;=$T$4,V79&gt;=$V$4,X79&gt;=$X$4,Z79&gt;=$Z$4,AB79&gt;=$AB$4,AD79&gt;=$AD$4,AF79&gt;=$AF$4,D79&lt;&gt;"AB",F79&lt;&gt;"AB",H79&lt;&gt;"AB",J79&lt;&gt;"AB",L79&lt;&gt;"AB",N79&lt;&gt;"AB",P79&lt;&gt;"AB",R79&lt;&gt;"AB",T79&lt;&gt;"AB",V79&lt;&gt;"AB",X79&lt;&gt;"AB",Z79&lt;&gt;"AB",AB79&lt;&gt;"AB",AD79&lt;&gt;"AB",AF79&lt;&gt;"AB"),"","E"))))</f>
      </c>
      <c r="H79" s="34">
        <v>81</v>
      </c>
      <c r="I79" t="s" s="26">
        <f>IF(IFERROR(FIND("+",H79),0)," ",IF(H79="AB","",IF(H79&lt;$H$4,"F",IF(AND(D79&gt;=$D$4,F79&gt;=$F$4,H79&gt;=$H$4,J79&gt;=$J$4,L79&gt;=$L$4,N79&gt;=$N$4,P79&gt;=$P$4,R79&gt;=$R$4,T79&gt;=$T$4,V79&gt;=$V$4,X79&gt;=$X$4,Z79&gt;=$Z$4,AB79&gt;=$AB$4,AD79&gt;=$AD$4,AF79&gt;=$AF$4,D79&lt;&gt;"AB",F79&lt;&gt;"AB",H79&lt;&gt;"AB",J79&lt;&gt;"AB",L79&lt;&gt;"AB",N79&lt;&gt;"AB",P79&lt;&gt;"AB",R79&lt;&gt;"AB",T79&lt;&gt;"AB",V79&lt;&gt;"AB",X79&lt;&gt;"AB",Z79&lt;&gt;"AB",AB79&lt;&gt;"AB",AD79&lt;&gt;"AB",AF79&lt;&gt;"AB"),"","E"))))</f>
      </c>
      <c r="J79" s="27">
        <v>24</v>
      </c>
      <c r="K79" t="s" s="26">
        <f>IF(IFERROR(FIND("+",J79),0)," ",IF(J79="AB","",IF(J79&lt;$J$4,"F",IF(AND(D79&gt;=$D$4,F79&gt;=$F$4,H79&gt;=$H$4,J79&gt;=$J$4,L79&gt;=$L$4,N79&gt;=$N$4,P79&gt;=$P$4,R79&gt;=$R$4,T79&gt;=$T$4,V79&gt;=$V$4,X79&gt;=$X$4,Z79&gt;=$Z$4,AB79&gt;=$AB$4,AD79&gt;=$AD$4,AF79&gt;=$AF$4,D79&lt;&gt;"AB",F79&lt;&gt;"AB",H79&lt;&gt;"AB",J79&lt;&gt;"AB",L79&lt;&gt;"AB",N79&lt;&gt;"AB",P79&lt;&gt;"AB",R79&lt;&gt;"AB",T79&lt;&gt;"AB",V79&lt;&gt;"AB",X79&lt;&gt;"AB",Z79&lt;&gt;"AB",AB79&lt;&gt;"AB",AD79&lt;&gt;"AB",AF79&lt;&gt;"AB"),"","E"))))</f>
      </c>
      <c r="L79" s="27">
        <v>19</v>
      </c>
      <c r="M79" t="s" s="26">
        <f>IF(IFERROR(FIND("+",L79),0)," ",IF(L79="AB","",IF(L79&lt;$L$4,"F",IF(AND(D79&gt;=$D$4,F79&gt;=$F$4,H79&gt;=$H$4,J79&gt;=$J$4,L79&gt;=$L$4,N79&gt;=$N$4,P79&gt;=$P$4,R79&gt;=$R$4,T79&gt;=$T$4,V79&gt;=$V$4,X79&gt;=$X$4,Z79&gt;=$Z$4,AB79&gt;=$AB$4,AD79&gt;=$AD$4,AF79&gt;=$AF$4,D79&lt;&gt;"AB",F79&lt;&gt;"AB",H79&lt;&gt;"AB",J79&lt;&gt;"AB",L79&lt;&gt;"AB",N79&lt;&gt;"AB",P79&lt;&gt;"AB",R79&lt;&gt;"AB",T79&lt;&gt;"AB",V79&lt;&gt;"AB",X79&lt;&gt;"AB",Z79&lt;&gt;"AB",AB79&lt;&gt;"AB",AD79&lt;&gt;"AB",AF79&lt;&gt;"AB"),"","E"))))</f>
      </c>
      <c r="N79" s="34">
        <v>76</v>
      </c>
      <c r="O79" t="s" s="26">
        <f>IF(IFERROR(FIND("+",N79),0)," ",IF(N79="AB","",IF(N79&lt;$N$4,"F",IF(AND(D79&gt;=$D$4,F79&gt;=$F$4,H79&gt;=$H$4,J79&gt;=$J$4,L79&gt;=$L$4,N79&gt;=$N$4,P79&gt;=$P$4,R79&gt;=$R$4,T79&gt;=$T$4,V79&gt;=$V$4,X79&gt;=$X$4,Z79&gt;=$Z$4,AB79&gt;=$AB$4,AD79&gt;=$AD$4,AF79&gt;=$AF$4,D79&lt;&gt;"AB",F79&lt;&gt;"AB",H79&lt;&gt;"AB",J79&lt;&gt;"AB",L79&lt;&gt;"AB",N79&lt;&gt;"AB",P79&lt;&gt;"AB",R79&lt;&gt;"AB",T79&lt;&gt;"AB",V79&lt;&gt;"AB",X79&lt;&gt;"AB",Z79&lt;&gt;"AB",AB79&lt;&gt;"AB",AD79&lt;&gt;"AB",AF79&lt;&gt;"AB"),"","E"))))</f>
      </c>
      <c r="P79" s="27">
        <v>24</v>
      </c>
      <c r="Q79" t="s" s="26">
        <f>IF(IFERROR(FIND("+",P79),0)," ",IF(P79="AB","",IF(P79&lt;$P$4,"F",IF(AND(D79&gt;=$D$4,F79&gt;=$F$4,H79&gt;=$H$4,J79&gt;=$J$4,L79&gt;=$L$4,N79&gt;=$N$4,P79&gt;=$P$4,R79&gt;=$R$4,T79&gt;=$T$4,V79&gt;=$V$4,X79&gt;=$X$4,Z79&gt;=$Z$4,AB79&gt;=$AB$4,AD79&gt;=$AD$4,AF79&gt;=$AF$4,D79&lt;&gt;"AB",F79&lt;&gt;"AB",H79&lt;&gt;"AB",J79&lt;&gt;"AB",L79&lt;&gt;"AB",N79&lt;&gt;"AB",P79&lt;&gt;"AB",R79&lt;&gt;"AB",T79&lt;&gt;"AB",V79&lt;&gt;"AB",X79&lt;&gt;"AB",Z79&lt;&gt;"AB",AB79&lt;&gt;"AB",AD79&lt;&gt;"AB",AF79&lt;&gt;"AB"),"","E"))))</f>
      </c>
      <c r="R79" s="34">
        <v>76</v>
      </c>
      <c r="S79" t="s" s="26">
        <f>IF(IFERROR(FIND("+",R79),0)," ",IF(R79="AB","",IF(R79&lt;$R$4,"F",IF(AND(D79&gt;=$D$4,F79&gt;=$F$4,H79&gt;=$H$4,J79&gt;=$J$4,L79&gt;=$L$4,N79&gt;=$N$4,P79&gt;=$P$4,R79&gt;=$R$4,T79&gt;=$T$4,V79&gt;=$V$4,X79&gt;=$X$4,Z79&gt;=$Z$4,AB79&gt;=$AB$4,AD79&gt;=$AD$4,AF79&gt;=$AF$4,D79&lt;&gt;"AB",F79&lt;&gt;"AB",H79&lt;&gt;"AB",J79&lt;&gt;"AB",L79&lt;&gt;"AB",N79&lt;&gt;"AB",P79&lt;&gt;"AB",R79&lt;&gt;"AB",T79&lt;&gt;"AB",V79&lt;&gt;"AB",X79&lt;&gt;"AB",Z79&lt;&gt;"AB",AB79&lt;&gt;"AB",AD79&lt;&gt;"AB",AF79&lt;&gt;"AB"),"","E"))))</f>
      </c>
      <c r="T79" s="27">
        <v>24</v>
      </c>
      <c r="U79" t="s" s="26">
        <f>IF(IFERROR(FIND("+",T79),0)," ",IF(T79="AB","",IF(T79&lt;$T$4,"F",IF(AND(D79&gt;=$D$4,F79&gt;=$F$4,H79&gt;=$H$4,J79&gt;=$J$4,L79&gt;=$L$4,N79&gt;=$N$4,P79&gt;=$P$4,R79&gt;=$R$4,T79&gt;=$T$4,V79&gt;=$V$4,X79&gt;=$X$4,Z79&gt;=$Z$4,AB79&gt;=$AB$4,AD79&gt;=$AD$4,AF79&gt;=$AF$4,D79&lt;&gt;"AB",F79&lt;&gt;"AB",H79&lt;&gt;"AB",J79&lt;&gt;"AB",L79&lt;&gt;"AB",N79&lt;&gt;"AB",P79&lt;&gt;"AB",R79&lt;&gt;"AB",T79&lt;&gt;"AB",V79&lt;&gt;"AB",X79&lt;&gt;"AB",Z79&lt;&gt;"AB",AB79&lt;&gt;"AB",AD79&lt;&gt;"AB",AF79&lt;&gt;"AB"),"","E"))))</f>
      </c>
      <c r="V79" s="34">
        <v>50</v>
      </c>
      <c r="W79" t="s" s="26">
        <f>IF(IFERROR(FIND("+",V79),0)," ",IF(V79="AB","",IF(V79&lt;$V$4,"F",IF(AND(D79&gt;=$D$4,F79&gt;=$F$4,H79&gt;=$H$4,J79&gt;=$J$4,L79&gt;=$L$4,N79&gt;=$N$4,P79&gt;=$P$4,R79&gt;=$R$4,T79&gt;=$T$4,V79&gt;=$V$4,X79&gt;=$X$4,Z79&gt;=$Z$4,AB79&gt;=$AB$4,AD79&gt;=$AD$4,AF79&gt;=$AF$4,D79&lt;&gt;"AB",F79&lt;&gt;"AB",H79&lt;&gt;"AB",J79&lt;&gt;"AB",L79&lt;&gt;"AB",N79&lt;&gt;"AB",P79&lt;&gt;"AB",R79&lt;&gt;"AB",T79&lt;&gt;"AB",V79&lt;&gt;"AB",X79&lt;&gt;"AB",Z79&lt;&gt;"AB",AB79&lt;&gt;"AB",AD79&lt;&gt;"AB",AF79&lt;&gt;"AB"),"","E"))))</f>
      </c>
      <c r="X79" s="27">
        <v>24</v>
      </c>
      <c r="Y79" t="s" s="26">
        <f>IF(IFERROR(FIND("+",X79),0)," ",IF(X79="AB","",IF(X79&lt;$X$4,"F",IF(AND(D79&gt;=$D$4,F79&gt;=$F$4,H79&gt;=$H$4,J79&gt;=$J$4,L79&gt;=$L$4,N79&gt;=$N$4,P79&gt;=$P$4,R79&gt;=$R$4,T79&gt;=$T$4,V79&gt;=$V$4,X79&gt;=$X$4,Z79&gt;=$Z$4,AB79&gt;=$AB$4,AD79&gt;=$AD$4,AF79&gt;=$AF$4,D79&lt;&gt;"AB",F79&lt;&gt;"AB",H79&lt;&gt;"AB",J79&lt;&gt;"AB",L79&lt;&gt;"AB",N79&lt;&gt;"AB",P79&lt;&gt;"AB",R79&lt;&gt;"AB",T79&lt;&gt;"AB",V79&lt;&gt;"AB",X79&lt;&gt;"AB",Z79&lt;&gt;"AB",AB79&lt;&gt;"AB",AD79&lt;&gt;"AB",AF79&lt;&gt;"AB"),"","E"))))</f>
      </c>
      <c r="Z79" s="27">
        <v>24</v>
      </c>
      <c r="AA79" t="s" s="26">
        <f>IF(IFERROR(FIND("+",Z79),0)," ",IF(Z79="AB","",IF(Z79&lt;$Z$4,"F",IF(AND(D79&gt;=$D$4,F79&gt;=$F$4,H79&gt;=$H$4,J79&gt;=$J$4,L79&gt;=$L$4,N79&gt;=$N$4,P79&gt;=$P$4,R79&gt;=$R$4,T79&gt;=$T$4,V79&gt;=$V$4,X79&gt;=$X$4,Z79&gt;=$Z$4,AB79&gt;=$AB$4,AD79&gt;=$AD$4,AF79&gt;=$AF$4,D79&lt;&gt;"AB",F79&lt;&gt;"AB",H79&lt;&gt;"AB",J79&lt;&gt;"AB",L79&lt;&gt;"AB",N79&lt;&gt;"AB",P79&lt;&gt;"AB",R79&lt;&gt;"AB",T79&lt;&gt;"AB",V79&lt;&gt;"AB",X79&lt;&gt;"AB",Z79&lt;&gt;"AB",AB79&lt;&gt;"AB",AD79&lt;&gt;"AB",AF79&lt;&gt;"AB"),"","E"))))</f>
      </c>
      <c r="AB79" s="34">
        <v>54</v>
      </c>
      <c r="AC79" t="s" s="26">
        <f>IF(IFERROR(FIND("+",AB79),0)," ",IF(AB79="AB","",IF(AB79&lt;$AB$4,"F",IF(AND(D79&gt;=$D$4,F79&gt;=$F$4,H79&gt;=$H$4,J79&gt;=$J$4,L79&gt;=$L$4,N79&gt;=$N$4,P79&gt;=$P$4,R79&gt;=$R$4,T79&gt;=$T$4,V79&gt;=$V$4,X79&gt;=$X$4,Z79&gt;=$Z$4,AB79&gt;=$AB$4,AD79&gt;=$AD$4,AF79&gt;=$AF$4,D79&lt;&gt;"AB",F79&lt;&gt;"AB",H79&lt;&gt;"AB",J79&lt;&gt;"AB",L79&lt;&gt;"AB",N79&lt;&gt;"AB",P79&lt;&gt;"AB",R79&lt;&gt;"AB",T79&lt;&gt;"AB",V79&lt;&gt;"AB",X79&lt;&gt;"AB",Z79&lt;&gt;"AB",AB79&lt;&gt;"AB",AD79&lt;&gt;"AB",AF79&lt;&gt;"AB"),"","E"))))</f>
      </c>
      <c r="AD79" s="27">
        <v>24</v>
      </c>
      <c r="AE79" t="s" s="26">
        <f>IF(IFERROR(FIND("+",AD79),0)," ",IF(AD79="AB","",IF(AD79&lt;$AD$4,"F",IF(AND(D79&gt;=$D$4,F79&gt;=$F$4,H79&gt;=$H$4,J79&gt;=$J$4,L79&gt;=$L$4,N79&gt;=$N$4,P79&gt;=$P$4,R79&gt;=$R$4,T79&gt;=$T$4,V79&gt;=$V$4,X79&gt;=$X$4,Z79&gt;=$Z$4,AB79&gt;=$AB$4,AD79&gt;=$AD$4,AF79&gt;=$AF$4,D79&lt;&gt;"AB",F79&lt;&gt;"AB",H79&lt;&gt;"AB",J79&lt;&gt;"AB",L79&lt;&gt;"AB",N79&lt;&gt;"AB",P79&lt;&gt;"AB",R79&lt;&gt;"AB",T79&lt;&gt;"AB",V79&lt;&gt;"AB",X79&lt;&gt;"AB",Z79&lt;&gt;"AB",AB79&lt;&gt;"AB",AD79&lt;&gt;"AB",AF79&lt;&gt;"AB"),"","E"))))</f>
      </c>
      <c r="AF79" s="27">
        <v>47</v>
      </c>
      <c r="AG79" t="s" s="26">
        <f>IF(IFERROR(FIND("+",AF79),0)," ",IF(AF79="AB","",IF(AF79&lt;$AF$4,"F",IF(AND(D79&gt;=$D$4,F79&gt;=$F$4,H79&gt;=$H$4,J79&gt;=$J$4,L79&gt;=$L$4,N79&gt;=$N$4,P79&gt;=$P$4,R79&gt;=$R$4,T79&gt;=$T$4,V79&gt;=$V$4,X79&gt;=$X$4,Z79&gt;=$Z$4,AB79&gt;=$AB$4,AD79&gt;=$AD$4,AF79&gt;=$AF$4,D79&lt;&gt;"AB",F79&lt;&gt;"AB",H79&lt;&gt;"AB",J79&lt;&gt;"AB",L79&lt;&gt;"AB",N79&lt;&gt;"AB",P79&lt;&gt;"AB",R79&lt;&gt;"AB",T79&lt;&gt;"AB",V79&lt;&gt;"AB",X79&lt;&gt;"AB",Z79&lt;&gt;"AB",AB79&lt;&gt;"AB",AD79&lt;&gt;"AB",AF79&lt;&gt;"AB"),"","E"))))</f>
      </c>
      <c r="AH79" s="35">
        <v>642</v>
      </c>
      <c r="AI79" t="s" s="36">
        <f>IF(AND(COUNTIF(D79:AG79,"AB")&lt;15-COUNTIF(D79:AG79," "),COUNTIF(D79:AG79,"AB")&lt;&gt;0),"FAIL",IF(COUNTIF(D79:AG79,"AB")=15-COUNTIF(D79:AG79," "),"ABSENT",IF(AND(COUNTIF(D79:AG79,"AB")=0,COUNTIF(D79:AG79,"F")=0),"PASS","FAIL")))</f>
        <v>22</v>
      </c>
      <c r="AJ79" t="s" s="30">
        <v>176</v>
      </c>
      <c r="AK79" s="31">
        <v>642</v>
      </c>
      <c r="AL79" s="10"/>
    </row>
    <row r="80" ht="15" customHeight="1">
      <c r="A80" s="2"/>
      <c r="B80" s="23">
        <v>223277</v>
      </c>
      <c r="C80" t="s" s="24">
        <v>177</v>
      </c>
      <c r="D80" s="34">
        <v>40</v>
      </c>
      <c r="E80" t="s" s="26">
        <f>IF(IFERROR(FIND("+",D80),0)," ",IF(D80="AB","",IF(D80&lt;$D$4,"F",IF(AND(D80&gt;=$D$4,F80&gt;=$F$4,H80&gt;=$H$4,J80&gt;=$J$4,L80&gt;=$L$4,N80&gt;=$N$4,P80&gt;=$P$4,R80&gt;=$R$4,T80&gt;=$T$4,V80&gt;=$V$4,X80&gt;=$X$4,Z80&gt;=$Z$4,AB80&gt;=$AB$4,AD80&gt;=$AD$4,AF80&gt;=$AF$4,D80&lt;&gt;"AB",F80&lt;&gt;"AB",H80&lt;&gt;"AB",J80&lt;&gt;"AB",L80&lt;&gt;"AB",N80&lt;&gt;"AB",P80&lt;&gt;"AB",R80&lt;&gt;"AB",T80&lt;&gt;"AB",V80&lt;&gt;"AB",X80&lt;&gt;"AB",Z80&lt;&gt;"AB",AB80&lt;&gt;"AB",AD80&lt;&gt;"AB",AF80&lt;&gt;"AB"),"","E"))))</f>
      </c>
      <c r="F80" s="27">
        <v>22</v>
      </c>
      <c r="G80" t="s" s="26">
        <f>IF(IFERROR(FIND("+",F80),0)," ",IF(F80="AB","",IF(F80&lt;$F$4,"F",IF(AND(D80&gt;=$D$4,F80&gt;=$F$4,H80&gt;=$H$4,J80&gt;=$J$4,L80&gt;=$L$4,N80&gt;=$N$4,P80&gt;=$P$4,R80&gt;=$R$4,T80&gt;=$T$4,V80&gt;=$V$4,X80&gt;=$X$4,Z80&gt;=$Z$4,AB80&gt;=$AB$4,AD80&gt;=$AD$4,AF80&gt;=$AF$4,D80&lt;&gt;"AB",F80&lt;&gt;"AB",H80&lt;&gt;"AB",J80&lt;&gt;"AB",L80&lt;&gt;"AB",N80&lt;&gt;"AB",P80&lt;&gt;"AB",R80&lt;&gt;"AB",T80&lt;&gt;"AB",V80&lt;&gt;"AB",X80&lt;&gt;"AB",Z80&lt;&gt;"AB",AB80&lt;&gt;"AB",AD80&lt;&gt;"AB",AF80&lt;&gt;"AB"),"","E"))))</f>
      </c>
      <c r="H80" s="34">
        <v>64</v>
      </c>
      <c r="I80" t="s" s="26">
        <f>IF(IFERROR(FIND("+",H80),0)," ",IF(H80="AB","",IF(H80&lt;$H$4,"F",IF(AND(D80&gt;=$D$4,F80&gt;=$F$4,H80&gt;=$H$4,J80&gt;=$J$4,L80&gt;=$L$4,N80&gt;=$N$4,P80&gt;=$P$4,R80&gt;=$R$4,T80&gt;=$T$4,V80&gt;=$V$4,X80&gt;=$X$4,Z80&gt;=$Z$4,AB80&gt;=$AB$4,AD80&gt;=$AD$4,AF80&gt;=$AF$4,D80&lt;&gt;"AB",F80&lt;&gt;"AB",H80&lt;&gt;"AB",J80&lt;&gt;"AB",L80&lt;&gt;"AB",N80&lt;&gt;"AB",P80&lt;&gt;"AB",R80&lt;&gt;"AB",T80&lt;&gt;"AB",V80&lt;&gt;"AB",X80&lt;&gt;"AB",Z80&lt;&gt;"AB",AB80&lt;&gt;"AB",AD80&lt;&gt;"AB",AF80&lt;&gt;"AB"),"","E"))))</f>
      </c>
      <c r="J80" s="27">
        <v>19</v>
      </c>
      <c r="K80" t="s" s="26">
        <f>IF(IFERROR(FIND("+",J80),0)," ",IF(J80="AB","",IF(J80&lt;$J$4,"F",IF(AND(D80&gt;=$D$4,F80&gt;=$F$4,H80&gt;=$H$4,J80&gt;=$J$4,L80&gt;=$L$4,N80&gt;=$N$4,P80&gt;=$P$4,R80&gt;=$R$4,T80&gt;=$T$4,V80&gt;=$V$4,X80&gt;=$X$4,Z80&gt;=$Z$4,AB80&gt;=$AB$4,AD80&gt;=$AD$4,AF80&gt;=$AF$4,D80&lt;&gt;"AB",F80&lt;&gt;"AB",H80&lt;&gt;"AB",J80&lt;&gt;"AB",L80&lt;&gt;"AB",N80&lt;&gt;"AB",P80&lt;&gt;"AB",R80&lt;&gt;"AB",T80&lt;&gt;"AB",V80&lt;&gt;"AB",X80&lt;&gt;"AB",Z80&lt;&gt;"AB",AB80&lt;&gt;"AB",AD80&lt;&gt;"AB",AF80&lt;&gt;"AB"),"","E"))))</f>
      </c>
      <c r="L80" s="27">
        <v>18</v>
      </c>
      <c r="M80" t="s" s="26">
        <f>IF(IFERROR(FIND("+",L80),0)," ",IF(L80="AB","",IF(L80&lt;$L$4,"F",IF(AND(D80&gt;=$D$4,F80&gt;=$F$4,H80&gt;=$H$4,J80&gt;=$J$4,L80&gt;=$L$4,N80&gt;=$N$4,P80&gt;=$P$4,R80&gt;=$R$4,T80&gt;=$T$4,V80&gt;=$V$4,X80&gt;=$X$4,Z80&gt;=$Z$4,AB80&gt;=$AB$4,AD80&gt;=$AD$4,AF80&gt;=$AF$4,D80&lt;&gt;"AB",F80&lt;&gt;"AB",H80&lt;&gt;"AB",J80&lt;&gt;"AB",L80&lt;&gt;"AB",N80&lt;&gt;"AB",P80&lt;&gt;"AB",R80&lt;&gt;"AB",T80&lt;&gt;"AB",V80&lt;&gt;"AB",X80&lt;&gt;"AB",Z80&lt;&gt;"AB",AB80&lt;&gt;"AB",AD80&lt;&gt;"AB",AF80&lt;&gt;"AB"),"","E"))))</f>
      </c>
      <c r="N80" s="34">
        <v>59</v>
      </c>
      <c r="O80" t="s" s="26">
        <f>IF(IFERROR(FIND("+",N80),0)," ",IF(N80="AB","",IF(N80&lt;$N$4,"F",IF(AND(D80&gt;=$D$4,F80&gt;=$F$4,H80&gt;=$H$4,J80&gt;=$J$4,L80&gt;=$L$4,N80&gt;=$N$4,P80&gt;=$P$4,R80&gt;=$R$4,T80&gt;=$T$4,V80&gt;=$V$4,X80&gt;=$X$4,Z80&gt;=$Z$4,AB80&gt;=$AB$4,AD80&gt;=$AD$4,AF80&gt;=$AF$4,D80&lt;&gt;"AB",F80&lt;&gt;"AB",H80&lt;&gt;"AB",J80&lt;&gt;"AB",L80&lt;&gt;"AB",N80&lt;&gt;"AB",P80&lt;&gt;"AB",R80&lt;&gt;"AB",T80&lt;&gt;"AB",V80&lt;&gt;"AB",X80&lt;&gt;"AB",Z80&lt;&gt;"AB",AB80&lt;&gt;"AB",AD80&lt;&gt;"AB",AF80&lt;&gt;"AB"),"","E"))))</f>
      </c>
      <c r="P80" s="27">
        <v>19</v>
      </c>
      <c r="Q80" t="s" s="26">
        <f>IF(IFERROR(FIND("+",P80),0)," ",IF(P80="AB","",IF(P80&lt;$P$4,"F",IF(AND(D80&gt;=$D$4,F80&gt;=$F$4,H80&gt;=$H$4,J80&gt;=$J$4,L80&gt;=$L$4,N80&gt;=$N$4,P80&gt;=$P$4,R80&gt;=$R$4,T80&gt;=$T$4,V80&gt;=$V$4,X80&gt;=$X$4,Z80&gt;=$Z$4,AB80&gt;=$AB$4,AD80&gt;=$AD$4,AF80&gt;=$AF$4,D80&lt;&gt;"AB",F80&lt;&gt;"AB",H80&lt;&gt;"AB",J80&lt;&gt;"AB",L80&lt;&gt;"AB",N80&lt;&gt;"AB",P80&lt;&gt;"AB",R80&lt;&gt;"AB",T80&lt;&gt;"AB",V80&lt;&gt;"AB",X80&lt;&gt;"AB",Z80&lt;&gt;"AB",AB80&lt;&gt;"AB",AD80&lt;&gt;"AB",AF80&lt;&gt;"AB"),"","E"))))</f>
      </c>
      <c r="R80" s="34">
        <v>58</v>
      </c>
      <c r="S80" t="s" s="26">
        <f>IF(IFERROR(FIND("+",R80),0)," ",IF(R80="AB","",IF(R80&lt;$R$4,"F",IF(AND(D80&gt;=$D$4,F80&gt;=$F$4,H80&gt;=$H$4,J80&gt;=$J$4,L80&gt;=$L$4,N80&gt;=$N$4,P80&gt;=$P$4,R80&gt;=$R$4,T80&gt;=$T$4,V80&gt;=$V$4,X80&gt;=$X$4,Z80&gt;=$Z$4,AB80&gt;=$AB$4,AD80&gt;=$AD$4,AF80&gt;=$AF$4,D80&lt;&gt;"AB",F80&lt;&gt;"AB",H80&lt;&gt;"AB",J80&lt;&gt;"AB",L80&lt;&gt;"AB",N80&lt;&gt;"AB",P80&lt;&gt;"AB",R80&lt;&gt;"AB",T80&lt;&gt;"AB",V80&lt;&gt;"AB",X80&lt;&gt;"AB",Z80&lt;&gt;"AB",AB80&lt;&gt;"AB",AD80&lt;&gt;"AB",AF80&lt;&gt;"AB"),"","E"))))</f>
      </c>
      <c r="T80" s="27">
        <v>21</v>
      </c>
      <c r="U80" t="s" s="26">
        <f>IF(IFERROR(FIND("+",T80),0)," ",IF(T80="AB","",IF(T80&lt;$T$4,"F",IF(AND(D80&gt;=$D$4,F80&gt;=$F$4,H80&gt;=$H$4,J80&gt;=$J$4,L80&gt;=$L$4,N80&gt;=$N$4,P80&gt;=$P$4,R80&gt;=$R$4,T80&gt;=$T$4,V80&gt;=$V$4,X80&gt;=$X$4,Z80&gt;=$Z$4,AB80&gt;=$AB$4,AD80&gt;=$AD$4,AF80&gt;=$AF$4,D80&lt;&gt;"AB",F80&lt;&gt;"AB",H80&lt;&gt;"AB",J80&lt;&gt;"AB",L80&lt;&gt;"AB",N80&lt;&gt;"AB",P80&lt;&gt;"AB",R80&lt;&gt;"AB",T80&lt;&gt;"AB",V80&lt;&gt;"AB",X80&lt;&gt;"AB",Z80&lt;&gt;"AB",AB80&lt;&gt;"AB",AD80&lt;&gt;"AB",AF80&lt;&gt;"AB"),"","E"))))</f>
      </c>
      <c r="V80" s="34">
        <v>49</v>
      </c>
      <c r="W80" t="s" s="26">
        <f>IF(IFERROR(FIND("+",V80),0)," ",IF(V80="AB","",IF(V80&lt;$V$4,"F",IF(AND(D80&gt;=$D$4,F80&gt;=$F$4,H80&gt;=$H$4,J80&gt;=$J$4,L80&gt;=$L$4,N80&gt;=$N$4,P80&gt;=$P$4,R80&gt;=$R$4,T80&gt;=$T$4,V80&gt;=$V$4,X80&gt;=$X$4,Z80&gt;=$Z$4,AB80&gt;=$AB$4,AD80&gt;=$AD$4,AF80&gt;=$AF$4,D80&lt;&gt;"AB",F80&lt;&gt;"AB",H80&lt;&gt;"AB",J80&lt;&gt;"AB",L80&lt;&gt;"AB",N80&lt;&gt;"AB",P80&lt;&gt;"AB",R80&lt;&gt;"AB",T80&lt;&gt;"AB",V80&lt;&gt;"AB",X80&lt;&gt;"AB",Z80&lt;&gt;"AB",AB80&lt;&gt;"AB",AD80&lt;&gt;"AB",AF80&lt;&gt;"AB"),"","E"))))</f>
      </c>
      <c r="X80" s="27">
        <v>18</v>
      </c>
      <c r="Y80" t="s" s="26">
        <f>IF(IFERROR(FIND("+",X80),0)," ",IF(X80="AB","",IF(X80&lt;$X$4,"F",IF(AND(D80&gt;=$D$4,F80&gt;=$F$4,H80&gt;=$H$4,J80&gt;=$J$4,L80&gt;=$L$4,N80&gt;=$N$4,P80&gt;=$P$4,R80&gt;=$R$4,T80&gt;=$T$4,V80&gt;=$V$4,X80&gt;=$X$4,Z80&gt;=$Z$4,AB80&gt;=$AB$4,AD80&gt;=$AD$4,AF80&gt;=$AF$4,D80&lt;&gt;"AB",F80&lt;&gt;"AB",H80&lt;&gt;"AB",J80&lt;&gt;"AB",L80&lt;&gt;"AB",N80&lt;&gt;"AB",P80&lt;&gt;"AB",R80&lt;&gt;"AB",T80&lt;&gt;"AB",V80&lt;&gt;"AB",X80&lt;&gt;"AB",Z80&lt;&gt;"AB",AB80&lt;&gt;"AB",AD80&lt;&gt;"AB",AF80&lt;&gt;"AB"),"","E"))))</f>
      </c>
      <c r="Z80" s="27">
        <v>19</v>
      </c>
      <c r="AA80" t="s" s="26">
        <f>IF(IFERROR(FIND("+",Z80),0)," ",IF(Z80="AB","",IF(Z80&lt;$Z$4,"F",IF(AND(D80&gt;=$D$4,F80&gt;=$F$4,H80&gt;=$H$4,J80&gt;=$J$4,L80&gt;=$L$4,N80&gt;=$N$4,P80&gt;=$P$4,R80&gt;=$R$4,T80&gt;=$T$4,V80&gt;=$V$4,X80&gt;=$X$4,Z80&gt;=$Z$4,AB80&gt;=$AB$4,AD80&gt;=$AD$4,AF80&gt;=$AF$4,D80&lt;&gt;"AB",F80&lt;&gt;"AB",H80&lt;&gt;"AB",J80&lt;&gt;"AB",L80&lt;&gt;"AB",N80&lt;&gt;"AB",P80&lt;&gt;"AB",R80&lt;&gt;"AB",T80&lt;&gt;"AB",V80&lt;&gt;"AB",X80&lt;&gt;"AB",Z80&lt;&gt;"AB",AB80&lt;&gt;"AB",AD80&lt;&gt;"AB",AF80&lt;&gt;"AB"),"","E"))))</f>
      </c>
      <c r="AB80" t="s" s="37">
        <v>71</v>
      </c>
      <c r="AC80" t="s" s="26">
        <f>IF(IFERROR(FIND("+",AB80),0)," ",IF(AB80="AB","",IF(AB80&lt;$AB$4,"F",IF(AND(D80&gt;=$D$4,F80&gt;=$F$4,H80&gt;=$H$4,J80&gt;=$J$4,L80&gt;=$L$4,N80&gt;=$N$4,P80&gt;=$P$4,R80&gt;=$R$4,T80&gt;=$T$4,V80&gt;=$V$4,X80&gt;=$X$4,Z80&gt;=$Z$4,AB80&gt;=$AB$4,AD80&gt;=$AD$4,AF80&gt;=$AF$4,D80&lt;&gt;"AB",F80&lt;&gt;"AB",H80&lt;&gt;"AB",J80&lt;&gt;"AB",L80&lt;&gt;"AB",N80&lt;&gt;"AB",P80&lt;&gt;"AB",R80&lt;&gt;"AB",T80&lt;&gt;"AB",V80&lt;&gt;"AB",X80&lt;&gt;"AB",Z80&lt;&gt;"AB",AB80&lt;&gt;"AB",AD80&lt;&gt;"AB",AF80&lt;&gt;"AB"),"","E"))))</f>
      </c>
      <c r="AD80" s="27">
        <v>14</v>
      </c>
      <c r="AE80" t="s" s="26">
        <f>IF(IFERROR(FIND("+",AD80),0)," ",IF(AD80="AB","",IF(AD80&lt;$AD$4,"F",IF(AND(D80&gt;=$D$4,F80&gt;=$F$4,H80&gt;=$H$4,J80&gt;=$J$4,L80&gt;=$L$4,N80&gt;=$N$4,P80&gt;=$P$4,R80&gt;=$R$4,T80&gt;=$T$4,V80&gt;=$V$4,X80&gt;=$X$4,Z80&gt;=$Z$4,AB80&gt;=$AB$4,AD80&gt;=$AD$4,AF80&gt;=$AF$4,D80&lt;&gt;"AB",F80&lt;&gt;"AB",H80&lt;&gt;"AB",J80&lt;&gt;"AB",L80&lt;&gt;"AB",N80&lt;&gt;"AB",P80&lt;&gt;"AB",R80&lt;&gt;"AB",T80&lt;&gt;"AB",V80&lt;&gt;"AB",X80&lt;&gt;"AB",Z80&lt;&gt;"AB",AB80&lt;&gt;"AB",AD80&lt;&gt;"AB",AF80&lt;&gt;"AB"),"","E"))))</f>
      </c>
      <c r="AF80" s="27">
        <v>37</v>
      </c>
      <c r="AG80" t="s" s="26">
        <f>IF(IFERROR(FIND("+",AF80),0)," ",IF(AF80="AB","",IF(AF80&lt;$AF$4,"F",IF(AND(D80&gt;=$D$4,F80&gt;=$F$4,H80&gt;=$H$4,J80&gt;=$J$4,L80&gt;=$L$4,N80&gt;=$N$4,P80&gt;=$P$4,R80&gt;=$R$4,T80&gt;=$T$4,V80&gt;=$V$4,X80&gt;=$X$4,Z80&gt;=$Z$4,AB80&gt;=$AB$4,AD80&gt;=$AD$4,AF80&gt;=$AF$4,D80&lt;&gt;"AB",F80&lt;&gt;"AB",H80&lt;&gt;"AB",J80&lt;&gt;"AB",L80&lt;&gt;"AB",N80&lt;&gt;"AB",P80&lt;&gt;"AB",R80&lt;&gt;"AB",T80&lt;&gt;"AB",V80&lt;&gt;"AB",X80&lt;&gt;"AB",Z80&lt;&gt;"AB",AB80&lt;&gt;"AB",AD80&lt;&gt;"AB",AF80&lt;&gt;"AB"),"","E"))))</f>
      </c>
      <c r="AH80" t="s" s="36">
        <v>178</v>
      </c>
      <c r="AI80" t="s" s="36">
        <f>IF(AND(COUNTIF(D80:AG80,"AB")&lt;15-COUNTIF(D80:AG80," "),COUNTIF(D80:AG80,"AB")&lt;&gt;0),"FAIL",IF(COUNTIF(D80:AG80,"AB")=15-COUNTIF(D80:AG80," "),"ABSENT",IF(AND(COUNTIF(D80:AG80,"AB")=0,COUNTIF(D80:AG80,"F")=0),"PASS","FAIL")))</f>
        <v>22</v>
      </c>
      <c r="AJ80" t="s" s="30">
        <v>179</v>
      </c>
      <c r="AK80" t="s" s="33">
        <v>178</v>
      </c>
      <c r="AL80" s="10"/>
    </row>
    <row r="81" ht="15" customHeight="1">
      <c r="A81" s="2"/>
      <c r="B81" s="23">
        <v>223278</v>
      </c>
      <c r="C81" t="s" s="24">
        <v>180</v>
      </c>
      <c r="D81" s="34">
        <v>2</v>
      </c>
      <c r="E81" t="s" s="26">
        <f>IF(IFERROR(FIND("+",D81),0)," ",IF(D81="AB","",IF(D81&lt;$D$4,"F",IF(AND(D81&gt;=$D$4,F81&gt;=$F$4,H81&gt;=$H$4,J81&gt;=$J$4,L81&gt;=$L$4,N81&gt;=$N$4,P81&gt;=$P$4,R81&gt;=$R$4,T81&gt;=$T$4,V81&gt;=$V$4,X81&gt;=$X$4,Z81&gt;=$Z$4,AB81&gt;=$AB$4,AD81&gt;=$AD$4,AF81&gt;=$AF$4,D81&lt;&gt;"AB",F81&lt;&gt;"AB",H81&lt;&gt;"AB",J81&lt;&gt;"AB",L81&lt;&gt;"AB",N81&lt;&gt;"AB",P81&lt;&gt;"AB",R81&lt;&gt;"AB",T81&lt;&gt;"AB",V81&lt;&gt;"AB",X81&lt;&gt;"AB",Z81&lt;&gt;"AB",AB81&lt;&gt;"AB",AD81&lt;&gt;"AB",AF81&lt;&gt;"AB"),"","E"))))</f>
        <v>17</v>
      </c>
      <c r="F81" s="27">
        <v>14</v>
      </c>
      <c r="G81" t="s" s="26">
        <f>IF(IFERROR(FIND("+",F81),0)," ",IF(F81="AB","",IF(F81&lt;$F$4,"F",IF(AND(D81&gt;=$D$4,F81&gt;=$F$4,H81&gt;=$H$4,J81&gt;=$J$4,L81&gt;=$L$4,N81&gt;=$N$4,P81&gt;=$P$4,R81&gt;=$R$4,T81&gt;=$T$4,V81&gt;=$V$4,X81&gt;=$X$4,Z81&gt;=$Z$4,AB81&gt;=$AB$4,AD81&gt;=$AD$4,AF81&gt;=$AF$4,D81&lt;&gt;"AB",F81&lt;&gt;"AB",H81&lt;&gt;"AB",J81&lt;&gt;"AB",L81&lt;&gt;"AB",N81&lt;&gt;"AB",P81&lt;&gt;"AB",R81&lt;&gt;"AB",T81&lt;&gt;"AB",V81&lt;&gt;"AB",X81&lt;&gt;"AB",Z81&lt;&gt;"AB",AB81&lt;&gt;"AB",AD81&lt;&gt;"AB",AF81&lt;&gt;"AB"),"","E"))))</f>
        <v>18</v>
      </c>
      <c r="H81" s="34">
        <v>0</v>
      </c>
      <c r="I81" t="s" s="26">
        <f>IF(IFERROR(FIND("+",H81),0)," ",IF(H81="AB","",IF(H81&lt;$H$4,"F",IF(AND(D81&gt;=$D$4,F81&gt;=$F$4,H81&gt;=$H$4,J81&gt;=$J$4,L81&gt;=$L$4,N81&gt;=$N$4,P81&gt;=$P$4,R81&gt;=$R$4,T81&gt;=$T$4,V81&gt;=$V$4,X81&gt;=$X$4,Z81&gt;=$Z$4,AB81&gt;=$AB$4,AD81&gt;=$AD$4,AF81&gt;=$AF$4,D81&lt;&gt;"AB",F81&lt;&gt;"AB",H81&lt;&gt;"AB",J81&lt;&gt;"AB",L81&lt;&gt;"AB",N81&lt;&gt;"AB",P81&lt;&gt;"AB",R81&lt;&gt;"AB",T81&lt;&gt;"AB",V81&lt;&gt;"AB",X81&lt;&gt;"AB",Z81&lt;&gt;"AB",AB81&lt;&gt;"AB",AD81&lt;&gt;"AB",AF81&lt;&gt;"AB"),"","E"))))</f>
        <v>17</v>
      </c>
      <c r="J81" s="27">
        <v>16</v>
      </c>
      <c r="K81" t="s" s="26">
        <f>IF(IFERROR(FIND("+",J81),0)," ",IF(J81="AB","",IF(J81&lt;$J$4,"F",IF(AND(D81&gt;=$D$4,F81&gt;=$F$4,H81&gt;=$H$4,J81&gt;=$J$4,L81&gt;=$L$4,N81&gt;=$N$4,P81&gt;=$P$4,R81&gt;=$R$4,T81&gt;=$T$4,V81&gt;=$V$4,X81&gt;=$X$4,Z81&gt;=$Z$4,AB81&gt;=$AB$4,AD81&gt;=$AD$4,AF81&gt;=$AF$4,D81&lt;&gt;"AB",F81&lt;&gt;"AB",H81&lt;&gt;"AB",J81&lt;&gt;"AB",L81&lt;&gt;"AB",N81&lt;&gt;"AB",P81&lt;&gt;"AB",R81&lt;&gt;"AB",T81&lt;&gt;"AB",V81&lt;&gt;"AB",X81&lt;&gt;"AB",Z81&lt;&gt;"AB",AB81&lt;&gt;"AB",AD81&lt;&gt;"AB",AF81&lt;&gt;"AB"),"","E"))))</f>
        <v>18</v>
      </c>
      <c r="L81" s="27">
        <v>16</v>
      </c>
      <c r="M81" t="s" s="26">
        <f>IF(IFERROR(FIND("+",L81),0)," ",IF(L81="AB","",IF(L81&lt;$L$4,"F",IF(AND(D81&gt;=$D$4,F81&gt;=$F$4,H81&gt;=$H$4,J81&gt;=$J$4,L81&gt;=$L$4,N81&gt;=$N$4,P81&gt;=$P$4,R81&gt;=$R$4,T81&gt;=$T$4,V81&gt;=$V$4,X81&gt;=$X$4,Z81&gt;=$Z$4,AB81&gt;=$AB$4,AD81&gt;=$AD$4,AF81&gt;=$AF$4,D81&lt;&gt;"AB",F81&lt;&gt;"AB",H81&lt;&gt;"AB",J81&lt;&gt;"AB",L81&lt;&gt;"AB",N81&lt;&gt;"AB",P81&lt;&gt;"AB",R81&lt;&gt;"AB",T81&lt;&gt;"AB",V81&lt;&gt;"AB",X81&lt;&gt;"AB",Z81&lt;&gt;"AB",AB81&lt;&gt;"AB",AD81&lt;&gt;"AB",AF81&lt;&gt;"AB"),"","E"))))</f>
        <v>18</v>
      </c>
      <c r="N81" t="s" s="37">
        <v>92</v>
      </c>
      <c r="O81" t="s" s="26">
        <f>IF(IFERROR(FIND("+",N81),0)," ",IF(N81="AB","",IF(N81&lt;$N$4,"F",IF(AND(D81&gt;=$D$4,F81&gt;=$F$4,H81&gt;=$H$4,J81&gt;=$J$4,L81&gt;=$L$4,N81&gt;=$N$4,P81&gt;=$P$4,R81&gt;=$R$4,T81&gt;=$T$4,V81&gt;=$V$4,X81&gt;=$X$4,Z81&gt;=$Z$4,AB81&gt;=$AB$4,AD81&gt;=$AD$4,AF81&gt;=$AF$4,D81&lt;&gt;"AB",F81&lt;&gt;"AB",H81&lt;&gt;"AB",J81&lt;&gt;"AB",L81&lt;&gt;"AB",N81&lt;&gt;"AB",P81&lt;&gt;"AB",R81&lt;&gt;"AB",T81&lt;&gt;"AB",V81&lt;&gt;"AB",X81&lt;&gt;"AB",Z81&lt;&gt;"AB",AB81&lt;&gt;"AB",AD81&lt;&gt;"AB",AF81&lt;&gt;"AB"),"","E"))))</f>
      </c>
      <c r="P81" s="27">
        <v>12</v>
      </c>
      <c r="Q81" t="s" s="26">
        <f>IF(IFERROR(FIND("+",P81),0)," ",IF(P81="AB","",IF(P81&lt;$P$4,"F",IF(AND(D81&gt;=$D$4,F81&gt;=$F$4,H81&gt;=$H$4,J81&gt;=$J$4,L81&gt;=$L$4,N81&gt;=$N$4,P81&gt;=$P$4,R81&gt;=$R$4,T81&gt;=$T$4,V81&gt;=$V$4,X81&gt;=$X$4,Z81&gt;=$Z$4,AB81&gt;=$AB$4,AD81&gt;=$AD$4,AF81&gt;=$AF$4,D81&lt;&gt;"AB",F81&lt;&gt;"AB",H81&lt;&gt;"AB",J81&lt;&gt;"AB",L81&lt;&gt;"AB",N81&lt;&gt;"AB",P81&lt;&gt;"AB",R81&lt;&gt;"AB",T81&lt;&gt;"AB",V81&lt;&gt;"AB",X81&lt;&gt;"AB",Z81&lt;&gt;"AB",AB81&lt;&gt;"AB",AD81&lt;&gt;"AB",AF81&lt;&gt;"AB"),"","E"))))</f>
        <v>18</v>
      </c>
      <c r="R81" t="s" s="37">
        <v>92</v>
      </c>
      <c r="S81" t="s" s="26">
        <f>IF(IFERROR(FIND("+",R81),0)," ",IF(R81="AB","",IF(R81&lt;$R$4,"F",IF(AND(D81&gt;=$D$4,F81&gt;=$F$4,H81&gt;=$H$4,J81&gt;=$J$4,L81&gt;=$L$4,N81&gt;=$N$4,P81&gt;=$P$4,R81&gt;=$R$4,T81&gt;=$T$4,V81&gt;=$V$4,X81&gt;=$X$4,Z81&gt;=$Z$4,AB81&gt;=$AB$4,AD81&gt;=$AD$4,AF81&gt;=$AF$4,D81&lt;&gt;"AB",F81&lt;&gt;"AB",H81&lt;&gt;"AB",J81&lt;&gt;"AB",L81&lt;&gt;"AB",N81&lt;&gt;"AB",P81&lt;&gt;"AB",R81&lt;&gt;"AB",T81&lt;&gt;"AB",V81&lt;&gt;"AB",X81&lt;&gt;"AB",Z81&lt;&gt;"AB",AB81&lt;&gt;"AB",AD81&lt;&gt;"AB",AF81&lt;&gt;"AB"),"","E"))))</f>
      </c>
      <c r="T81" s="27">
        <v>14</v>
      </c>
      <c r="U81" t="s" s="26">
        <f>IF(IFERROR(FIND("+",T81),0)," ",IF(T81="AB","",IF(T81&lt;$T$4,"F",IF(AND(D81&gt;=$D$4,F81&gt;=$F$4,H81&gt;=$H$4,J81&gt;=$J$4,L81&gt;=$L$4,N81&gt;=$N$4,P81&gt;=$P$4,R81&gt;=$R$4,T81&gt;=$T$4,V81&gt;=$V$4,X81&gt;=$X$4,Z81&gt;=$Z$4,AB81&gt;=$AB$4,AD81&gt;=$AD$4,AF81&gt;=$AF$4,D81&lt;&gt;"AB",F81&lt;&gt;"AB",H81&lt;&gt;"AB",J81&lt;&gt;"AB",L81&lt;&gt;"AB",N81&lt;&gt;"AB",P81&lt;&gt;"AB",R81&lt;&gt;"AB",T81&lt;&gt;"AB",V81&lt;&gt;"AB",X81&lt;&gt;"AB",Z81&lt;&gt;"AB",AB81&lt;&gt;"AB",AD81&lt;&gt;"AB",AF81&lt;&gt;"AB"),"","E"))))</f>
        <v>18</v>
      </c>
      <c r="V81" t="s" s="37">
        <v>92</v>
      </c>
      <c r="W81" t="s" s="26">
        <f>IF(IFERROR(FIND("+",V81),0)," ",IF(V81="AB","",IF(V81&lt;$V$4,"F",IF(AND(D81&gt;=$D$4,F81&gt;=$F$4,H81&gt;=$H$4,J81&gt;=$J$4,L81&gt;=$L$4,N81&gt;=$N$4,P81&gt;=$P$4,R81&gt;=$R$4,T81&gt;=$T$4,V81&gt;=$V$4,X81&gt;=$X$4,Z81&gt;=$Z$4,AB81&gt;=$AB$4,AD81&gt;=$AD$4,AF81&gt;=$AF$4,D81&lt;&gt;"AB",F81&lt;&gt;"AB",H81&lt;&gt;"AB",J81&lt;&gt;"AB",L81&lt;&gt;"AB",N81&lt;&gt;"AB",P81&lt;&gt;"AB",R81&lt;&gt;"AB",T81&lt;&gt;"AB",V81&lt;&gt;"AB",X81&lt;&gt;"AB",Z81&lt;&gt;"AB",AB81&lt;&gt;"AB",AD81&lt;&gt;"AB",AF81&lt;&gt;"AB"),"","E"))))</f>
      </c>
      <c r="X81" s="27">
        <v>14</v>
      </c>
      <c r="Y81" t="s" s="26">
        <f>IF(IFERROR(FIND("+",X81),0)," ",IF(X81="AB","",IF(X81&lt;$X$4,"F",IF(AND(D81&gt;=$D$4,F81&gt;=$F$4,H81&gt;=$H$4,J81&gt;=$J$4,L81&gt;=$L$4,N81&gt;=$N$4,P81&gt;=$P$4,R81&gt;=$R$4,T81&gt;=$T$4,V81&gt;=$V$4,X81&gt;=$X$4,Z81&gt;=$Z$4,AB81&gt;=$AB$4,AD81&gt;=$AD$4,AF81&gt;=$AF$4,D81&lt;&gt;"AB",F81&lt;&gt;"AB",H81&lt;&gt;"AB",J81&lt;&gt;"AB",L81&lt;&gt;"AB",N81&lt;&gt;"AB",P81&lt;&gt;"AB",R81&lt;&gt;"AB",T81&lt;&gt;"AB",V81&lt;&gt;"AB",X81&lt;&gt;"AB",Z81&lt;&gt;"AB",AB81&lt;&gt;"AB",AD81&lt;&gt;"AB",AF81&lt;&gt;"AB"),"","E"))))</f>
        <v>18</v>
      </c>
      <c r="Z81" s="27">
        <v>16</v>
      </c>
      <c r="AA81" t="s" s="26">
        <f>IF(IFERROR(FIND("+",Z81),0)," ",IF(Z81="AB","",IF(Z81&lt;$Z$4,"F",IF(AND(D81&gt;=$D$4,F81&gt;=$F$4,H81&gt;=$H$4,J81&gt;=$J$4,L81&gt;=$L$4,N81&gt;=$N$4,P81&gt;=$P$4,R81&gt;=$R$4,T81&gt;=$T$4,V81&gt;=$V$4,X81&gt;=$X$4,Z81&gt;=$Z$4,AB81&gt;=$AB$4,AD81&gt;=$AD$4,AF81&gt;=$AF$4,D81&lt;&gt;"AB",F81&lt;&gt;"AB",H81&lt;&gt;"AB",J81&lt;&gt;"AB",L81&lt;&gt;"AB",N81&lt;&gt;"AB",P81&lt;&gt;"AB",R81&lt;&gt;"AB",T81&lt;&gt;"AB",V81&lt;&gt;"AB",X81&lt;&gt;"AB",Z81&lt;&gt;"AB",AB81&lt;&gt;"AB",AD81&lt;&gt;"AB",AF81&lt;&gt;"AB"),"","E"))))</f>
        <v>18</v>
      </c>
      <c r="AB81" t="s" s="37">
        <v>92</v>
      </c>
      <c r="AC81" t="s" s="26">
        <f>IF(IFERROR(FIND("+",AB81),0)," ",IF(AB81="AB","",IF(AB81&lt;$AB$4,"F",IF(AND(D81&gt;=$D$4,F81&gt;=$F$4,H81&gt;=$H$4,J81&gt;=$J$4,L81&gt;=$L$4,N81&gt;=$N$4,P81&gt;=$P$4,R81&gt;=$R$4,T81&gt;=$T$4,V81&gt;=$V$4,X81&gt;=$X$4,Z81&gt;=$Z$4,AB81&gt;=$AB$4,AD81&gt;=$AD$4,AF81&gt;=$AF$4,D81&lt;&gt;"AB",F81&lt;&gt;"AB",H81&lt;&gt;"AB",J81&lt;&gt;"AB",L81&lt;&gt;"AB",N81&lt;&gt;"AB",P81&lt;&gt;"AB",R81&lt;&gt;"AB",T81&lt;&gt;"AB",V81&lt;&gt;"AB",X81&lt;&gt;"AB",Z81&lt;&gt;"AB",AB81&lt;&gt;"AB",AD81&lt;&gt;"AB",AF81&lt;&gt;"AB"),"","E"))))</f>
      </c>
      <c r="AD81" s="27">
        <v>19</v>
      </c>
      <c r="AE81" t="s" s="26">
        <f>IF(IFERROR(FIND("+",AD81),0)," ",IF(AD81="AB","",IF(AD81&lt;$AD$4,"F",IF(AND(D81&gt;=$D$4,F81&gt;=$F$4,H81&gt;=$H$4,J81&gt;=$J$4,L81&gt;=$L$4,N81&gt;=$N$4,P81&gt;=$P$4,R81&gt;=$R$4,T81&gt;=$T$4,V81&gt;=$V$4,X81&gt;=$X$4,Z81&gt;=$Z$4,AB81&gt;=$AB$4,AD81&gt;=$AD$4,AF81&gt;=$AF$4,D81&lt;&gt;"AB",F81&lt;&gt;"AB",H81&lt;&gt;"AB",J81&lt;&gt;"AB",L81&lt;&gt;"AB",N81&lt;&gt;"AB",P81&lt;&gt;"AB",R81&lt;&gt;"AB",T81&lt;&gt;"AB",V81&lt;&gt;"AB",X81&lt;&gt;"AB",Z81&lt;&gt;"AB",AB81&lt;&gt;"AB",AD81&lt;&gt;"AB",AF81&lt;&gt;"AB"),"","E"))))</f>
        <v>18</v>
      </c>
      <c r="AF81" s="27">
        <v>30</v>
      </c>
      <c r="AG81" t="s" s="26">
        <f>IF(IFERROR(FIND("+",AF81),0)," ",IF(AF81="AB","",IF(AF81&lt;$AF$4,"F",IF(AND(D81&gt;=$D$4,F81&gt;=$F$4,H81&gt;=$H$4,J81&gt;=$J$4,L81&gt;=$L$4,N81&gt;=$N$4,P81&gt;=$P$4,R81&gt;=$R$4,T81&gt;=$T$4,V81&gt;=$V$4,X81&gt;=$X$4,Z81&gt;=$Z$4,AB81&gt;=$AB$4,AD81&gt;=$AD$4,AF81&gt;=$AF$4,D81&lt;&gt;"AB",F81&lt;&gt;"AB",H81&lt;&gt;"AB",J81&lt;&gt;"AB",L81&lt;&gt;"AB",N81&lt;&gt;"AB",P81&lt;&gt;"AB",R81&lt;&gt;"AB",T81&lt;&gt;"AB",V81&lt;&gt;"AB",X81&lt;&gt;"AB",Z81&lt;&gt;"AB",AB81&lt;&gt;"AB",AD81&lt;&gt;"AB",AF81&lt;&gt;"AB"),"","E"))))</f>
        <v>18</v>
      </c>
      <c r="AH81" s="35">
        <v>153</v>
      </c>
      <c r="AI81" t="s" s="36">
        <f>IF(AND(COUNTIF(D81:AG81,"AB")&lt;15-COUNTIF(D81:AG81," "),COUNTIF(D81:AG81,"AB")&lt;&gt;0),"FAIL",IF(COUNTIF(D81:AG81,"AB")=15-COUNTIF(D81:AG81," "),"ABSENT",IF(AND(COUNTIF(D81:AG81,"AB")=0,COUNTIF(D81:AG81,"F")=0),"PASS","FAIL")))</f>
        <v>19</v>
      </c>
      <c r="AJ81" t="s" s="30">
        <v>181</v>
      </c>
      <c r="AK81" s="31">
        <v>153</v>
      </c>
      <c r="AL81" s="10"/>
    </row>
    <row r="82" ht="15" customHeight="1">
      <c r="A82" s="2"/>
      <c r="B82" s="23">
        <v>223279</v>
      </c>
      <c r="C82" t="s" s="24">
        <v>182</v>
      </c>
      <c r="D82" s="34">
        <v>8</v>
      </c>
      <c r="E82" t="s" s="26">
        <f>IF(IFERROR(FIND("+",D82),0)," ",IF(D82="AB","",IF(D82&lt;$D$4,"F",IF(AND(D82&gt;=$D$4,F82&gt;=$F$4,H82&gt;=$H$4,J82&gt;=$J$4,L82&gt;=$L$4,N82&gt;=$N$4,P82&gt;=$P$4,R82&gt;=$R$4,T82&gt;=$T$4,V82&gt;=$V$4,X82&gt;=$X$4,Z82&gt;=$Z$4,AB82&gt;=$AB$4,AD82&gt;=$AD$4,AF82&gt;=$AF$4,D82&lt;&gt;"AB",F82&lt;&gt;"AB",H82&lt;&gt;"AB",J82&lt;&gt;"AB",L82&lt;&gt;"AB",N82&lt;&gt;"AB",P82&lt;&gt;"AB",R82&lt;&gt;"AB",T82&lt;&gt;"AB",V82&lt;&gt;"AB",X82&lt;&gt;"AB",Z82&lt;&gt;"AB",AB82&lt;&gt;"AB",AD82&lt;&gt;"AB",AF82&lt;&gt;"AB"),"","E"))))</f>
        <v>17</v>
      </c>
      <c r="F82" s="27">
        <v>12</v>
      </c>
      <c r="G82" t="s" s="26">
        <f>IF(IFERROR(FIND("+",F82),0)," ",IF(F82="AB","",IF(F82&lt;$F$4,"F",IF(AND(D82&gt;=$D$4,F82&gt;=$F$4,H82&gt;=$H$4,J82&gt;=$J$4,L82&gt;=$L$4,N82&gt;=$N$4,P82&gt;=$P$4,R82&gt;=$R$4,T82&gt;=$T$4,V82&gt;=$V$4,X82&gt;=$X$4,Z82&gt;=$Z$4,AB82&gt;=$AB$4,AD82&gt;=$AD$4,AF82&gt;=$AF$4,D82&lt;&gt;"AB",F82&lt;&gt;"AB",H82&lt;&gt;"AB",J82&lt;&gt;"AB",L82&lt;&gt;"AB",N82&lt;&gt;"AB",P82&lt;&gt;"AB",R82&lt;&gt;"AB",T82&lt;&gt;"AB",V82&lt;&gt;"AB",X82&lt;&gt;"AB",Z82&lt;&gt;"AB",AB82&lt;&gt;"AB",AD82&lt;&gt;"AB",AF82&lt;&gt;"AB"),"","E"))))</f>
        <v>18</v>
      </c>
      <c r="H82" s="34">
        <v>40</v>
      </c>
      <c r="I82" t="s" s="26">
        <f>IF(IFERROR(FIND("+",H82),0)," ",IF(H82="AB","",IF(H82&lt;$H$4,"F",IF(AND(D82&gt;=$D$4,F82&gt;=$F$4,H82&gt;=$H$4,J82&gt;=$J$4,L82&gt;=$L$4,N82&gt;=$N$4,P82&gt;=$P$4,R82&gt;=$R$4,T82&gt;=$T$4,V82&gt;=$V$4,X82&gt;=$X$4,Z82&gt;=$Z$4,AB82&gt;=$AB$4,AD82&gt;=$AD$4,AF82&gt;=$AF$4,D82&lt;&gt;"AB",F82&lt;&gt;"AB",H82&lt;&gt;"AB",J82&lt;&gt;"AB",L82&lt;&gt;"AB",N82&lt;&gt;"AB",P82&lt;&gt;"AB",R82&lt;&gt;"AB",T82&lt;&gt;"AB",V82&lt;&gt;"AB",X82&lt;&gt;"AB",Z82&lt;&gt;"AB",AB82&lt;&gt;"AB",AD82&lt;&gt;"AB",AF82&lt;&gt;"AB"),"","E"))))</f>
        <v>18</v>
      </c>
      <c r="J82" s="27">
        <v>19</v>
      </c>
      <c r="K82" t="s" s="26">
        <f>IF(IFERROR(FIND("+",J82),0)," ",IF(J82="AB","",IF(J82&lt;$J$4,"F",IF(AND(D82&gt;=$D$4,F82&gt;=$F$4,H82&gt;=$H$4,J82&gt;=$J$4,L82&gt;=$L$4,N82&gt;=$N$4,P82&gt;=$P$4,R82&gt;=$R$4,T82&gt;=$T$4,V82&gt;=$V$4,X82&gt;=$X$4,Z82&gt;=$Z$4,AB82&gt;=$AB$4,AD82&gt;=$AD$4,AF82&gt;=$AF$4,D82&lt;&gt;"AB",F82&lt;&gt;"AB",H82&lt;&gt;"AB",J82&lt;&gt;"AB",L82&lt;&gt;"AB",N82&lt;&gt;"AB",P82&lt;&gt;"AB",R82&lt;&gt;"AB",T82&lt;&gt;"AB",V82&lt;&gt;"AB",X82&lt;&gt;"AB",Z82&lt;&gt;"AB",AB82&lt;&gt;"AB",AD82&lt;&gt;"AB",AF82&lt;&gt;"AB"),"","E"))))</f>
        <v>18</v>
      </c>
      <c r="L82" s="27">
        <v>17</v>
      </c>
      <c r="M82" t="s" s="26">
        <f>IF(IFERROR(FIND("+",L82),0)," ",IF(L82="AB","",IF(L82&lt;$L$4,"F",IF(AND(D82&gt;=$D$4,F82&gt;=$F$4,H82&gt;=$H$4,J82&gt;=$J$4,L82&gt;=$L$4,N82&gt;=$N$4,P82&gt;=$P$4,R82&gt;=$R$4,T82&gt;=$T$4,V82&gt;=$V$4,X82&gt;=$X$4,Z82&gt;=$Z$4,AB82&gt;=$AB$4,AD82&gt;=$AD$4,AF82&gt;=$AF$4,D82&lt;&gt;"AB",F82&lt;&gt;"AB",H82&lt;&gt;"AB",J82&lt;&gt;"AB",L82&lt;&gt;"AB",N82&lt;&gt;"AB",P82&lt;&gt;"AB",R82&lt;&gt;"AB",T82&lt;&gt;"AB",V82&lt;&gt;"AB",X82&lt;&gt;"AB",Z82&lt;&gt;"AB",AB82&lt;&gt;"AB",AD82&lt;&gt;"AB",AF82&lt;&gt;"AB"),"","E"))))</f>
        <v>18</v>
      </c>
      <c r="N82" s="34">
        <v>16</v>
      </c>
      <c r="O82" t="s" s="26">
        <f>IF(IFERROR(FIND("+",N82),0)," ",IF(N82="AB","",IF(N82&lt;$N$4,"F",IF(AND(D82&gt;=$D$4,F82&gt;=$F$4,H82&gt;=$H$4,J82&gt;=$J$4,L82&gt;=$L$4,N82&gt;=$N$4,P82&gt;=$P$4,R82&gt;=$R$4,T82&gt;=$T$4,V82&gt;=$V$4,X82&gt;=$X$4,Z82&gt;=$Z$4,AB82&gt;=$AB$4,AD82&gt;=$AD$4,AF82&gt;=$AF$4,D82&lt;&gt;"AB",F82&lt;&gt;"AB",H82&lt;&gt;"AB",J82&lt;&gt;"AB",L82&lt;&gt;"AB",N82&lt;&gt;"AB",P82&lt;&gt;"AB",R82&lt;&gt;"AB",T82&lt;&gt;"AB",V82&lt;&gt;"AB",X82&lt;&gt;"AB",Z82&lt;&gt;"AB",AB82&lt;&gt;"AB",AD82&lt;&gt;"AB",AF82&lt;&gt;"AB"),"","E"))))</f>
        <v>17</v>
      </c>
      <c r="P82" s="27">
        <v>17</v>
      </c>
      <c r="Q82" t="s" s="26">
        <f>IF(IFERROR(FIND("+",P82),0)," ",IF(P82="AB","",IF(P82&lt;$P$4,"F",IF(AND(D82&gt;=$D$4,F82&gt;=$F$4,H82&gt;=$H$4,J82&gt;=$J$4,L82&gt;=$L$4,N82&gt;=$N$4,P82&gt;=$P$4,R82&gt;=$R$4,T82&gt;=$T$4,V82&gt;=$V$4,X82&gt;=$X$4,Z82&gt;=$Z$4,AB82&gt;=$AB$4,AD82&gt;=$AD$4,AF82&gt;=$AF$4,D82&lt;&gt;"AB",F82&lt;&gt;"AB",H82&lt;&gt;"AB",J82&lt;&gt;"AB",L82&lt;&gt;"AB",N82&lt;&gt;"AB",P82&lt;&gt;"AB",R82&lt;&gt;"AB",T82&lt;&gt;"AB",V82&lt;&gt;"AB",X82&lt;&gt;"AB",Z82&lt;&gt;"AB",AB82&lt;&gt;"AB",AD82&lt;&gt;"AB",AF82&lt;&gt;"AB"),"","E"))))</f>
        <v>18</v>
      </c>
      <c r="R82" s="34">
        <v>45</v>
      </c>
      <c r="S82" t="s" s="26">
        <f>IF(IFERROR(FIND("+",R82),0)," ",IF(R82="AB","",IF(R82&lt;$R$4,"F",IF(AND(D82&gt;=$D$4,F82&gt;=$F$4,H82&gt;=$H$4,J82&gt;=$J$4,L82&gt;=$L$4,N82&gt;=$N$4,P82&gt;=$P$4,R82&gt;=$R$4,T82&gt;=$T$4,V82&gt;=$V$4,X82&gt;=$X$4,Z82&gt;=$Z$4,AB82&gt;=$AB$4,AD82&gt;=$AD$4,AF82&gt;=$AF$4,D82&lt;&gt;"AB",F82&lt;&gt;"AB",H82&lt;&gt;"AB",J82&lt;&gt;"AB",L82&lt;&gt;"AB",N82&lt;&gt;"AB",P82&lt;&gt;"AB",R82&lt;&gt;"AB",T82&lt;&gt;"AB",V82&lt;&gt;"AB",X82&lt;&gt;"AB",Z82&lt;&gt;"AB",AB82&lt;&gt;"AB",AD82&lt;&gt;"AB",AF82&lt;&gt;"AB"),"","E"))))</f>
        <v>18</v>
      </c>
      <c r="T82" s="27">
        <v>20</v>
      </c>
      <c r="U82" t="s" s="26">
        <f>IF(IFERROR(FIND("+",T82),0)," ",IF(T82="AB","",IF(T82&lt;$T$4,"F",IF(AND(D82&gt;=$D$4,F82&gt;=$F$4,H82&gt;=$H$4,J82&gt;=$J$4,L82&gt;=$L$4,N82&gt;=$N$4,P82&gt;=$P$4,R82&gt;=$R$4,T82&gt;=$T$4,V82&gt;=$V$4,X82&gt;=$X$4,Z82&gt;=$Z$4,AB82&gt;=$AB$4,AD82&gt;=$AD$4,AF82&gt;=$AF$4,D82&lt;&gt;"AB",F82&lt;&gt;"AB",H82&lt;&gt;"AB",J82&lt;&gt;"AB",L82&lt;&gt;"AB",N82&lt;&gt;"AB",P82&lt;&gt;"AB",R82&lt;&gt;"AB",T82&lt;&gt;"AB",V82&lt;&gt;"AB",X82&lt;&gt;"AB",Z82&lt;&gt;"AB",AB82&lt;&gt;"AB",AD82&lt;&gt;"AB",AF82&lt;&gt;"AB"),"","E"))))</f>
        <v>18</v>
      </c>
      <c r="V82" s="34">
        <v>40</v>
      </c>
      <c r="W82" t="s" s="26">
        <f>IF(IFERROR(FIND("+",V82),0)," ",IF(V82="AB","",IF(V82&lt;$V$4,"F",IF(AND(D82&gt;=$D$4,F82&gt;=$F$4,H82&gt;=$H$4,J82&gt;=$J$4,L82&gt;=$L$4,N82&gt;=$N$4,P82&gt;=$P$4,R82&gt;=$R$4,T82&gt;=$T$4,V82&gt;=$V$4,X82&gt;=$X$4,Z82&gt;=$Z$4,AB82&gt;=$AB$4,AD82&gt;=$AD$4,AF82&gt;=$AF$4,D82&lt;&gt;"AB",F82&lt;&gt;"AB",H82&lt;&gt;"AB",J82&lt;&gt;"AB",L82&lt;&gt;"AB",N82&lt;&gt;"AB",P82&lt;&gt;"AB",R82&lt;&gt;"AB",T82&lt;&gt;"AB",V82&lt;&gt;"AB",X82&lt;&gt;"AB",Z82&lt;&gt;"AB",AB82&lt;&gt;"AB",AD82&lt;&gt;"AB",AF82&lt;&gt;"AB"),"","E"))))</f>
        <v>18</v>
      </c>
      <c r="X82" s="27">
        <v>14</v>
      </c>
      <c r="Y82" t="s" s="26">
        <f>IF(IFERROR(FIND("+",X82),0)," ",IF(X82="AB","",IF(X82&lt;$X$4,"F",IF(AND(D82&gt;=$D$4,F82&gt;=$F$4,H82&gt;=$H$4,J82&gt;=$J$4,L82&gt;=$L$4,N82&gt;=$N$4,P82&gt;=$P$4,R82&gt;=$R$4,T82&gt;=$T$4,V82&gt;=$V$4,X82&gt;=$X$4,Z82&gt;=$Z$4,AB82&gt;=$AB$4,AD82&gt;=$AD$4,AF82&gt;=$AF$4,D82&lt;&gt;"AB",F82&lt;&gt;"AB",H82&lt;&gt;"AB",J82&lt;&gt;"AB",L82&lt;&gt;"AB",N82&lt;&gt;"AB",P82&lt;&gt;"AB",R82&lt;&gt;"AB",T82&lt;&gt;"AB",V82&lt;&gt;"AB",X82&lt;&gt;"AB",Z82&lt;&gt;"AB",AB82&lt;&gt;"AB",AD82&lt;&gt;"AB",AF82&lt;&gt;"AB"),"","E"))))</f>
        <v>18</v>
      </c>
      <c r="Z82" s="27">
        <v>16</v>
      </c>
      <c r="AA82" t="s" s="26">
        <f>IF(IFERROR(FIND("+",Z82),0)," ",IF(Z82="AB","",IF(Z82&lt;$Z$4,"F",IF(AND(D82&gt;=$D$4,F82&gt;=$F$4,H82&gt;=$H$4,J82&gt;=$J$4,L82&gt;=$L$4,N82&gt;=$N$4,P82&gt;=$P$4,R82&gt;=$R$4,T82&gt;=$T$4,V82&gt;=$V$4,X82&gt;=$X$4,Z82&gt;=$Z$4,AB82&gt;=$AB$4,AD82&gt;=$AD$4,AF82&gt;=$AF$4,D82&lt;&gt;"AB",F82&lt;&gt;"AB",H82&lt;&gt;"AB",J82&lt;&gt;"AB",L82&lt;&gt;"AB",N82&lt;&gt;"AB",P82&lt;&gt;"AB",R82&lt;&gt;"AB",T82&lt;&gt;"AB",V82&lt;&gt;"AB",X82&lt;&gt;"AB",Z82&lt;&gt;"AB",AB82&lt;&gt;"AB",AD82&lt;&gt;"AB",AF82&lt;&gt;"AB"),"","E"))))</f>
        <v>18</v>
      </c>
      <c r="AB82" s="34">
        <v>40</v>
      </c>
      <c r="AC82" t="s" s="26">
        <f>IF(IFERROR(FIND("+",AB82),0)," ",IF(AB82="AB","",IF(AB82&lt;$AB$4,"F",IF(AND(D82&gt;=$D$4,F82&gt;=$F$4,H82&gt;=$H$4,J82&gt;=$J$4,L82&gt;=$L$4,N82&gt;=$N$4,P82&gt;=$P$4,R82&gt;=$R$4,T82&gt;=$T$4,V82&gt;=$V$4,X82&gt;=$X$4,Z82&gt;=$Z$4,AB82&gt;=$AB$4,AD82&gt;=$AD$4,AF82&gt;=$AF$4,D82&lt;&gt;"AB",F82&lt;&gt;"AB",H82&lt;&gt;"AB",J82&lt;&gt;"AB",L82&lt;&gt;"AB",N82&lt;&gt;"AB",P82&lt;&gt;"AB",R82&lt;&gt;"AB",T82&lt;&gt;"AB",V82&lt;&gt;"AB",X82&lt;&gt;"AB",Z82&lt;&gt;"AB",AB82&lt;&gt;"AB",AD82&lt;&gt;"AB",AF82&lt;&gt;"AB"),"","E"))))</f>
        <v>18</v>
      </c>
      <c r="AD82" s="27">
        <v>20</v>
      </c>
      <c r="AE82" t="s" s="26">
        <f>IF(IFERROR(FIND("+",AD82),0)," ",IF(AD82="AB","",IF(AD82&lt;$AD$4,"F",IF(AND(D82&gt;=$D$4,F82&gt;=$F$4,H82&gt;=$H$4,J82&gt;=$J$4,L82&gt;=$L$4,N82&gt;=$N$4,P82&gt;=$P$4,R82&gt;=$R$4,T82&gt;=$T$4,V82&gt;=$V$4,X82&gt;=$X$4,Z82&gt;=$Z$4,AB82&gt;=$AB$4,AD82&gt;=$AD$4,AF82&gt;=$AF$4,D82&lt;&gt;"AB",F82&lt;&gt;"AB",H82&lt;&gt;"AB",J82&lt;&gt;"AB",L82&lt;&gt;"AB",N82&lt;&gt;"AB",P82&lt;&gt;"AB",R82&lt;&gt;"AB",T82&lt;&gt;"AB",V82&lt;&gt;"AB",X82&lt;&gt;"AB",Z82&lt;&gt;"AB",AB82&lt;&gt;"AB",AD82&lt;&gt;"AB",AF82&lt;&gt;"AB"),"","E"))))</f>
        <v>18</v>
      </c>
      <c r="AF82" s="27">
        <v>36</v>
      </c>
      <c r="AG82" t="s" s="26">
        <f>IF(IFERROR(FIND("+",AF82),0)," ",IF(AF82="AB","",IF(AF82&lt;$AF$4,"F",IF(AND(D82&gt;=$D$4,F82&gt;=$F$4,H82&gt;=$H$4,J82&gt;=$J$4,L82&gt;=$L$4,N82&gt;=$N$4,P82&gt;=$P$4,R82&gt;=$R$4,T82&gt;=$T$4,V82&gt;=$V$4,X82&gt;=$X$4,Z82&gt;=$Z$4,AB82&gt;=$AB$4,AD82&gt;=$AD$4,AF82&gt;=$AF$4,D82&lt;&gt;"AB",F82&lt;&gt;"AB",H82&lt;&gt;"AB",J82&lt;&gt;"AB",L82&lt;&gt;"AB",N82&lt;&gt;"AB",P82&lt;&gt;"AB",R82&lt;&gt;"AB",T82&lt;&gt;"AB",V82&lt;&gt;"AB",X82&lt;&gt;"AB",Z82&lt;&gt;"AB",AB82&lt;&gt;"AB",AD82&lt;&gt;"AB",AF82&lt;&gt;"AB"),"","E"))))</f>
        <v>18</v>
      </c>
      <c r="AH82" s="35">
        <v>360</v>
      </c>
      <c r="AI82" t="s" s="36">
        <f>IF(AND(COUNTIF(D82:AG82,"AB")&lt;15-COUNTIF(D82:AG82," "),COUNTIF(D82:AG82,"AB")&lt;&gt;0),"FAIL",IF(COUNTIF(D82:AG82,"AB")=15-COUNTIF(D82:AG82," "),"ABSENT",IF(AND(COUNTIF(D82:AG82,"AB")=0,COUNTIF(D82:AG82,"F")=0),"PASS","FAIL")))</f>
        <v>19</v>
      </c>
      <c r="AJ82" t="s" s="30">
        <v>183</v>
      </c>
      <c r="AK82" s="31">
        <v>360</v>
      </c>
      <c r="AL82" s="10"/>
    </row>
    <row r="83" ht="15" customHeight="1">
      <c r="A83" s="2"/>
      <c r="B83" s="23">
        <v>223280</v>
      </c>
      <c r="C83" t="s" s="24">
        <v>184</v>
      </c>
      <c r="D83" s="34">
        <v>7</v>
      </c>
      <c r="E83" t="s" s="26">
        <f>IF(IFERROR(FIND("+",D83),0)," ",IF(D83="AB","",IF(D83&lt;$D$4,"F",IF(AND(D83&gt;=$D$4,F83&gt;=$F$4,H83&gt;=$H$4,J83&gt;=$J$4,L83&gt;=$L$4,N83&gt;=$N$4,P83&gt;=$P$4,R83&gt;=$R$4,T83&gt;=$T$4,V83&gt;=$V$4,X83&gt;=$X$4,Z83&gt;=$Z$4,AB83&gt;=$AB$4,AD83&gt;=$AD$4,AF83&gt;=$AF$4,D83&lt;&gt;"AB",F83&lt;&gt;"AB",H83&lt;&gt;"AB",J83&lt;&gt;"AB",L83&lt;&gt;"AB",N83&lt;&gt;"AB",P83&lt;&gt;"AB",R83&lt;&gt;"AB",T83&lt;&gt;"AB",V83&lt;&gt;"AB",X83&lt;&gt;"AB",Z83&lt;&gt;"AB",AB83&lt;&gt;"AB",AD83&lt;&gt;"AB",AF83&lt;&gt;"AB"),"","E"))))</f>
        <v>17</v>
      </c>
      <c r="F83" s="27">
        <v>16</v>
      </c>
      <c r="G83" t="s" s="26">
        <f>IF(IFERROR(FIND("+",F83),0)," ",IF(F83="AB","",IF(F83&lt;$F$4,"F",IF(AND(D83&gt;=$D$4,F83&gt;=$F$4,H83&gt;=$H$4,J83&gt;=$J$4,L83&gt;=$L$4,N83&gt;=$N$4,P83&gt;=$P$4,R83&gt;=$R$4,T83&gt;=$T$4,V83&gt;=$V$4,X83&gt;=$X$4,Z83&gt;=$Z$4,AB83&gt;=$AB$4,AD83&gt;=$AD$4,AF83&gt;=$AF$4,D83&lt;&gt;"AB",F83&lt;&gt;"AB",H83&lt;&gt;"AB",J83&lt;&gt;"AB",L83&lt;&gt;"AB",N83&lt;&gt;"AB",P83&lt;&gt;"AB",R83&lt;&gt;"AB",T83&lt;&gt;"AB",V83&lt;&gt;"AB",X83&lt;&gt;"AB",Z83&lt;&gt;"AB",AB83&lt;&gt;"AB",AD83&lt;&gt;"AB",AF83&lt;&gt;"AB"),"","E"))))</f>
        <v>18</v>
      </c>
      <c r="H83" s="34">
        <v>44</v>
      </c>
      <c r="I83" t="s" s="26">
        <f>IF(IFERROR(FIND("+",H83),0)," ",IF(H83="AB","",IF(H83&lt;$H$4,"F",IF(AND(D83&gt;=$D$4,F83&gt;=$F$4,H83&gt;=$H$4,J83&gt;=$J$4,L83&gt;=$L$4,N83&gt;=$N$4,P83&gt;=$P$4,R83&gt;=$R$4,T83&gt;=$T$4,V83&gt;=$V$4,X83&gt;=$X$4,Z83&gt;=$Z$4,AB83&gt;=$AB$4,AD83&gt;=$AD$4,AF83&gt;=$AF$4,D83&lt;&gt;"AB",F83&lt;&gt;"AB",H83&lt;&gt;"AB",J83&lt;&gt;"AB",L83&lt;&gt;"AB",N83&lt;&gt;"AB",P83&lt;&gt;"AB",R83&lt;&gt;"AB",T83&lt;&gt;"AB",V83&lt;&gt;"AB",X83&lt;&gt;"AB",Z83&lt;&gt;"AB",AB83&lt;&gt;"AB",AD83&lt;&gt;"AB",AF83&lt;&gt;"AB"),"","E"))))</f>
        <v>18</v>
      </c>
      <c r="J83" s="27">
        <v>19</v>
      </c>
      <c r="K83" t="s" s="26">
        <f>IF(IFERROR(FIND("+",J83),0)," ",IF(J83="AB","",IF(J83&lt;$J$4,"F",IF(AND(D83&gt;=$D$4,F83&gt;=$F$4,H83&gt;=$H$4,J83&gt;=$J$4,L83&gt;=$L$4,N83&gt;=$N$4,P83&gt;=$P$4,R83&gt;=$R$4,T83&gt;=$T$4,V83&gt;=$V$4,X83&gt;=$X$4,Z83&gt;=$Z$4,AB83&gt;=$AB$4,AD83&gt;=$AD$4,AF83&gt;=$AF$4,D83&lt;&gt;"AB",F83&lt;&gt;"AB",H83&lt;&gt;"AB",J83&lt;&gt;"AB",L83&lt;&gt;"AB",N83&lt;&gt;"AB",P83&lt;&gt;"AB",R83&lt;&gt;"AB",T83&lt;&gt;"AB",V83&lt;&gt;"AB",X83&lt;&gt;"AB",Z83&lt;&gt;"AB",AB83&lt;&gt;"AB",AD83&lt;&gt;"AB",AF83&lt;&gt;"AB"),"","E"))))</f>
        <v>18</v>
      </c>
      <c r="L83" s="27">
        <v>24</v>
      </c>
      <c r="M83" t="s" s="26">
        <f>IF(IFERROR(FIND("+",L83),0)," ",IF(L83="AB","",IF(L83&lt;$L$4,"F",IF(AND(D83&gt;=$D$4,F83&gt;=$F$4,H83&gt;=$H$4,J83&gt;=$J$4,L83&gt;=$L$4,N83&gt;=$N$4,P83&gt;=$P$4,R83&gt;=$R$4,T83&gt;=$T$4,V83&gt;=$V$4,X83&gt;=$X$4,Z83&gt;=$Z$4,AB83&gt;=$AB$4,AD83&gt;=$AD$4,AF83&gt;=$AF$4,D83&lt;&gt;"AB",F83&lt;&gt;"AB",H83&lt;&gt;"AB",J83&lt;&gt;"AB",L83&lt;&gt;"AB",N83&lt;&gt;"AB",P83&lt;&gt;"AB",R83&lt;&gt;"AB",T83&lt;&gt;"AB",V83&lt;&gt;"AB",X83&lt;&gt;"AB",Z83&lt;&gt;"AB",AB83&lt;&gt;"AB",AD83&lt;&gt;"AB",AF83&lt;&gt;"AB"),"","E"))))</f>
        <v>18</v>
      </c>
      <c r="N83" s="34">
        <v>42</v>
      </c>
      <c r="O83" t="s" s="26">
        <f>IF(IFERROR(FIND("+",N83),0)," ",IF(N83="AB","",IF(N83&lt;$N$4,"F",IF(AND(D83&gt;=$D$4,F83&gt;=$F$4,H83&gt;=$H$4,J83&gt;=$J$4,L83&gt;=$L$4,N83&gt;=$N$4,P83&gt;=$P$4,R83&gt;=$R$4,T83&gt;=$T$4,V83&gt;=$V$4,X83&gt;=$X$4,Z83&gt;=$Z$4,AB83&gt;=$AB$4,AD83&gt;=$AD$4,AF83&gt;=$AF$4,D83&lt;&gt;"AB",F83&lt;&gt;"AB",H83&lt;&gt;"AB",J83&lt;&gt;"AB",L83&lt;&gt;"AB",N83&lt;&gt;"AB",P83&lt;&gt;"AB",R83&lt;&gt;"AB",T83&lt;&gt;"AB",V83&lt;&gt;"AB",X83&lt;&gt;"AB",Z83&lt;&gt;"AB",AB83&lt;&gt;"AB",AD83&lt;&gt;"AB",AF83&lt;&gt;"AB"),"","E"))))</f>
        <v>18</v>
      </c>
      <c r="P83" s="27">
        <v>17</v>
      </c>
      <c r="Q83" t="s" s="26">
        <f>IF(IFERROR(FIND("+",P83),0)," ",IF(P83="AB","",IF(P83&lt;$P$4,"F",IF(AND(D83&gt;=$D$4,F83&gt;=$F$4,H83&gt;=$H$4,J83&gt;=$J$4,L83&gt;=$L$4,N83&gt;=$N$4,P83&gt;=$P$4,R83&gt;=$R$4,T83&gt;=$T$4,V83&gt;=$V$4,X83&gt;=$X$4,Z83&gt;=$Z$4,AB83&gt;=$AB$4,AD83&gt;=$AD$4,AF83&gt;=$AF$4,D83&lt;&gt;"AB",F83&lt;&gt;"AB",H83&lt;&gt;"AB",J83&lt;&gt;"AB",L83&lt;&gt;"AB",N83&lt;&gt;"AB",P83&lt;&gt;"AB",R83&lt;&gt;"AB",T83&lt;&gt;"AB",V83&lt;&gt;"AB",X83&lt;&gt;"AB",Z83&lt;&gt;"AB",AB83&lt;&gt;"AB",AD83&lt;&gt;"AB",AF83&lt;&gt;"AB"),"","E"))))</f>
        <v>18</v>
      </c>
      <c r="R83" s="34">
        <v>46</v>
      </c>
      <c r="S83" t="s" s="26">
        <f>IF(IFERROR(FIND("+",R83),0)," ",IF(R83="AB","",IF(R83&lt;$R$4,"F",IF(AND(D83&gt;=$D$4,F83&gt;=$F$4,H83&gt;=$H$4,J83&gt;=$J$4,L83&gt;=$L$4,N83&gt;=$N$4,P83&gt;=$P$4,R83&gt;=$R$4,T83&gt;=$T$4,V83&gt;=$V$4,X83&gt;=$X$4,Z83&gt;=$Z$4,AB83&gt;=$AB$4,AD83&gt;=$AD$4,AF83&gt;=$AF$4,D83&lt;&gt;"AB",F83&lt;&gt;"AB",H83&lt;&gt;"AB",J83&lt;&gt;"AB",L83&lt;&gt;"AB",N83&lt;&gt;"AB",P83&lt;&gt;"AB",R83&lt;&gt;"AB",T83&lt;&gt;"AB",V83&lt;&gt;"AB",X83&lt;&gt;"AB",Z83&lt;&gt;"AB",AB83&lt;&gt;"AB",AD83&lt;&gt;"AB",AF83&lt;&gt;"AB"),"","E"))))</f>
        <v>18</v>
      </c>
      <c r="T83" s="27">
        <v>18</v>
      </c>
      <c r="U83" t="s" s="26">
        <f>IF(IFERROR(FIND("+",T83),0)," ",IF(T83="AB","",IF(T83&lt;$T$4,"F",IF(AND(D83&gt;=$D$4,F83&gt;=$F$4,H83&gt;=$H$4,J83&gt;=$J$4,L83&gt;=$L$4,N83&gt;=$N$4,P83&gt;=$P$4,R83&gt;=$R$4,T83&gt;=$T$4,V83&gt;=$V$4,X83&gt;=$X$4,Z83&gt;=$Z$4,AB83&gt;=$AB$4,AD83&gt;=$AD$4,AF83&gt;=$AF$4,D83&lt;&gt;"AB",F83&lt;&gt;"AB",H83&lt;&gt;"AB",J83&lt;&gt;"AB",L83&lt;&gt;"AB",N83&lt;&gt;"AB",P83&lt;&gt;"AB",R83&lt;&gt;"AB",T83&lt;&gt;"AB",V83&lt;&gt;"AB",X83&lt;&gt;"AB",Z83&lt;&gt;"AB",AB83&lt;&gt;"AB",AD83&lt;&gt;"AB",AF83&lt;&gt;"AB"),"","E"))))</f>
        <v>18</v>
      </c>
      <c r="V83" s="34">
        <v>25</v>
      </c>
      <c r="W83" t="s" s="26">
        <f>IF(IFERROR(FIND("+",V83),0)," ",IF(V83="AB","",IF(V83&lt;$V$4,"F",IF(AND(D83&gt;=$D$4,F83&gt;=$F$4,H83&gt;=$H$4,J83&gt;=$J$4,L83&gt;=$L$4,N83&gt;=$N$4,P83&gt;=$P$4,R83&gt;=$R$4,T83&gt;=$T$4,V83&gt;=$V$4,X83&gt;=$X$4,Z83&gt;=$Z$4,AB83&gt;=$AB$4,AD83&gt;=$AD$4,AF83&gt;=$AF$4,D83&lt;&gt;"AB",F83&lt;&gt;"AB",H83&lt;&gt;"AB",J83&lt;&gt;"AB",L83&lt;&gt;"AB",N83&lt;&gt;"AB",P83&lt;&gt;"AB",R83&lt;&gt;"AB",T83&lt;&gt;"AB",V83&lt;&gt;"AB",X83&lt;&gt;"AB",Z83&lt;&gt;"AB",AB83&lt;&gt;"AB",AD83&lt;&gt;"AB",AF83&lt;&gt;"AB"),"","E"))))</f>
        <v>17</v>
      </c>
      <c r="X83" s="27">
        <v>22</v>
      </c>
      <c r="Y83" t="s" s="26">
        <f>IF(IFERROR(FIND("+",X83),0)," ",IF(X83="AB","",IF(X83&lt;$X$4,"F",IF(AND(D83&gt;=$D$4,F83&gt;=$F$4,H83&gt;=$H$4,J83&gt;=$J$4,L83&gt;=$L$4,N83&gt;=$N$4,P83&gt;=$P$4,R83&gt;=$R$4,T83&gt;=$T$4,V83&gt;=$V$4,X83&gt;=$X$4,Z83&gt;=$Z$4,AB83&gt;=$AB$4,AD83&gt;=$AD$4,AF83&gt;=$AF$4,D83&lt;&gt;"AB",F83&lt;&gt;"AB",H83&lt;&gt;"AB",J83&lt;&gt;"AB",L83&lt;&gt;"AB",N83&lt;&gt;"AB",P83&lt;&gt;"AB",R83&lt;&gt;"AB",T83&lt;&gt;"AB",V83&lt;&gt;"AB",X83&lt;&gt;"AB",Z83&lt;&gt;"AB",AB83&lt;&gt;"AB",AD83&lt;&gt;"AB",AF83&lt;&gt;"AB"),"","E"))))</f>
        <v>18</v>
      </c>
      <c r="Z83" s="27">
        <v>21</v>
      </c>
      <c r="AA83" t="s" s="26">
        <f>IF(IFERROR(FIND("+",Z83),0)," ",IF(Z83="AB","",IF(Z83&lt;$Z$4,"F",IF(AND(D83&gt;=$D$4,F83&gt;=$F$4,H83&gt;=$H$4,J83&gt;=$J$4,L83&gt;=$L$4,N83&gt;=$N$4,P83&gt;=$P$4,R83&gt;=$R$4,T83&gt;=$T$4,V83&gt;=$V$4,X83&gt;=$X$4,Z83&gt;=$Z$4,AB83&gt;=$AB$4,AD83&gt;=$AD$4,AF83&gt;=$AF$4,D83&lt;&gt;"AB",F83&lt;&gt;"AB",H83&lt;&gt;"AB",J83&lt;&gt;"AB",L83&lt;&gt;"AB",N83&lt;&gt;"AB",P83&lt;&gt;"AB",R83&lt;&gt;"AB",T83&lt;&gt;"AB",V83&lt;&gt;"AB",X83&lt;&gt;"AB",Z83&lt;&gt;"AB",AB83&lt;&gt;"AB",AD83&lt;&gt;"AB",AF83&lt;&gt;"AB"),"","E"))))</f>
        <v>18</v>
      </c>
      <c r="AB83" s="34">
        <v>23</v>
      </c>
      <c r="AC83" t="s" s="26">
        <f>IF(IFERROR(FIND("+",AB83),0)," ",IF(AB83="AB","",IF(AB83&lt;$AB$4,"F",IF(AND(D83&gt;=$D$4,F83&gt;=$F$4,H83&gt;=$H$4,J83&gt;=$J$4,L83&gt;=$L$4,N83&gt;=$N$4,P83&gt;=$P$4,R83&gt;=$R$4,T83&gt;=$T$4,V83&gt;=$V$4,X83&gt;=$X$4,Z83&gt;=$Z$4,AB83&gt;=$AB$4,AD83&gt;=$AD$4,AF83&gt;=$AF$4,D83&lt;&gt;"AB",F83&lt;&gt;"AB",H83&lt;&gt;"AB",J83&lt;&gt;"AB",L83&lt;&gt;"AB",N83&lt;&gt;"AB",P83&lt;&gt;"AB",R83&lt;&gt;"AB",T83&lt;&gt;"AB",V83&lt;&gt;"AB",X83&lt;&gt;"AB",Z83&lt;&gt;"AB",AB83&lt;&gt;"AB",AD83&lt;&gt;"AB",AF83&lt;&gt;"AB"),"","E"))))</f>
        <v>17</v>
      </c>
      <c r="AD83" s="27">
        <v>18</v>
      </c>
      <c r="AE83" t="s" s="26">
        <f>IF(IFERROR(FIND("+",AD83),0)," ",IF(AD83="AB","",IF(AD83&lt;$AD$4,"F",IF(AND(D83&gt;=$D$4,F83&gt;=$F$4,H83&gt;=$H$4,J83&gt;=$J$4,L83&gt;=$L$4,N83&gt;=$N$4,P83&gt;=$P$4,R83&gt;=$R$4,T83&gt;=$T$4,V83&gt;=$V$4,X83&gt;=$X$4,Z83&gt;=$Z$4,AB83&gt;=$AB$4,AD83&gt;=$AD$4,AF83&gt;=$AF$4,D83&lt;&gt;"AB",F83&lt;&gt;"AB",H83&lt;&gt;"AB",J83&lt;&gt;"AB",L83&lt;&gt;"AB",N83&lt;&gt;"AB",P83&lt;&gt;"AB",R83&lt;&gt;"AB",T83&lt;&gt;"AB",V83&lt;&gt;"AB",X83&lt;&gt;"AB",Z83&lt;&gt;"AB",AB83&lt;&gt;"AB",AD83&lt;&gt;"AB",AF83&lt;&gt;"AB"),"","E"))))</f>
        <v>18</v>
      </c>
      <c r="AF83" s="27">
        <v>40</v>
      </c>
      <c r="AG83" t="s" s="26">
        <f>IF(IFERROR(FIND("+",AF83),0)," ",IF(AF83="AB","",IF(AF83&lt;$AF$4,"F",IF(AND(D83&gt;=$D$4,F83&gt;=$F$4,H83&gt;=$H$4,J83&gt;=$J$4,L83&gt;=$L$4,N83&gt;=$N$4,P83&gt;=$P$4,R83&gt;=$R$4,T83&gt;=$T$4,V83&gt;=$V$4,X83&gt;=$X$4,Z83&gt;=$Z$4,AB83&gt;=$AB$4,AD83&gt;=$AD$4,AF83&gt;=$AF$4,D83&lt;&gt;"AB",F83&lt;&gt;"AB",H83&lt;&gt;"AB",J83&lt;&gt;"AB",L83&lt;&gt;"AB",N83&lt;&gt;"AB",P83&lt;&gt;"AB",R83&lt;&gt;"AB",T83&lt;&gt;"AB",V83&lt;&gt;"AB",X83&lt;&gt;"AB",Z83&lt;&gt;"AB",AB83&lt;&gt;"AB",AD83&lt;&gt;"AB",AF83&lt;&gt;"AB"),"","E"))))</f>
        <v>18</v>
      </c>
      <c r="AH83" s="35">
        <v>382</v>
      </c>
      <c r="AI83" t="s" s="36">
        <f>IF(AND(COUNTIF(D83:AG83,"AB")&lt;15-COUNTIF(D83:AG83," "),COUNTIF(D83:AG83,"AB")&lt;&gt;0),"FAIL",IF(COUNTIF(D83:AG83,"AB")=15-COUNTIF(D83:AG83," "),"ABSENT",IF(AND(COUNTIF(D83:AG83,"AB")=0,COUNTIF(D83:AG83,"F")=0),"PASS","FAIL")))</f>
        <v>19</v>
      </c>
      <c r="AJ83" t="s" s="30">
        <v>59</v>
      </c>
      <c r="AK83" s="31">
        <v>382</v>
      </c>
      <c r="AL83" s="10"/>
    </row>
    <row r="84" ht="15" customHeight="1">
      <c r="A84" s="2"/>
      <c r="B84" s="23">
        <v>223281</v>
      </c>
      <c r="C84" t="s" s="24">
        <v>185</v>
      </c>
      <c r="D84" s="34">
        <v>13</v>
      </c>
      <c r="E84" t="s" s="26">
        <f>IF(IFERROR(FIND("+",D84),0)," ",IF(D84="AB","",IF(D84&lt;$D$4,"F",IF(AND(D84&gt;=$D$4,F84&gt;=$F$4,H84&gt;=$H$4,J84&gt;=$J$4,L84&gt;=$L$4,N84&gt;=$N$4,P84&gt;=$P$4,R84&gt;=$R$4,T84&gt;=$T$4,V84&gt;=$V$4,X84&gt;=$X$4,Z84&gt;=$Z$4,AB84&gt;=$AB$4,AD84&gt;=$AD$4,AF84&gt;=$AF$4,D84&lt;&gt;"AB",F84&lt;&gt;"AB",H84&lt;&gt;"AB",J84&lt;&gt;"AB",L84&lt;&gt;"AB",N84&lt;&gt;"AB",P84&lt;&gt;"AB",R84&lt;&gt;"AB",T84&lt;&gt;"AB",V84&lt;&gt;"AB",X84&lt;&gt;"AB",Z84&lt;&gt;"AB",AB84&lt;&gt;"AB",AD84&lt;&gt;"AB",AF84&lt;&gt;"AB"),"","E"))))</f>
        <v>17</v>
      </c>
      <c r="F84" s="27">
        <v>15</v>
      </c>
      <c r="G84" t="s" s="26">
        <f>IF(IFERROR(FIND("+",F84),0)," ",IF(F84="AB","",IF(F84&lt;$F$4,"F",IF(AND(D84&gt;=$D$4,F84&gt;=$F$4,H84&gt;=$H$4,J84&gt;=$J$4,L84&gt;=$L$4,N84&gt;=$N$4,P84&gt;=$P$4,R84&gt;=$R$4,T84&gt;=$T$4,V84&gt;=$V$4,X84&gt;=$X$4,Z84&gt;=$Z$4,AB84&gt;=$AB$4,AD84&gt;=$AD$4,AF84&gt;=$AF$4,D84&lt;&gt;"AB",F84&lt;&gt;"AB",H84&lt;&gt;"AB",J84&lt;&gt;"AB",L84&lt;&gt;"AB",N84&lt;&gt;"AB",P84&lt;&gt;"AB",R84&lt;&gt;"AB",T84&lt;&gt;"AB",V84&lt;&gt;"AB",X84&lt;&gt;"AB",Z84&lt;&gt;"AB",AB84&lt;&gt;"AB",AD84&lt;&gt;"AB",AF84&lt;&gt;"AB"),"","E"))))</f>
        <v>18</v>
      </c>
      <c r="H84" s="34">
        <v>25</v>
      </c>
      <c r="I84" t="s" s="26">
        <f>IF(IFERROR(FIND("+",H84),0)," ",IF(H84="AB","",IF(H84&lt;$H$4,"F",IF(AND(D84&gt;=$D$4,F84&gt;=$F$4,H84&gt;=$H$4,J84&gt;=$J$4,L84&gt;=$L$4,N84&gt;=$N$4,P84&gt;=$P$4,R84&gt;=$R$4,T84&gt;=$T$4,V84&gt;=$V$4,X84&gt;=$X$4,Z84&gt;=$Z$4,AB84&gt;=$AB$4,AD84&gt;=$AD$4,AF84&gt;=$AF$4,D84&lt;&gt;"AB",F84&lt;&gt;"AB",H84&lt;&gt;"AB",J84&lt;&gt;"AB",L84&lt;&gt;"AB",N84&lt;&gt;"AB",P84&lt;&gt;"AB",R84&lt;&gt;"AB",T84&lt;&gt;"AB",V84&lt;&gt;"AB",X84&lt;&gt;"AB",Z84&lt;&gt;"AB",AB84&lt;&gt;"AB",AD84&lt;&gt;"AB",AF84&lt;&gt;"AB"),"","E"))))</f>
        <v>17</v>
      </c>
      <c r="J84" s="27">
        <v>20</v>
      </c>
      <c r="K84" t="s" s="26">
        <f>IF(IFERROR(FIND("+",J84),0)," ",IF(J84="AB","",IF(J84&lt;$J$4,"F",IF(AND(D84&gt;=$D$4,F84&gt;=$F$4,H84&gt;=$H$4,J84&gt;=$J$4,L84&gt;=$L$4,N84&gt;=$N$4,P84&gt;=$P$4,R84&gt;=$R$4,T84&gt;=$T$4,V84&gt;=$V$4,X84&gt;=$X$4,Z84&gt;=$Z$4,AB84&gt;=$AB$4,AD84&gt;=$AD$4,AF84&gt;=$AF$4,D84&lt;&gt;"AB",F84&lt;&gt;"AB",H84&lt;&gt;"AB",J84&lt;&gt;"AB",L84&lt;&gt;"AB",N84&lt;&gt;"AB",P84&lt;&gt;"AB",R84&lt;&gt;"AB",T84&lt;&gt;"AB",V84&lt;&gt;"AB",X84&lt;&gt;"AB",Z84&lt;&gt;"AB",AB84&lt;&gt;"AB",AD84&lt;&gt;"AB",AF84&lt;&gt;"AB"),"","E"))))</f>
        <v>18</v>
      </c>
      <c r="L84" s="27">
        <v>16</v>
      </c>
      <c r="M84" t="s" s="26">
        <f>IF(IFERROR(FIND("+",L84),0)," ",IF(L84="AB","",IF(L84&lt;$L$4,"F",IF(AND(D84&gt;=$D$4,F84&gt;=$F$4,H84&gt;=$H$4,J84&gt;=$J$4,L84&gt;=$L$4,N84&gt;=$N$4,P84&gt;=$P$4,R84&gt;=$R$4,T84&gt;=$T$4,V84&gt;=$V$4,X84&gt;=$X$4,Z84&gt;=$Z$4,AB84&gt;=$AB$4,AD84&gt;=$AD$4,AF84&gt;=$AF$4,D84&lt;&gt;"AB",F84&lt;&gt;"AB",H84&lt;&gt;"AB",J84&lt;&gt;"AB",L84&lt;&gt;"AB",N84&lt;&gt;"AB",P84&lt;&gt;"AB",R84&lt;&gt;"AB",T84&lt;&gt;"AB",V84&lt;&gt;"AB",X84&lt;&gt;"AB",Z84&lt;&gt;"AB",AB84&lt;&gt;"AB",AD84&lt;&gt;"AB",AF84&lt;&gt;"AB"),"","E"))))</f>
        <v>18</v>
      </c>
      <c r="N84" s="34">
        <v>28</v>
      </c>
      <c r="O84" t="s" s="26">
        <f>IF(IFERROR(FIND("+",N84),0)," ",IF(N84="AB","",IF(N84&lt;$N$4,"F",IF(AND(D84&gt;=$D$4,F84&gt;=$F$4,H84&gt;=$H$4,J84&gt;=$J$4,L84&gt;=$L$4,N84&gt;=$N$4,P84&gt;=$P$4,R84&gt;=$R$4,T84&gt;=$T$4,V84&gt;=$V$4,X84&gt;=$X$4,Z84&gt;=$Z$4,AB84&gt;=$AB$4,AD84&gt;=$AD$4,AF84&gt;=$AF$4,D84&lt;&gt;"AB",F84&lt;&gt;"AB",H84&lt;&gt;"AB",J84&lt;&gt;"AB",L84&lt;&gt;"AB",N84&lt;&gt;"AB",P84&lt;&gt;"AB",R84&lt;&gt;"AB",T84&lt;&gt;"AB",V84&lt;&gt;"AB",X84&lt;&gt;"AB",Z84&lt;&gt;"AB",AB84&lt;&gt;"AB",AD84&lt;&gt;"AB",AF84&lt;&gt;"AB"),"","E"))))</f>
        <v>17</v>
      </c>
      <c r="P84" s="27">
        <v>17</v>
      </c>
      <c r="Q84" t="s" s="26">
        <f>IF(IFERROR(FIND("+",P84),0)," ",IF(P84="AB","",IF(P84&lt;$P$4,"F",IF(AND(D84&gt;=$D$4,F84&gt;=$F$4,H84&gt;=$H$4,J84&gt;=$J$4,L84&gt;=$L$4,N84&gt;=$N$4,P84&gt;=$P$4,R84&gt;=$R$4,T84&gt;=$T$4,V84&gt;=$V$4,X84&gt;=$X$4,Z84&gt;=$Z$4,AB84&gt;=$AB$4,AD84&gt;=$AD$4,AF84&gt;=$AF$4,D84&lt;&gt;"AB",F84&lt;&gt;"AB",H84&lt;&gt;"AB",J84&lt;&gt;"AB",L84&lt;&gt;"AB",N84&lt;&gt;"AB",P84&lt;&gt;"AB",R84&lt;&gt;"AB",T84&lt;&gt;"AB",V84&lt;&gt;"AB",X84&lt;&gt;"AB",Z84&lt;&gt;"AB",AB84&lt;&gt;"AB",AD84&lt;&gt;"AB",AF84&lt;&gt;"AB"),"","E"))))</f>
        <v>18</v>
      </c>
      <c r="R84" s="34">
        <v>28</v>
      </c>
      <c r="S84" t="s" s="26">
        <f>IF(IFERROR(FIND("+",R84),0)," ",IF(R84="AB","",IF(R84&lt;$R$4,"F",IF(AND(D84&gt;=$D$4,F84&gt;=$F$4,H84&gt;=$H$4,J84&gt;=$J$4,L84&gt;=$L$4,N84&gt;=$N$4,P84&gt;=$P$4,R84&gt;=$R$4,T84&gt;=$T$4,V84&gt;=$V$4,X84&gt;=$X$4,Z84&gt;=$Z$4,AB84&gt;=$AB$4,AD84&gt;=$AD$4,AF84&gt;=$AF$4,D84&lt;&gt;"AB",F84&lt;&gt;"AB",H84&lt;&gt;"AB",J84&lt;&gt;"AB",L84&lt;&gt;"AB",N84&lt;&gt;"AB",P84&lt;&gt;"AB",R84&lt;&gt;"AB",T84&lt;&gt;"AB",V84&lt;&gt;"AB",X84&lt;&gt;"AB",Z84&lt;&gt;"AB",AB84&lt;&gt;"AB",AD84&lt;&gt;"AB",AF84&lt;&gt;"AB"),"","E"))))</f>
        <v>17</v>
      </c>
      <c r="T84" s="27">
        <v>20</v>
      </c>
      <c r="U84" t="s" s="26">
        <f>IF(IFERROR(FIND("+",T84),0)," ",IF(T84="AB","",IF(T84&lt;$T$4,"F",IF(AND(D84&gt;=$D$4,F84&gt;=$F$4,H84&gt;=$H$4,J84&gt;=$J$4,L84&gt;=$L$4,N84&gt;=$N$4,P84&gt;=$P$4,R84&gt;=$R$4,T84&gt;=$T$4,V84&gt;=$V$4,X84&gt;=$X$4,Z84&gt;=$Z$4,AB84&gt;=$AB$4,AD84&gt;=$AD$4,AF84&gt;=$AF$4,D84&lt;&gt;"AB",F84&lt;&gt;"AB",H84&lt;&gt;"AB",J84&lt;&gt;"AB",L84&lt;&gt;"AB",N84&lt;&gt;"AB",P84&lt;&gt;"AB",R84&lt;&gt;"AB",T84&lt;&gt;"AB",V84&lt;&gt;"AB",X84&lt;&gt;"AB",Z84&lt;&gt;"AB",AB84&lt;&gt;"AB",AD84&lt;&gt;"AB",AF84&lt;&gt;"AB"),"","E"))))</f>
        <v>18</v>
      </c>
      <c r="V84" s="34">
        <v>23</v>
      </c>
      <c r="W84" t="s" s="26">
        <f>IF(IFERROR(FIND("+",V84),0)," ",IF(V84="AB","",IF(V84&lt;$V$4,"F",IF(AND(D84&gt;=$D$4,F84&gt;=$F$4,H84&gt;=$H$4,J84&gt;=$J$4,L84&gt;=$L$4,N84&gt;=$N$4,P84&gt;=$P$4,R84&gt;=$R$4,T84&gt;=$T$4,V84&gt;=$V$4,X84&gt;=$X$4,Z84&gt;=$Z$4,AB84&gt;=$AB$4,AD84&gt;=$AD$4,AF84&gt;=$AF$4,D84&lt;&gt;"AB",F84&lt;&gt;"AB",H84&lt;&gt;"AB",J84&lt;&gt;"AB",L84&lt;&gt;"AB",N84&lt;&gt;"AB",P84&lt;&gt;"AB",R84&lt;&gt;"AB",T84&lt;&gt;"AB",V84&lt;&gt;"AB",X84&lt;&gt;"AB",Z84&lt;&gt;"AB",AB84&lt;&gt;"AB",AD84&lt;&gt;"AB",AF84&lt;&gt;"AB"),"","E"))))</f>
        <v>17</v>
      </c>
      <c r="X84" s="27">
        <v>16</v>
      </c>
      <c r="Y84" t="s" s="26">
        <f>IF(IFERROR(FIND("+",X84),0)," ",IF(X84="AB","",IF(X84&lt;$X$4,"F",IF(AND(D84&gt;=$D$4,F84&gt;=$F$4,H84&gt;=$H$4,J84&gt;=$J$4,L84&gt;=$L$4,N84&gt;=$N$4,P84&gt;=$P$4,R84&gt;=$R$4,T84&gt;=$T$4,V84&gt;=$V$4,X84&gt;=$X$4,Z84&gt;=$Z$4,AB84&gt;=$AB$4,AD84&gt;=$AD$4,AF84&gt;=$AF$4,D84&lt;&gt;"AB",F84&lt;&gt;"AB",H84&lt;&gt;"AB",J84&lt;&gt;"AB",L84&lt;&gt;"AB",N84&lt;&gt;"AB",P84&lt;&gt;"AB",R84&lt;&gt;"AB",T84&lt;&gt;"AB",V84&lt;&gt;"AB",X84&lt;&gt;"AB",Z84&lt;&gt;"AB",AB84&lt;&gt;"AB",AD84&lt;&gt;"AB",AF84&lt;&gt;"AB"),"","E"))))</f>
        <v>18</v>
      </c>
      <c r="Z84" s="27">
        <v>18</v>
      </c>
      <c r="AA84" t="s" s="26">
        <f>IF(IFERROR(FIND("+",Z84),0)," ",IF(Z84="AB","",IF(Z84&lt;$Z$4,"F",IF(AND(D84&gt;=$D$4,F84&gt;=$F$4,H84&gt;=$H$4,J84&gt;=$J$4,L84&gt;=$L$4,N84&gt;=$N$4,P84&gt;=$P$4,R84&gt;=$R$4,T84&gt;=$T$4,V84&gt;=$V$4,X84&gt;=$X$4,Z84&gt;=$Z$4,AB84&gt;=$AB$4,AD84&gt;=$AD$4,AF84&gt;=$AF$4,D84&lt;&gt;"AB",F84&lt;&gt;"AB",H84&lt;&gt;"AB",J84&lt;&gt;"AB",L84&lt;&gt;"AB",N84&lt;&gt;"AB",P84&lt;&gt;"AB",R84&lt;&gt;"AB",T84&lt;&gt;"AB",V84&lt;&gt;"AB",X84&lt;&gt;"AB",Z84&lt;&gt;"AB",AB84&lt;&gt;"AB",AD84&lt;&gt;"AB",AF84&lt;&gt;"AB"),"","E"))))</f>
        <v>18</v>
      </c>
      <c r="AB84" s="34">
        <v>17</v>
      </c>
      <c r="AC84" t="s" s="26">
        <f>IF(IFERROR(FIND("+",AB84),0)," ",IF(AB84="AB","",IF(AB84&lt;$AB$4,"F",IF(AND(D84&gt;=$D$4,F84&gt;=$F$4,H84&gt;=$H$4,J84&gt;=$J$4,L84&gt;=$L$4,N84&gt;=$N$4,P84&gt;=$P$4,R84&gt;=$R$4,T84&gt;=$T$4,V84&gt;=$V$4,X84&gt;=$X$4,Z84&gt;=$Z$4,AB84&gt;=$AB$4,AD84&gt;=$AD$4,AF84&gt;=$AF$4,D84&lt;&gt;"AB",F84&lt;&gt;"AB",H84&lt;&gt;"AB",J84&lt;&gt;"AB",L84&lt;&gt;"AB",N84&lt;&gt;"AB",P84&lt;&gt;"AB",R84&lt;&gt;"AB",T84&lt;&gt;"AB",V84&lt;&gt;"AB",X84&lt;&gt;"AB",Z84&lt;&gt;"AB",AB84&lt;&gt;"AB",AD84&lt;&gt;"AB",AF84&lt;&gt;"AB"),"","E"))))</f>
        <v>17</v>
      </c>
      <c r="AD84" s="27">
        <v>19</v>
      </c>
      <c r="AE84" t="s" s="26">
        <f>IF(IFERROR(FIND("+",AD84),0)," ",IF(AD84="AB","",IF(AD84&lt;$AD$4,"F",IF(AND(D84&gt;=$D$4,F84&gt;=$F$4,H84&gt;=$H$4,J84&gt;=$J$4,L84&gt;=$L$4,N84&gt;=$N$4,P84&gt;=$P$4,R84&gt;=$R$4,T84&gt;=$T$4,V84&gt;=$V$4,X84&gt;=$X$4,Z84&gt;=$Z$4,AB84&gt;=$AB$4,AD84&gt;=$AD$4,AF84&gt;=$AF$4,D84&lt;&gt;"AB",F84&lt;&gt;"AB",H84&lt;&gt;"AB",J84&lt;&gt;"AB",L84&lt;&gt;"AB",N84&lt;&gt;"AB",P84&lt;&gt;"AB",R84&lt;&gt;"AB",T84&lt;&gt;"AB",V84&lt;&gt;"AB",X84&lt;&gt;"AB",Z84&lt;&gt;"AB",AB84&lt;&gt;"AB",AD84&lt;&gt;"AB",AF84&lt;&gt;"AB"),"","E"))))</f>
        <v>18</v>
      </c>
      <c r="AF84" s="27">
        <v>37</v>
      </c>
      <c r="AG84" t="s" s="26">
        <f>IF(IFERROR(FIND("+",AF84),0)," ",IF(AF84="AB","",IF(AF84&lt;$AF$4,"F",IF(AND(D84&gt;=$D$4,F84&gt;=$F$4,H84&gt;=$H$4,J84&gt;=$J$4,L84&gt;=$L$4,N84&gt;=$N$4,P84&gt;=$P$4,R84&gt;=$R$4,T84&gt;=$T$4,V84&gt;=$V$4,X84&gt;=$X$4,Z84&gt;=$Z$4,AB84&gt;=$AB$4,AD84&gt;=$AD$4,AF84&gt;=$AF$4,D84&lt;&gt;"AB",F84&lt;&gt;"AB",H84&lt;&gt;"AB",J84&lt;&gt;"AB",L84&lt;&gt;"AB",N84&lt;&gt;"AB",P84&lt;&gt;"AB",R84&lt;&gt;"AB",T84&lt;&gt;"AB",V84&lt;&gt;"AB",X84&lt;&gt;"AB",Z84&lt;&gt;"AB",AB84&lt;&gt;"AB",AD84&lt;&gt;"AB",AF84&lt;&gt;"AB"),"","E"))))</f>
        <v>18</v>
      </c>
      <c r="AH84" s="35">
        <v>312</v>
      </c>
      <c r="AI84" t="s" s="36">
        <f>IF(AND(COUNTIF(D84:AG84,"AB")&lt;15-COUNTIF(D84:AG84," "),COUNTIF(D84:AG84,"AB")&lt;&gt;0),"FAIL",IF(COUNTIF(D84:AG84,"AB")=15-COUNTIF(D84:AG84," "),"ABSENT",IF(AND(COUNTIF(D84:AG84,"AB")=0,COUNTIF(D84:AG84,"F")=0),"PASS","FAIL")))</f>
        <v>19</v>
      </c>
      <c r="AJ84" t="s" s="30">
        <v>186</v>
      </c>
      <c r="AK84" s="31">
        <v>312</v>
      </c>
      <c r="AL84" s="10"/>
    </row>
    <row r="85" ht="15" customHeight="1">
      <c r="A85" s="2"/>
      <c r="B85" s="23">
        <v>223282</v>
      </c>
      <c r="C85" t="s" s="24">
        <v>187</v>
      </c>
      <c r="D85" s="34">
        <v>19</v>
      </c>
      <c r="E85" t="s" s="26">
        <f>IF(IFERROR(FIND("+",D85),0)," ",IF(D85="AB","",IF(D85&lt;$D$4,"F",IF(AND(D85&gt;=$D$4,F85&gt;=$F$4,H85&gt;=$H$4,J85&gt;=$J$4,L85&gt;=$L$4,N85&gt;=$N$4,P85&gt;=$P$4,R85&gt;=$R$4,T85&gt;=$T$4,V85&gt;=$V$4,X85&gt;=$X$4,Z85&gt;=$Z$4,AB85&gt;=$AB$4,AD85&gt;=$AD$4,AF85&gt;=$AF$4,D85&lt;&gt;"AB",F85&lt;&gt;"AB",H85&lt;&gt;"AB",J85&lt;&gt;"AB",L85&lt;&gt;"AB",N85&lt;&gt;"AB",P85&lt;&gt;"AB",R85&lt;&gt;"AB",T85&lt;&gt;"AB",V85&lt;&gt;"AB",X85&lt;&gt;"AB",Z85&lt;&gt;"AB",AB85&lt;&gt;"AB",AD85&lt;&gt;"AB",AF85&lt;&gt;"AB"),"","E"))))</f>
        <v>17</v>
      </c>
      <c r="F85" s="27">
        <v>18</v>
      </c>
      <c r="G85" t="s" s="26">
        <f>IF(IFERROR(FIND("+",F85),0)," ",IF(F85="AB","",IF(F85&lt;$F$4,"F",IF(AND(D85&gt;=$D$4,F85&gt;=$F$4,H85&gt;=$H$4,J85&gt;=$J$4,L85&gt;=$L$4,N85&gt;=$N$4,P85&gt;=$P$4,R85&gt;=$R$4,T85&gt;=$T$4,V85&gt;=$V$4,X85&gt;=$X$4,Z85&gt;=$Z$4,AB85&gt;=$AB$4,AD85&gt;=$AD$4,AF85&gt;=$AF$4,D85&lt;&gt;"AB",F85&lt;&gt;"AB",H85&lt;&gt;"AB",J85&lt;&gt;"AB",L85&lt;&gt;"AB",N85&lt;&gt;"AB",P85&lt;&gt;"AB",R85&lt;&gt;"AB",T85&lt;&gt;"AB",V85&lt;&gt;"AB",X85&lt;&gt;"AB",Z85&lt;&gt;"AB",AB85&lt;&gt;"AB",AD85&lt;&gt;"AB",AF85&lt;&gt;"AB"),"","E"))))</f>
        <v>18</v>
      </c>
      <c r="H85" s="34">
        <v>25</v>
      </c>
      <c r="I85" t="s" s="26">
        <f>IF(IFERROR(FIND("+",H85),0)," ",IF(H85="AB","",IF(H85&lt;$H$4,"F",IF(AND(D85&gt;=$D$4,F85&gt;=$F$4,H85&gt;=$H$4,J85&gt;=$J$4,L85&gt;=$L$4,N85&gt;=$N$4,P85&gt;=$P$4,R85&gt;=$R$4,T85&gt;=$T$4,V85&gt;=$V$4,X85&gt;=$X$4,Z85&gt;=$Z$4,AB85&gt;=$AB$4,AD85&gt;=$AD$4,AF85&gt;=$AF$4,D85&lt;&gt;"AB",F85&lt;&gt;"AB",H85&lt;&gt;"AB",J85&lt;&gt;"AB",L85&lt;&gt;"AB",N85&lt;&gt;"AB",P85&lt;&gt;"AB",R85&lt;&gt;"AB",T85&lt;&gt;"AB",V85&lt;&gt;"AB",X85&lt;&gt;"AB",Z85&lt;&gt;"AB",AB85&lt;&gt;"AB",AD85&lt;&gt;"AB",AF85&lt;&gt;"AB"),"","E"))))</f>
        <v>17</v>
      </c>
      <c r="J85" s="27">
        <v>20</v>
      </c>
      <c r="K85" t="s" s="26">
        <f>IF(IFERROR(FIND("+",J85),0)," ",IF(J85="AB","",IF(J85&lt;$J$4,"F",IF(AND(D85&gt;=$D$4,F85&gt;=$F$4,H85&gt;=$H$4,J85&gt;=$J$4,L85&gt;=$L$4,N85&gt;=$N$4,P85&gt;=$P$4,R85&gt;=$R$4,T85&gt;=$T$4,V85&gt;=$V$4,X85&gt;=$X$4,Z85&gt;=$Z$4,AB85&gt;=$AB$4,AD85&gt;=$AD$4,AF85&gt;=$AF$4,D85&lt;&gt;"AB",F85&lt;&gt;"AB",H85&lt;&gt;"AB",J85&lt;&gt;"AB",L85&lt;&gt;"AB",N85&lt;&gt;"AB",P85&lt;&gt;"AB",R85&lt;&gt;"AB",T85&lt;&gt;"AB",V85&lt;&gt;"AB",X85&lt;&gt;"AB",Z85&lt;&gt;"AB",AB85&lt;&gt;"AB",AD85&lt;&gt;"AB",AF85&lt;&gt;"AB"),"","E"))))</f>
        <v>18</v>
      </c>
      <c r="L85" s="27">
        <v>17</v>
      </c>
      <c r="M85" t="s" s="26">
        <f>IF(IFERROR(FIND("+",L85),0)," ",IF(L85="AB","",IF(L85&lt;$L$4,"F",IF(AND(D85&gt;=$D$4,F85&gt;=$F$4,H85&gt;=$H$4,J85&gt;=$J$4,L85&gt;=$L$4,N85&gt;=$N$4,P85&gt;=$P$4,R85&gt;=$R$4,T85&gt;=$T$4,V85&gt;=$V$4,X85&gt;=$X$4,Z85&gt;=$Z$4,AB85&gt;=$AB$4,AD85&gt;=$AD$4,AF85&gt;=$AF$4,D85&lt;&gt;"AB",F85&lt;&gt;"AB",H85&lt;&gt;"AB",J85&lt;&gt;"AB",L85&lt;&gt;"AB",N85&lt;&gt;"AB",P85&lt;&gt;"AB",R85&lt;&gt;"AB",T85&lt;&gt;"AB",V85&lt;&gt;"AB",X85&lt;&gt;"AB",Z85&lt;&gt;"AB",AB85&lt;&gt;"AB",AD85&lt;&gt;"AB",AF85&lt;&gt;"AB"),"","E"))))</f>
        <v>18</v>
      </c>
      <c r="N85" s="34">
        <v>52</v>
      </c>
      <c r="O85" t="s" s="26">
        <f>IF(IFERROR(FIND("+",N85),0)," ",IF(N85="AB","",IF(N85&lt;$N$4,"F",IF(AND(D85&gt;=$D$4,F85&gt;=$F$4,H85&gt;=$H$4,J85&gt;=$J$4,L85&gt;=$L$4,N85&gt;=$N$4,P85&gt;=$P$4,R85&gt;=$R$4,T85&gt;=$T$4,V85&gt;=$V$4,X85&gt;=$X$4,Z85&gt;=$Z$4,AB85&gt;=$AB$4,AD85&gt;=$AD$4,AF85&gt;=$AF$4,D85&lt;&gt;"AB",F85&lt;&gt;"AB",H85&lt;&gt;"AB",J85&lt;&gt;"AB",L85&lt;&gt;"AB",N85&lt;&gt;"AB",P85&lt;&gt;"AB",R85&lt;&gt;"AB",T85&lt;&gt;"AB",V85&lt;&gt;"AB",X85&lt;&gt;"AB",Z85&lt;&gt;"AB",AB85&lt;&gt;"AB",AD85&lt;&gt;"AB",AF85&lt;&gt;"AB"),"","E"))))</f>
        <v>18</v>
      </c>
      <c r="P85" s="27">
        <v>19</v>
      </c>
      <c r="Q85" t="s" s="26">
        <f>IF(IFERROR(FIND("+",P85),0)," ",IF(P85="AB","",IF(P85&lt;$P$4,"F",IF(AND(D85&gt;=$D$4,F85&gt;=$F$4,H85&gt;=$H$4,J85&gt;=$J$4,L85&gt;=$L$4,N85&gt;=$N$4,P85&gt;=$P$4,R85&gt;=$R$4,T85&gt;=$T$4,V85&gt;=$V$4,X85&gt;=$X$4,Z85&gt;=$Z$4,AB85&gt;=$AB$4,AD85&gt;=$AD$4,AF85&gt;=$AF$4,D85&lt;&gt;"AB",F85&lt;&gt;"AB",H85&lt;&gt;"AB",J85&lt;&gt;"AB",L85&lt;&gt;"AB",N85&lt;&gt;"AB",P85&lt;&gt;"AB",R85&lt;&gt;"AB",T85&lt;&gt;"AB",V85&lt;&gt;"AB",X85&lt;&gt;"AB",Z85&lt;&gt;"AB",AB85&lt;&gt;"AB",AD85&lt;&gt;"AB",AF85&lt;&gt;"AB"),"","E"))))</f>
        <v>18</v>
      </c>
      <c r="R85" s="34">
        <v>40</v>
      </c>
      <c r="S85" t="s" s="26">
        <f>IF(IFERROR(FIND("+",R85),0)," ",IF(R85="AB","",IF(R85&lt;$R$4,"F",IF(AND(D85&gt;=$D$4,F85&gt;=$F$4,H85&gt;=$H$4,J85&gt;=$J$4,L85&gt;=$L$4,N85&gt;=$N$4,P85&gt;=$P$4,R85&gt;=$R$4,T85&gt;=$T$4,V85&gt;=$V$4,X85&gt;=$X$4,Z85&gt;=$Z$4,AB85&gt;=$AB$4,AD85&gt;=$AD$4,AF85&gt;=$AF$4,D85&lt;&gt;"AB",F85&lt;&gt;"AB",H85&lt;&gt;"AB",J85&lt;&gt;"AB",L85&lt;&gt;"AB",N85&lt;&gt;"AB",P85&lt;&gt;"AB",R85&lt;&gt;"AB",T85&lt;&gt;"AB",V85&lt;&gt;"AB",X85&lt;&gt;"AB",Z85&lt;&gt;"AB",AB85&lt;&gt;"AB",AD85&lt;&gt;"AB",AF85&lt;&gt;"AB"),"","E"))))</f>
        <v>18</v>
      </c>
      <c r="T85" s="27">
        <v>20</v>
      </c>
      <c r="U85" t="s" s="26">
        <f>IF(IFERROR(FIND("+",T85),0)," ",IF(T85="AB","",IF(T85&lt;$T$4,"F",IF(AND(D85&gt;=$D$4,F85&gt;=$F$4,H85&gt;=$H$4,J85&gt;=$J$4,L85&gt;=$L$4,N85&gt;=$N$4,P85&gt;=$P$4,R85&gt;=$R$4,T85&gt;=$T$4,V85&gt;=$V$4,X85&gt;=$X$4,Z85&gt;=$Z$4,AB85&gt;=$AB$4,AD85&gt;=$AD$4,AF85&gt;=$AF$4,D85&lt;&gt;"AB",F85&lt;&gt;"AB",H85&lt;&gt;"AB",J85&lt;&gt;"AB",L85&lt;&gt;"AB",N85&lt;&gt;"AB",P85&lt;&gt;"AB",R85&lt;&gt;"AB",T85&lt;&gt;"AB",V85&lt;&gt;"AB",X85&lt;&gt;"AB",Z85&lt;&gt;"AB",AB85&lt;&gt;"AB",AD85&lt;&gt;"AB",AF85&lt;&gt;"AB"),"","E"))))</f>
        <v>18</v>
      </c>
      <c r="V85" s="34">
        <v>40</v>
      </c>
      <c r="W85" t="s" s="26">
        <f>IF(IFERROR(FIND("+",V85),0)," ",IF(V85="AB","",IF(V85&lt;$V$4,"F",IF(AND(D85&gt;=$D$4,F85&gt;=$F$4,H85&gt;=$H$4,J85&gt;=$J$4,L85&gt;=$L$4,N85&gt;=$N$4,P85&gt;=$P$4,R85&gt;=$R$4,T85&gt;=$T$4,V85&gt;=$V$4,X85&gt;=$X$4,Z85&gt;=$Z$4,AB85&gt;=$AB$4,AD85&gt;=$AD$4,AF85&gt;=$AF$4,D85&lt;&gt;"AB",F85&lt;&gt;"AB",H85&lt;&gt;"AB",J85&lt;&gt;"AB",L85&lt;&gt;"AB",N85&lt;&gt;"AB",P85&lt;&gt;"AB",R85&lt;&gt;"AB",T85&lt;&gt;"AB",V85&lt;&gt;"AB",X85&lt;&gt;"AB",Z85&lt;&gt;"AB",AB85&lt;&gt;"AB",AD85&lt;&gt;"AB",AF85&lt;&gt;"AB"),"","E"))))</f>
        <v>18</v>
      </c>
      <c r="X85" s="27">
        <v>16</v>
      </c>
      <c r="Y85" t="s" s="26">
        <f>IF(IFERROR(FIND("+",X85),0)," ",IF(X85="AB","",IF(X85&lt;$X$4,"F",IF(AND(D85&gt;=$D$4,F85&gt;=$F$4,H85&gt;=$H$4,J85&gt;=$J$4,L85&gt;=$L$4,N85&gt;=$N$4,P85&gt;=$P$4,R85&gt;=$R$4,T85&gt;=$T$4,V85&gt;=$V$4,X85&gt;=$X$4,Z85&gt;=$Z$4,AB85&gt;=$AB$4,AD85&gt;=$AD$4,AF85&gt;=$AF$4,D85&lt;&gt;"AB",F85&lt;&gt;"AB",H85&lt;&gt;"AB",J85&lt;&gt;"AB",L85&lt;&gt;"AB",N85&lt;&gt;"AB",P85&lt;&gt;"AB",R85&lt;&gt;"AB",T85&lt;&gt;"AB",V85&lt;&gt;"AB",X85&lt;&gt;"AB",Z85&lt;&gt;"AB",AB85&lt;&gt;"AB",AD85&lt;&gt;"AB",AF85&lt;&gt;"AB"),"","E"))))</f>
        <v>18</v>
      </c>
      <c r="Z85" s="27">
        <v>17</v>
      </c>
      <c r="AA85" t="s" s="26">
        <f>IF(IFERROR(FIND("+",Z85),0)," ",IF(Z85="AB","",IF(Z85&lt;$Z$4,"F",IF(AND(D85&gt;=$D$4,F85&gt;=$F$4,H85&gt;=$H$4,J85&gt;=$J$4,L85&gt;=$L$4,N85&gt;=$N$4,P85&gt;=$P$4,R85&gt;=$R$4,T85&gt;=$T$4,V85&gt;=$V$4,X85&gt;=$X$4,Z85&gt;=$Z$4,AB85&gt;=$AB$4,AD85&gt;=$AD$4,AF85&gt;=$AF$4,D85&lt;&gt;"AB",F85&lt;&gt;"AB",H85&lt;&gt;"AB",J85&lt;&gt;"AB",L85&lt;&gt;"AB",N85&lt;&gt;"AB",P85&lt;&gt;"AB",R85&lt;&gt;"AB",T85&lt;&gt;"AB",V85&lt;&gt;"AB",X85&lt;&gt;"AB",Z85&lt;&gt;"AB",AB85&lt;&gt;"AB",AD85&lt;&gt;"AB",AF85&lt;&gt;"AB"),"","E"))))</f>
        <v>18</v>
      </c>
      <c r="AB85" s="34">
        <v>51</v>
      </c>
      <c r="AC85" t="s" s="26">
        <f>IF(IFERROR(FIND("+",AB85),0)," ",IF(AB85="AB","",IF(AB85&lt;$AB$4,"F",IF(AND(D85&gt;=$D$4,F85&gt;=$F$4,H85&gt;=$H$4,J85&gt;=$J$4,L85&gt;=$L$4,N85&gt;=$N$4,P85&gt;=$P$4,R85&gt;=$R$4,T85&gt;=$T$4,V85&gt;=$V$4,X85&gt;=$X$4,Z85&gt;=$Z$4,AB85&gt;=$AB$4,AD85&gt;=$AD$4,AF85&gt;=$AF$4,D85&lt;&gt;"AB",F85&lt;&gt;"AB",H85&lt;&gt;"AB",J85&lt;&gt;"AB",L85&lt;&gt;"AB",N85&lt;&gt;"AB",P85&lt;&gt;"AB",R85&lt;&gt;"AB",T85&lt;&gt;"AB",V85&lt;&gt;"AB",X85&lt;&gt;"AB",Z85&lt;&gt;"AB",AB85&lt;&gt;"AB",AD85&lt;&gt;"AB",AF85&lt;&gt;"AB"),"","E"))))</f>
        <v>18</v>
      </c>
      <c r="AD85" s="27">
        <v>21</v>
      </c>
      <c r="AE85" t="s" s="26">
        <f>IF(IFERROR(FIND("+",AD85),0)," ",IF(AD85="AB","",IF(AD85&lt;$AD$4,"F",IF(AND(D85&gt;=$D$4,F85&gt;=$F$4,H85&gt;=$H$4,J85&gt;=$J$4,L85&gt;=$L$4,N85&gt;=$N$4,P85&gt;=$P$4,R85&gt;=$R$4,T85&gt;=$T$4,V85&gt;=$V$4,X85&gt;=$X$4,Z85&gt;=$Z$4,AB85&gt;=$AB$4,AD85&gt;=$AD$4,AF85&gt;=$AF$4,D85&lt;&gt;"AB",F85&lt;&gt;"AB",H85&lt;&gt;"AB",J85&lt;&gt;"AB",L85&lt;&gt;"AB",N85&lt;&gt;"AB",P85&lt;&gt;"AB",R85&lt;&gt;"AB",T85&lt;&gt;"AB",V85&lt;&gt;"AB",X85&lt;&gt;"AB",Z85&lt;&gt;"AB",AB85&lt;&gt;"AB",AD85&lt;&gt;"AB",AF85&lt;&gt;"AB"),"","E"))))</f>
        <v>18</v>
      </c>
      <c r="AF85" s="27">
        <v>45</v>
      </c>
      <c r="AG85" t="s" s="26">
        <f>IF(IFERROR(FIND("+",AF85),0)," ",IF(AF85="AB","",IF(AF85&lt;$AF$4,"F",IF(AND(D85&gt;=$D$4,F85&gt;=$F$4,H85&gt;=$H$4,J85&gt;=$J$4,L85&gt;=$L$4,N85&gt;=$N$4,P85&gt;=$P$4,R85&gt;=$R$4,T85&gt;=$T$4,V85&gt;=$V$4,X85&gt;=$X$4,Z85&gt;=$Z$4,AB85&gt;=$AB$4,AD85&gt;=$AD$4,AF85&gt;=$AF$4,D85&lt;&gt;"AB",F85&lt;&gt;"AB",H85&lt;&gt;"AB",J85&lt;&gt;"AB",L85&lt;&gt;"AB",N85&lt;&gt;"AB",P85&lt;&gt;"AB",R85&lt;&gt;"AB",T85&lt;&gt;"AB",V85&lt;&gt;"AB",X85&lt;&gt;"AB",Z85&lt;&gt;"AB",AB85&lt;&gt;"AB",AD85&lt;&gt;"AB",AF85&lt;&gt;"AB"),"","E"))))</f>
        <v>18</v>
      </c>
      <c r="AH85" s="35">
        <v>420</v>
      </c>
      <c r="AI85" t="s" s="36">
        <f>IF(AND(COUNTIF(D85:AG85,"AB")&lt;15-COUNTIF(D85:AG85," "),COUNTIF(D85:AG85,"AB")&lt;&gt;0),"FAIL",IF(COUNTIF(D85:AG85,"AB")=15-COUNTIF(D85:AG85," "),"ABSENT",IF(AND(COUNTIF(D85:AG85,"AB")=0,COUNTIF(D85:AG85,"F")=0),"PASS","FAIL")))</f>
        <v>19</v>
      </c>
      <c r="AJ85" t="s" s="30">
        <v>166</v>
      </c>
      <c r="AK85" s="31">
        <v>420</v>
      </c>
      <c r="AL85" s="10"/>
    </row>
    <row r="86" ht="15" customHeight="1">
      <c r="A86" s="2"/>
      <c r="B86" s="23">
        <v>223283</v>
      </c>
      <c r="C86" t="s" s="24">
        <v>188</v>
      </c>
      <c r="D86" s="34">
        <v>1</v>
      </c>
      <c r="E86" t="s" s="26">
        <f>IF(IFERROR(FIND("+",D86),0)," ",IF(D86="AB","",IF(D86&lt;$D$4,"F",IF(AND(D86&gt;=$D$4,F86&gt;=$F$4,H86&gt;=$H$4,J86&gt;=$J$4,L86&gt;=$L$4,N86&gt;=$N$4,P86&gt;=$P$4,R86&gt;=$R$4,T86&gt;=$T$4,V86&gt;=$V$4,X86&gt;=$X$4,Z86&gt;=$Z$4,AB86&gt;=$AB$4,AD86&gt;=$AD$4,AF86&gt;=$AF$4,D86&lt;&gt;"AB",F86&lt;&gt;"AB",H86&lt;&gt;"AB",J86&lt;&gt;"AB",L86&lt;&gt;"AB",N86&lt;&gt;"AB",P86&lt;&gt;"AB",R86&lt;&gt;"AB",T86&lt;&gt;"AB",V86&lt;&gt;"AB",X86&lt;&gt;"AB",Z86&lt;&gt;"AB",AB86&lt;&gt;"AB",AD86&lt;&gt;"AB",AF86&lt;&gt;"AB"),"","E"))))</f>
        <v>17</v>
      </c>
      <c r="F86" s="27">
        <v>12</v>
      </c>
      <c r="G86" t="s" s="26">
        <f>IF(IFERROR(FIND("+",F86),0)," ",IF(F86="AB","",IF(F86&lt;$F$4,"F",IF(AND(D86&gt;=$D$4,F86&gt;=$F$4,H86&gt;=$H$4,J86&gt;=$J$4,L86&gt;=$L$4,N86&gt;=$N$4,P86&gt;=$P$4,R86&gt;=$R$4,T86&gt;=$T$4,V86&gt;=$V$4,X86&gt;=$X$4,Z86&gt;=$Z$4,AB86&gt;=$AB$4,AD86&gt;=$AD$4,AF86&gt;=$AF$4,D86&lt;&gt;"AB",F86&lt;&gt;"AB",H86&lt;&gt;"AB",J86&lt;&gt;"AB",L86&lt;&gt;"AB",N86&lt;&gt;"AB",P86&lt;&gt;"AB",R86&lt;&gt;"AB",T86&lt;&gt;"AB",V86&lt;&gt;"AB",X86&lt;&gt;"AB",Z86&lt;&gt;"AB",AB86&lt;&gt;"AB",AD86&lt;&gt;"AB",AF86&lt;&gt;"AB"),"","E"))))</f>
        <v>18</v>
      </c>
      <c r="H86" s="34">
        <v>52</v>
      </c>
      <c r="I86" t="s" s="26">
        <f>IF(IFERROR(FIND("+",H86),0)," ",IF(H86="AB","",IF(H86&lt;$H$4,"F",IF(AND(D86&gt;=$D$4,F86&gt;=$F$4,H86&gt;=$H$4,J86&gt;=$J$4,L86&gt;=$L$4,N86&gt;=$N$4,P86&gt;=$P$4,R86&gt;=$R$4,T86&gt;=$T$4,V86&gt;=$V$4,X86&gt;=$X$4,Z86&gt;=$Z$4,AB86&gt;=$AB$4,AD86&gt;=$AD$4,AF86&gt;=$AF$4,D86&lt;&gt;"AB",F86&lt;&gt;"AB",H86&lt;&gt;"AB",J86&lt;&gt;"AB",L86&lt;&gt;"AB",N86&lt;&gt;"AB",P86&lt;&gt;"AB",R86&lt;&gt;"AB",T86&lt;&gt;"AB",V86&lt;&gt;"AB",X86&lt;&gt;"AB",Z86&lt;&gt;"AB",AB86&lt;&gt;"AB",AD86&lt;&gt;"AB",AF86&lt;&gt;"AB"),"","E"))))</f>
        <v>18</v>
      </c>
      <c r="J86" s="27">
        <v>18</v>
      </c>
      <c r="K86" t="s" s="26">
        <f>IF(IFERROR(FIND("+",J86),0)," ",IF(J86="AB","",IF(J86&lt;$J$4,"F",IF(AND(D86&gt;=$D$4,F86&gt;=$F$4,H86&gt;=$H$4,J86&gt;=$J$4,L86&gt;=$L$4,N86&gt;=$N$4,P86&gt;=$P$4,R86&gt;=$R$4,T86&gt;=$T$4,V86&gt;=$V$4,X86&gt;=$X$4,Z86&gt;=$Z$4,AB86&gt;=$AB$4,AD86&gt;=$AD$4,AF86&gt;=$AF$4,D86&lt;&gt;"AB",F86&lt;&gt;"AB",H86&lt;&gt;"AB",J86&lt;&gt;"AB",L86&lt;&gt;"AB",N86&lt;&gt;"AB",P86&lt;&gt;"AB",R86&lt;&gt;"AB",T86&lt;&gt;"AB",V86&lt;&gt;"AB",X86&lt;&gt;"AB",Z86&lt;&gt;"AB",AB86&lt;&gt;"AB",AD86&lt;&gt;"AB",AF86&lt;&gt;"AB"),"","E"))))</f>
        <v>18</v>
      </c>
      <c r="L86" s="27">
        <v>17</v>
      </c>
      <c r="M86" t="s" s="26">
        <f>IF(IFERROR(FIND("+",L86),0)," ",IF(L86="AB","",IF(L86&lt;$L$4,"F",IF(AND(D86&gt;=$D$4,F86&gt;=$F$4,H86&gt;=$H$4,J86&gt;=$J$4,L86&gt;=$L$4,N86&gt;=$N$4,P86&gt;=$P$4,R86&gt;=$R$4,T86&gt;=$T$4,V86&gt;=$V$4,X86&gt;=$X$4,Z86&gt;=$Z$4,AB86&gt;=$AB$4,AD86&gt;=$AD$4,AF86&gt;=$AF$4,D86&lt;&gt;"AB",F86&lt;&gt;"AB",H86&lt;&gt;"AB",J86&lt;&gt;"AB",L86&lt;&gt;"AB",N86&lt;&gt;"AB",P86&lt;&gt;"AB",R86&lt;&gt;"AB",T86&lt;&gt;"AB",V86&lt;&gt;"AB",X86&lt;&gt;"AB",Z86&lt;&gt;"AB",AB86&lt;&gt;"AB",AD86&lt;&gt;"AB",AF86&lt;&gt;"AB"),"","E"))))</f>
        <v>18</v>
      </c>
      <c r="N86" s="34">
        <v>40</v>
      </c>
      <c r="O86" t="s" s="26">
        <f>IF(IFERROR(FIND("+",N86),0)," ",IF(N86="AB","",IF(N86&lt;$N$4,"F",IF(AND(D86&gt;=$D$4,F86&gt;=$F$4,H86&gt;=$H$4,J86&gt;=$J$4,L86&gt;=$L$4,N86&gt;=$N$4,P86&gt;=$P$4,R86&gt;=$R$4,T86&gt;=$T$4,V86&gt;=$V$4,X86&gt;=$X$4,Z86&gt;=$Z$4,AB86&gt;=$AB$4,AD86&gt;=$AD$4,AF86&gt;=$AF$4,D86&lt;&gt;"AB",F86&lt;&gt;"AB",H86&lt;&gt;"AB",J86&lt;&gt;"AB",L86&lt;&gt;"AB",N86&lt;&gt;"AB",P86&lt;&gt;"AB",R86&lt;&gt;"AB",T86&lt;&gt;"AB",V86&lt;&gt;"AB",X86&lt;&gt;"AB",Z86&lt;&gt;"AB",AB86&lt;&gt;"AB",AD86&lt;&gt;"AB",AF86&lt;&gt;"AB"),"","E"))))</f>
        <v>18</v>
      </c>
      <c r="P86" s="27">
        <v>16</v>
      </c>
      <c r="Q86" t="s" s="26">
        <f>IF(IFERROR(FIND("+",P86),0)," ",IF(P86="AB","",IF(P86&lt;$P$4,"F",IF(AND(D86&gt;=$D$4,F86&gt;=$F$4,H86&gt;=$H$4,J86&gt;=$J$4,L86&gt;=$L$4,N86&gt;=$N$4,P86&gt;=$P$4,R86&gt;=$R$4,T86&gt;=$T$4,V86&gt;=$V$4,X86&gt;=$X$4,Z86&gt;=$Z$4,AB86&gt;=$AB$4,AD86&gt;=$AD$4,AF86&gt;=$AF$4,D86&lt;&gt;"AB",F86&lt;&gt;"AB",H86&lt;&gt;"AB",J86&lt;&gt;"AB",L86&lt;&gt;"AB",N86&lt;&gt;"AB",P86&lt;&gt;"AB",R86&lt;&gt;"AB",T86&lt;&gt;"AB",V86&lt;&gt;"AB",X86&lt;&gt;"AB",Z86&lt;&gt;"AB",AB86&lt;&gt;"AB",AD86&lt;&gt;"AB",AF86&lt;&gt;"AB"),"","E"))))</f>
        <v>18</v>
      </c>
      <c r="R86" s="34">
        <v>46</v>
      </c>
      <c r="S86" t="s" s="26">
        <f>IF(IFERROR(FIND("+",R86),0)," ",IF(R86="AB","",IF(R86&lt;$R$4,"F",IF(AND(D86&gt;=$D$4,F86&gt;=$F$4,H86&gt;=$H$4,J86&gt;=$J$4,L86&gt;=$L$4,N86&gt;=$N$4,P86&gt;=$P$4,R86&gt;=$R$4,T86&gt;=$T$4,V86&gt;=$V$4,X86&gt;=$X$4,Z86&gt;=$Z$4,AB86&gt;=$AB$4,AD86&gt;=$AD$4,AF86&gt;=$AF$4,D86&lt;&gt;"AB",F86&lt;&gt;"AB",H86&lt;&gt;"AB",J86&lt;&gt;"AB",L86&lt;&gt;"AB",N86&lt;&gt;"AB",P86&lt;&gt;"AB",R86&lt;&gt;"AB",T86&lt;&gt;"AB",V86&lt;&gt;"AB",X86&lt;&gt;"AB",Z86&lt;&gt;"AB",AB86&lt;&gt;"AB",AD86&lt;&gt;"AB",AF86&lt;&gt;"AB"),"","E"))))</f>
        <v>18</v>
      </c>
      <c r="T86" s="27">
        <v>20</v>
      </c>
      <c r="U86" t="s" s="26">
        <f>IF(IFERROR(FIND("+",T86),0)," ",IF(T86="AB","",IF(T86&lt;$T$4,"F",IF(AND(D86&gt;=$D$4,F86&gt;=$F$4,H86&gt;=$H$4,J86&gt;=$J$4,L86&gt;=$L$4,N86&gt;=$N$4,P86&gt;=$P$4,R86&gt;=$R$4,T86&gt;=$T$4,V86&gt;=$V$4,X86&gt;=$X$4,Z86&gt;=$Z$4,AB86&gt;=$AB$4,AD86&gt;=$AD$4,AF86&gt;=$AF$4,D86&lt;&gt;"AB",F86&lt;&gt;"AB",H86&lt;&gt;"AB",J86&lt;&gt;"AB",L86&lt;&gt;"AB",N86&lt;&gt;"AB",P86&lt;&gt;"AB",R86&lt;&gt;"AB",T86&lt;&gt;"AB",V86&lt;&gt;"AB",X86&lt;&gt;"AB",Z86&lt;&gt;"AB",AB86&lt;&gt;"AB",AD86&lt;&gt;"AB",AF86&lt;&gt;"AB"),"","E"))))</f>
        <v>18</v>
      </c>
      <c r="V86" s="34">
        <v>40</v>
      </c>
      <c r="W86" t="s" s="26">
        <f>IF(IFERROR(FIND("+",V86),0)," ",IF(V86="AB","",IF(V86&lt;$V$4,"F",IF(AND(D86&gt;=$D$4,F86&gt;=$F$4,H86&gt;=$H$4,J86&gt;=$J$4,L86&gt;=$L$4,N86&gt;=$N$4,P86&gt;=$P$4,R86&gt;=$R$4,T86&gt;=$T$4,V86&gt;=$V$4,X86&gt;=$X$4,Z86&gt;=$Z$4,AB86&gt;=$AB$4,AD86&gt;=$AD$4,AF86&gt;=$AF$4,D86&lt;&gt;"AB",F86&lt;&gt;"AB",H86&lt;&gt;"AB",J86&lt;&gt;"AB",L86&lt;&gt;"AB",N86&lt;&gt;"AB",P86&lt;&gt;"AB",R86&lt;&gt;"AB",T86&lt;&gt;"AB",V86&lt;&gt;"AB",X86&lt;&gt;"AB",Z86&lt;&gt;"AB",AB86&lt;&gt;"AB",AD86&lt;&gt;"AB",AF86&lt;&gt;"AB"),"","E"))))</f>
        <v>18</v>
      </c>
      <c r="X86" s="27">
        <v>17</v>
      </c>
      <c r="Y86" t="s" s="26">
        <f>IF(IFERROR(FIND("+",X86),0)," ",IF(X86="AB","",IF(X86&lt;$X$4,"F",IF(AND(D86&gt;=$D$4,F86&gt;=$F$4,H86&gt;=$H$4,J86&gt;=$J$4,L86&gt;=$L$4,N86&gt;=$N$4,P86&gt;=$P$4,R86&gt;=$R$4,T86&gt;=$T$4,V86&gt;=$V$4,X86&gt;=$X$4,Z86&gt;=$Z$4,AB86&gt;=$AB$4,AD86&gt;=$AD$4,AF86&gt;=$AF$4,D86&lt;&gt;"AB",F86&lt;&gt;"AB",H86&lt;&gt;"AB",J86&lt;&gt;"AB",L86&lt;&gt;"AB",N86&lt;&gt;"AB",P86&lt;&gt;"AB",R86&lt;&gt;"AB",T86&lt;&gt;"AB",V86&lt;&gt;"AB",X86&lt;&gt;"AB",Z86&lt;&gt;"AB",AB86&lt;&gt;"AB",AD86&lt;&gt;"AB",AF86&lt;&gt;"AB"),"","E"))))</f>
        <v>18</v>
      </c>
      <c r="Z86" s="27">
        <v>18</v>
      </c>
      <c r="AA86" t="s" s="26">
        <f>IF(IFERROR(FIND("+",Z86),0)," ",IF(Z86="AB","",IF(Z86&lt;$Z$4,"F",IF(AND(D86&gt;=$D$4,F86&gt;=$F$4,H86&gt;=$H$4,J86&gt;=$J$4,L86&gt;=$L$4,N86&gt;=$N$4,P86&gt;=$P$4,R86&gt;=$R$4,T86&gt;=$T$4,V86&gt;=$V$4,X86&gt;=$X$4,Z86&gt;=$Z$4,AB86&gt;=$AB$4,AD86&gt;=$AD$4,AF86&gt;=$AF$4,D86&lt;&gt;"AB",F86&lt;&gt;"AB",H86&lt;&gt;"AB",J86&lt;&gt;"AB",L86&lt;&gt;"AB",N86&lt;&gt;"AB",P86&lt;&gt;"AB",R86&lt;&gt;"AB",T86&lt;&gt;"AB",V86&lt;&gt;"AB",X86&lt;&gt;"AB",Z86&lt;&gt;"AB",AB86&lt;&gt;"AB",AD86&lt;&gt;"AB",AF86&lt;&gt;"AB"),"","E"))))</f>
        <v>18</v>
      </c>
      <c r="AB86" s="34">
        <v>40</v>
      </c>
      <c r="AC86" t="s" s="26">
        <f>IF(IFERROR(FIND("+",AB86),0)," ",IF(AB86="AB","",IF(AB86&lt;$AB$4,"F",IF(AND(D86&gt;=$D$4,F86&gt;=$F$4,H86&gt;=$H$4,J86&gt;=$J$4,L86&gt;=$L$4,N86&gt;=$N$4,P86&gt;=$P$4,R86&gt;=$R$4,T86&gt;=$T$4,V86&gt;=$V$4,X86&gt;=$X$4,Z86&gt;=$Z$4,AB86&gt;=$AB$4,AD86&gt;=$AD$4,AF86&gt;=$AF$4,D86&lt;&gt;"AB",F86&lt;&gt;"AB",H86&lt;&gt;"AB",J86&lt;&gt;"AB",L86&lt;&gt;"AB",N86&lt;&gt;"AB",P86&lt;&gt;"AB",R86&lt;&gt;"AB",T86&lt;&gt;"AB",V86&lt;&gt;"AB",X86&lt;&gt;"AB",Z86&lt;&gt;"AB",AB86&lt;&gt;"AB",AD86&lt;&gt;"AB",AF86&lt;&gt;"AB"),"","E"))))</f>
        <v>18</v>
      </c>
      <c r="AD86" s="27">
        <v>19</v>
      </c>
      <c r="AE86" t="s" s="26">
        <f>IF(IFERROR(FIND("+",AD86),0)," ",IF(AD86="AB","",IF(AD86&lt;$AD$4,"F",IF(AND(D86&gt;=$D$4,F86&gt;=$F$4,H86&gt;=$H$4,J86&gt;=$J$4,L86&gt;=$L$4,N86&gt;=$N$4,P86&gt;=$P$4,R86&gt;=$R$4,T86&gt;=$T$4,V86&gt;=$V$4,X86&gt;=$X$4,Z86&gt;=$Z$4,AB86&gt;=$AB$4,AD86&gt;=$AD$4,AF86&gt;=$AF$4,D86&lt;&gt;"AB",F86&lt;&gt;"AB",H86&lt;&gt;"AB",J86&lt;&gt;"AB",L86&lt;&gt;"AB",N86&lt;&gt;"AB",P86&lt;&gt;"AB",R86&lt;&gt;"AB",T86&lt;&gt;"AB",V86&lt;&gt;"AB",X86&lt;&gt;"AB",Z86&lt;&gt;"AB",AB86&lt;&gt;"AB",AD86&lt;&gt;"AB",AF86&lt;&gt;"AB"),"","E"))))</f>
        <v>18</v>
      </c>
      <c r="AF86" s="27">
        <v>32</v>
      </c>
      <c r="AG86" t="s" s="26">
        <f>IF(IFERROR(FIND("+",AF86),0)," ",IF(AF86="AB","",IF(AF86&lt;$AF$4,"F",IF(AND(D86&gt;=$D$4,F86&gt;=$F$4,H86&gt;=$H$4,J86&gt;=$J$4,L86&gt;=$L$4,N86&gt;=$N$4,P86&gt;=$P$4,R86&gt;=$R$4,T86&gt;=$T$4,V86&gt;=$V$4,X86&gt;=$X$4,Z86&gt;=$Z$4,AB86&gt;=$AB$4,AD86&gt;=$AD$4,AF86&gt;=$AF$4,D86&lt;&gt;"AB",F86&lt;&gt;"AB",H86&lt;&gt;"AB",J86&lt;&gt;"AB",L86&lt;&gt;"AB",N86&lt;&gt;"AB",P86&lt;&gt;"AB",R86&lt;&gt;"AB",T86&lt;&gt;"AB",V86&lt;&gt;"AB",X86&lt;&gt;"AB",Z86&lt;&gt;"AB",AB86&lt;&gt;"AB",AD86&lt;&gt;"AB",AF86&lt;&gt;"AB"),"","E"))))</f>
        <v>18</v>
      </c>
      <c r="AH86" s="35">
        <v>388</v>
      </c>
      <c r="AI86" t="s" s="36">
        <f>IF(AND(COUNTIF(D86:AG86,"AB")&lt;15-COUNTIF(D86:AG86," "),COUNTIF(D86:AG86,"AB")&lt;&gt;0),"FAIL",IF(COUNTIF(D86:AG86,"AB")=15-COUNTIF(D86:AG86," "),"ABSENT",IF(AND(COUNTIF(D86:AG86,"AB")=0,COUNTIF(D86:AG86,"F")=0),"PASS","FAIL")))</f>
        <v>19</v>
      </c>
      <c r="AJ86" t="s" s="30">
        <v>189</v>
      </c>
      <c r="AK86" t="s" s="33">
        <v>190</v>
      </c>
      <c r="AL86" s="10"/>
    </row>
    <row r="87" ht="15" customHeight="1">
      <c r="A87" s="2"/>
      <c r="B87" s="23">
        <v>223284</v>
      </c>
      <c r="C87" t="s" s="24">
        <v>191</v>
      </c>
      <c r="D87" s="34">
        <v>40</v>
      </c>
      <c r="E87" t="s" s="26">
        <f>IF(IFERROR(FIND("+",D87),0)," ",IF(D87="AB","",IF(D87&lt;$D$4,"F",IF(AND(D87&gt;=$D$4,F87&gt;=$F$4,H87&gt;=$H$4,J87&gt;=$J$4,L87&gt;=$L$4,N87&gt;=$N$4,P87&gt;=$P$4,R87&gt;=$R$4,T87&gt;=$T$4,V87&gt;=$V$4,X87&gt;=$X$4,Z87&gt;=$Z$4,AB87&gt;=$AB$4,AD87&gt;=$AD$4,AF87&gt;=$AF$4,D87&lt;&gt;"AB",F87&lt;&gt;"AB",H87&lt;&gt;"AB",J87&lt;&gt;"AB",L87&lt;&gt;"AB",N87&lt;&gt;"AB",P87&lt;&gt;"AB",R87&lt;&gt;"AB",T87&lt;&gt;"AB",V87&lt;&gt;"AB",X87&lt;&gt;"AB",Z87&lt;&gt;"AB",AB87&lt;&gt;"AB",AD87&lt;&gt;"AB",AF87&lt;&gt;"AB"),"","E"))))</f>
      </c>
      <c r="F87" s="27">
        <v>18</v>
      </c>
      <c r="G87" t="s" s="26">
        <f>IF(IFERROR(FIND("+",F87),0)," ",IF(F87="AB","",IF(F87&lt;$F$4,"F",IF(AND(D87&gt;=$D$4,F87&gt;=$F$4,H87&gt;=$H$4,J87&gt;=$J$4,L87&gt;=$L$4,N87&gt;=$N$4,P87&gt;=$P$4,R87&gt;=$R$4,T87&gt;=$T$4,V87&gt;=$V$4,X87&gt;=$X$4,Z87&gt;=$Z$4,AB87&gt;=$AB$4,AD87&gt;=$AD$4,AF87&gt;=$AF$4,D87&lt;&gt;"AB",F87&lt;&gt;"AB",H87&lt;&gt;"AB",J87&lt;&gt;"AB",L87&lt;&gt;"AB",N87&lt;&gt;"AB",P87&lt;&gt;"AB",R87&lt;&gt;"AB",T87&lt;&gt;"AB",V87&lt;&gt;"AB",X87&lt;&gt;"AB",Z87&lt;&gt;"AB",AB87&lt;&gt;"AB",AD87&lt;&gt;"AB",AF87&lt;&gt;"AB"),"","E"))))</f>
      </c>
      <c r="H87" s="34">
        <v>82</v>
      </c>
      <c r="I87" t="s" s="26">
        <f>IF(IFERROR(FIND("+",H87),0)," ",IF(H87="AB","",IF(H87&lt;$H$4,"F",IF(AND(D87&gt;=$D$4,F87&gt;=$F$4,H87&gt;=$H$4,J87&gt;=$J$4,L87&gt;=$L$4,N87&gt;=$N$4,P87&gt;=$P$4,R87&gt;=$R$4,T87&gt;=$T$4,V87&gt;=$V$4,X87&gt;=$X$4,Z87&gt;=$Z$4,AB87&gt;=$AB$4,AD87&gt;=$AD$4,AF87&gt;=$AF$4,D87&lt;&gt;"AB",F87&lt;&gt;"AB",H87&lt;&gt;"AB",J87&lt;&gt;"AB",L87&lt;&gt;"AB",N87&lt;&gt;"AB",P87&lt;&gt;"AB",R87&lt;&gt;"AB",T87&lt;&gt;"AB",V87&lt;&gt;"AB",X87&lt;&gt;"AB",Z87&lt;&gt;"AB",AB87&lt;&gt;"AB",AD87&lt;&gt;"AB",AF87&lt;&gt;"AB"),"","E"))))</f>
      </c>
      <c r="J87" s="27">
        <v>23</v>
      </c>
      <c r="K87" t="s" s="26">
        <f>IF(IFERROR(FIND("+",J87),0)," ",IF(J87="AB","",IF(J87&lt;$J$4,"F",IF(AND(D87&gt;=$D$4,F87&gt;=$F$4,H87&gt;=$H$4,J87&gt;=$J$4,L87&gt;=$L$4,N87&gt;=$N$4,P87&gt;=$P$4,R87&gt;=$R$4,T87&gt;=$T$4,V87&gt;=$V$4,X87&gt;=$X$4,Z87&gt;=$Z$4,AB87&gt;=$AB$4,AD87&gt;=$AD$4,AF87&gt;=$AF$4,D87&lt;&gt;"AB",F87&lt;&gt;"AB",H87&lt;&gt;"AB",J87&lt;&gt;"AB",L87&lt;&gt;"AB",N87&lt;&gt;"AB",P87&lt;&gt;"AB",R87&lt;&gt;"AB",T87&lt;&gt;"AB",V87&lt;&gt;"AB",X87&lt;&gt;"AB",Z87&lt;&gt;"AB",AB87&lt;&gt;"AB",AD87&lt;&gt;"AB",AF87&lt;&gt;"AB"),"","E"))))</f>
      </c>
      <c r="L87" s="27">
        <v>18</v>
      </c>
      <c r="M87" t="s" s="26">
        <f>IF(IFERROR(FIND("+",L87),0)," ",IF(L87="AB","",IF(L87&lt;$L$4,"F",IF(AND(D87&gt;=$D$4,F87&gt;=$F$4,H87&gt;=$H$4,J87&gt;=$J$4,L87&gt;=$L$4,N87&gt;=$N$4,P87&gt;=$P$4,R87&gt;=$R$4,T87&gt;=$T$4,V87&gt;=$V$4,X87&gt;=$X$4,Z87&gt;=$Z$4,AB87&gt;=$AB$4,AD87&gt;=$AD$4,AF87&gt;=$AF$4,D87&lt;&gt;"AB",F87&lt;&gt;"AB",H87&lt;&gt;"AB",J87&lt;&gt;"AB",L87&lt;&gt;"AB",N87&lt;&gt;"AB",P87&lt;&gt;"AB",R87&lt;&gt;"AB",T87&lt;&gt;"AB",V87&lt;&gt;"AB",X87&lt;&gt;"AB",Z87&lt;&gt;"AB",AB87&lt;&gt;"AB",AD87&lt;&gt;"AB",AF87&lt;&gt;"AB"),"","E"))))</f>
      </c>
      <c r="N87" s="34">
        <v>76</v>
      </c>
      <c r="O87" t="s" s="26">
        <f>IF(IFERROR(FIND("+",N87),0)," ",IF(N87="AB","",IF(N87&lt;$N$4,"F",IF(AND(D87&gt;=$D$4,F87&gt;=$F$4,H87&gt;=$H$4,J87&gt;=$J$4,L87&gt;=$L$4,N87&gt;=$N$4,P87&gt;=$P$4,R87&gt;=$R$4,T87&gt;=$T$4,V87&gt;=$V$4,X87&gt;=$X$4,Z87&gt;=$Z$4,AB87&gt;=$AB$4,AD87&gt;=$AD$4,AF87&gt;=$AF$4,D87&lt;&gt;"AB",F87&lt;&gt;"AB",H87&lt;&gt;"AB",J87&lt;&gt;"AB",L87&lt;&gt;"AB",N87&lt;&gt;"AB",P87&lt;&gt;"AB",R87&lt;&gt;"AB",T87&lt;&gt;"AB",V87&lt;&gt;"AB",X87&lt;&gt;"AB",Z87&lt;&gt;"AB",AB87&lt;&gt;"AB",AD87&lt;&gt;"AB",AF87&lt;&gt;"AB"),"","E"))))</f>
      </c>
      <c r="P87" s="27">
        <v>23</v>
      </c>
      <c r="Q87" t="s" s="26">
        <f>IF(IFERROR(FIND("+",P87),0)," ",IF(P87="AB","",IF(P87&lt;$P$4,"F",IF(AND(D87&gt;=$D$4,F87&gt;=$F$4,H87&gt;=$H$4,J87&gt;=$J$4,L87&gt;=$L$4,N87&gt;=$N$4,P87&gt;=$P$4,R87&gt;=$R$4,T87&gt;=$T$4,V87&gt;=$V$4,X87&gt;=$X$4,Z87&gt;=$Z$4,AB87&gt;=$AB$4,AD87&gt;=$AD$4,AF87&gt;=$AF$4,D87&lt;&gt;"AB",F87&lt;&gt;"AB",H87&lt;&gt;"AB",J87&lt;&gt;"AB",L87&lt;&gt;"AB",N87&lt;&gt;"AB",P87&lt;&gt;"AB",R87&lt;&gt;"AB",T87&lt;&gt;"AB",V87&lt;&gt;"AB",X87&lt;&gt;"AB",Z87&lt;&gt;"AB",AB87&lt;&gt;"AB",AD87&lt;&gt;"AB",AF87&lt;&gt;"AB"),"","E"))))</f>
      </c>
      <c r="R87" s="34">
        <v>66</v>
      </c>
      <c r="S87" t="s" s="26">
        <f>IF(IFERROR(FIND("+",R87),0)," ",IF(R87="AB","",IF(R87&lt;$R$4,"F",IF(AND(D87&gt;=$D$4,F87&gt;=$F$4,H87&gt;=$H$4,J87&gt;=$J$4,L87&gt;=$L$4,N87&gt;=$N$4,P87&gt;=$P$4,R87&gt;=$R$4,T87&gt;=$T$4,V87&gt;=$V$4,X87&gt;=$X$4,Z87&gt;=$Z$4,AB87&gt;=$AB$4,AD87&gt;=$AD$4,AF87&gt;=$AF$4,D87&lt;&gt;"AB",F87&lt;&gt;"AB",H87&lt;&gt;"AB",J87&lt;&gt;"AB",L87&lt;&gt;"AB",N87&lt;&gt;"AB",P87&lt;&gt;"AB",R87&lt;&gt;"AB",T87&lt;&gt;"AB",V87&lt;&gt;"AB",X87&lt;&gt;"AB",Z87&lt;&gt;"AB",AB87&lt;&gt;"AB",AD87&lt;&gt;"AB",AF87&lt;&gt;"AB"),"","E"))))</f>
      </c>
      <c r="T87" s="27">
        <v>23</v>
      </c>
      <c r="U87" t="s" s="26">
        <f>IF(IFERROR(FIND("+",T87),0)," ",IF(T87="AB","",IF(T87&lt;$T$4,"F",IF(AND(D87&gt;=$D$4,F87&gt;=$F$4,H87&gt;=$H$4,J87&gt;=$J$4,L87&gt;=$L$4,N87&gt;=$N$4,P87&gt;=$P$4,R87&gt;=$R$4,T87&gt;=$T$4,V87&gt;=$V$4,X87&gt;=$X$4,Z87&gt;=$Z$4,AB87&gt;=$AB$4,AD87&gt;=$AD$4,AF87&gt;=$AF$4,D87&lt;&gt;"AB",F87&lt;&gt;"AB",H87&lt;&gt;"AB",J87&lt;&gt;"AB",L87&lt;&gt;"AB",N87&lt;&gt;"AB",P87&lt;&gt;"AB",R87&lt;&gt;"AB",T87&lt;&gt;"AB",V87&lt;&gt;"AB",X87&lt;&gt;"AB",Z87&lt;&gt;"AB",AB87&lt;&gt;"AB",AD87&lt;&gt;"AB",AF87&lt;&gt;"AB"),"","E"))))</f>
      </c>
      <c r="V87" s="34">
        <v>56</v>
      </c>
      <c r="W87" t="s" s="26">
        <f>IF(IFERROR(FIND("+",V87),0)," ",IF(V87="AB","",IF(V87&lt;$V$4,"F",IF(AND(D87&gt;=$D$4,F87&gt;=$F$4,H87&gt;=$H$4,J87&gt;=$J$4,L87&gt;=$L$4,N87&gt;=$N$4,P87&gt;=$P$4,R87&gt;=$R$4,T87&gt;=$T$4,V87&gt;=$V$4,X87&gt;=$X$4,Z87&gt;=$Z$4,AB87&gt;=$AB$4,AD87&gt;=$AD$4,AF87&gt;=$AF$4,D87&lt;&gt;"AB",F87&lt;&gt;"AB",H87&lt;&gt;"AB",J87&lt;&gt;"AB",L87&lt;&gt;"AB",N87&lt;&gt;"AB",P87&lt;&gt;"AB",R87&lt;&gt;"AB",T87&lt;&gt;"AB",V87&lt;&gt;"AB",X87&lt;&gt;"AB",Z87&lt;&gt;"AB",AB87&lt;&gt;"AB",AD87&lt;&gt;"AB",AF87&lt;&gt;"AB"),"","E"))))</f>
      </c>
      <c r="X87" s="27">
        <v>20</v>
      </c>
      <c r="Y87" t="s" s="26">
        <f>IF(IFERROR(FIND("+",X87),0)," ",IF(X87="AB","",IF(X87&lt;$X$4,"F",IF(AND(D87&gt;=$D$4,F87&gt;=$F$4,H87&gt;=$H$4,J87&gt;=$J$4,L87&gt;=$L$4,N87&gt;=$N$4,P87&gt;=$P$4,R87&gt;=$R$4,T87&gt;=$T$4,V87&gt;=$V$4,X87&gt;=$X$4,Z87&gt;=$Z$4,AB87&gt;=$AB$4,AD87&gt;=$AD$4,AF87&gt;=$AF$4,D87&lt;&gt;"AB",F87&lt;&gt;"AB",H87&lt;&gt;"AB",J87&lt;&gt;"AB",L87&lt;&gt;"AB",N87&lt;&gt;"AB",P87&lt;&gt;"AB",R87&lt;&gt;"AB",T87&lt;&gt;"AB",V87&lt;&gt;"AB",X87&lt;&gt;"AB",Z87&lt;&gt;"AB",AB87&lt;&gt;"AB",AD87&lt;&gt;"AB",AF87&lt;&gt;"AB"),"","E"))))</f>
      </c>
      <c r="Z87" s="27">
        <v>21</v>
      </c>
      <c r="AA87" t="s" s="26">
        <f>IF(IFERROR(FIND("+",Z87),0)," ",IF(Z87="AB","",IF(Z87&lt;$Z$4,"F",IF(AND(D87&gt;=$D$4,F87&gt;=$F$4,H87&gt;=$H$4,J87&gt;=$J$4,L87&gt;=$L$4,N87&gt;=$N$4,P87&gt;=$P$4,R87&gt;=$R$4,T87&gt;=$T$4,V87&gt;=$V$4,X87&gt;=$X$4,Z87&gt;=$Z$4,AB87&gt;=$AB$4,AD87&gt;=$AD$4,AF87&gt;=$AF$4,D87&lt;&gt;"AB",F87&lt;&gt;"AB",H87&lt;&gt;"AB",J87&lt;&gt;"AB",L87&lt;&gt;"AB",N87&lt;&gt;"AB",P87&lt;&gt;"AB",R87&lt;&gt;"AB",T87&lt;&gt;"AB",V87&lt;&gt;"AB",X87&lt;&gt;"AB",Z87&lt;&gt;"AB",AB87&lt;&gt;"AB",AD87&lt;&gt;"AB",AF87&lt;&gt;"AB"),"","E"))))</f>
      </c>
      <c r="AB87" s="34">
        <v>40</v>
      </c>
      <c r="AC87" t="s" s="26">
        <f>IF(IFERROR(FIND("+",AB87),0)," ",IF(AB87="AB","",IF(AB87&lt;$AB$4,"F",IF(AND(D87&gt;=$D$4,F87&gt;=$F$4,H87&gt;=$H$4,J87&gt;=$J$4,L87&gt;=$L$4,N87&gt;=$N$4,P87&gt;=$P$4,R87&gt;=$R$4,T87&gt;=$T$4,V87&gt;=$V$4,X87&gt;=$X$4,Z87&gt;=$Z$4,AB87&gt;=$AB$4,AD87&gt;=$AD$4,AF87&gt;=$AF$4,D87&lt;&gt;"AB",F87&lt;&gt;"AB",H87&lt;&gt;"AB",J87&lt;&gt;"AB",L87&lt;&gt;"AB",N87&lt;&gt;"AB",P87&lt;&gt;"AB",R87&lt;&gt;"AB",T87&lt;&gt;"AB",V87&lt;&gt;"AB",X87&lt;&gt;"AB",Z87&lt;&gt;"AB",AB87&lt;&gt;"AB",AD87&lt;&gt;"AB",AF87&lt;&gt;"AB"),"","E"))))</f>
      </c>
      <c r="AD87" s="27">
        <v>18</v>
      </c>
      <c r="AE87" t="s" s="26">
        <f>IF(IFERROR(FIND("+",AD87),0)," ",IF(AD87="AB","",IF(AD87&lt;$AD$4,"F",IF(AND(D87&gt;=$D$4,F87&gt;=$F$4,H87&gt;=$H$4,J87&gt;=$J$4,L87&gt;=$L$4,N87&gt;=$N$4,P87&gt;=$P$4,R87&gt;=$R$4,T87&gt;=$T$4,V87&gt;=$V$4,X87&gt;=$X$4,Z87&gt;=$Z$4,AB87&gt;=$AB$4,AD87&gt;=$AD$4,AF87&gt;=$AF$4,D87&lt;&gt;"AB",F87&lt;&gt;"AB",H87&lt;&gt;"AB",J87&lt;&gt;"AB",L87&lt;&gt;"AB",N87&lt;&gt;"AB",P87&lt;&gt;"AB",R87&lt;&gt;"AB",T87&lt;&gt;"AB",V87&lt;&gt;"AB",X87&lt;&gt;"AB",Z87&lt;&gt;"AB",AB87&lt;&gt;"AB",AD87&lt;&gt;"AB",AF87&lt;&gt;"AB"),"","E"))))</f>
      </c>
      <c r="AF87" s="27">
        <v>41</v>
      </c>
      <c r="AG87" t="s" s="26">
        <f>IF(IFERROR(FIND("+",AF87),0)," ",IF(AF87="AB","",IF(AF87&lt;$AF$4,"F",IF(AND(D87&gt;=$D$4,F87&gt;=$F$4,H87&gt;=$H$4,J87&gt;=$J$4,L87&gt;=$L$4,N87&gt;=$N$4,P87&gt;=$P$4,R87&gt;=$R$4,T87&gt;=$T$4,V87&gt;=$V$4,X87&gt;=$X$4,Z87&gt;=$Z$4,AB87&gt;=$AB$4,AD87&gt;=$AD$4,AF87&gt;=$AF$4,D87&lt;&gt;"AB",F87&lt;&gt;"AB",H87&lt;&gt;"AB",J87&lt;&gt;"AB",L87&lt;&gt;"AB",N87&lt;&gt;"AB",P87&lt;&gt;"AB",R87&lt;&gt;"AB",T87&lt;&gt;"AB",V87&lt;&gt;"AB",X87&lt;&gt;"AB",Z87&lt;&gt;"AB",AB87&lt;&gt;"AB",AD87&lt;&gt;"AB",AF87&lt;&gt;"AB"),"","E"))))</f>
      </c>
      <c r="AH87" s="35">
        <v>565</v>
      </c>
      <c r="AI87" t="s" s="36">
        <f>IF(AND(COUNTIF(D87:AG87,"AB")&lt;15-COUNTIF(D87:AG87," "),COUNTIF(D87:AG87,"AB")&lt;&gt;0),"FAIL",IF(COUNTIF(D87:AG87,"AB")=15-COUNTIF(D87:AG87," "),"ABSENT",IF(AND(COUNTIF(D87:AG87,"AB")=0,COUNTIF(D87:AG87,"F")=0),"PASS","FAIL")))</f>
        <v>22</v>
      </c>
      <c r="AJ87" t="s" s="30">
        <v>192</v>
      </c>
      <c r="AK87" s="31">
        <v>565</v>
      </c>
      <c r="AL87" s="10"/>
    </row>
    <row r="88" ht="15" customHeight="1">
      <c r="A88" s="2"/>
      <c r="B88" s="23">
        <v>223285</v>
      </c>
      <c r="C88" t="s" s="24">
        <v>193</v>
      </c>
      <c r="D88" s="34">
        <v>51</v>
      </c>
      <c r="E88" t="s" s="26">
        <f>IF(IFERROR(FIND("+",D88),0)," ",IF(D88="AB","",IF(D88&lt;$D$4,"F",IF(AND(D88&gt;=$D$4,F88&gt;=$F$4,H88&gt;=$H$4,J88&gt;=$J$4,L88&gt;=$L$4,N88&gt;=$N$4,P88&gt;=$P$4,R88&gt;=$R$4,T88&gt;=$T$4,V88&gt;=$V$4,X88&gt;=$X$4,Z88&gt;=$Z$4,AB88&gt;=$AB$4,AD88&gt;=$AD$4,AF88&gt;=$AF$4,D88&lt;&gt;"AB",F88&lt;&gt;"AB",H88&lt;&gt;"AB",J88&lt;&gt;"AB",L88&lt;&gt;"AB",N88&lt;&gt;"AB",P88&lt;&gt;"AB",R88&lt;&gt;"AB",T88&lt;&gt;"AB",V88&lt;&gt;"AB",X88&lt;&gt;"AB",Z88&lt;&gt;"AB",AB88&lt;&gt;"AB",AD88&lt;&gt;"AB",AF88&lt;&gt;"AB"),"","E"))))</f>
      </c>
      <c r="F88" s="27">
        <v>15</v>
      </c>
      <c r="G88" t="s" s="26">
        <f>IF(IFERROR(FIND("+",F88),0)," ",IF(F88="AB","",IF(F88&lt;$F$4,"F",IF(AND(D88&gt;=$D$4,F88&gt;=$F$4,H88&gt;=$H$4,J88&gt;=$J$4,L88&gt;=$L$4,N88&gt;=$N$4,P88&gt;=$P$4,R88&gt;=$R$4,T88&gt;=$T$4,V88&gt;=$V$4,X88&gt;=$X$4,Z88&gt;=$Z$4,AB88&gt;=$AB$4,AD88&gt;=$AD$4,AF88&gt;=$AF$4,D88&lt;&gt;"AB",F88&lt;&gt;"AB",H88&lt;&gt;"AB",J88&lt;&gt;"AB",L88&lt;&gt;"AB",N88&lt;&gt;"AB",P88&lt;&gt;"AB",R88&lt;&gt;"AB",T88&lt;&gt;"AB",V88&lt;&gt;"AB",X88&lt;&gt;"AB",Z88&lt;&gt;"AB",AB88&lt;&gt;"AB",AD88&lt;&gt;"AB",AF88&lt;&gt;"AB"),"","E"))))</f>
      </c>
      <c r="H88" s="34">
        <v>61</v>
      </c>
      <c r="I88" t="s" s="26">
        <f>IF(IFERROR(FIND("+",H88),0)," ",IF(H88="AB","",IF(H88&lt;$H$4,"F",IF(AND(D88&gt;=$D$4,F88&gt;=$F$4,H88&gt;=$H$4,J88&gt;=$J$4,L88&gt;=$L$4,N88&gt;=$N$4,P88&gt;=$P$4,R88&gt;=$R$4,T88&gt;=$T$4,V88&gt;=$V$4,X88&gt;=$X$4,Z88&gt;=$Z$4,AB88&gt;=$AB$4,AD88&gt;=$AD$4,AF88&gt;=$AF$4,D88&lt;&gt;"AB",F88&lt;&gt;"AB",H88&lt;&gt;"AB",J88&lt;&gt;"AB",L88&lt;&gt;"AB",N88&lt;&gt;"AB",P88&lt;&gt;"AB",R88&lt;&gt;"AB",T88&lt;&gt;"AB",V88&lt;&gt;"AB",X88&lt;&gt;"AB",Z88&lt;&gt;"AB",AB88&lt;&gt;"AB",AD88&lt;&gt;"AB",AF88&lt;&gt;"AB"),"","E"))))</f>
      </c>
      <c r="J88" s="27">
        <v>19</v>
      </c>
      <c r="K88" t="s" s="26">
        <f>IF(IFERROR(FIND("+",J88),0)," ",IF(J88="AB","",IF(J88&lt;$J$4,"F",IF(AND(D88&gt;=$D$4,F88&gt;=$F$4,H88&gt;=$H$4,J88&gt;=$J$4,L88&gt;=$L$4,N88&gt;=$N$4,P88&gt;=$P$4,R88&gt;=$R$4,T88&gt;=$T$4,V88&gt;=$V$4,X88&gt;=$X$4,Z88&gt;=$Z$4,AB88&gt;=$AB$4,AD88&gt;=$AD$4,AF88&gt;=$AF$4,D88&lt;&gt;"AB",F88&lt;&gt;"AB",H88&lt;&gt;"AB",J88&lt;&gt;"AB",L88&lt;&gt;"AB",N88&lt;&gt;"AB",P88&lt;&gt;"AB",R88&lt;&gt;"AB",T88&lt;&gt;"AB",V88&lt;&gt;"AB",X88&lt;&gt;"AB",Z88&lt;&gt;"AB",AB88&lt;&gt;"AB",AD88&lt;&gt;"AB",AF88&lt;&gt;"AB"),"","E"))))</f>
      </c>
      <c r="L88" s="27">
        <v>17</v>
      </c>
      <c r="M88" t="s" s="26">
        <f>IF(IFERROR(FIND("+",L88),0)," ",IF(L88="AB","",IF(L88&lt;$L$4,"F",IF(AND(D88&gt;=$D$4,F88&gt;=$F$4,H88&gt;=$H$4,J88&gt;=$J$4,L88&gt;=$L$4,N88&gt;=$N$4,P88&gt;=$P$4,R88&gt;=$R$4,T88&gt;=$T$4,V88&gt;=$V$4,X88&gt;=$X$4,Z88&gt;=$Z$4,AB88&gt;=$AB$4,AD88&gt;=$AD$4,AF88&gt;=$AF$4,D88&lt;&gt;"AB",F88&lt;&gt;"AB",H88&lt;&gt;"AB",J88&lt;&gt;"AB",L88&lt;&gt;"AB",N88&lt;&gt;"AB",P88&lt;&gt;"AB",R88&lt;&gt;"AB",T88&lt;&gt;"AB",V88&lt;&gt;"AB",X88&lt;&gt;"AB",Z88&lt;&gt;"AB",AB88&lt;&gt;"AB",AD88&lt;&gt;"AB",AF88&lt;&gt;"AB"),"","E"))))</f>
      </c>
      <c r="N88" s="34">
        <v>80</v>
      </c>
      <c r="O88" t="s" s="26">
        <f>IF(IFERROR(FIND("+",N88),0)," ",IF(N88="AB","",IF(N88&lt;$N$4,"F",IF(AND(D88&gt;=$D$4,F88&gt;=$F$4,H88&gt;=$H$4,J88&gt;=$J$4,L88&gt;=$L$4,N88&gt;=$N$4,P88&gt;=$P$4,R88&gt;=$R$4,T88&gt;=$T$4,V88&gt;=$V$4,X88&gt;=$X$4,Z88&gt;=$Z$4,AB88&gt;=$AB$4,AD88&gt;=$AD$4,AF88&gt;=$AF$4,D88&lt;&gt;"AB",F88&lt;&gt;"AB",H88&lt;&gt;"AB",J88&lt;&gt;"AB",L88&lt;&gt;"AB",N88&lt;&gt;"AB",P88&lt;&gt;"AB",R88&lt;&gt;"AB",T88&lt;&gt;"AB",V88&lt;&gt;"AB",X88&lt;&gt;"AB",Z88&lt;&gt;"AB",AB88&lt;&gt;"AB",AD88&lt;&gt;"AB",AF88&lt;&gt;"AB"),"","E"))))</f>
      </c>
      <c r="P88" s="27">
        <v>17</v>
      </c>
      <c r="Q88" t="s" s="26">
        <f>IF(IFERROR(FIND("+",P88),0)," ",IF(P88="AB","",IF(P88&lt;$P$4,"F",IF(AND(D88&gt;=$D$4,F88&gt;=$F$4,H88&gt;=$H$4,J88&gt;=$J$4,L88&gt;=$L$4,N88&gt;=$N$4,P88&gt;=$P$4,R88&gt;=$R$4,T88&gt;=$T$4,V88&gt;=$V$4,X88&gt;=$X$4,Z88&gt;=$Z$4,AB88&gt;=$AB$4,AD88&gt;=$AD$4,AF88&gt;=$AF$4,D88&lt;&gt;"AB",F88&lt;&gt;"AB",H88&lt;&gt;"AB",J88&lt;&gt;"AB",L88&lt;&gt;"AB",N88&lt;&gt;"AB",P88&lt;&gt;"AB",R88&lt;&gt;"AB",T88&lt;&gt;"AB",V88&lt;&gt;"AB",X88&lt;&gt;"AB",Z88&lt;&gt;"AB",AB88&lt;&gt;"AB",AD88&lt;&gt;"AB",AF88&lt;&gt;"AB"),"","E"))))</f>
      </c>
      <c r="R88" s="34">
        <v>61</v>
      </c>
      <c r="S88" t="s" s="26">
        <f>IF(IFERROR(FIND("+",R88),0)," ",IF(R88="AB","",IF(R88&lt;$R$4,"F",IF(AND(D88&gt;=$D$4,F88&gt;=$F$4,H88&gt;=$H$4,J88&gt;=$J$4,L88&gt;=$L$4,N88&gt;=$N$4,P88&gt;=$P$4,R88&gt;=$R$4,T88&gt;=$T$4,V88&gt;=$V$4,X88&gt;=$X$4,Z88&gt;=$Z$4,AB88&gt;=$AB$4,AD88&gt;=$AD$4,AF88&gt;=$AF$4,D88&lt;&gt;"AB",F88&lt;&gt;"AB",H88&lt;&gt;"AB",J88&lt;&gt;"AB",L88&lt;&gt;"AB",N88&lt;&gt;"AB",P88&lt;&gt;"AB",R88&lt;&gt;"AB",T88&lt;&gt;"AB",V88&lt;&gt;"AB",X88&lt;&gt;"AB",Z88&lt;&gt;"AB",AB88&lt;&gt;"AB",AD88&lt;&gt;"AB",AF88&lt;&gt;"AB"),"","E"))))</f>
      </c>
      <c r="T88" s="27">
        <v>18</v>
      </c>
      <c r="U88" t="s" s="26">
        <f>IF(IFERROR(FIND("+",T88),0)," ",IF(T88="AB","",IF(T88&lt;$T$4,"F",IF(AND(D88&gt;=$D$4,F88&gt;=$F$4,H88&gt;=$H$4,J88&gt;=$J$4,L88&gt;=$L$4,N88&gt;=$N$4,P88&gt;=$P$4,R88&gt;=$R$4,T88&gt;=$T$4,V88&gt;=$V$4,X88&gt;=$X$4,Z88&gt;=$Z$4,AB88&gt;=$AB$4,AD88&gt;=$AD$4,AF88&gt;=$AF$4,D88&lt;&gt;"AB",F88&lt;&gt;"AB",H88&lt;&gt;"AB",J88&lt;&gt;"AB",L88&lt;&gt;"AB",N88&lt;&gt;"AB",P88&lt;&gt;"AB",R88&lt;&gt;"AB",T88&lt;&gt;"AB",V88&lt;&gt;"AB",X88&lt;&gt;"AB",Z88&lt;&gt;"AB",AB88&lt;&gt;"AB",AD88&lt;&gt;"AB",AF88&lt;&gt;"AB"),"","E"))))</f>
      </c>
      <c r="V88" s="34">
        <v>45</v>
      </c>
      <c r="W88" t="s" s="26">
        <f>IF(IFERROR(FIND("+",V88),0)," ",IF(V88="AB","",IF(V88&lt;$V$4,"F",IF(AND(D88&gt;=$D$4,F88&gt;=$F$4,H88&gt;=$H$4,J88&gt;=$J$4,L88&gt;=$L$4,N88&gt;=$N$4,P88&gt;=$P$4,R88&gt;=$R$4,T88&gt;=$T$4,V88&gt;=$V$4,X88&gt;=$X$4,Z88&gt;=$Z$4,AB88&gt;=$AB$4,AD88&gt;=$AD$4,AF88&gt;=$AF$4,D88&lt;&gt;"AB",F88&lt;&gt;"AB",H88&lt;&gt;"AB",J88&lt;&gt;"AB",L88&lt;&gt;"AB",N88&lt;&gt;"AB",P88&lt;&gt;"AB",R88&lt;&gt;"AB",T88&lt;&gt;"AB",V88&lt;&gt;"AB",X88&lt;&gt;"AB",Z88&lt;&gt;"AB",AB88&lt;&gt;"AB",AD88&lt;&gt;"AB",AF88&lt;&gt;"AB"),"","E"))))</f>
      </c>
      <c r="X88" s="27">
        <v>21</v>
      </c>
      <c r="Y88" t="s" s="26">
        <f>IF(IFERROR(FIND("+",X88),0)," ",IF(X88="AB","",IF(X88&lt;$X$4,"F",IF(AND(D88&gt;=$D$4,F88&gt;=$F$4,H88&gt;=$H$4,J88&gt;=$J$4,L88&gt;=$L$4,N88&gt;=$N$4,P88&gt;=$P$4,R88&gt;=$R$4,T88&gt;=$T$4,V88&gt;=$V$4,X88&gt;=$X$4,Z88&gt;=$Z$4,AB88&gt;=$AB$4,AD88&gt;=$AD$4,AF88&gt;=$AF$4,D88&lt;&gt;"AB",F88&lt;&gt;"AB",H88&lt;&gt;"AB",J88&lt;&gt;"AB",L88&lt;&gt;"AB",N88&lt;&gt;"AB",P88&lt;&gt;"AB",R88&lt;&gt;"AB",T88&lt;&gt;"AB",V88&lt;&gt;"AB",X88&lt;&gt;"AB",Z88&lt;&gt;"AB",AB88&lt;&gt;"AB",AD88&lt;&gt;"AB",AF88&lt;&gt;"AB"),"","E"))))</f>
      </c>
      <c r="Z88" s="27">
        <v>21</v>
      </c>
      <c r="AA88" t="s" s="26">
        <f>IF(IFERROR(FIND("+",Z88),0)," ",IF(Z88="AB","",IF(Z88&lt;$Z$4,"F",IF(AND(D88&gt;=$D$4,F88&gt;=$F$4,H88&gt;=$H$4,J88&gt;=$J$4,L88&gt;=$L$4,N88&gt;=$N$4,P88&gt;=$P$4,R88&gt;=$R$4,T88&gt;=$T$4,V88&gt;=$V$4,X88&gt;=$X$4,Z88&gt;=$Z$4,AB88&gt;=$AB$4,AD88&gt;=$AD$4,AF88&gt;=$AF$4,D88&lt;&gt;"AB",F88&lt;&gt;"AB",H88&lt;&gt;"AB",J88&lt;&gt;"AB",L88&lt;&gt;"AB",N88&lt;&gt;"AB",P88&lt;&gt;"AB",R88&lt;&gt;"AB",T88&lt;&gt;"AB",V88&lt;&gt;"AB",X88&lt;&gt;"AB",Z88&lt;&gt;"AB",AB88&lt;&gt;"AB",AD88&lt;&gt;"AB",AF88&lt;&gt;"AB"),"","E"))))</f>
      </c>
      <c r="AB88" t="s" s="37">
        <v>194</v>
      </c>
      <c r="AC88" t="s" s="26">
        <f>IF(IFERROR(FIND("+",AB88),0)," ",IF(AB88="AB","",IF(AB88&lt;$AB$4,"F",IF(AND(D88&gt;=$D$4,F88&gt;=$F$4,H88&gt;=$H$4,J88&gt;=$J$4,L88&gt;=$L$4,N88&gt;=$N$4,P88&gt;=$P$4,R88&gt;=$R$4,T88&gt;=$T$4,V88&gt;=$V$4,X88&gt;=$X$4,Z88&gt;=$Z$4,AB88&gt;=$AB$4,AD88&gt;=$AD$4,AF88&gt;=$AF$4,D88&lt;&gt;"AB",F88&lt;&gt;"AB",H88&lt;&gt;"AB",J88&lt;&gt;"AB",L88&lt;&gt;"AB",N88&lt;&gt;"AB",P88&lt;&gt;"AB",R88&lt;&gt;"AB",T88&lt;&gt;"AB",V88&lt;&gt;"AB",X88&lt;&gt;"AB",Z88&lt;&gt;"AB",AB88&lt;&gt;"AB",AD88&lt;&gt;"AB",AF88&lt;&gt;"AB"),"","E"))))</f>
      </c>
      <c r="AD88" s="27">
        <v>14</v>
      </c>
      <c r="AE88" t="s" s="26">
        <f>IF(IFERROR(FIND("+",AD88),0)," ",IF(AD88="AB","",IF(AD88&lt;$AD$4,"F",IF(AND(D88&gt;=$D$4,F88&gt;=$F$4,H88&gt;=$H$4,J88&gt;=$J$4,L88&gt;=$L$4,N88&gt;=$N$4,P88&gt;=$P$4,R88&gt;=$R$4,T88&gt;=$T$4,V88&gt;=$V$4,X88&gt;=$X$4,Z88&gt;=$Z$4,AB88&gt;=$AB$4,AD88&gt;=$AD$4,AF88&gt;=$AF$4,D88&lt;&gt;"AB",F88&lt;&gt;"AB",H88&lt;&gt;"AB",J88&lt;&gt;"AB",L88&lt;&gt;"AB",N88&lt;&gt;"AB",P88&lt;&gt;"AB",R88&lt;&gt;"AB",T88&lt;&gt;"AB",V88&lt;&gt;"AB",X88&lt;&gt;"AB",Z88&lt;&gt;"AB",AB88&lt;&gt;"AB",AD88&lt;&gt;"AB",AF88&lt;&gt;"AB"),"","E"))))</f>
      </c>
      <c r="AF88" s="27">
        <v>40</v>
      </c>
      <c r="AG88" t="s" s="26">
        <f>IF(IFERROR(FIND("+",AF88),0)," ",IF(AF88="AB","",IF(AF88&lt;$AF$4,"F",IF(AND(D88&gt;=$D$4,F88&gt;=$F$4,H88&gt;=$H$4,J88&gt;=$J$4,L88&gt;=$L$4,N88&gt;=$N$4,P88&gt;=$P$4,R88&gt;=$R$4,T88&gt;=$T$4,V88&gt;=$V$4,X88&gt;=$X$4,Z88&gt;=$Z$4,AB88&gt;=$AB$4,AD88&gt;=$AD$4,AF88&gt;=$AF$4,D88&lt;&gt;"AB",F88&lt;&gt;"AB",H88&lt;&gt;"AB",J88&lt;&gt;"AB",L88&lt;&gt;"AB",N88&lt;&gt;"AB",P88&lt;&gt;"AB",R88&lt;&gt;"AB",T88&lt;&gt;"AB",V88&lt;&gt;"AB",X88&lt;&gt;"AB",Z88&lt;&gt;"AB",AB88&lt;&gt;"AB",AD88&lt;&gt;"AB",AF88&lt;&gt;"AB"),"","E"))))</f>
      </c>
      <c r="AH88" t="s" s="36">
        <v>195</v>
      </c>
      <c r="AI88" t="s" s="36">
        <f>IF(AND(COUNTIF(D88:AG88,"AB")&lt;15-COUNTIF(D88:AG88," "),COUNTIF(D88:AG88,"AB")&lt;&gt;0),"FAIL",IF(COUNTIF(D88:AG88,"AB")=15-COUNTIF(D88:AG88," "),"ABSENT",IF(AND(COUNTIF(D88:AG88,"AB")=0,COUNTIF(D88:AG88,"F")=0),"PASS","FAIL")))</f>
        <v>22</v>
      </c>
      <c r="AJ88" t="s" s="30">
        <v>129</v>
      </c>
      <c r="AK88" t="s" s="33">
        <v>195</v>
      </c>
      <c r="AL88" s="10"/>
    </row>
    <row r="89" ht="15" customHeight="1">
      <c r="A89" s="2"/>
      <c r="B89" s="23">
        <v>223286</v>
      </c>
      <c r="C89" t="s" s="24">
        <v>196</v>
      </c>
      <c r="D89" s="34">
        <v>8</v>
      </c>
      <c r="E89" t="s" s="26">
        <f>IF(IFERROR(FIND("+",D89),0)," ",IF(D89="AB","",IF(D89&lt;$D$4,"F",IF(AND(D89&gt;=$D$4,F89&gt;=$F$4,H89&gt;=$H$4,J89&gt;=$J$4,L89&gt;=$L$4,N89&gt;=$N$4,P89&gt;=$P$4,R89&gt;=$R$4,T89&gt;=$T$4,V89&gt;=$V$4,X89&gt;=$X$4,Z89&gt;=$Z$4,AB89&gt;=$AB$4,AD89&gt;=$AD$4,AF89&gt;=$AF$4,D89&lt;&gt;"AB",F89&lt;&gt;"AB",H89&lt;&gt;"AB",J89&lt;&gt;"AB",L89&lt;&gt;"AB",N89&lt;&gt;"AB",P89&lt;&gt;"AB",R89&lt;&gt;"AB",T89&lt;&gt;"AB",V89&lt;&gt;"AB",X89&lt;&gt;"AB",Z89&lt;&gt;"AB",AB89&lt;&gt;"AB",AD89&lt;&gt;"AB",AF89&lt;&gt;"AB"),"","E"))))</f>
        <v>17</v>
      </c>
      <c r="F89" s="27">
        <v>10</v>
      </c>
      <c r="G89" t="s" s="26">
        <f>IF(IFERROR(FIND("+",F89),0)," ",IF(F89="AB","",IF(F89&lt;$F$4,"F",IF(AND(D89&gt;=$D$4,F89&gt;=$F$4,H89&gt;=$H$4,J89&gt;=$J$4,L89&gt;=$L$4,N89&gt;=$N$4,P89&gt;=$P$4,R89&gt;=$R$4,T89&gt;=$T$4,V89&gt;=$V$4,X89&gt;=$X$4,Z89&gt;=$Z$4,AB89&gt;=$AB$4,AD89&gt;=$AD$4,AF89&gt;=$AF$4,D89&lt;&gt;"AB",F89&lt;&gt;"AB",H89&lt;&gt;"AB",J89&lt;&gt;"AB",L89&lt;&gt;"AB",N89&lt;&gt;"AB",P89&lt;&gt;"AB",R89&lt;&gt;"AB",T89&lt;&gt;"AB",V89&lt;&gt;"AB",X89&lt;&gt;"AB",Z89&lt;&gt;"AB",AB89&lt;&gt;"AB",AD89&lt;&gt;"AB",AF89&lt;&gt;"AB"),"","E"))))</f>
        <v>18</v>
      </c>
      <c r="H89" s="34">
        <v>13</v>
      </c>
      <c r="I89" t="s" s="26">
        <f>IF(IFERROR(FIND("+",H89),0)," ",IF(H89="AB","",IF(H89&lt;$H$4,"F",IF(AND(D89&gt;=$D$4,F89&gt;=$F$4,H89&gt;=$H$4,J89&gt;=$J$4,L89&gt;=$L$4,N89&gt;=$N$4,P89&gt;=$P$4,R89&gt;=$R$4,T89&gt;=$T$4,V89&gt;=$V$4,X89&gt;=$X$4,Z89&gt;=$Z$4,AB89&gt;=$AB$4,AD89&gt;=$AD$4,AF89&gt;=$AF$4,D89&lt;&gt;"AB",F89&lt;&gt;"AB",H89&lt;&gt;"AB",J89&lt;&gt;"AB",L89&lt;&gt;"AB",N89&lt;&gt;"AB",P89&lt;&gt;"AB",R89&lt;&gt;"AB",T89&lt;&gt;"AB",V89&lt;&gt;"AB",X89&lt;&gt;"AB",Z89&lt;&gt;"AB",AB89&lt;&gt;"AB",AD89&lt;&gt;"AB",AF89&lt;&gt;"AB"),"","E"))))</f>
        <v>17</v>
      </c>
      <c r="J89" s="27">
        <v>19</v>
      </c>
      <c r="K89" t="s" s="26">
        <f>IF(IFERROR(FIND("+",J89),0)," ",IF(J89="AB","",IF(J89&lt;$J$4,"F",IF(AND(D89&gt;=$D$4,F89&gt;=$F$4,H89&gt;=$H$4,J89&gt;=$J$4,L89&gt;=$L$4,N89&gt;=$N$4,P89&gt;=$P$4,R89&gt;=$R$4,T89&gt;=$T$4,V89&gt;=$V$4,X89&gt;=$X$4,Z89&gt;=$Z$4,AB89&gt;=$AB$4,AD89&gt;=$AD$4,AF89&gt;=$AF$4,D89&lt;&gt;"AB",F89&lt;&gt;"AB",H89&lt;&gt;"AB",J89&lt;&gt;"AB",L89&lt;&gt;"AB",N89&lt;&gt;"AB",P89&lt;&gt;"AB",R89&lt;&gt;"AB",T89&lt;&gt;"AB",V89&lt;&gt;"AB",X89&lt;&gt;"AB",Z89&lt;&gt;"AB",AB89&lt;&gt;"AB",AD89&lt;&gt;"AB",AF89&lt;&gt;"AB"),"","E"))))</f>
        <v>18</v>
      </c>
      <c r="L89" s="27">
        <v>17</v>
      </c>
      <c r="M89" t="s" s="26">
        <f>IF(IFERROR(FIND("+",L89),0)," ",IF(L89="AB","",IF(L89&lt;$L$4,"F",IF(AND(D89&gt;=$D$4,F89&gt;=$F$4,H89&gt;=$H$4,J89&gt;=$J$4,L89&gt;=$L$4,N89&gt;=$N$4,P89&gt;=$P$4,R89&gt;=$R$4,T89&gt;=$T$4,V89&gt;=$V$4,X89&gt;=$X$4,Z89&gt;=$Z$4,AB89&gt;=$AB$4,AD89&gt;=$AD$4,AF89&gt;=$AF$4,D89&lt;&gt;"AB",F89&lt;&gt;"AB",H89&lt;&gt;"AB",J89&lt;&gt;"AB",L89&lt;&gt;"AB",N89&lt;&gt;"AB",P89&lt;&gt;"AB",R89&lt;&gt;"AB",T89&lt;&gt;"AB",V89&lt;&gt;"AB",X89&lt;&gt;"AB",Z89&lt;&gt;"AB",AB89&lt;&gt;"AB",AD89&lt;&gt;"AB",AF89&lt;&gt;"AB"),"","E"))))</f>
        <v>18</v>
      </c>
      <c r="N89" s="34">
        <v>20</v>
      </c>
      <c r="O89" t="s" s="26">
        <f>IF(IFERROR(FIND("+",N89),0)," ",IF(N89="AB","",IF(N89&lt;$N$4,"F",IF(AND(D89&gt;=$D$4,F89&gt;=$F$4,H89&gt;=$H$4,J89&gt;=$J$4,L89&gt;=$L$4,N89&gt;=$N$4,P89&gt;=$P$4,R89&gt;=$R$4,T89&gt;=$T$4,V89&gt;=$V$4,X89&gt;=$X$4,Z89&gt;=$Z$4,AB89&gt;=$AB$4,AD89&gt;=$AD$4,AF89&gt;=$AF$4,D89&lt;&gt;"AB",F89&lt;&gt;"AB",H89&lt;&gt;"AB",J89&lt;&gt;"AB",L89&lt;&gt;"AB",N89&lt;&gt;"AB",P89&lt;&gt;"AB",R89&lt;&gt;"AB",T89&lt;&gt;"AB",V89&lt;&gt;"AB",X89&lt;&gt;"AB",Z89&lt;&gt;"AB",AB89&lt;&gt;"AB",AD89&lt;&gt;"AB",AF89&lt;&gt;"AB"),"","E"))))</f>
        <v>17</v>
      </c>
      <c r="P89" s="27">
        <v>12</v>
      </c>
      <c r="Q89" t="s" s="26">
        <f>IF(IFERROR(FIND("+",P89),0)," ",IF(P89="AB","",IF(P89&lt;$P$4,"F",IF(AND(D89&gt;=$D$4,F89&gt;=$F$4,H89&gt;=$H$4,J89&gt;=$J$4,L89&gt;=$L$4,N89&gt;=$N$4,P89&gt;=$P$4,R89&gt;=$R$4,T89&gt;=$T$4,V89&gt;=$V$4,X89&gt;=$X$4,Z89&gt;=$Z$4,AB89&gt;=$AB$4,AD89&gt;=$AD$4,AF89&gt;=$AF$4,D89&lt;&gt;"AB",F89&lt;&gt;"AB",H89&lt;&gt;"AB",J89&lt;&gt;"AB",L89&lt;&gt;"AB",N89&lt;&gt;"AB",P89&lt;&gt;"AB",R89&lt;&gt;"AB",T89&lt;&gt;"AB",V89&lt;&gt;"AB",X89&lt;&gt;"AB",Z89&lt;&gt;"AB",AB89&lt;&gt;"AB",AD89&lt;&gt;"AB",AF89&lt;&gt;"AB"),"","E"))))</f>
        <v>18</v>
      </c>
      <c r="R89" s="34">
        <v>4</v>
      </c>
      <c r="S89" t="s" s="26">
        <f>IF(IFERROR(FIND("+",R89),0)," ",IF(R89="AB","",IF(R89&lt;$R$4,"F",IF(AND(D89&gt;=$D$4,F89&gt;=$F$4,H89&gt;=$H$4,J89&gt;=$J$4,L89&gt;=$L$4,N89&gt;=$N$4,P89&gt;=$P$4,R89&gt;=$R$4,T89&gt;=$T$4,V89&gt;=$V$4,X89&gt;=$X$4,Z89&gt;=$Z$4,AB89&gt;=$AB$4,AD89&gt;=$AD$4,AF89&gt;=$AF$4,D89&lt;&gt;"AB",F89&lt;&gt;"AB",H89&lt;&gt;"AB",J89&lt;&gt;"AB",L89&lt;&gt;"AB",N89&lt;&gt;"AB",P89&lt;&gt;"AB",R89&lt;&gt;"AB",T89&lt;&gt;"AB",V89&lt;&gt;"AB",X89&lt;&gt;"AB",Z89&lt;&gt;"AB",AB89&lt;&gt;"AB",AD89&lt;&gt;"AB",AF89&lt;&gt;"AB"),"","E"))))</f>
        <v>17</v>
      </c>
      <c r="T89" s="27">
        <v>14</v>
      </c>
      <c r="U89" t="s" s="26">
        <f>IF(IFERROR(FIND("+",T89),0)," ",IF(T89="AB","",IF(T89&lt;$T$4,"F",IF(AND(D89&gt;=$D$4,F89&gt;=$F$4,H89&gt;=$H$4,J89&gt;=$J$4,L89&gt;=$L$4,N89&gt;=$N$4,P89&gt;=$P$4,R89&gt;=$R$4,T89&gt;=$T$4,V89&gt;=$V$4,X89&gt;=$X$4,Z89&gt;=$Z$4,AB89&gt;=$AB$4,AD89&gt;=$AD$4,AF89&gt;=$AF$4,D89&lt;&gt;"AB",F89&lt;&gt;"AB",H89&lt;&gt;"AB",J89&lt;&gt;"AB",L89&lt;&gt;"AB",N89&lt;&gt;"AB",P89&lt;&gt;"AB",R89&lt;&gt;"AB",T89&lt;&gt;"AB",V89&lt;&gt;"AB",X89&lt;&gt;"AB",Z89&lt;&gt;"AB",AB89&lt;&gt;"AB",AD89&lt;&gt;"AB",AF89&lt;&gt;"AB"),"","E"))))</f>
        <v>18</v>
      </c>
      <c r="V89" s="34">
        <v>8</v>
      </c>
      <c r="W89" t="s" s="26">
        <f>IF(IFERROR(FIND("+",V89),0)," ",IF(V89="AB","",IF(V89&lt;$V$4,"F",IF(AND(D89&gt;=$D$4,F89&gt;=$F$4,H89&gt;=$H$4,J89&gt;=$J$4,L89&gt;=$L$4,N89&gt;=$N$4,P89&gt;=$P$4,R89&gt;=$R$4,T89&gt;=$T$4,V89&gt;=$V$4,X89&gt;=$X$4,Z89&gt;=$Z$4,AB89&gt;=$AB$4,AD89&gt;=$AD$4,AF89&gt;=$AF$4,D89&lt;&gt;"AB",F89&lt;&gt;"AB",H89&lt;&gt;"AB",J89&lt;&gt;"AB",L89&lt;&gt;"AB",N89&lt;&gt;"AB",P89&lt;&gt;"AB",R89&lt;&gt;"AB",T89&lt;&gt;"AB",V89&lt;&gt;"AB",X89&lt;&gt;"AB",Z89&lt;&gt;"AB",AB89&lt;&gt;"AB",AD89&lt;&gt;"AB",AF89&lt;&gt;"AB"),"","E"))))</f>
        <v>17</v>
      </c>
      <c r="X89" s="27">
        <v>20</v>
      </c>
      <c r="Y89" t="s" s="26">
        <f>IF(IFERROR(FIND("+",X89),0)," ",IF(X89="AB","",IF(X89&lt;$X$4,"F",IF(AND(D89&gt;=$D$4,F89&gt;=$F$4,H89&gt;=$H$4,J89&gt;=$J$4,L89&gt;=$L$4,N89&gt;=$N$4,P89&gt;=$P$4,R89&gt;=$R$4,T89&gt;=$T$4,V89&gt;=$V$4,X89&gt;=$X$4,Z89&gt;=$Z$4,AB89&gt;=$AB$4,AD89&gt;=$AD$4,AF89&gt;=$AF$4,D89&lt;&gt;"AB",F89&lt;&gt;"AB",H89&lt;&gt;"AB",J89&lt;&gt;"AB",L89&lt;&gt;"AB",N89&lt;&gt;"AB",P89&lt;&gt;"AB",R89&lt;&gt;"AB",T89&lt;&gt;"AB",V89&lt;&gt;"AB",X89&lt;&gt;"AB",Z89&lt;&gt;"AB",AB89&lt;&gt;"AB",AD89&lt;&gt;"AB",AF89&lt;&gt;"AB"),"","E"))))</f>
        <v>18</v>
      </c>
      <c r="Z89" s="27">
        <v>18</v>
      </c>
      <c r="AA89" t="s" s="26">
        <f>IF(IFERROR(FIND("+",Z89),0)," ",IF(Z89="AB","",IF(Z89&lt;$Z$4,"F",IF(AND(D89&gt;=$D$4,F89&gt;=$F$4,H89&gt;=$H$4,J89&gt;=$J$4,L89&gt;=$L$4,N89&gt;=$N$4,P89&gt;=$P$4,R89&gt;=$R$4,T89&gt;=$T$4,V89&gt;=$V$4,X89&gt;=$X$4,Z89&gt;=$Z$4,AB89&gt;=$AB$4,AD89&gt;=$AD$4,AF89&gt;=$AF$4,D89&lt;&gt;"AB",F89&lt;&gt;"AB",H89&lt;&gt;"AB",J89&lt;&gt;"AB",L89&lt;&gt;"AB",N89&lt;&gt;"AB",P89&lt;&gt;"AB",R89&lt;&gt;"AB",T89&lt;&gt;"AB",V89&lt;&gt;"AB",X89&lt;&gt;"AB",Z89&lt;&gt;"AB",AB89&lt;&gt;"AB",AD89&lt;&gt;"AB",AF89&lt;&gt;"AB"),"","E"))))</f>
        <v>18</v>
      </c>
      <c r="AB89" s="34">
        <v>0</v>
      </c>
      <c r="AC89" t="s" s="26">
        <f>IF(IFERROR(FIND("+",AB89),0)," ",IF(AB89="AB","",IF(AB89&lt;$AB$4,"F",IF(AND(D89&gt;=$D$4,F89&gt;=$F$4,H89&gt;=$H$4,J89&gt;=$J$4,L89&gt;=$L$4,N89&gt;=$N$4,P89&gt;=$P$4,R89&gt;=$R$4,T89&gt;=$T$4,V89&gt;=$V$4,X89&gt;=$X$4,Z89&gt;=$Z$4,AB89&gt;=$AB$4,AD89&gt;=$AD$4,AF89&gt;=$AF$4,D89&lt;&gt;"AB",F89&lt;&gt;"AB",H89&lt;&gt;"AB",J89&lt;&gt;"AB",L89&lt;&gt;"AB",N89&lt;&gt;"AB",P89&lt;&gt;"AB",R89&lt;&gt;"AB",T89&lt;&gt;"AB",V89&lt;&gt;"AB",X89&lt;&gt;"AB",Z89&lt;&gt;"AB",AB89&lt;&gt;"AB",AD89&lt;&gt;"AB",AF89&lt;&gt;"AB"),"","E"))))</f>
        <v>17</v>
      </c>
      <c r="AD89" s="27">
        <v>20</v>
      </c>
      <c r="AE89" t="s" s="26">
        <f>IF(IFERROR(FIND("+",AD89),0)," ",IF(AD89="AB","",IF(AD89&lt;$AD$4,"F",IF(AND(D89&gt;=$D$4,F89&gt;=$F$4,H89&gt;=$H$4,J89&gt;=$J$4,L89&gt;=$L$4,N89&gt;=$N$4,P89&gt;=$P$4,R89&gt;=$R$4,T89&gt;=$T$4,V89&gt;=$V$4,X89&gt;=$X$4,Z89&gt;=$Z$4,AB89&gt;=$AB$4,AD89&gt;=$AD$4,AF89&gt;=$AF$4,D89&lt;&gt;"AB",F89&lt;&gt;"AB",H89&lt;&gt;"AB",J89&lt;&gt;"AB",L89&lt;&gt;"AB",N89&lt;&gt;"AB",P89&lt;&gt;"AB",R89&lt;&gt;"AB",T89&lt;&gt;"AB",V89&lt;&gt;"AB",X89&lt;&gt;"AB",Z89&lt;&gt;"AB",AB89&lt;&gt;"AB",AD89&lt;&gt;"AB",AF89&lt;&gt;"AB"),"","E"))))</f>
        <v>18</v>
      </c>
      <c r="AF89" s="27">
        <v>35</v>
      </c>
      <c r="AG89" t="s" s="26">
        <f>IF(IFERROR(FIND("+",AF89),0)," ",IF(AF89="AB","",IF(AF89&lt;$AF$4,"F",IF(AND(D89&gt;=$D$4,F89&gt;=$F$4,H89&gt;=$H$4,J89&gt;=$J$4,L89&gt;=$L$4,N89&gt;=$N$4,P89&gt;=$P$4,R89&gt;=$R$4,T89&gt;=$T$4,V89&gt;=$V$4,X89&gt;=$X$4,Z89&gt;=$Z$4,AB89&gt;=$AB$4,AD89&gt;=$AD$4,AF89&gt;=$AF$4,D89&lt;&gt;"AB",F89&lt;&gt;"AB",H89&lt;&gt;"AB",J89&lt;&gt;"AB",L89&lt;&gt;"AB",N89&lt;&gt;"AB",P89&lt;&gt;"AB",R89&lt;&gt;"AB",T89&lt;&gt;"AB",V89&lt;&gt;"AB",X89&lt;&gt;"AB",Z89&lt;&gt;"AB",AB89&lt;&gt;"AB",AD89&lt;&gt;"AB",AF89&lt;&gt;"AB"),"","E"))))</f>
        <v>18</v>
      </c>
      <c r="AH89" s="35">
        <v>218</v>
      </c>
      <c r="AI89" t="s" s="36">
        <f>IF(AND(COUNTIF(D89:AG89,"AB")&lt;15-COUNTIF(D89:AG89," "),COUNTIF(D89:AG89,"AB")&lt;&gt;0),"FAIL",IF(COUNTIF(D89:AG89,"AB")=15-COUNTIF(D89:AG89," "),"ABSENT",IF(AND(COUNTIF(D89:AG89,"AB")=0,COUNTIF(D89:AG89,"F")=0),"PASS","FAIL")))</f>
        <v>19</v>
      </c>
      <c r="AJ89" t="s" s="30">
        <v>197</v>
      </c>
      <c r="AK89" s="31">
        <v>218</v>
      </c>
      <c r="AL89" s="10"/>
    </row>
    <row r="90" ht="15" customHeight="1">
      <c r="A90" s="2"/>
      <c r="B90" s="23">
        <v>223287</v>
      </c>
      <c r="C90" t="s" s="24">
        <v>198</v>
      </c>
      <c r="D90" s="34">
        <v>27</v>
      </c>
      <c r="E90" t="s" s="26">
        <f>IF(IFERROR(FIND("+",D90),0)," ",IF(D90="AB","",IF(D90&lt;$D$4,"F",IF(AND(D90&gt;=$D$4,F90&gt;=$F$4,H90&gt;=$H$4,J90&gt;=$J$4,L90&gt;=$L$4,N90&gt;=$N$4,P90&gt;=$P$4,R90&gt;=$R$4,T90&gt;=$T$4,V90&gt;=$V$4,X90&gt;=$X$4,Z90&gt;=$Z$4,AB90&gt;=$AB$4,AD90&gt;=$AD$4,AF90&gt;=$AF$4,D90&lt;&gt;"AB",F90&lt;&gt;"AB",H90&lt;&gt;"AB",J90&lt;&gt;"AB",L90&lt;&gt;"AB",N90&lt;&gt;"AB",P90&lt;&gt;"AB",R90&lt;&gt;"AB",T90&lt;&gt;"AB",V90&lt;&gt;"AB",X90&lt;&gt;"AB",Z90&lt;&gt;"AB",AB90&lt;&gt;"AB",AD90&lt;&gt;"AB",AF90&lt;&gt;"AB"),"","E"))))</f>
        <v>17</v>
      </c>
      <c r="F90" s="27">
        <v>16</v>
      </c>
      <c r="G90" t="s" s="26">
        <f>IF(IFERROR(FIND("+",F90),0)," ",IF(F90="AB","",IF(F90&lt;$F$4,"F",IF(AND(D90&gt;=$D$4,F90&gt;=$F$4,H90&gt;=$H$4,J90&gt;=$J$4,L90&gt;=$L$4,N90&gt;=$N$4,P90&gt;=$P$4,R90&gt;=$R$4,T90&gt;=$T$4,V90&gt;=$V$4,X90&gt;=$X$4,Z90&gt;=$Z$4,AB90&gt;=$AB$4,AD90&gt;=$AD$4,AF90&gt;=$AF$4,D90&lt;&gt;"AB",F90&lt;&gt;"AB",H90&lt;&gt;"AB",J90&lt;&gt;"AB",L90&lt;&gt;"AB",N90&lt;&gt;"AB",P90&lt;&gt;"AB",R90&lt;&gt;"AB",T90&lt;&gt;"AB",V90&lt;&gt;"AB",X90&lt;&gt;"AB",Z90&lt;&gt;"AB",AB90&lt;&gt;"AB",AD90&lt;&gt;"AB",AF90&lt;&gt;"AB"),"","E"))))</f>
        <v>18</v>
      </c>
      <c r="H90" s="34">
        <v>40</v>
      </c>
      <c r="I90" t="s" s="26">
        <f>IF(IFERROR(FIND("+",H90),0)," ",IF(H90="AB","",IF(H90&lt;$H$4,"F",IF(AND(D90&gt;=$D$4,F90&gt;=$F$4,H90&gt;=$H$4,J90&gt;=$J$4,L90&gt;=$L$4,N90&gt;=$N$4,P90&gt;=$P$4,R90&gt;=$R$4,T90&gt;=$T$4,V90&gt;=$V$4,X90&gt;=$X$4,Z90&gt;=$Z$4,AB90&gt;=$AB$4,AD90&gt;=$AD$4,AF90&gt;=$AF$4,D90&lt;&gt;"AB",F90&lt;&gt;"AB",H90&lt;&gt;"AB",J90&lt;&gt;"AB",L90&lt;&gt;"AB",N90&lt;&gt;"AB",P90&lt;&gt;"AB",R90&lt;&gt;"AB",T90&lt;&gt;"AB",V90&lt;&gt;"AB",X90&lt;&gt;"AB",Z90&lt;&gt;"AB",AB90&lt;&gt;"AB",AD90&lt;&gt;"AB",AF90&lt;&gt;"AB"),"","E"))))</f>
        <v>18</v>
      </c>
      <c r="J90" s="27">
        <v>19</v>
      </c>
      <c r="K90" t="s" s="26">
        <f>IF(IFERROR(FIND("+",J90),0)," ",IF(J90="AB","",IF(J90&lt;$J$4,"F",IF(AND(D90&gt;=$D$4,F90&gt;=$F$4,H90&gt;=$H$4,J90&gt;=$J$4,L90&gt;=$L$4,N90&gt;=$N$4,P90&gt;=$P$4,R90&gt;=$R$4,T90&gt;=$T$4,V90&gt;=$V$4,X90&gt;=$X$4,Z90&gt;=$Z$4,AB90&gt;=$AB$4,AD90&gt;=$AD$4,AF90&gt;=$AF$4,D90&lt;&gt;"AB",F90&lt;&gt;"AB",H90&lt;&gt;"AB",J90&lt;&gt;"AB",L90&lt;&gt;"AB",N90&lt;&gt;"AB",P90&lt;&gt;"AB",R90&lt;&gt;"AB",T90&lt;&gt;"AB",V90&lt;&gt;"AB",X90&lt;&gt;"AB",Z90&lt;&gt;"AB",AB90&lt;&gt;"AB",AD90&lt;&gt;"AB",AF90&lt;&gt;"AB"),"","E"))))</f>
        <v>18</v>
      </c>
      <c r="L90" s="27">
        <v>18</v>
      </c>
      <c r="M90" t="s" s="26">
        <f>IF(IFERROR(FIND("+",L90),0)," ",IF(L90="AB","",IF(L90&lt;$L$4,"F",IF(AND(D90&gt;=$D$4,F90&gt;=$F$4,H90&gt;=$H$4,J90&gt;=$J$4,L90&gt;=$L$4,N90&gt;=$N$4,P90&gt;=$P$4,R90&gt;=$R$4,T90&gt;=$T$4,V90&gt;=$V$4,X90&gt;=$X$4,Z90&gt;=$Z$4,AB90&gt;=$AB$4,AD90&gt;=$AD$4,AF90&gt;=$AF$4,D90&lt;&gt;"AB",F90&lt;&gt;"AB",H90&lt;&gt;"AB",J90&lt;&gt;"AB",L90&lt;&gt;"AB",N90&lt;&gt;"AB",P90&lt;&gt;"AB",R90&lt;&gt;"AB",T90&lt;&gt;"AB",V90&lt;&gt;"AB",X90&lt;&gt;"AB",Z90&lt;&gt;"AB",AB90&lt;&gt;"AB",AD90&lt;&gt;"AB",AF90&lt;&gt;"AB"),"","E"))))</f>
        <v>18</v>
      </c>
      <c r="N90" s="34">
        <v>46</v>
      </c>
      <c r="O90" t="s" s="26">
        <f>IF(IFERROR(FIND("+",N90),0)," ",IF(N90="AB","",IF(N90&lt;$N$4,"F",IF(AND(D90&gt;=$D$4,F90&gt;=$F$4,H90&gt;=$H$4,J90&gt;=$J$4,L90&gt;=$L$4,N90&gt;=$N$4,P90&gt;=$P$4,R90&gt;=$R$4,T90&gt;=$T$4,V90&gt;=$V$4,X90&gt;=$X$4,Z90&gt;=$Z$4,AB90&gt;=$AB$4,AD90&gt;=$AD$4,AF90&gt;=$AF$4,D90&lt;&gt;"AB",F90&lt;&gt;"AB",H90&lt;&gt;"AB",J90&lt;&gt;"AB",L90&lt;&gt;"AB",N90&lt;&gt;"AB",P90&lt;&gt;"AB",R90&lt;&gt;"AB",T90&lt;&gt;"AB",V90&lt;&gt;"AB",X90&lt;&gt;"AB",Z90&lt;&gt;"AB",AB90&lt;&gt;"AB",AD90&lt;&gt;"AB",AF90&lt;&gt;"AB"),"","E"))))</f>
        <v>18</v>
      </c>
      <c r="P90" s="27">
        <v>14</v>
      </c>
      <c r="Q90" t="s" s="26">
        <f>IF(IFERROR(FIND("+",P90),0)," ",IF(P90="AB","",IF(P90&lt;$P$4,"F",IF(AND(D90&gt;=$D$4,F90&gt;=$F$4,H90&gt;=$H$4,J90&gt;=$J$4,L90&gt;=$L$4,N90&gt;=$N$4,P90&gt;=$P$4,R90&gt;=$R$4,T90&gt;=$T$4,V90&gt;=$V$4,X90&gt;=$X$4,Z90&gt;=$Z$4,AB90&gt;=$AB$4,AD90&gt;=$AD$4,AF90&gt;=$AF$4,D90&lt;&gt;"AB",F90&lt;&gt;"AB",H90&lt;&gt;"AB",J90&lt;&gt;"AB",L90&lt;&gt;"AB",N90&lt;&gt;"AB",P90&lt;&gt;"AB",R90&lt;&gt;"AB",T90&lt;&gt;"AB",V90&lt;&gt;"AB",X90&lt;&gt;"AB",Z90&lt;&gt;"AB",AB90&lt;&gt;"AB",AD90&lt;&gt;"AB",AF90&lt;&gt;"AB"),"","E"))))</f>
        <v>18</v>
      </c>
      <c r="R90" s="34">
        <v>40</v>
      </c>
      <c r="S90" t="s" s="26">
        <f>IF(IFERROR(FIND("+",R90),0)," ",IF(R90="AB","",IF(R90&lt;$R$4,"F",IF(AND(D90&gt;=$D$4,F90&gt;=$F$4,H90&gt;=$H$4,J90&gt;=$J$4,L90&gt;=$L$4,N90&gt;=$N$4,P90&gt;=$P$4,R90&gt;=$R$4,T90&gt;=$T$4,V90&gt;=$V$4,X90&gt;=$X$4,Z90&gt;=$Z$4,AB90&gt;=$AB$4,AD90&gt;=$AD$4,AF90&gt;=$AF$4,D90&lt;&gt;"AB",F90&lt;&gt;"AB",H90&lt;&gt;"AB",J90&lt;&gt;"AB",L90&lt;&gt;"AB",N90&lt;&gt;"AB",P90&lt;&gt;"AB",R90&lt;&gt;"AB",T90&lt;&gt;"AB",V90&lt;&gt;"AB",X90&lt;&gt;"AB",Z90&lt;&gt;"AB",AB90&lt;&gt;"AB",AD90&lt;&gt;"AB",AF90&lt;&gt;"AB"),"","E"))))</f>
        <v>18</v>
      </c>
      <c r="T90" s="27">
        <v>22</v>
      </c>
      <c r="U90" t="s" s="26">
        <f>IF(IFERROR(FIND("+",T90),0)," ",IF(T90="AB","",IF(T90&lt;$T$4,"F",IF(AND(D90&gt;=$D$4,F90&gt;=$F$4,H90&gt;=$H$4,J90&gt;=$J$4,L90&gt;=$L$4,N90&gt;=$N$4,P90&gt;=$P$4,R90&gt;=$R$4,T90&gt;=$T$4,V90&gt;=$V$4,X90&gt;=$X$4,Z90&gt;=$Z$4,AB90&gt;=$AB$4,AD90&gt;=$AD$4,AF90&gt;=$AF$4,D90&lt;&gt;"AB",F90&lt;&gt;"AB",H90&lt;&gt;"AB",J90&lt;&gt;"AB",L90&lt;&gt;"AB",N90&lt;&gt;"AB",P90&lt;&gt;"AB",R90&lt;&gt;"AB",T90&lt;&gt;"AB",V90&lt;&gt;"AB",X90&lt;&gt;"AB",Z90&lt;&gt;"AB",AB90&lt;&gt;"AB",AD90&lt;&gt;"AB",AF90&lt;&gt;"AB"),"","E"))))</f>
        <v>18</v>
      </c>
      <c r="V90" s="34">
        <v>40</v>
      </c>
      <c r="W90" t="s" s="26">
        <f>IF(IFERROR(FIND("+",V90),0)," ",IF(V90="AB","",IF(V90&lt;$V$4,"F",IF(AND(D90&gt;=$D$4,F90&gt;=$F$4,H90&gt;=$H$4,J90&gt;=$J$4,L90&gt;=$L$4,N90&gt;=$N$4,P90&gt;=$P$4,R90&gt;=$R$4,T90&gt;=$T$4,V90&gt;=$V$4,X90&gt;=$X$4,Z90&gt;=$Z$4,AB90&gt;=$AB$4,AD90&gt;=$AD$4,AF90&gt;=$AF$4,D90&lt;&gt;"AB",F90&lt;&gt;"AB",H90&lt;&gt;"AB",J90&lt;&gt;"AB",L90&lt;&gt;"AB",N90&lt;&gt;"AB",P90&lt;&gt;"AB",R90&lt;&gt;"AB",T90&lt;&gt;"AB",V90&lt;&gt;"AB",X90&lt;&gt;"AB",Z90&lt;&gt;"AB",AB90&lt;&gt;"AB",AD90&lt;&gt;"AB",AF90&lt;&gt;"AB"),"","E"))))</f>
        <v>18</v>
      </c>
      <c r="X90" s="27">
        <v>19</v>
      </c>
      <c r="Y90" t="s" s="26">
        <f>IF(IFERROR(FIND("+",X90),0)," ",IF(X90="AB","",IF(X90&lt;$X$4,"F",IF(AND(D90&gt;=$D$4,F90&gt;=$F$4,H90&gt;=$H$4,J90&gt;=$J$4,L90&gt;=$L$4,N90&gt;=$N$4,P90&gt;=$P$4,R90&gt;=$R$4,T90&gt;=$T$4,V90&gt;=$V$4,X90&gt;=$X$4,Z90&gt;=$Z$4,AB90&gt;=$AB$4,AD90&gt;=$AD$4,AF90&gt;=$AF$4,D90&lt;&gt;"AB",F90&lt;&gt;"AB",H90&lt;&gt;"AB",J90&lt;&gt;"AB",L90&lt;&gt;"AB",N90&lt;&gt;"AB",P90&lt;&gt;"AB",R90&lt;&gt;"AB",T90&lt;&gt;"AB",V90&lt;&gt;"AB",X90&lt;&gt;"AB",Z90&lt;&gt;"AB",AB90&lt;&gt;"AB",AD90&lt;&gt;"AB",AF90&lt;&gt;"AB"),"","E"))))</f>
        <v>18</v>
      </c>
      <c r="Z90" s="27">
        <v>18</v>
      </c>
      <c r="AA90" t="s" s="26">
        <f>IF(IFERROR(FIND("+",Z90),0)," ",IF(Z90="AB","",IF(Z90&lt;$Z$4,"F",IF(AND(D90&gt;=$D$4,F90&gt;=$F$4,H90&gt;=$H$4,J90&gt;=$J$4,L90&gt;=$L$4,N90&gt;=$N$4,P90&gt;=$P$4,R90&gt;=$R$4,T90&gt;=$T$4,V90&gt;=$V$4,X90&gt;=$X$4,Z90&gt;=$Z$4,AB90&gt;=$AB$4,AD90&gt;=$AD$4,AF90&gt;=$AF$4,D90&lt;&gt;"AB",F90&lt;&gt;"AB",H90&lt;&gt;"AB",J90&lt;&gt;"AB",L90&lt;&gt;"AB",N90&lt;&gt;"AB",P90&lt;&gt;"AB",R90&lt;&gt;"AB",T90&lt;&gt;"AB",V90&lt;&gt;"AB",X90&lt;&gt;"AB",Z90&lt;&gt;"AB",AB90&lt;&gt;"AB",AD90&lt;&gt;"AB",AF90&lt;&gt;"AB"),"","E"))))</f>
        <v>18</v>
      </c>
      <c r="AB90" s="34">
        <v>40</v>
      </c>
      <c r="AC90" t="s" s="26">
        <f>IF(IFERROR(FIND("+",AB90),0)," ",IF(AB90="AB","",IF(AB90&lt;$AB$4,"F",IF(AND(D90&gt;=$D$4,F90&gt;=$F$4,H90&gt;=$H$4,J90&gt;=$J$4,L90&gt;=$L$4,N90&gt;=$N$4,P90&gt;=$P$4,R90&gt;=$R$4,T90&gt;=$T$4,V90&gt;=$V$4,X90&gt;=$X$4,Z90&gt;=$Z$4,AB90&gt;=$AB$4,AD90&gt;=$AD$4,AF90&gt;=$AF$4,D90&lt;&gt;"AB",F90&lt;&gt;"AB",H90&lt;&gt;"AB",J90&lt;&gt;"AB",L90&lt;&gt;"AB",N90&lt;&gt;"AB",P90&lt;&gt;"AB",R90&lt;&gt;"AB",T90&lt;&gt;"AB",V90&lt;&gt;"AB",X90&lt;&gt;"AB",Z90&lt;&gt;"AB",AB90&lt;&gt;"AB",AD90&lt;&gt;"AB",AF90&lt;&gt;"AB"),"","E"))))</f>
        <v>18</v>
      </c>
      <c r="AD90" s="27">
        <v>20</v>
      </c>
      <c r="AE90" t="s" s="26">
        <f>IF(IFERROR(FIND("+",AD90),0)," ",IF(AD90="AB","",IF(AD90&lt;$AD$4,"F",IF(AND(D90&gt;=$D$4,F90&gt;=$F$4,H90&gt;=$H$4,J90&gt;=$J$4,L90&gt;=$L$4,N90&gt;=$N$4,P90&gt;=$P$4,R90&gt;=$R$4,T90&gt;=$T$4,V90&gt;=$V$4,X90&gt;=$X$4,Z90&gt;=$Z$4,AB90&gt;=$AB$4,AD90&gt;=$AD$4,AF90&gt;=$AF$4,D90&lt;&gt;"AB",F90&lt;&gt;"AB",H90&lt;&gt;"AB",J90&lt;&gt;"AB",L90&lt;&gt;"AB",N90&lt;&gt;"AB",P90&lt;&gt;"AB",R90&lt;&gt;"AB",T90&lt;&gt;"AB",V90&lt;&gt;"AB",X90&lt;&gt;"AB",Z90&lt;&gt;"AB",AB90&lt;&gt;"AB",AD90&lt;&gt;"AB",AF90&lt;&gt;"AB"),"","E"))))</f>
        <v>18</v>
      </c>
      <c r="AF90" s="27">
        <v>40</v>
      </c>
      <c r="AG90" t="s" s="26">
        <f>IF(IFERROR(FIND("+",AF90),0)," ",IF(AF90="AB","",IF(AF90&lt;$AF$4,"F",IF(AND(D90&gt;=$D$4,F90&gt;=$F$4,H90&gt;=$H$4,J90&gt;=$J$4,L90&gt;=$L$4,N90&gt;=$N$4,P90&gt;=$P$4,R90&gt;=$R$4,T90&gt;=$T$4,V90&gt;=$V$4,X90&gt;=$X$4,Z90&gt;=$Z$4,AB90&gt;=$AB$4,AD90&gt;=$AD$4,AF90&gt;=$AF$4,D90&lt;&gt;"AB",F90&lt;&gt;"AB",H90&lt;&gt;"AB",J90&lt;&gt;"AB",L90&lt;&gt;"AB",N90&lt;&gt;"AB",P90&lt;&gt;"AB",R90&lt;&gt;"AB",T90&lt;&gt;"AB",V90&lt;&gt;"AB",X90&lt;&gt;"AB",Z90&lt;&gt;"AB",AB90&lt;&gt;"AB",AD90&lt;&gt;"AB",AF90&lt;&gt;"AB"),"","E"))))</f>
        <v>18</v>
      </c>
      <c r="AH90" s="35">
        <v>419</v>
      </c>
      <c r="AI90" t="s" s="36">
        <f>IF(AND(COUNTIF(D90:AG90,"AB")&lt;15-COUNTIF(D90:AG90," "),COUNTIF(D90:AG90,"AB")&lt;&gt;0),"FAIL",IF(COUNTIF(D90:AG90,"AB")=15-COUNTIF(D90:AG90," "),"ABSENT",IF(AND(COUNTIF(D90:AG90,"AB")=0,COUNTIF(D90:AG90,"F")=0),"PASS","FAIL")))</f>
        <v>19</v>
      </c>
      <c r="AJ90" t="s" s="30">
        <v>160</v>
      </c>
      <c r="AK90" s="31">
        <v>419</v>
      </c>
      <c r="AL90" s="10"/>
    </row>
    <row r="91" ht="15" customHeight="1">
      <c r="A91" s="2"/>
      <c r="B91" s="23">
        <v>223288</v>
      </c>
      <c r="C91" t="s" s="24">
        <v>199</v>
      </c>
      <c r="D91" t="s" s="37">
        <v>92</v>
      </c>
      <c r="E91" t="s" s="26">
        <f>IF(IFERROR(FIND("+",D91),0)," ",IF(D91="AB","",IF(D91&lt;$D$4,"F",IF(AND(D91&gt;=$D$4,F91&gt;=$F$4,H91&gt;=$H$4,J91&gt;=$J$4,L91&gt;=$L$4,N91&gt;=$N$4,P91&gt;=$P$4,R91&gt;=$R$4,T91&gt;=$T$4,V91&gt;=$V$4,X91&gt;=$X$4,Z91&gt;=$Z$4,AB91&gt;=$AB$4,AD91&gt;=$AD$4,AF91&gt;=$AF$4,D91&lt;&gt;"AB",F91&lt;&gt;"AB",H91&lt;&gt;"AB",J91&lt;&gt;"AB",L91&lt;&gt;"AB",N91&lt;&gt;"AB",P91&lt;&gt;"AB",R91&lt;&gt;"AB",T91&lt;&gt;"AB",V91&lt;&gt;"AB",X91&lt;&gt;"AB",Z91&lt;&gt;"AB",AB91&lt;&gt;"AB",AD91&lt;&gt;"AB",AF91&lt;&gt;"AB"),"","E"))))</f>
      </c>
      <c r="F91" s="27">
        <v>14</v>
      </c>
      <c r="G91" t="s" s="26">
        <f>IF(IFERROR(FIND("+",F91),0)," ",IF(F91="AB","",IF(F91&lt;$F$4,"F",IF(AND(D91&gt;=$D$4,F91&gt;=$F$4,H91&gt;=$H$4,J91&gt;=$J$4,L91&gt;=$L$4,N91&gt;=$N$4,P91&gt;=$P$4,R91&gt;=$R$4,T91&gt;=$T$4,V91&gt;=$V$4,X91&gt;=$X$4,Z91&gt;=$Z$4,AB91&gt;=$AB$4,AD91&gt;=$AD$4,AF91&gt;=$AF$4,D91&lt;&gt;"AB",F91&lt;&gt;"AB",H91&lt;&gt;"AB",J91&lt;&gt;"AB",L91&lt;&gt;"AB",N91&lt;&gt;"AB",P91&lt;&gt;"AB",R91&lt;&gt;"AB",T91&lt;&gt;"AB",V91&lt;&gt;"AB",X91&lt;&gt;"AB",Z91&lt;&gt;"AB",AB91&lt;&gt;"AB",AD91&lt;&gt;"AB",AF91&lt;&gt;"AB"),"","E"))))</f>
        <v>18</v>
      </c>
      <c r="H91" t="s" s="37">
        <v>92</v>
      </c>
      <c r="I91" t="s" s="26">
        <f>IF(IFERROR(FIND("+",H91),0)," ",IF(H91="AB","",IF(H91&lt;$H$4,"F",IF(AND(D91&gt;=$D$4,F91&gt;=$F$4,H91&gt;=$H$4,J91&gt;=$J$4,L91&gt;=$L$4,N91&gt;=$N$4,P91&gt;=$P$4,R91&gt;=$R$4,T91&gt;=$T$4,V91&gt;=$V$4,X91&gt;=$X$4,Z91&gt;=$Z$4,AB91&gt;=$AB$4,AD91&gt;=$AD$4,AF91&gt;=$AF$4,D91&lt;&gt;"AB",F91&lt;&gt;"AB",H91&lt;&gt;"AB",J91&lt;&gt;"AB",L91&lt;&gt;"AB",N91&lt;&gt;"AB",P91&lt;&gt;"AB",R91&lt;&gt;"AB",T91&lt;&gt;"AB",V91&lt;&gt;"AB",X91&lt;&gt;"AB",Z91&lt;&gt;"AB",AB91&lt;&gt;"AB",AD91&lt;&gt;"AB",AF91&lt;&gt;"AB"),"","E"))))</f>
      </c>
      <c r="J91" s="27">
        <v>18</v>
      </c>
      <c r="K91" t="s" s="26">
        <f>IF(IFERROR(FIND("+",J91),0)," ",IF(J91="AB","",IF(J91&lt;$J$4,"F",IF(AND(D91&gt;=$D$4,F91&gt;=$F$4,H91&gt;=$H$4,J91&gt;=$J$4,L91&gt;=$L$4,N91&gt;=$N$4,P91&gt;=$P$4,R91&gt;=$R$4,T91&gt;=$T$4,V91&gt;=$V$4,X91&gt;=$X$4,Z91&gt;=$Z$4,AB91&gt;=$AB$4,AD91&gt;=$AD$4,AF91&gt;=$AF$4,D91&lt;&gt;"AB",F91&lt;&gt;"AB",H91&lt;&gt;"AB",J91&lt;&gt;"AB",L91&lt;&gt;"AB",N91&lt;&gt;"AB",P91&lt;&gt;"AB",R91&lt;&gt;"AB",T91&lt;&gt;"AB",V91&lt;&gt;"AB",X91&lt;&gt;"AB",Z91&lt;&gt;"AB",AB91&lt;&gt;"AB",AD91&lt;&gt;"AB",AF91&lt;&gt;"AB"),"","E"))))</f>
        <v>18</v>
      </c>
      <c r="L91" s="27">
        <v>17</v>
      </c>
      <c r="M91" t="s" s="26">
        <f>IF(IFERROR(FIND("+",L91),0)," ",IF(L91="AB","",IF(L91&lt;$L$4,"F",IF(AND(D91&gt;=$D$4,F91&gt;=$F$4,H91&gt;=$H$4,J91&gt;=$J$4,L91&gt;=$L$4,N91&gt;=$N$4,P91&gt;=$P$4,R91&gt;=$R$4,T91&gt;=$T$4,V91&gt;=$V$4,X91&gt;=$X$4,Z91&gt;=$Z$4,AB91&gt;=$AB$4,AD91&gt;=$AD$4,AF91&gt;=$AF$4,D91&lt;&gt;"AB",F91&lt;&gt;"AB",H91&lt;&gt;"AB",J91&lt;&gt;"AB",L91&lt;&gt;"AB",N91&lt;&gt;"AB",P91&lt;&gt;"AB",R91&lt;&gt;"AB",T91&lt;&gt;"AB",V91&lt;&gt;"AB",X91&lt;&gt;"AB",Z91&lt;&gt;"AB",AB91&lt;&gt;"AB",AD91&lt;&gt;"AB",AF91&lt;&gt;"AB"),"","E"))))</f>
        <v>18</v>
      </c>
      <c r="N91" s="34">
        <v>24</v>
      </c>
      <c r="O91" t="s" s="26">
        <f>IF(IFERROR(FIND("+",N91),0)," ",IF(N91="AB","",IF(N91&lt;$N$4,"F",IF(AND(D91&gt;=$D$4,F91&gt;=$F$4,H91&gt;=$H$4,J91&gt;=$J$4,L91&gt;=$L$4,N91&gt;=$N$4,P91&gt;=$P$4,R91&gt;=$R$4,T91&gt;=$T$4,V91&gt;=$V$4,X91&gt;=$X$4,Z91&gt;=$Z$4,AB91&gt;=$AB$4,AD91&gt;=$AD$4,AF91&gt;=$AF$4,D91&lt;&gt;"AB",F91&lt;&gt;"AB",H91&lt;&gt;"AB",J91&lt;&gt;"AB",L91&lt;&gt;"AB",N91&lt;&gt;"AB",P91&lt;&gt;"AB",R91&lt;&gt;"AB",T91&lt;&gt;"AB",V91&lt;&gt;"AB",X91&lt;&gt;"AB",Z91&lt;&gt;"AB",AB91&lt;&gt;"AB",AD91&lt;&gt;"AB",AF91&lt;&gt;"AB"),"","E"))))</f>
        <v>17</v>
      </c>
      <c r="P91" s="27">
        <v>12</v>
      </c>
      <c r="Q91" t="s" s="26">
        <f>IF(IFERROR(FIND("+",P91),0)," ",IF(P91="AB","",IF(P91&lt;$P$4,"F",IF(AND(D91&gt;=$D$4,F91&gt;=$F$4,H91&gt;=$H$4,J91&gt;=$J$4,L91&gt;=$L$4,N91&gt;=$N$4,P91&gt;=$P$4,R91&gt;=$R$4,T91&gt;=$T$4,V91&gt;=$V$4,X91&gt;=$X$4,Z91&gt;=$Z$4,AB91&gt;=$AB$4,AD91&gt;=$AD$4,AF91&gt;=$AF$4,D91&lt;&gt;"AB",F91&lt;&gt;"AB",H91&lt;&gt;"AB",J91&lt;&gt;"AB",L91&lt;&gt;"AB",N91&lt;&gt;"AB",P91&lt;&gt;"AB",R91&lt;&gt;"AB",T91&lt;&gt;"AB",V91&lt;&gt;"AB",X91&lt;&gt;"AB",Z91&lt;&gt;"AB",AB91&lt;&gt;"AB",AD91&lt;&gt;"AB",AF91&lt;&gt;"AB"),"","E"))))</f>
        <v>18</v>
      </c>
      <c r="R91" t="s" s="37">
        <v>92</v>
      </c>
      <c r="S91" t="s" s="26">
        <f>IF(IFERROR(FIND("+",R91),0)," ",IF(R91="AB","",IF(R91&lt;$R$4,"F",IF(AND(D91&gt;=$D$4,F91&gt;=$F$4,H91&gt;=$H$4,J91&gt;=$J$4,L91&gt;=$L$4,N91&gt;=$N$4,P91&gt;=$P$4,R91&gt;=$R$4,T91&gt;=$T$4,V91&gt;=$V$4,X91&gt;=$X$4,Z91&gt;=$Z$4,AB91&gt;=$AB$4,AD91&gt;=$AD$4,AF91&gt;=$AF$4,D91&lt;&gt;"AB",F91&lt;&gt;"AB",H91&lt;&gt;"AB",J91&lt;&gt;"AB",L91&lt;&gt;"AB",N91&lt;&gt;"AB",P91&lt;&gt;"AB",R91&lt;&gt;"AB",T91&lt;&gt;"AB",V91&lt;&gt;"AB",X91&lt;&gt;"AB",Z91&lt;&gt;"AB",AB91&lt;&gt;"AB",AD91&lt;&gt;"AB",AF91&lt;&gt;"AB"),"","E"))))</f>
      </c>
      <c r="T91" s="27">
        <v>20</v>
      </c>
      <c r="U91" t="s" s="26">
        <f>IF(IFERROR(FIND("+",T91),0)," ",IF(T91="AB","",IF(T91&lt;$T$4,"F",IF(AND(D91&gt;=$D$4,F91&gt;=$F$4,H91&gt;=$H$4,J91&gt;=$J$4,L91&gt;=$L$4,N91&gt;=$N$4,P91&gt;=$P$4,R91&gt;=$R$4,T91&gt;=$T$4,V91&gt;=$V$4,X91&gt;=$X$4,Z91&gt;=$Z$4,AB91&gt;=$AB$4,AD91&gt;=$AD$4,AF91&gt;=$AF$4,D91&lt;&gt;"AB",F91&lt;&gt;"AB",H91&lt;&gt;"AB",J91&lt;&gt;"AB",L91&lt;&gt;"AB",N91&lt;&gt;"AB",P91&lt;&gt;"AB",R91&lt;&gt;"AB",T91&lt;&gt;"AB",V91&lt;&gt;"AB",X91&lt;&gt;"AB",Z91&lt;&gt;"AB",AB91&lt;&gt;"AB",AD91&lt;&gt;"AB",AF91&lt;&gt;"AB"),"","E"))))</f>
        <v>18</v>
      </c>
      <c r="V91" t="s" s="37">
        <v>92</v>
      </c>
      <c r="W91" t="s" s="26">
        <f>IF(IFERROR(FIND("+",V91),0)," ",IF(V91="AB","",IF(V91&lt;$V$4,"F",IF(AND(D91&gt;=$D$4,F91&gt;=$F$4,H91&gt;=$H$4,J91&gt;=$J$4,L91&gt;=$L$4,N91&gt;=$N$4,P91&gt;=$P$4,R91&gt;=$R$4,T91&gt;=$T$4,V91&gt;=$V$4,X91&gt;=$X$4,Z91&gt;=$Z$4,AB91&gt;=$AB$4,AD91&gt;=$AD$4,AF91&gt;=$AF$4,D91&lt;&gt;"AB",F91&lt;&gt;"AB",H91&lt;&gt;"AB",J91&lt;&gt;"AB",L91&lt;&gt;"AB",N91&lt;&gt;"AB",P91&lt;&gt;"AB",R91&lt;&gt;"AB",T91&lt;&gt;"AB",V91&lt;&gt;"AB",X91&lt;&gt;"AB",Z91&lt;&gt;"AB",AB91&lt;&gt;"AB",AD91&lt;&gt;"AB",AF91&lt;&gt;"AB"),"","E"))))</f>
      </c>
      <c r="X91" s="27">
        <v>14</v>
      </c>
      <c r="Y91" t="s" s="26">
        <f>IF(IFERROR(FIND("+",X91),0)," ",IF(X91="AB","",IF(X91&lt;$X$4,"F",IF(AND(D91&gt;=$D$4,F91&gt;=$F$4,H91&gt;=$H$4,J91&gt;=$J$4,L91&gt;=$L$4,N91&gt;=$N$4,P91&gt;=$P$4,R91&gt;=$R$4,T91&gt;=$T$4,V91&gt;=$V$4,X91&gt;=$X$4,Z91&gt;=$Z$4,AB91&gt;=$AB$4,AD91&gt;=$AD$4,AF91&gt;=$AF$4,D91&lt;&gt;"AB",F91&lt;&gt;"AB",H91&lt;&gt;"AB",J91&lt;&gt;"AB",L91&lt;&gt;"AB",N91&lt;&gt;"AB",P91&lt;&gt;"AB",R91&lt;&gt;"AB",T91&lt;&gt;"AB",V91&lt;&gt;"AB",X91&lt;&gt;"AB",Z91&lt;&gt;"AB",AB91&lt;&gt;"AB",AD91&lt;&gt;"AB",AF91&lt;&gt;"AB"),"","E"))))</f>
        <v>18</v>
      </c>
      <c r="Z91" s="27">
        <v>16</v>
      </c>
      <c r="AA91" t="s" s="26">
        <f>IF(IFERROR(FIND("+",Z91),0)," ",IF(Z91="AB","",IF(Z91&lt;$Z$4,"F",IF(AND(D91&gt;=$D$4,F91&gt;=$F$4,H91&gt;=$H$4,J91&gt;=$J$4,L91&gt;=$L$4,N91&gt;=$N$4,P91&gt;=$P$4,R91&gt;=$R$4,T91&gt;=$T$4,V91&gt;=$V$4,X91&gt;=$X$4,Z91&gt;=$Z$4,AB91&gt;=$AB$4,AD91&gt;=$AD$4,AF91&gt;=$AF$4,D91&lt;&gt;"AB",F91&lt;&gt;"AB",H91&lt;&gt;"AB",J91&lt;&gt;"AB",L91&lt;&gt;"AB",N91&lt;&gt;"AB",P91&lt;&gt;"AB",R91&lt;&gt;"AB",T91&lt;&gt;"AB",V91&lt;&gt;"AB",X91&lt;&gt;"AB",Z91&lt;&gt;"AB",AB91&lt;&gt;"AB",AD91&lt;&gt;"AB",AF91&lt;&gt;"AB"),"","E"))))</f>
        <v>18</v>
      </c>
      <c r="AB91" t="s" s="37">
        <v>92</v>
      </c>
      <c r="AC91" t="s" s="26">
        <f>IF(IFERROR(FIND("+",AB91),0)," ",IF(AB91="AB","",IF(AB91&lt;$AB$4,"F",IF(AND(D91&gt;=$D$4,F91&gt;=$F$4,H91&gt;=$H$4,J91&gt;=$J$4,L91&gt;=$L$4,N91&gt;=$N$4,P91&gt;=$P$4,R91&gt;=$R$4,T91&gt;=$T$4,V91&gt;=$V$4,X91&gt;=$X$4,Z91&gt;=$Z$4,AB91&gt;=$AB$4,AD91&gt;=$AD$4,AF91&gt;=$AF$4,D91&lt;&gt;"AB",F91&lt;&gt;"AB",H91&lt;&gt;"AB",J91&lt;&gt;"AB",L91&lt;&gt;"AB",N91&lt;&gt;"AB",P91&lt;&gt;"AB",R91&lt;&gt;"AB",T91&lt;&gt;"AB",V91&lt;&gt;"AB",X91&lt;&gt;"AB",Z91&lt;&gt;"AB",AB91&lt;&gt;"AB",AD91&lt;&gt;"AB",AF91&lt;&gt;"AB"),"","E"))))</f>
      </c>
      <c r="AD91" s="27">
        <v>19</v>
      </c>
      <c r="AE91" t="s" s="26">
        <f>IF(IFERROR(FIND("+",AD91),0)," ",IF(AD91="AB","",IF(AD91&lt;$AD$4,"F",IF(AND(D91&gt;=$D$4,F91&gt;=$F$4,H91&gt;=$H$4,J91&gt;=$J$4,L91&gt;=$L$4,N91&gt;=$N$4,P91&gt;=$P$4,R91&gt;=$R$4,T91&gt;=$T$4,V91&gt;=$V$4,X91&gt;=$X$4,Z91&gt;=$Z$4,AB91&gt;=$AB$4,AD91&gt;=$AD$4,AF91&gt;=$AF$4,D91&lt;&gt;"AB",F91&lt;&gt;"AB",H91&lt;&gt;"AB",J91&lt;&gt;"AB",L91&lt;&gt;"AB",N91&lt;&gt;"AB",P91&lt;&gt;"AB",R91&lt;&gt;"AB",T91&lt;&gt;"AB",V91&lt;&gt;"AB",X91&lt;&gt;"AB",Z91&lt;&gt;"AB",AB91&lt;&gt;"AB",AD91&lt;&gt;"AB",AF91&lt;&gt;"AB"),"","E"))))</f>
        <v>18</v>
      </c>
      <c r="AF91" s="27">
        <v>36</v>
      </c>
      <c r="AG91" t="s" s="26">
        <f>IF(IFERROR(FIND("+",AF91),0)," ",IF(AF91="AB","",IF(AF91&lt;$AF$4,"F",IF(AND(D91&gt;=$D$4,F91&gt;=$F$4,H91&gt;=$H$4,J91&gt;=$J$4,L91&gt;=$L$4,N91&gt;=$N$4,P91&gt;=$P$4,R91&gt;=$R$4,T91&gt;=$T$4,V91&gt;=$V$4,X91&gt;=$X$4,Z91&gt;=$Z$4,AB91&gt;=$AB$4,AD91&gt;=$AD$4,AF91&gt;=$AF$4,D91&lt;&gt;"AB",F91&lt;&gt;"AB",H91&lt;&gt;"AB",J91&lt;&gt;"AB",L91&lt;&gt;"AB",N91&lt;&gt;"AB",P91&lt;&gt;"AB",R91&lt;&gt;"AB",T91&lt;&gt;"AB",V91&lt;&gt;"AB",X91&lt;&gt;"AB",Z91&lt;&gt;"AB",AB91&lt;&gt;"AB",AD91&lt;&gt;"AB",AF91&lt;&gt;"AB"),"","E"))))</f>
        <v>18</v>
      </c>
      <c r="AH91" s="35">
        <v>190</v>
      </c>
      <c r="AI91" t="s" s="36">
        <f>IF(AND(COUNTIF(D91:AG91,"AB")&lt;15-COUNTIF(D91:AG91," "),COUNTIF(D91:AG91,"AB")&lt;&gt;0),"FAIL",IF(COUNTIF(D91:AG91,"AB")=15-COUNTIF(D91:AG91," "),"ABSENT",IF(AND(COUNTIF(D91:AG91,"AB")=0,COUNTIF(D91:AG91,"F")=0),"PASS","FAIL")))</f>
        <v>19</v>
      </c>
      <c r="AJ91" t="s" s="30">
        <v>200</v>
      </c>
      <c r="AK91" s="31">
        <v>190</v>
      </c>
      <c r="AL91" s="10"/>
    </row>
    <row r="92" ht="15" customHeight="1">
      <c r="A92" s="2"/>
      <c r="B92" s="23">
        <v>223289</v>
      </c>
      <c r="C92" t="s" s="24">
        <v>201</v>
      </c>
      <c r="D92" s="34">
        <v>6</v>
      </c>
      <c r="E92" t="s" s="26">
        <f>IF(IFERROR(FIND("+",D92),0)," ",IF(D92="AB","",IF(D92&lt;$D$4,"F",IF(AND(D92&gt;=$D$4,F92&gt;=$F$4,H92&gt;=$H$4,J92&gt;=$J$4,L92&gt;=$L$4,N92&gt;=$N$4,P92&gt;=$P$4,R92&gt;=$R$4,T92&gt;=$T$4,V92&gt;=$V$4,X92&gt;=$X$4,Z92&gt;=$Z$4,AB92&gt;=$AB$4,AD92&gt;=$AD$4,AF92&gt;=$AF$4,D92&lt;&gt;"AB",F92&lt;&gt;"AB",H92&lt;&gt;"AB",J92&lt;&gt;"AB",L92&lt;&gt;"AB",N92&lt;&gt;"AB",P92&lt;&gt;"AB",R92&lt;&gt;"AB",T92&lt;&gt;"AB",V92&lt;&gt;"AB",X92&lt;&gt;"AB",Z92&lt;&gt;"AB",AB92&lt;&gt;"AB",AD92&lt;&gt;"AB",AF92&lt;&gt;"AB"),"","E"))))</f>
        <v>17</v>
      </c>
      <c r="F92" s="27">
        <v>14</v>
      </c>
      <c r="G92" t="s" s="26">
        <f>IF(IFERROR(FIND("+",F92),0)," ",IF(F92="AB","",IF(F92&lt;$F$4,"F",IF(AND(D92&gt;=$D$4,F92&gt;=$F$4,H92&gt;=$H$4,J92&gt;=$J$4,L92&gt;=$L$4,N92&gt;=$N$4,P92&gt;=$P$4,R92&gt;=$R$4,T92&gt;=$T$4,V92&gt;=$V$4,X92&gt;=$X$4,Z92&gt;=$Z$4,AB92&gt;=$AB$4,AD92&gt;=$AD$4,AF92&gt;=$AF$4,D92&lt;&gt;"AB",F92&lt;&gt;"AB",H92&lt;&gt;"AB",J92&lt;&gt;"AB",L92&lt;&gt;"AB",N92&lt;&gt;"AB",P92&lt;&gt;"AB",R92&lt;&gt;"AB",T92&lt;&gt;"AB",V92&lt;&gt;"AB",X92&lt;&gt;"AB",Z92&lt;&gt;"AB",AB92&lt;&gt;"AB",AD92&lt;&gt;"AB",AF92&lt;&gt;"AB"),"","E"))))</f>
        <v>18</v>
      </c>
      <c r="H92" s="34">
        <v>33</v>
      </c>
      <c r="I92" t="s" s="26">
        <f>IF(IFERROR(FIND("+",H92),0)," ",IF(H92="AB","",IF(H92&lt;$H$4,"F",IF(AND(D92&gt;=$D$4,F92&gt;=$F$4,H92&gt;=$H$4,J92&gt;=$J$4,L92&gt;=$L$4,N92&gt;=$N$4,P92&gt;=$P$4,R92&gt;=$R$4,T92&gt;=$T$4,V92&gt;=$V$4,X92&gt;=$X$4,Z92&gt;=$Z$4,AB92&gt;=$AB$4,AD92&gt;=$AD$4,AF92&gt;=$AF$4,D92&lt;&gt;"AB",F92&lt;&gt;"AB",H92&lt;&gt;"AB",J92&lt;&gt;"AB",L92&lt;&gt;"AB",N92&lt;&gt;"AB",P92&lt;&gt;"AB",R92&lt;&gt;"AB",T92&lt;&gt;"AB",V92&lt;&gt;"AB",X92&lt;&gt;"AB",Z92&lt;&gt;"AB",AB92&lt;&gt;"AB",AD92&lt;&gt;"AB",AF92&lt;&gt;"AB"),"","E"))))</f>
        <v>17</v>
      </c>
      <c r="J92" s="27">
        <v>19</v>
      </c>
      <c r="K92" t="s" s="26">
        <f>IF(IFERROR(FIND("+",J92),0)," ",IF(J92="AB","",IF(J92&lt;$J$4,"F",IF(AND(D92&gt;=$D$4,F92&gt;=$F$4,H92&gt;=$H$4,J92&gt;=$J$4,L92&gt;=$L$4,N92&gt;=$N$4,P92&gt;=$P$4,R92&gt;=$R$4,T92&gt;=$T$4,V92&gt;=$V$4,X92&gt;=$X$4,Z92&gt;=$Z$4,AB92&gt;=$AB$4,AD92&gt;=$AD$4,AF92&gt;=$AF$4,D92&lt;&gt;"AB",F92&lt;&gt;"AB",H92&lt;&gt;"AB",J92&lt;&gt;"AB",L92&lt;&gt;"AB",N92&lt;&gt;"AB",P92&lt;&gt;"AB",R92&lt;&gt;"AB",T92&lt;&gt;"AB",V92&lt;&gt;"AB",X92&lt;&gt;"AB",Z92&lt;&gt;"AB",AB92&lt;&gt;"AB",AD92&lt;&gt;"AB",AF92&lt;&gt;"AB"),"","E"))))</f>
        <v>18</v>
      </c>
      <c r="L92" s="27">
        <v>18</v>
      </c>
      <c r="M92" t="s" s="26">
        <f>IF(IFERROR(FIND("+",L92),0)," ",IF(L92="AB","",IF(L92&lt;$L$4,"F",IF(AND(D92&gt;=$D$4,F92&gt;=$F$4,H92&gt;=$H$4,J92&gt;=$J$4,L92&gt;=$L$4,N92&gt;=$N$4,P92&gt;=$P$4,R92&gt;=$R$4,T92&gt;=$T$4,V92&gt;=$V$4,X92&gt;=$X$4,Z92&gt;=$Z$4,AB92&gt;=$AB$4,AD92&gt;=$AD$4,AF92&gt;=$AF$4,D92&lt;&gt;"AB",F92&lt;&gt;"AB",H92&lt;&gt;"AB",J92&lt;&gt;"AB",L92&lt;&gt;"AB",N92&lt;&gt;"AB",P92&lt;&gt;"AB",R92&lt;&gt;"AB",T92&lt;&gt;"AB",V92&lt;&gt;"AB",X92&lt;&gt;"AB",Z92&lt;&gt;"AB",AB92&lt;&gt;"AB",AD92&lt;&gt;"AB",AF92&lt;&gt;"AB"),"","E"))))</f>
        <v>18</v>
      </c>
      <c r="N92" s="34">
        <v>25</v>
      </c>
      <c r="O92" t="s" s="26">
        <f>IF(IFERROR(FIND("+",N92),0)," ",IF(N92="AB","",IF(N92&lt;$N$4,"F",IF(AND(D92&gt;=$D$4,F92&gt;=$F$4,H92&gt;=$H$4,J92&gt;=$J$4,L92&gt;=$L$4,N92&gt;=$N$4,P92&gt;=$P$4,R92&gt;=$R$4,T92&gt;=$T$4,V92&gt;=$V$4,X92&gt;=$X$4,Z92&gt;=$Z$4,AB92&gt;=$AB$4,AD92&gt;=$AD$4,AF92&gt;=$AF$4,D92&lt;&gt;"AB",F92&lt;&gt;"AB",H92&lt;&gt;"AB",J92&lt;&gt;"AB",L92&lt;&gt;"AB",N92&lt;&gt;"AB",P92&lt;&gt;"AB",R92&lt;&gt;"AB",T92&lt;&gt;"AB",V92&lt;&gt;"AB",X92&lt;&gt;"AB",Z92&lt;&gt;"AB",AB92&lt;&gt;"AB",AD92&lt;&gt;"AB",AF92&lt;&gt;"AB"),"","E"))))</f>
        <v>17</v>
      </c>
      <c r="P92" s="27">
        <v>19</v>
      </c>
      <c r="Q92" t="s" s="26">
        <f>IF(IFERROR(FIND("+",P92),0)," ",IF(P92="AB","",IF(P92&lt;$P$4,"F",IF(AND(D92&gt;=$D$4,F92&gt;=$F$4,H92&gt;=$H$4,J92&gt;=$J$4,L92&gt;=$L$4,N92&gt;=$N$4,P92&gt;=$P$4,R92&gt;=$R$4,T92&gt;=$T$4,V92&gt;=$V$4,X92&gt;=$X$4,Z92&gt;=$Z$4,AB92&gt;=$AB$4,AD92&gt;=$AD$4,AF92&gt;=$AF$4,D92&lt;&gt;"AB",F92&lt;&gt;"AB",H92&lt;&gt;"AB",J92&lt;&gt;"AB",L92&lt;&gt;"AB",N92&lt;&gt;"AB",P92&lt;&gt;"AB",R92&lt;&gt;"AB",T92&lt;&gt;"AB",V92&lt;&gt;"AB",X92&lt;&gt;"AB",Z92&lt;&gt;"AB",AB92&lt;&gt;"AB",AD92&lt;&gt;"AB",AF92&lt;&gt;"AB"),"","E"))))</f>
        <v>18</v>
      </c>
      <c r="R92" s="34">
        <v>42</v>
      </c>
      <c r="S92" t="s" s="26">
        <f>IF(IFERROR(FIND("+",R92),0)," ",IF(R92="AB","",IF(R92&lt;$R$4,"F",IF(AND(D92&gt;=$D$4,F92&gt;=$F$4,H92&gt;=$H$4,J92&gt;=$J$4,L92&gt;=$L$4,N92&gt;=$N$4,P92&gt;=$P$4,R92&gt;=$R$4,T92&gt;=$T$4,V92&gt;=$V$4,X92&gt;=$X$4,Z92&gt;=$Z$4,AB92&gt;=$AB$4,AD92&gt;=$AD$4,AF92&gt;=$AF$4,D92&lt;&gt;"AB",F92&lt;&gt;"AB",H92&lt;&gt;"AB",J92&lt;&gt;"AB",L92&lt;&gt;"AB",N92&lt;&gt;"AB",P92&lt;&gt;"AB",R92&lt;&gt;"AB",T92&lt;&gt;"AB",V92&lt;&gt;"AB",X92&lt;&gt;"AB",Z92&lt;&gt;"AB",AB92&lt;&gt;"AB",AD92&lt;&gt;"AB",AF92&lt;&gt;"AB"),"","E"))))</f>
        <v>18</v>
      </c>
      <c r="T92" s="27">
        <v>20</v>
      </c>
      <c r="U92" t="s" s="26">
        <f>IF(IFERROR(FIND("+",T92),0)," ",IF(T92="AB","",IF(T92&lt;$T$4,"F",IF(AND(D92&gt;=$D$4,F92&gt;=$F$4,H92&gt;=$H$4,J92&gt;=$J$4,L92&gt;=$L$4,N92&gt;=$N$4,P92&gt;=$P$4,R92&gt;=$R$4,T92&gt;=$T$4,V92&gt;=$V$4,X92&gt;=$X$4,Z92&gt;=$Z$4,AB92&gt;=$AB$4,AD92&gt;=$AD$4,AF92&gt;=$AF$4,D92&lt;&gt;"AB",F92&lt;&gt;"AB",H92&lt;&gt;"AB",J92&lt;&gt;"AB",L92&lt;&gt;"AB",N92&lt;&gt;"AB",P92&lt;&gt;"AB",R92&lt;&gt;"AB",T92&lt;&gt;"AB",V92&lt;&gt;"AB",X92&lt;&gt;"AB",Z92&lt;&gt;"AB",AB92&lt;&gt;"AB",AD92&lt;&gt;"AB",AF92&lt;&gt;"AB"),"","E"))))</f>
        <v>18</v>
      </c>
      <c r="V92" s="34">
        <v>22</v>
      </c>
      <c r="W92" t="s" s="26">
        <f>IF(IFERROR(FIND("+",V92),0)," ",IF(V92="AB","",IF(V92&lt;$V$4,"F",IF(AND(D92&gt;=$D$4,F92&gt;=$F$4,H92&gt;=$H$4,J92&gt;=$J$4,L92&gt;=$L$4,N92&gt;=$N$4,P92&gt;=$P$4,R92&gt;=$R$4,T92&gt;=$T$4,V92&gt;=$V$4,X92&gt;=$X$4,Z92&gt;=$Z$4,AB92&gt;=$AB$4,AD92&gt;=$AD$4,AF92&gt;=$AF$4,D92&lt;&gt;"AB",F92&lt;&gt;"AB",H92&lt;&gt;"AB",J92&lt;&gt;"AB",L92&lt;&gt;"AB",N92&lt;&gt;"AB",P92&lt;&gt;"AB",R92&lt;&gt;"AB",T92&lt;&gt;"AB",V92&lt;&gt;"AB",X92&lt;&gt;"AB",Z92&lt;&gt;"AB",AB92&lt;&gt;"AB",AD92&lt;&gt;"AB",AF92&lt;&gt;"AB"),"","E"))))</f>
        <v>17</v>
      </c>
      <c r="X92" s="27">
        <v>16</v>
      </c>
      <c r="Y92" t="s" s="26">
        <f>IF(IFERROR(FIND("+",X92),0)," ",IF(X92="AB","",IF(X92&lt;$X$4,"F",IF(AND(D92&gt;=$D$4,F92&gt;=$F$4,H92&gt;=$H$4,J92&gt;=$J$4,L92&gt;=$L$4,N92&gt;=$N$4,P92&gt;=$P$4,R92&gt;=$R$4,T92&gt;=$T$4,V92&gt;=$V$4,X92&gt;=$X$4,Z92&gt;=$Z$4,AB92&gt;=$AB$4,AD92&gt;=$AD$4,AF92&gt;=$AF$4,D92&lt;&gt;"AB",F92&lt;&gt;"AB",H92&lt;&gt;"AB",J92&lt;&gt;"AB",L92&lt;&gt;"AB",N92&lt;&gt;"AB",P92&lt;&gt;"AB",R92&lt;&gt;"AB",T92&lt;&gt;"AB",V92&lt;&gt;"AB",X92&lt;&gt;"AB",Z92&lt;&gt;"AB",AB92&lt;&gt;"AB",AD92&lt;&gt;"AB",AF92&lt;&gt;"AB"),"","E"))))</f>
        <v>18</v>
      </c>
      <c r="Z92" s="27">
        <v>18</v>
      </c>
      <c r="AA92" t="s" s="26">
        <f>IF(IFERROR(FIND("+",Z92),0)," ",IF(Z92="AB","",IF(Z92&lt;$Z$4,"F",IF(AND(D92&gt;=$D$4,F92&gt;=$F$4,H92&gt;=$H$4,J92&gt;=$J$4,L92&gt;=$L$4,N92&gt;=$N$4,P92&gt;=$P$4,R92&gt;=$R$4,T92&gt;=$T$4,V92&gt;=$V$4,X92&gt;=$X$4,Z92&gt;=$Z$4,AB92&gt;=$AB$4,AD92&gt;=$AD$4,AF92&gt;=$AF$4,D92&lt;&gt;"AB",F92&lt;&gt;"AB",H92&lt;&gt;"AB",J92&lt;&gt;"AB",L92&lt;&gt;"AB",N92&lt;&gt;"AB",P92&lt;&gt;"AB",R92&lt;&gt;"AB",T92&lt;&gt;"AB",V92&lt;&gt;"AB",X92&lt;&gt;"AB",Z92&lt;&gt;"AB",AB92&lt;&gt;"AB",AD92&lt;&gt;"AB",AF92&lt;&gt;"AB"),"","E"))))</f>
        <v>18</v>
      </c>
      <c r="AB92" s="34">
        <v>40</v>
      </c>
      <c r="AC92" t="s" s="26">
        <f>IF(IFERROR(FIND("+",AB92),0)," ",IF(AB92="AB","",IF(AB92&lt;$AB$4,"F",IF(AND(D92&gt;=$D$4,F92&gt;=$F$4,H92&gt;=$H$4,J92&gt;=$J$4,L92&gt;=$L$4,N92&gt;=$N$4,P92&gt;=$P$4,R92&gt;=$R$4,T92&gt;=$T$4,V92&gt;=$V$4,X92&gt;=$X$4,Z92&gt;=$Z$4,AB92&gt;=$AB$4,AD92&gt;=$AD$4,AF92&gt;=$AF$4,D92&lt;&gt;"AB",F92&lt;&gt;"AB",H92&lt;&gt;"AB",J92&lt;&gt;"AB",L92&lt;&gt;"AB",N92&lt;&gt;"AB",P92&lt;&gt;"AB",R92&lt;&gt;"AB",T92&lt;&gt;"AB",V92&lt;&gt;"AB",X92&lt;&gt;"AB",Z92&lt;&gt;"AB",AB92&lt;&gt;"AB",AD92&lt;&gt;"AB",AF92&lt;&gt;"AB"),"","E"))))</f>
        <v>18</v>
      </c>
      <c r="AD92" s="27">
        <v>19</v>
      </c>
      <c r="AE92" t="s" s="26">
        <f>IF(IFERROR(FIND("+",AD92),0)," ",IF(AD92="AB","",IF(AD92&lt;$AD$4,"F",IF(AND(D92&gt;=$D$4,F92&gt;=$F$4,H92&gt;=$H$4,J92&gt;=$J$4,L92&gt;=$L$4,N92&gt;=$N$4,P92&gt;=$P$4,R92&gt;=$R$4,T92&gt;=$T$4,V92&gt;=$V$4,X92&gt;=$X$4,Z92&gt;=$Z$4,AB92&gt;=$AB$4,AD92&gt;=$AD$4,AF92&gt;=$AF$4,D92&lt;&gt;"AB",F92&lt;&gt;"AB",H92&lt;&gt;"AB",J92&lt;&gt;"AB",L92&lt;&gt;"AB",N92&lt;&gt;"AB",P92&lt;&gt;"AB",R92&lt;&gt;"AB",T92&lt;&gt;"AB",V92&lt;&gt;"AB",X92&lt;&gt;"AB",Z92&lt;&gt;"AB",AB92&lt;&gt;"AB",AD92&lt;&gt;"AB",AF92&lt;&gt;"AB"),"","E"))))</f>
        <v>18</v>
      </c>
      <c r="AF92" s="27">
        <v>44</v>
      </c>
      <c r="AG92" t="s" s="26">
        <f>IF(IFERROR(FIND("+",AF92),0)," ",IF(AF92="AB","",IF(AF92&lt;$AF$4,"F",IF(AND(D92&gt;=$D$4,F92&gt;=$F$4,H92&gt;=$H$4,J92&gt;=$J$4,L92&gt;=$L$4,N92&gt;=$N$4,P92&gt;=$P$4,R92&gt;=$R$4,T92&gt;=$T$4,V92&gt;=$V$4,X92&gt;=$X$4,Z92&gt;=$Z$4,AB92&gt;=$AB$4,AD92&gt;=$AD$4,AF92&gt;=$AF$4,D92&lt;&gt;"AB",F92&lt;&gt;"AB",H92&lt;&gt;"AB",J92&lt;&gt;"AB",L92&lt;&gt;"AB",N92&lt;&gt;"AB",P92&lt;&gt;"AB",R92&lt;&gt;"AB",T92&lt;&gt;"AB",V92&lt;&gt;"AB",X92&lt;&gt;"AB",Z92&lt;&gt;"AB",AB92&lt;&gt;"AB",AD92&lt;&gt;"AB",AF92&lt;&gt;"AB"),"","E"))))</f>
        <v>18</v>
      </c>
      <c r="AH92" s="35">
        <v>355</v>
      </c>
      <c r="AI92" t="s" s="36">
        <f>IF(AND(COUNTIF(D92:AG92,"AB")&lt;15-COUNTIF(D92:AG92," "),COUNTIF(D92:AG92,"AB")&lt;&gt;0),"FAIL",IF(COUNTIF(D92:AG92,"AB")=15-COUNTIF(D92:AG92," "),"ABSENT",IF(AND(COUNTIF(D92:AG92,"AB")=0,COUNTIF(D92:AG92,"F")=0),"PASS","FAIL")))</f>
        <v>19</v>
      </c>
      <c r="AJ92" t="s" s="30">
        <v>202</v>
      </c>
      <c r="AK92" s="31">
        <v>355</v>
      </c>
      <c r="AL92" s="10"/>
    </row>
    <row r="93" ht="15" customHeight="1">
      <c r="A93" s="2"/>
      <c r="B93" s="23">
        <v>223290</v>
      </c>
      <c r="C93" t="s" s="24">
        <v>203</v>
      </c>
      <c r="D93" s="34">
        <v>23</v>
      </c>
      <c r="E93" t="s" s="26">
        <f>IF(IFERROR(FIND("+",D93),0)," ",IF(D93="AB","",IF(D93&lt;$D$4,"F",IF(AND(D93&gt;=$D$4,F93&gt;=$F$4,H93&gt;=$H$4,J93&gt;=$J$4,L93&gt;=$L$4,N93&gt;=$N$4,P93&gt;=$P$4,R93&gt;=$R$4,T93&gt;=$T$4,V93&gt;=$V$4,X93&gt;=$X$4,Z93&gt;=$Z$4,AB93&gt;=$AB$4,AD93&gt;=$AD$4,AF93&gt;=$AF$4,D93&lt;&gt;"AB",F93&lt;&gt;"AB",H93&lt;&gt;"AB",J93&lt;&gt;"AB",L93&lt;&gt;"AB",N93&lt;&gt;"AB",P93&lt;&gt;"AB",R93&lt;&gt;"AB",T93&lt;&gt;"AB",V93&lt;&gt;"AB",X93&lt;&gt;"AB",Z93&lt;&gt;"AB",AB93&lt;&gt;"AB",AD93&lt;&gt;"AB",AF93&lt;&gt;"AB"),"","E"))))</f>
        <v>17</v>
      </c>
      <c r="F93" s="27">
        <v>16</v>
      </c>
      <c r="G93" t="s" s="26">
        <f>IF(IFERROR(FIND("+",F93),0)," ",IF(F93="AB","",IF(F93&lt;$F$4,"F",IF(AND(D93&gt;=$D$4,F93&gt;=$F$4,H93&gt;=$H$4,J93&gt;=$J$4,L93&gt;=$L$4,N93&gt;=$N$4,P93&gt;=$P$4,R93&gt;=$R$4,T93&gt;=$T$4,V93&gt;=$V$4,X93&gt;=$X$4,Z93&gt;=$Z$4,AB93&gt;=$AB$4,AD93&gt;=$AD$4,AF93&gt;=$AF$4,D93&lt;&gt;"AB",F93&lt;&gt;"AB",H93&lt;&gt;"AB",J93&lt;&gt;"AB",L93&lt;&gt;"AB",N93&lt;&gt;"AB",P93&lt;&gt;"AB",R93&lt;&gt;"AB",T93&lt;&gt;"AB",V93&lt;&gt;"AB",X93&lt;&gt;"AB",Z93&lt;&gt;"AB",AB93&lt;&gt;"AB",AD93&lt;&gt;"AB",AF93&lt;&gt;"AB"),"","E"))))</f>
        <v>18</v>
      </c>
      <c r="H93" s="34">
        <v>17</v>
      </c>
      <c r="I93" t="s" s="26">
        <f>IF(IFERROR(FIND("+",H93),0)," ",IF(H93="AB","",IF(H93&lt;$H$4,"F",IF(AND(D93&gt;=$D$4,F93&gt;=$F$4,H93&gt;=$H$4,J93&gt;=$J$4,L93&gt;=$L$4,N93&gt;=$N$4,P93&gt;=$P$4,R93&gt;=$R$4,T93&gt;=$T$4,V93&gt;=$V$4,X93&gt;=$X$4,Z93&gt;=$Z$4,AB93&gt;=$AB$4,AD93&gt;=$AD$4,AF93&gt;=$AF$4,D93&lt;&gt;"AB",F93&lt;&gt;"AB",H93&lt;&gt;"AB",J93&lt;&gt;"AB",L93&lt;&gt;"AB",N93&lt;&gt;"AB",P93&lt;&gt;"AB",R93&lt;&gt;"AB",T93&lt;&gt;"AB",V93&lt;&gt;"AB",X93&lt;&gt;"AB",Z93&lt;&gt;"AB",AB93&lt;&gt;"AB",AD93&lt;&gt;"AB",AF93&lt;&gt;"AB"),"","E"))))</f>
        <v>17</v>
      </c>
      <c r="J93" s="27">
        <v>18</v>
      </c>
      <c r="K93" t="s" s="26">
        <f>IF(IFERROR(FIND("+",J93),0)," ",IF(J93="AB","",IF(J93&lt;$J$4,"F",IF(AND(D93&gt;=$D$4,F93&gt;=$F$4,H93&gt;=$H$4,J93&gt;=$J$4,L93&gt;=$L$4,N93&gt;=$N$4,P93&gt;=$P$4,R93&gt;=$R$4,T93&gt;=$T$4,V93&gt;=$V$4,X93&gt;=$X$4,Z93&gt;=$Z$4,AB93&gt;=$AB$4,AD93&gt;=$AD$4,AF93&gt;=$AF$4,D93&lt;&gt;"AB",F93&lt;&gt;"AB",H93&lt;&gt;"AB",J93&lt;&gt;"AB",L93&lt;&gt;"AB",N93&lt;&gt;"AB",P93&lt;&gt;"AB",R93&lt;&gt;"AB",T93&lt;&gt;"AB",V93&lt;&gt;"AB",X93&lt;&gt;"AB",Z93&lt;&gt;"AB",AB93&lt;&gt;"AB",AD93&lt;&gt;"AB",AF93&lt;&gt;"AB"),"","E"))))</f>
        <v>18</v>
      </c>
      <c r="L93" s="27">
        <v>19</v>
      </c>
      <c r="M93" t="s" s="26">
        <f>IF(IFERROR(FIND("+",L93),0)," ",IF(L93="AB","",IF(L93&lt;$L$4,"F",IF(AND(D93&gt;=$D$4,F93&gt;=$F$4,H93&gt;=$H$4,J93&gt;=$J$4,L93&gt;=$L$4,N93&gt;=$N$4,P93&gt;=$P$4,R93&gt;=$R$4,T93&gt;=$T$4,V93&gt;=$V$4,X93&gt;=$X$4,Z93&gt;=$Z$4,AB93&gt;=$AB$4,AD93&gt;=$AD$4,AF93&gt;=$AF$4,D93&lt;&gt;"AB",F93&lt;&gt;"AB",H93&lt;&gt;"AB",J93&lt;&gt;"AB",L93&lt;&gt;"AB",N93&lt;&gt;"AB",P93&lt;&gt;"AB",R93&lt;&gt;"AB",T93&lt;&gt;"AB",V93&lt;&gt;"AB",X93&lt;&gt;"AB",Z93&lt;&gt;"AB",AB93&lt;&gt;"AB",AD93&lt;&gt;"AB",AF93&lt;&gt;"AB"),"","E"))))</f>
        <v>18</v>
      </c>
      <c r="N93" s="34">
        <v>53</v>
      </c>
      <c r="O93" t="s" s="26">
        <f>IF(IFERROR(FIND("+",N93),0)," ",IF(N93="AB","",IF(N93&lt;$N$4,"F",IF(AND(D93&gt;=$D$4,F93&gt;=$F$4,H93&gt;=$H$4,J93&gt;=$J$4,L93&gt;=$L$4,N93&gt;=$N$4,P93&gt;=$P$4,R93&gt;=$R$4,T93&gt;=$T$4,V93&gt;=$V$4,X93&gt;=$X$4,Z93&gt;=$Z$4,AB93&gt;=$AB$4,AD93&gt;=$AD$4,AF93&gt;=$AF$4,D93&lt;&gt;"AB",F93&lt;&gt;"AB",H93&lt;&gt;"AB",J93&lt;&gt;"AB",L93&lt;&gt;"AB",N93&lt;&gt;"AB",P93&lt;&gt;"AB",R93&lt;&gt;"AB",T93&lt;&gt;"AB",V93&lt;&gt;"AB",X93&lt;&gt;"AB",Z93&lt;&gt;"AB",AB93&lt;&gt;"AB",AD93&lt;&gt;"AB",AF93&lt;&gt;"AB"),"","E"))))</f>
        <v>18</v>
      </c>
      <c r="P93" s="27">
        <v>18</v>
      </c>
      <c r="Q93" t="s" s="26">
        <f>IF(IFERROR(FIND("+",P93),0)," ",IF(P93="AB","",IF(P93&lt;$P$4,"F",IF(AND(D93&gt;=$D$4,F93&gt;=$F$4,H93&gt;=$H$4,J93&gt;=$J$4,L93&gt;=$L$4,N93&gt;=$N$4,P93&gt;=$P$4,R93&gt;=$R$4,T93&gt;=$T$4,V93&gt;=$V$4,X93&gt;=$X$4,Z93&gt;=$Z$4,AB93&gt;=$AB$4,AD93&gt;=$AD$4,AF93&gt;=$AF$4,D93&lt;&gt;"AB",F93&lt;&gt;"AB",H93&lt;&gt;"AB",J93&lt;&gt;"AB",L93&lt;&gt;"AB",N93&lt;&gt;"AB",P93&lt;&gt;"AB",R93&lt;&gt;"AB",T93&lt;&gt;"AB",V93&lt;&gt;"AB",X93&lt;&gt;"AB",Z93&lt;&gt;"AB",AB93&lt;&gt;"AB",AD93&lt;&gt;"AB",AF93&lt;&gt;"AB"),"","E"))))</f>
        <v>18</v>
      </c>
      <c r="R93" s="34">
        <v>40</v>
      </c>
      <c r="S93" t="s" s="26">
        <f>IF(IFERROR(FIND("+",R93),0)," ",IF(R93="AB","",IF(R93&lt;$R$4,"F",IF(AND(D93&gt;=$D$4,F93&gt;=$F$4,H93&gt;=$H$4,J93&gt;=$J$4,L93&gt;=$L$4,N93&gt;=$N$4,P93&gt;=$P$4,R93&gt;=$R$4,T93&gt;=$T$4,V93&gt;=$V$4,X93&gt;=$X$4,Z93&gt;=$Z$4,AB93&gt;=$AB$4,AD93&gt;=$AD$4,AF93&gt;=$AF$4,D93&lt;&gt;"AB",F93&lt;&gt;"AB",H93&lt;&gt;"AB",J93&lt;&gt;"AB",L93&lt;&gt;"AB",N93&lt;&gt;"AB",P93&lt;&gt;"AB",R93&lt;&gt;"AB",T93&lt;&gt;"AB",V93&lt;&gt;"AB",X93&lt;&gt;"AB",Z93&lt;&gt;"AB",AB93&lt;&gt;"AB",AD93&lt;&gt;"AB",AF93&lt;&gt;"AB"),"","E"))))</f>
        <v>18</v>
      </c>
      <c r="T93" s="27">
        <v>20</v>
      </c>
      <c r="U93" t="s" s="26">
        <f>IF(IFERROR(FIND("+",T93),0)," ",IF(T93="AB","",IF(T93&lt;$T$4,"F",IF(AND(D93&gt;=$D$4,F93&gt;=$F$4,H93&gt;=$H$4,J93&gt;=$J$4,L93&gt;=$L$4,N93&gt;=$N$4,P93&gt;=$P$4,R93&gt;=$R$4,T93&gt;=$T$4,V93&gt;=$V$4,X93&gt;=$X$4,Z93&gt;=$Z$4,AB93&gt;=$AB$4,AD93&gt;=$AD$4,AF93&gt;=$AF$4,D93&lt;&gt;"AB",F93&lt;&gt;"AB",H93&lt;&gt;"AB",J93&lt;&gt;"AB",L93&lt;&gt;"AB",N93&lt;&gt;"AB",P93&lt;&gt;"AB",R93&lt;&gt;"AB",T93&lt;&gt;"AB",V93&lt;&gt;"AB",X93&lt;&gt;"AB",Z93&lt;&gt;"AB",AB93&lt;&gt;"AB",AD93&lt;&gt;"AB",AF93&lt;&gt;"AB"),"","E"))))</f>
        <v>18</v>
      </c>
      <c r="V93" s="34">
        <v>4</v>
      </c>
      <c r="W93" t="s" s="26">
        <f>IF(IFERROR(FIND("+",V93),0)," ",IF(V93="AB","",IF(V93&lt;$V$4,"F",IF(AND(D93&gt;=$D$4,F93&gt;=$F$4,H93&gt;=$H$4,J93&gt;=$J$4,L93&gt;=$L$4,N93&gt;=$N$4,P93&gt;=$P$4,R93&gt;=$R$4,T93&gt;=$T$4,V93&gt;=$V$4,X93&gt;=$X$4,Z93&gt;=$Z$4,AB93&gt;=$AB$4,AD93&gt;=$AD$4,AF93&gt;=$AF$4,D93&lt;&gt;"AB",F93&lt;&gt;"AB",H93&lt;&gt;"AB",J93&lt;&gt;"AB",L93&lt;&gt;"AB",N93&lt;&gt;"AB",P93&lt;&gt;"AB",R93&lt;&gt;"AB",T93&lt;&gt;"AB",V93&lt;&gt;"AB",X93&lt;&gt;"AB",Z93&lt;&gt;"AB",AB93&lt;&gt;"AB",AD93&lt;&gt;"AB",AF93&lt;&gt;"AB"),"","E"))))</f>
        <v>17</v>
      </c>
      <c r="X93" s="27">
        <v>14</v>
      </c>
      <c r="Y93" t="s" s="26">
        <f>IF(IFERROR(FIND("+",X93),0)," ",IF(X93="AB","",IF(X93&lt;$X$4,"F",IF(AND(D93&gt;=$D$4,F93&gt;=$F$4,H93&gt;=$H$4,J93&gt;=$J$4,L93&gt;=$L$4,N93&gt;=$N$4,P93&gt;=$P$4,R93&gt;=$R$4,T93&gt;=$T$4,V93&gt;=$V$4,X93&gt;=$X$4,Z93&gt;=$Z$4,AB93&gt;=$AB$4,AD93&gt;=$AD$4,AF93&gt;=$AF$4,D93&lt;&gt;"AB",F93&lt;&gt;"AB",H93&lt;&gt;"AB",J93&lt;&gt;"AB",L93&lt;&gt;"AB",N93&lt;&gt;"AB",P93&lt;&gt;"AB",R93&lt;&gt;"AB",T93&lt;&gt;"AB",V93&lt;&gt;"AB",X93&lt;&gt;"AB",Z93&lt;&gt;"AB",AB93&lt;&gt;"AB",AD93&lt;&gt;"AB",AF93&lt;&gt;"AB"),"","E"))))</f>
        <v>18</v>
      </c>
      <c r="Z93" s="27">
        <v>16</v>
      </c>
      <c r="AA93" t="s" s="26">
        <f>IF(IFERROR(FIND("+",Z93),0)," ",IF(Z93="AB","",IF(Z93&lt;$Z$4,"F",IF(AND(D93&gt;=$D$4,F93&gt;=$F$4,H93&gt;=$H$4,J93&gt;=$J$4,L93&gt;=$L$4,N93&gt;=$N$4,P93&gt;=$P$4,R93&gt;=$R$4,T93&gt;=$T$4,V93&gt;=$V$4,X93&gt;=$X$4,Z93&gt;=$Z$4,AB93&gt;=$AB$4,AD93&gt;=$AD$4,AF93&gt;=$AF$4,D93&lt;&gt;"AB",F93&lt;&gt;"AB",H93&lt;&gt;"AB",J93&lt;&gt;"AB",L93&lt;&gt;"AB",N93&lt;&gt;"AB",P93&lt;&gt;"AB",R93&lt;&gt;"AB",T93&lt;&gt;"AB",V93&lt;&gt;"AB",X93&lt;&gt;"AB",Z93&lt;&gt;"AB",AB93&lt;&gt;"AB",AD93&lt;&gt;"AB",AF93&lt;&gt;"AB"),"","E"))))</f>
        <v>18</v>
      </c>
      <c r="AB93" s="34">
        <v>17</v>
      </c>
      <c r="AC93" t="s" s="26">
        <f>IF(IFERROR(FIND("+",AB93),0)," ",IF(AB93="AB","",IF(AB93&lt;$AB$4,"F",IF(AND(D93&gt;=$D$4,F93&gt;=$F$4,H93&gt;=$H$4,J93&gt;=$J$4,L93&gt;=$L$4,N93&gt;=$N$4,P93&gt;=$P$4,R93&gt;=$R$4,T93&gt;=$T$4,V93&gt;=$V$4,X93&gt;=$X$4,Z93&gt;=$Z$4,AB93&gt;=$AB$4,AD93&gt;=$AD$4,AF93&gt;=$AF$4,D93&lt;&gt;"AB",F93&lt;&gt;"AB",H93&lt;&gt;"AB",J93&lt;&gt;"AB",L93&lt;&gt;"AB",N93&lt;&gt;"AB",P93&lt;&gt;"AB",R93&lt;&gt;"AB",T93&lt;&gt;"AB",V93&lt;&gt;"AB",X93&lt;&gt;"AB",Z93&lt;&gt;"AB",AB93&lt;&gt;"AB",AD93&lt;&gt;"AB",AF93&lt;&gt;"AB"),"","E"))))</f>
        <v>17</v>
      </c>
      <c r="AD93" s="27">
        <v>18</v>
      </c>
      <c r="AE93" t="s" s="26">
        <f>IF(IFERROR(FIND("+",AD93),0)," ",IF(AD93="AB","",IF(AD93&lt;$AD$4,"F",IF(AND(D93&gt;=$D$4,F93&gt;=$F$4,H93&gt;=$H$4,J93&gt;=$J$4,L93&gt;=$L$4,N93&gt;=$N$4,P93&gt;=$P$4,R93&gt;=$R$4,T93&gt;=$T$4,V93&gt;=$V$4,X93&gt;=$X$4,Z93&gt;=$Z$4,AB93&gt;=$AB$4,AD93&gt;=$AD$4,AF93&gt;=$AF$4,D93&lt;&gt;"AB",F93&lt;&gt;"AB",H93&lt;&gt;"AB",J93&lt;&gt;"AB",L93&lt;&gt;"AB",N93&lt;&gt;"AB",P93&lt;&gt;"AB",R93&lt;&gt;"AB",T93&lt;&gt;"AB",V93&lt;&gt;"AB",X93&lt;&gt;"AB",Z93&lt;&gt;"AB",AB93&lt;&gt;"AB",AD93&lt;&gt;"AB",AF93&lt;&gt;"AB"),"","E"))))</f>
        <v>18</v>
      </c>
      <c r="AF93" s="27">
        <v>39</v>
      </c>
      <c r="AG93" t="s" s="26">
        <f>IF(IFERROR(FIND("+",AF93),0)," ",IF(AF93="AB","",IF(AF93&lt;$AF$4,"F",IF(AND(D93&gt;=$D$4,F93&gt;=$F$4,H93&gt;=$H$4,J93&gt;=$J$4,L93&gt;=$L$4,N93&gt;=$N$4,P93&gt;=$P$4,R93&gt;=$R$4,T93&gt;=$T$4,V93&gt;=$V$4,X93&gt;=$X$4,Z93&gt;=$Z$4,AB93&gt;=$AB$4,AD93&gt;=$AD$4,AF93&gt;=$AF$4,D93&lt;&gt;"AB",F93&lt;&gt;"AB",H93&lt;&gt;"AB",J93&lt;&gt;"AB",L93&lt;&gt;"AB",N93&lt;&gt;"AB",P93&lt;&gt;"AB",R93&lt;&gt;"AB",T93&lt;&gt;"AB",V93&lt;&gt;"AB",X93&lt;&gt;"AB",Z93&lt;&gt;"AB",AB93&lt;&gt;"AB",AD93&lt;&gt;"AB",AF93&lt;&gt;"AB"),"","E"))))</f>
        <v>18</v>
      </c>
      <c r="AH93" s="35">
        <v>332</v>
      </c>
      <c r="AI93" t="s" s="36">
        <f>IF(AND(COUNTIF(D93:AG93,"AB")&lt;15-COUNTIF(D93:AG93," "),COUNTIF(D93:AG93,"AB")&lt;&gt;0),"FAIL",IF(COUNTIF(D93:AG93,"AB")=15-COUNTIF(D93:AG93," "),"ABSENT",IF(AND(COUNTIF(D93:AG93,"AB")=0,COUNTIF(D93:AG93,"F")=0),"PASS","FAIL")))</f>
        <v>19</v>
      </c>
      <c r="AJ93" t="s" s="30">
        <v>204</v>
      </c>
      <c r="AK93" s="31">
        <v>332</v>
      </c>
      <c r="AL93" s="10"/>
    </row>
    <row r="94" ht="15" customHeight="1">
      <c r="A94" s="2"/>
      <c r="B94" s="23">
        <v>223291</v>
      </c>
      <c r="C94" t="s" s="24">
        <v>205</v>
      </c>
      <c r="D94" s="34">
        <v>12</v>
      </c>
      <c r="E94" t="s" s="26">
        <f>IF(IFERROR(FIND("+",D94),0)," ",IF(D94="AB","",IF(D94&lt;$D$4,"F",IF(AND(D94&gt;=$D$4,F94&gt;=$F$4,H94&gt;=$H$4,J94&gt;=$J$4,L94&gt;=$L$4,N94&gt;=$N$4,P94&gt;=$P$4,R94&gt;=$R$4,T94&gt;=$T$4,V94&gt;=$V$4,X94&gt;=$X$4,Z94&gt;=$Z$4,AB94&gt;=$AB$4,AD94&gt;=$AD$4,AF94&gt;=$AF$4,D94&lt;&gt;"AB",F94&lt;&gt;"AB",H94&lt;&gt;"AB",J94&lt;&gt;"AB",L94&lt;&gt;"AB",N94&lt;&gt;"AB",P94&lt;&gt;"AB",R94&lt;&gt;"AB",T94&lt;&gt;"AB",V94&lt;&gt;"AB",X94&lt;&gt;"AB",Z94&lt;&gt;"AB",AB94&lt;&gt;"AB",AD94&lt;&gt;"AB",AF94&lt;&gt;"AB"),"","E"))))</f>
        <v>17</v>
      </c>
      <c r="F94" s="27">
        <v>15</v>
      </c>
      <c r="G94" t="s" s="26">
        <f>IF(IFERROR(FIND("+",F94),0)," ",IF(F94="AB","",IF(F94&lt;$F$4,"F",IF(AND(D94&gt;=$D$4,F94&gt;=$F$4,H94&gt;=$H$4,J94&gt;=$J$4,L94&gt;=$L$4,N94&gt;=$N$4,P94&gt;=$P$4,R94&gt;=$R$4,T94&gt;=$T$4,V94&gt;=$V$4,X94&gt;=$X$4,Z94&gt;=$Z$4,AB94&gt;=$AB$4,AD94&gt;=$AD$4,AF94&gt;=$AF$4,D94&lt;&gt;"AB",F94&lt;&gt;"AB",H94&lt;&gt;"AB",J94&lt;&gt;"AB",L94&lt;&gt;"AB",N94&lt;&gt;"AB",P94&lt;&gt;"AB",R94&lt;&gt;"AB",T94&lt;&gt;"AB",V94&lt;&gt;"AB",X94&lt;&gt;"AB",Z94&lt;&gt;"AB",AB94&lt;&gt;"AB",AD94&lt;&gt;"AB",AF94&lt;&gt;"AB"),"","E"))))</f>
        <v>18</v>
      </c>
      <c r="H94" s="34">
        <v>55</v>
      </c>
      <c r="I94" t="s" s="26">
        <f>IF(IFERROR(FIND("+",H94),0)," ",IF(H94="AB","",IF(H94&lt;$H$4,"F",IF(AND(D94&gt;=$D$4,F94&gt;=$F$4,H94&gt;=$H$4,J94&gt;=$J$4,L94&gt;=$L$4,N94&gt;=$N$4,P94&gt;=$P$4,R94&gt;=$R$4,T94&gt;=$T$4,V94&gt;=$V$4,X94&gt;=$X$4,Z94&gt;=$Z$4,AB94&gt;=$AB$4,AD94&gt;=$AD$4,AF94&gt;=$AF$4,D94&lt;&gt;"AB",F94&lt;&gt;"AB",H94&lt;&gt;"AB",J94&lt;&gt;"AB",L94&lt;&gt;"AB",N94&lt;&gt;"AB",P94&lt;&gt;"AB",R94&lt;&gt;"AB",T94&lt;&gt;"AB",V94&lt;&gt;"AB",X94&lt;&gt;"AB",Z94&lt;&gt;"AB",AB94&lt;&gt;"AB",AD94&lt;&gt;"AB",AF94&lt;&gt;"AB"),"","E"))))</f>
        <v>18</v>
      </c>
      <c r="J94" s="27">
        <v>19</v>
      </c>
      <c r="K94" t="s" s="26">
        <f>IF(IFERROR(FIND("+",J94),0)," ",IF(J94="AB","",IF(J94&lt;$J$4,"F",IF(AND(D94&gt;=$D$4,F94&gt;=$F$4,H94&gt;=$H$4,J94&gt;=$J$4,L94&gt;=$L$4,N94&gt;=$N$4,P94&gt;=$P$4,R94&gt;=$R$4,T94&gt;=$T$4,V94&gt;=$V$4,X94&gt;=$X$4,Z94&gt;=$Z$4,AB94&gt;=$AB$4,AD94&gt;=$AD$4,AF94&gt;=$AF$4,D94&lt;&gt;"AB",F94&lt;&gt;"AB",H94&lt;&gt;"AB",J94&lt;&gt;"AB",L94&lt;&gt;"AB",N94&lt;&gt;"AB",P94&lt;&gt;"AB",R94&lt;&gt;"AB",T94&lt;&gt;"AB",V94&lt;&gt;"AB",X94&lt;&gt;"AB",Z94&lt;&gt;"AB",AB94&lt;&gt;"AB",AD94&lt;&gt;"AB",AF94&lt;&gt;"AB"),"","E"))))</f>
        <v>18</v>
      </c>
      <c r="L94" s="27">
        <v>18</v>
      </c>
      <c r="M94" t="s" s="26">
        <f>IF(IFERROR(FIND("+",L94),0)," ",IF(L94="AB","",IF(L94&lt;$L$4,"F",IF(AND(D94&gt;=$D$4,F94&gt;=$F$4,H94&gt;=$H$4,J94&gt;=$J$4,L94&gt;=$L$4,N94&gt;=$N$4,P94&gt;=$P$4,R94&gt;=$R$4,T94&gt;=$T$4,V94&gt;=$V$4,X94&gt;=$X$4,Z94&gt;=$Z$4,AB94&gt;=$AB$4,AD94&gt;=$AD$4,AF94&gt;=$AF$4,D94&lt;&gt;"AB",F94&lt;&gt;"AB",H94&lt;&gt;"AB",J94&lt;&gt;"AB",L94&lt;&gt;"AB",N94&lt;&gt;"AB",P94&lt;&gt;"AB",R94&lt;&gt;"AB",T94&lt;&gt;"AB",V94&lt;&gt;"AB",X94&lt;&gt;"AB",Z94&lt;&gt;"AB",AB94&lt;&gt;"AB",AD94&lt;&gt;"AB",AF94&lt;&gt;"AB"),"","E"))))</f>
        <v>18</v>
      </c>
      <c r="N94" s="34">
        <v>40</v>
      </c>
      <c r="O94" t="s" s="26">
        <f>IF(IFERROR(FIND("+",N94),0)," ",IF(N94="AB","",IF(N94&lt;$N$4,"F",IF(AND(D94&gt;=$D$4,F94&gt;=$F$4,H94&gt;=$H$4,J94&gt;=$J$4,L94&gt;=$L$4,N94&gt;=$N$4,P94&gt;=$P$4,R94&gt;=$R$4,T94&gt;=$T$4,V94&gt;=$V$4,X94&gt;=$X$4,Z94&gt;=$Z$4,AB94&gt;=$AB$4,AD94&gt;=$AD$4,AF94&gt;=$AF$4,D94&lt;&gt;"AB",F94&lt;&gt;"AB",H94&lt;&gt;"AB",J94&lt;&gt;"AB",L94&lt;&gt;"AB",N94&lt;&gt;"AB",P94&lt;&gt;"AB",R94&lt;&gt;"AB",T94&lt;&gt;"AB",V94&lt;&gt;"AB",X94&lt;&gt;"AB",Z94&lt;&gt;"AB",AB94&lt;&gt;"AB",AD94&lt;&gt;"AB",AF94&lt;&gt;"AB"),"","E"))))</f>
        <v>18</v>
      </c>
      <c r="P94" s="27">
        <v>15</v>
      </c>
      <c r="Q94" t="s" s="26">
        <f>IF(IFERROR(FIND("+",P94),0)," ",IF(P94="AB","",IF(P94&lt;$P$4,"F",IF(AND(D94&gt;=$D$4,F94&gt;=$F$4,H94&gt;=$H$4,J94&gt;=$J$4,L94&gt;=$L$4,N94&gt;=$N$4,P94&gt;=$P$4,R94&gt;=$R$4,T94&gt;=$T$4,V94&gt;=$V$4,X94&gt;=$X$4,Z94&gt;=$Z$4,AB94&gt;=$AB$4,AD94&gt;=$AD$4,AF94&gt;=$AF$4,D94&lt;&gt;"AB",F94&lt;&gt;"AB",H94&lt;&gt;"AB",J94&lt;&gt;"AB",L94&lt;&gt;"AB",N94&lt;&gt;"AB",P94&lt;&gt;"AB",R94&lt;&gt;"AB",T94&lt;&gt;"AB",V94&lt;&gt;"AB",X94&lt;&gt;"AB",Z94&lt;&gt;"AB",AB94&lt;&gt;"AB",AD94&lt;&gt;"AB",AF94&lt;&gt;"AB"),"","E"))))</f>
        <v>18</v>
      </c>
      <c r="R94" s="34">
        <v>60</v>
      </c>
      <c r="S94" t="s" s="26">
        <f>IF(IFERROR(FIND("+",R94),0)," ",IF(R94="AB","",IF(R94&lt;$R$4,"F",IF(AND(D94&gt;=$D$4,F94&gt;=$F$4,H94&gt;=$H$4,J94&gt;=$J$4,L94&gt;=$L$4,N94&gt;=$N$4,P94&gt;=$P$4,R94&gt;=$R$4,T94&gt;=$T$4,V94&gt;=$V$4,X94&gt;=$X$4,Z94&gt;=$Z$4,AB94&gt;=$AB$4,AD94&gt;=$AD$4,AF94&gt;=$AF$4,D94&lt;&gt;"AB",F94&lt;&gt;"AB",H94&lt;&gt;"AB",J94&lt;&gt;"AB",L94&lt;&gt;"AB",N94&lt;&gt;"AB",P94&lt;&gt;"AB",R94&lt;&gt;"AB",T94&lt;&gt;"AB",V94&lt;&gt;"AB",X94&lt;&gt;"AB",Z94&lt;&gt;"AB",AB94&lt;&gt;"AB",AD94&lt;&gt;"AB",AF94&lt;&gt;"AB"),"","E"))))</f>
        <v>18</v>
      </c>
      <c r="T94" s="27">
        <v>21</v>
      </c>
      <c r="U94" t="s" s="26">
        <f>IF(IFERROR(FIND("+",T94),0)," ",IF(T94="AB","",IF(T94&lt;$T$4,"F",IF(AND(D94&gt;=$D$4,F94&gt;=$F$4,H94&gt;=$H$4,J94&gt;=$J$4,L94&gt;=$L$4,N94&gt;=$N$4,P94&gt;=$P$4,R94&gt;=$R$4,T94&gt;=$T$4,V94&gt;=$V$4,X94&gt;=$X$4,Z94&gt;=$Z$4,AB94&gt;=$AB$4,AD94&gt;=$AD$4,AF94&gt;=$AF$4,D94&lt;&gt;"AB",F94&lt;&gt;"AB",H94&lt;&gt;"AB",J94&lt;&gt;"AB",L94&lt;&gt;"AB",N94&lt;&gt;"AB",P94&lt;&gt;"AB",R94&lt;&gt;"AB",T94&lt;&gt;"AB",V94&lt;&gt;"AB",X94&lt;&gt;"AB",Z94&lt;&gt;"AB",AB94&lt;&gt;"AB",AD94&lt;&gt;"AB",AF94&lt;&gt;"AB"),"","E"))))</f>
        <v>18</v>
      </c>
      <c r="V94" s="34">
        <v>40</v>
      </c>
      <c r="W94" t="s" s="26">
        <f>IF(IFERROR(FIND("+",V94),0)," ",IF(V94="AB","",IF(V94&lt;$V$4,"F",IF(AND(D94&gt;=$D$4,F94&gt;=$F$4,H94&gt;=$H$4,J94&gt;=$J$4,L94&gt;=$L$4,N94&gt;=$N$4,P94&gt;=$P$4,R94&gt;=$R$4,T94&gt;=$T$4,V94&gt;=$V$4,X94&gt;=$X$4,Z94&gt;=$Z$4,AB94&gt;=$AB$4,AD94&gt;=$AD$4,AF94&gt;=$AF$4,D94&lt;&gt;"AB",F94&lt;&gt;"AB",H94&lt;&gt;"AB",J94&lt;&gt;"AB",L94&lt;&gt;"AB",N94&lt;&gt;"AB",P94&lt;&gt;"AB",R94&lt;&gt;"AB",T94&lt;&gt;"AB",V94&lt;&gt;"AB",X94&lt;&gt;"AB",Z94&lt;&gt;"AB",AB94&lt;&gt;"AB",AD94&lt;&gt;"AB",AF94&lt;&gt;"AB"),"","E"))))</f>
        <v>18</v>
      </c>
      <c r="X94" s="27">
        <v>18</v>
      </c>
      <c r="Y94" t="s" s="26">
        <f>IF(IFERROR(FIND("+",X94),0)," ",IF(X94="AB","",IF(X94&lt;$X$4,"F",IF(AND(D94&gt;=$D$4,F94&gt;=$F$4,H94&gt;=$H$4,J94&gt;=$J$4,L94&gt;=$L$4,N94&gt;=$N$4,P94&gt;=$P$4,R94&gt;=$R$4,T94&gt;=$T$4,V94&gt;=$V$4,X94&gt;=$X$4,Z94&gt;=$Z$4,AB94&gt;=$AB$4,AD94&gt;=$AD$4,AF94&gt;=$AF$4,D94&lt;&gt;"AB",F94&lt;&gt;"AB",H94&lt;&gt;"AB",J94&lt;&gt;"AB",L94&lt;&gt;"AB",N94&lt;&gt;"AB",P94&lt;&gt;"AB",R94&lt;&gt;"AB",T94&lt;&gt;"AB",V94&lt;&gt;"AB",X94&lt;&gt;"AB",Z94&lt;&gt;"AB",AB94&lt;&gt;"AB",AD94&lt;&gt;"AB",AF94&lt;&gt;"AB"),"","E"))))</f>
        <v>18</v>
      </c>
      <c r="Z94" s="27">
        <v>19</v>
      </c>
      <c r="AA94" t="s" s="26">
        <f>IF(IFERROR(FIND("+",Z94),0)," ",IF(Z94="AB","",IF(Z94&lt;$Z$4,"F",IF(AND(D94&gt;=$D$4,F94&gt;=$F$4,H94&gt;=$H$4,J94&gt;=$J$4,L94&gt;=$L$4,N94&gt;=$N$4,P94&gt;=$P$4,R94&gt;=$R$4,T94&gt;=$T$4,V94&gt;=$V$4,X94&gt;=$X$4,Z94&gt;=$Z$4,AB94&gt;=$AB$4,AD94&gt;=$AD$4,AF94&gt;=$AF$4,D94&lt;&gt;"AB",F94&lt;&gt;"AB",H94&lt;&gt;"AB",J94&lt;&gt;"AB",L94&lt;&gt;"AB",N94&lt;&gt;"AB",P94&lt;&gt;"AB",R94&lt;&gt;"AB",T94&lt;&gt;"AB",V94&lt;&gt;"AB",X94&lt;&gt;"AB",Z94&lt;&gt;"AB",AB94&lt;&gt;"AB",AD94&lt;&gt;"AB",AF94&lt;&gt;"AB"),"","E"))))</f>
        <v>18</v>
      </c>
      <c r="AB94" s="34">
        <v>30</v>
      </c>
      <c r="AC94" t="s" s="26">
        <f>IF(IFERROR(FIND("+",AB94),0)," ",IF(AB94="AB","",IF(AB94&lt;$AB$4,"F",IF(AND(D94&gt;=$D$4,F94&gt;=$F$4,H94&gt;=$H$4,J94&gt;=$J$4,L94&gt;=$L$4,N94&gt;=$N$4,P94&gt;=$P$4,R94&gt;=$R$4,T94&gt;=$T$4,V94&gt;=$V$4,X94&gt;=$X$4,Z94&gt;=$Z$4,AB94&gt;=$AB$4,AD94&gt;=$AD$4,AF94&gt;=$AF$4,D94&lt;&gt;"AB",F94&lt;&gt;"AB",H94&lt;&gt;"AB",J94&lt;&gt;"AB",L94&lt;&gt;"AB",N94&lt;&gt;"AB",P94&lt;&gt;"AB",R94&lt;&gt;"AB",T94&lt;&gt;"AB",V94&lt;&gt;"AB",X94&lt;&gt;"AB",Z94&lt;&gt;"AB",AB94&lt;&gt;"AB",AD94&lt;&gt;"AB",AF94&lt;&gt;"AB"),"","E"))))</f>
        <v>17</v>
      </c>
      <c r="AD94" s="27">
        <v>20</v>
      </c>
      <c r="AE94" t="s" s="26">
        <f>IF(IFERROR(FIND("+",AD94),0)," ",IF(AD94="AB","",IF(AD94&lt;$AD$4,"F",IF(AND(D94&gt;=$D$4,F94&gt;=$F$4,H94&gt;=$H$4,J94&gt;=$J$4,L94&gt;=$L$4,N94&gt;=$N$4,P94&gt;=$P$4,R94&gt;=$R$4,T94&gt;=$T$4,V94&gt;=$V$4,X94&gt;=$X$4,Z94&gt;=$Z$4,AB94&gt;=$AB$4,AD94&gt;=$AD$4,AF94&gt;=$AF$4,D94&lt;&gt;"AB",F94&lt;&gt;"AB",H94&lt;&gt;"AB",J94&lt;&gt;"AB",L94&lt;&gt;"AB",N94&lt;&gt;"AB",P94&lt;&gt;"AB",R94&lt;&gt;"AB",T94&lt;&gt;"AB",V94&lt;&gt;"AB",X94&lt;&gt;"AB",Z94&lt;&gt;"AB",AB94&lt;&gt;"AB",AD94&lt;&gt;"AB",AF94&lt;&gt;"AB"),"","E"))))</f>
        <v>18</v>
      </c>
      <c r="AF94" s="27">
        <v>41</v>
      </c>
      <c r="AG94" t="s" s="26">
        <f>IF(IFERROR(FIND("+",AF94),0)," ",IF(AF94="AB","",IF(AF94&lt;$AF$4,"F",IF(AND(D94&gt;=$D$4,F94&gt;=$F$4,H94&gt;=$H$4,J94&gt;=$J$4,L94&gt;=$L$4,N94&gt;=$N$4,P94&gt;=$P$4,R94&gt;=$R$4,T94&gt;=$T$4,V94&gt;=$V$4,X94&gt;=$X$4,Z94&gt;=$Z$4,AB94&gt;=$AB$4,AD94&gt;=$AD$4,AF94&gt;=$AF$4,D94&lt;&gt;"AB",F94&lt;&gt;"AB",H94&lt;&gt;"AB",J94&lt;&gt;"AB",L94&lt;&gt;"AB",N94&lt;&gt;"AB",P94&lt;&gt;"AB",R94&lt;&gt;"AB",T94&lt;&gt;"AB",V94&lt;&gt;"AB",X94&lt;&gt;"AB",Z94&lt;&gt;"AB",AB94&lt;&gt;"AB",AD94&lt;&gt;"AB",AF94&lt;&gt;"AB"),"","E"))))</f>
        <v>18</v>
      </c>
      <c r="AH94" s="35">
        <v>423</v>
      </c>
      <c r="AI94" t="s" s="36">
        <f>IF(AND(COUNTIF(D94:AG94,"AB")&lt;15-COUNTIF(D94:AG94," "),COUNTIF(D94:AG94,"AB")&lt;&gt;0),"FAIL",IF(COUNTIF(D94:AG94,"AB")=15-COUNTIF(D94:AG94," "),"ABSENT",IF(AND(COUNTIF(D94:AG94,"AB")=0,COUNTIF(D94:AG94,"F")=0),"PASS","FAIL")))</f>
        <v>19</v>
      </c>
      <c r="AJ94" t="s" s="30">
        <v>206</v>
      </c>
      <c r="AK94" s="31">
        <v>423</v>
      </c>
      <c r="AL94" s="10"/>
    </row>
    <row r="95" ht="15" customHeight="1">
      <c r="A95" s="2"/>
      <c r="B95" s="23">
        <v>223292</v>
      </c>
      <c r="C95" t="s" s="24">
        <v>207</v>
      </c>
      <c r="D95" s="34">
        <v>42</v>
      </c>
      <c r="E95" t="s" s="26">
        <f>IF(IFERROR(FIND("+",D95),0)," ",IF(D95="AB","",IF(D95&lt;$D$4,"F",IF(AND(D95&gt;=$D$4,F95&gt;=$F$4,H95&gt;=$H$4,J95&gt;=$J$4,L95&gt;=$L$4,N95&gt;=$N$4,P95&gt;=$P$4,R95&gt;=$R$4,T95&gt;=$T$4,V95&gt;=$V$4,X95&gt;=$X$4,Z95&gt;=$Z$4,AB95&gt;=$AB$4,AD95&gt;=$AD$4,AF95&gt;=$AF$4,D95&lt;&gt;"AB",F95&lt;&gt;"AB",H95&lt;&gt;"AB",J95&lt;&gt;"AB",L95&lt;&gt;"AB",N95&lt;&gt;"AB",P95&lt;&gt;"AB",R95&lt;&gt;"AB",T95&lt;&gt;"AB",V95&lt;&gt;"AB",X95&lt;&gt;"AB",Z95&lt;&gt;"AB",AB95&lt;&gt;"AB",AD95&lt;&gt;"AB",AF95&lt;&gt;"AB"),"","E"))))</f>
      </c>
      <c r="F95" s="27">
        <v>17</v>
      </c>
      <c r="G95" t="s" s="26">
        <f>IF(IFERROR(FIND("+",F95),0)," ",IF(F95="AB","",IF(F95&lt;$F$4,"F",IF(AND(D95&gt;=$D$4,F95&gt;=$F$4,H95&gt;=$H$4,J95&gt;=$J$4,L95&gt;=$L$4,N95&gt;=$N$4,P95&gt;=$P$4,R95&gt;=$R$4,T95&gt;=$T$4,V95&gt;=$V$4,X95&gt;=$X$4,Z95&gt;=$Z$4,AB95&gt;=$AB$4,AD95&gt;=$AD$4,AF95&gt;=$AF$4,D95&lt;&gt;"AB",F95&lt;&gt;"AB",H95&lt;&gt;"AB",J95&lt;&gt;"AB",L95&lt;&gt;"AB",N95&lt;&gt;"AB",P95&lt;&gt;"AB",R95&lt;&gt;"AB",T95&lt;&gt;"AB",V95&lt;&gt;"AB",X95&lt;&gt;"AB",Z95&lt;&gt;"AB",AB95&lt;&gt;"AB",AD95&lt;&gt;"AB",AF95&lt;&gt;"AB"),"","E"))))</f>
      </c>
      <c r="H95" s="34">
        <v>40</v>
      </c>
      <c r="I95" t="s" s="26">
        <f>IF(IFERROR(FIND("+",H95),0)," ",IF(H95="AB","",IF(H95&lt;$H$4,"F",IF(AND(D95&gt;=$D$4,F95&gt;=$F$4,H95&gt;=$H$4,J95&gt;=$J$4,L95&gt;=$L$4,N95&gt;=$N$4,P95&gt;=$P$4,R95&gt;=$R$4,T95&gt;=$T$4,V95&gt;=$V$4,X95&gt;=$X$4,Z95&gt;=$Z$4,AB95&gt;=$AB$4,AD95&gt;=$AD$4,AF95&gt;=$AF$4,D95&lt;&gt;"AB",F95&lt;&gt;"AB",H95&lt;&gt;"AB",J95&lt;&gt;"AB",L95&lt;&gt;"AB",N95&lt;&gt;"AB",P95&lt;&gt;"AB",R95&lt;&gt;"AB",T95&lt;&gt;"AB",V95&lt;&gt;"AB",X95&lt;&gt;"AB",Z95&lt;&gt;"AB",AB95&lt;&gt;"AB",AD95&lt;&gt;"AB",AF95&lt;&gt;"AB"),"","E"))))</f>
      </c>
      <c r="J95" s="27">
        <v>22</v>
      </c>
      <c r="K95" t="s" s="26">
        <f>IF(IFERROR(FIND("+",J95),0)," ",IF(J95="AB","",IF(J95&lt;$J$4,"F",IF(AND(D95&gt;=$D$4,F95&gt;=$F$4,H95&gt;=$H$4,J95&gt;=$J$4,L95&gt;=$L$4,N95&gt;=$N$4,P95&gt;=$P$4,R95&gt;=$R$4,T95&gt;=$T$4,V95&gt;=$V$4,X95&gt;=$X$4,Z95&gt;=$Z$4,AB95&gt;=$AB$4,AD95&gt;=$AD$4,AF95&gt;=$AF$4,D95&lt;&gt;"AB",F95&lt;&gt;"AB",H95&lt;&gt;"AB",J95&lt;&gt;"AB",L95&lt;&gt;"AB",N95&lt;&gt;"AB",P95&lt;&gt;"AB",R95&lt;&gt;"AB",T95&lt;&gt;"AB",V95&lt;&gt;"AB",X95&lt;&gt;"AB",Z95&lt;&gt;"AB",AB95&lt;&gt;"AB",AD95&lt;&gt;"AB",AF95&lt;&gt;"AB"),"","E"))))</f>
      </c>
      <c r="L95" s="27">
        <v>18</v>
      </c>
      <c r="M95" t="s" s="26">
        <f>IF(IFERROR(FIND("+",L95),0)," ",IF(L95="AB","",IF(L95&lt;$L$4,"F",IF(AND(D95&gt;=$D$4,F95&gt;=$F$4,H95&gt;=$H$4,J95&gt;=$J$4,L95&gt;=$L$4,N95&gt;=$N$4,P95&gt;=$P$4,R95&gt;=$R$4,T95&gt;=$T$4,V95&gt;=$V$4,X95&gt;=$X$4,Z95&gt;=$Z$4,AB95&gt;=$AB$4,AD95&gt;=$AD$4,AF95&gt;=$AF$4,D95&lt;&gt;"AB",F95&lt;&gt;"AB",H95&lt;&gt;"AB",J95&lt;&gt;"AB",L95&lt;&gt;"AB",N95&lt;&gt;"AB",P95&lt;&gt;"AB",R95&lt;&gt;"AB",T95&lt;&gt;"AB",V95&lt;&gt;"AB",X95&lt;&gt;"AB",Z95&lt;&gt;"AB",AB95&lt;&gt;"AB",AD95&lt;&gt;"AB",AF95&lt;&gt;"AB"),"","E"))))</f>
      </c>
      <c r="N95" s="34">
        <v>63</v>
      </c>
      <c r="O95" t="s" s="26">
        <f>IF(IFERROR(FIND("+",N95),0)," ",IF(N95="AB","",IF(N95&lt;$N$4,"F",IF(AND(D95&gt;=$D$4,F95&gt;=$F$4,H95&gt;=$H$4,J95&gt;=$J$4,L95&gt;=$L$4,N95&gt;=$N$4,P95&gt;=$P$4,R95&gt;=$R$4,T95&gt;=$T$4,V95&gt;=$V$4,X95&gt;=$X$4,Z95&gt;=$Z$4,AB95&gt;=$AB$4,AD95&gt;=$AD$4,AF95&gt;=$AF$4,D95&lt;&gt;"AB",F95&lt;&gt;"AB",H95&lt;&gt;"AB",J95&lt;&gt;"AB",L95&lt;&gt;"AB",N95&lt;&gt;"AB",P95&lt;&gt;"AB",R95&lt;&gt;"AB",T95&lt;&gt;"AB",V95&lt;&gt;"AB",X95&lt;&gt;"AB",Z95&lt;&gt;"AB",AB95&lt;&gt;"AB",AD95&lt;&gt;"AB",AF95&lt;&gt;"AB"),"","E"))))</f>
      </c>
      <c r="P95" s="27">
        <v>20</v>
      </c>
      <c r="Q95" t="s" s="26">
        <f>IF(IFERROR(FIND("+",P95),0)," ",IF(P95="AB","",IF(P95&lt;$P$4,"F",IF(AND(D95&gt;=$D$4,F95&gt;=$F$4,H95&gt;=$H$4,J95&gt;=$J$4,L95&gt;=$L$4,N95&gt;=$N$4,P95&gt;=$P$4,R95&gt;=$R$4,T95&gt;=$T$4,V95&gt;=$V$4,X95&gt;=$X$4,Z95&gt;=$Z$4,AB95&gt;=$AB$4,AD95&gt;=$AD$4,AF95&gt;=$AF$4,D95&lt;&gt;"AB",F95&lt;&gt;"AB",H95&lt;&gt;"AB",J95&lt;&gt;"AB",L95&lt;&gt;"AB",N95&lt;&gt;"AB",P95&lt;&gt;"AB",R95&lt;&gt;"AB",T95&lt;&gt;"AB",V95&lt;&gt;"AB",X95&lt;&gt;"AB",Z95&lt;&gt;"AB",AB95&lt;&gt;"AB",AD95&lt;&gt;"AB",AF95&lt;&gt;"AB"),"","E"))))</f>
      </c>
      <c r="R95" s="34">
        <v>51</v>
      </c>
      <c r="S95" t="s" s="26">
        <f>IF(IFERROR(FIND("+",R95),0)," ",IF(R95="AB","",IF(R95&lt;$R$4,"F",IF(AND(D95&gt;=$D$4,F95&gt;=$F$4,H95&gt;=$H$4,J95&gt;=$J$4,L95&gt;=$L$4,N95&gt;=$N$4,P95&gt;=$P$4,R95&gt;=$R$4,T95&gt;=$T$4,V95&gt;=$V$4,X95&gt;=$X$4,Z95&gt;=$Z$4,AB95&gt;=$AB$4,AD95&gt;=$AD$4,AF95&gt;=$AF$4,D95&lt;&gt;"AB",F95&lt;&gt;"AB",H95&lt;&gt;"AB",J95&lt;&gt;"AB",L95&lt;&gt;"AB",N95&lt;&gt;"AB",P95&lt;&gt;"AB",R95&lt;&gt;"AB",T95&lt;&gt;"AB",V95&lt;&gt;"AB",X95&lt;&gt;"AB",Z95&lt;&gt;"AB",AB95&lt;&gt;"AB",AD95&lt;&gt;"AB",AF95&lt;&gt;"AB"),"","E"))))</f>
      </c>
      <c r="T95" s="27">
        <v>23</v>
      </c>
      <c r="U95" t="s" s="26">
        <f>IF(IFERROR(FIND("+",T95),0)," ",IF(T95="AB","",IF(T95&lt;$T$4,"F",IF(AND(D95&gt;=$D$4,F95&gt;=$F$4,H95&gt;=$H$4,J95&gt;=$J$4,L95&gt;=$L$4,N95&gt;=$N$4,P95&gt;=$P$4,R95&gt;=$R$4,T95&gt;=$T$4,V95&gt;=$V$4,X95&gt;=$X$4,Z95&gt;=$Z$4,AB95&gt;=$AB$4,AD95&gt;=$AD$4,AF95&gt;=$AF$4,D95&lt;&gt;"AB",F95&lt;&gt;"AB",H95&lt;&gt;"AB",J95&lt;&gt;"AB",L95&lt;&gt;"AB",N95&lt;&gt;"AB",P95&lt;&gt;"AB",R95&lt;&gt;"AB",T95&lt;&gt;"AB",V95&lt;&gt;"AB",X95&lt;&gt;"AB",Z95&lt;&gt;"AB",AB95&lt;&gt;"AB",AD95&lt;&gt;"AB",AF95&lt;&gt;"AB"),"","E"))))</f>
      </c>
      <c r="V95" s="34">
        <v>50</v>
      </c>
      <c r="W95" t="s" s="26">
        <f>IF(IFERROR(FIND("+",V95),0)," ",IF(V95="AB","",IF(V95&lt;$V$4,"F",IF(AND(D95&gt;=$D$4,F95&gt;=$F$4,H95&gt;=$H$4,J95&gt;=$J$4,L95&gt;=$L$4,N95&gt;=$N$4,P95&gt;=$P$4,R95&gt;=$R$4,T95&gt;=$T$4,V95&gt;=$V$4,X95&gt;=$X$4,Z95&gt;=$Z$4,AB95&gt;=$AB$4,AD95&gt;=$AD$4,AF95&gt;=$AF$4,D95&lt;&gt;"AB",F95&lt;&gt;"AB",H95&lt;&gt;"AB",J95&lt;&gt;"AB",L95&lt;&gt;"AB",N95&lt;&gt;"AB",P95&lt;&gt;"AB",R95&lt;&gt;"AB",T95&lt;&gt;"AB",V95&lt;&gt;"AB",X95&lt;&gt;"AB",Z95&lt;&gt;"AB",AB95&lt;&gt;"AB",AD95&lt;&gt;"AB",AF95&lt;&gt;"AB"),"","E"))))</f>
      </c>
      <c r="X95" s="27">
        <v>21</v>
      </c>
      <c r="Y95" t="s" s="26">
        <f>IF(IFERROR(FIND("+",X95),0)," ",IF(X95="AB","",IF(X95&lt;$X$4,"F",IF(AND(D95&gt;=$D$4,F95&gt;=$F$4,H95&gt;=$H$4,J95&gt;=$J$4,L95&gt;=$L$4,N95&gt;=$N$4,P95&gt;=$P$4,R95&gt;=$R$4,T95&gt;=$T$4,V95&gt;=$V$4,X95&gt;=$X$4,Z95&gt;=$Z$4,AB95&gt;=$AB$4,AD95&gt;=$AD$4,AF95&gt;=$AF$4,D95&lt;&gt;"AB",F95&lt;&gt;"AB",H95&lt;&gt;"AB",J95&lt;&gt;"AB",L95&lt;&gt;"AB",N95&lt;&gt;"AB",P95&lt;&gt;"AB",R95&lt;&gt;"AB",T95&lt;&gt;"AB",V95&lt;&gt;"AB",X95&lt;&gt;"AB",Z95&lt;&gt;"AB",AB95&lt;&gt;"AB",AD95&lt;&gt;"AB",AF95&lt;&gt;"AB"),"","E"))))</f>
      </c>
      <c r="Z95" s="27">
        <v>22</v>
      </c>
      <c r="AA95" t="s" s="26">
        <f>IF(IFERROR(FIND("+",Z95),0)," ",IF(Z95="AB","",IF(Z95&lt;$Z$4,"F",IF(AND(D95&gt;=$D$4,F95&gt;=$F$4,H95&gt;=$H$4,J95&gt;=$J$4,L95&gt;=$L$4,N95&gt;=$N$4,P95&gt;=$P$4,R95&gt;=$R$4,T95&gt;=$T$4,V95&gt;=$V$4,X95&gt;=$X$4,Z95&gt;=$Z$4,AB95&gt;=$AB$4,AD95&gt;=$AD$4,AF95&gt;=$AF$4,D95&lt;&gt;"AB",F95&lt;&gt;"AB",H95&lt;&gt;"AB",J95&lt;&gt;"AB",L95&lt;&gt;"AB",N95&lt;&gt;"AB",P95&lt;&gt;"AB",R95&lt;&gt;"AB",T95&lt;&gt;"AB",V95&lt;&gt;"AB",X95&lt;&gt;"AB",Z95&lt;&gt;"AB",AB95&lt;&gt;"AB",AD95&lt;&gt;"AB",AF95&lt;&gt;"AB"),"","E"))))</f>
      </c>
      <c r="AB95" s="34">
        <v>43</v>
      </c>
      <c r="AC95" t="s" s="26">
        <f>IF(IFERROR(FIND("+",AB95),0)," ",IF(AB95="AB","",IF(AB95&lt;$AB$4,"F",IF(AND(D95&gt;=$D$4,F95&gt;=$F$4,H95&gt;=$H$4,J95&gt;=$J$4,L95&gt;=$L$4,N95&gt;=$N$4,P95&gt;=$P$4,R95&gt;=$R$4,T95&gt;=$T$4,V95&gt;=$V$4,X95&gt;=$X$4,Z95&gt;=$Z$4,AB95&gt;=$AB$4,AD95&gt;=$AD$4,AF95&gt;=$AF$4,D95&lt;&gt;"AB",F95&lt;&gt;"AB",H95&lt;&gt;"AB",J95&lt;&gt;"AB",L95&lt;&gt;"AB",N95&lt;&gt;"AB",P95&lt;&gt;"AB",R95&lt;&gt;"AB",T95&lt;&gt;"AB",V95&lt;&gt;"AB",X95&lt;&gt;"AB",Z95&lt;&gt;"AB",AB95&lt;&gt;"AB",AD95&lt;&gt;"AB",AF95&lt;&gt;"AB"),"","E"))))</f>
      </c>
      <c r="AD95" s="27">
        <v>23</v>
      </c>
      <c r="AE95" t="s" s="26">
        <f>IF(IFERROR(FIND("+",AD95),0)," ",IF(AD95="AB","",IF(AD95&lt;$AD$4,"F",IF(AND(D95&gt;=$D$4,F95&gt;=$F$4,H95&gt;=$H$4,J95&gt;=$J$4,L95&gt;=$L$4,N95&gt;=$N$4,P95&gt;=$P$4,R95&gt;=$R$4,T95&gt;=$T$4,V95&gt;=$V$4,X95&gt;=$X$4,Z95&gt;=$Z$4,AB95&gt;=$AB$4,AD95&gt;=$AD$4,AF95&gt;=$AF$4,D95&lt;&gt;"AB",F95&lt;&gt;"AB",H95&lt;&gt;"AB",J95&lt;&gt;"AB",L95&lt;&gt;"AB",N95&lt;&gt;"AB",P95&lt;&gt;"AB",R95&lt;&gt;"AB",T95&lt;&gt;"AB",V95&lt;&gt;"AB",X95&lt;&gt;"AB",Z95&lt;&gt;"AB",AB95&lt;&gt;"AB",AD95&lt;&gt;"AB",AF95&lt;&gt;"AB"),"","E"))))</f>
      </c>
      <c r="AF95" s="27">
        <v>38</v>
      </c>
      <c r="AG95" t="s" s="26">
        <f>IF(IFERROR(FIND("+",AF95),0)," ",IF(AF95="AB","",IF(AF95&lt;$AF$4,"F",IF(AND(D95&gt;=$D$4,F95&gt;=$F$4,H95&gt;=$H$4,J95&gt;=$J$4,L95&gt;=$L$4,N95&gt;=$N$4,P95&gt;=$P$4,R95&gt;=$R$4,T95&gt;=$T$4,V95&gt;=$V$4,X95&gt;=$X$4,Z95&gt;=$Z$4,AB95&gt;=$AB$4,AD95&gt;=$AD$4,AF95&gt;=$AF$4,D95&lt;&gt;"AB",F95&lt;&gt;"AB",H95&lt;&gt;"AB",J95&lt;&gt;"AB",L95&lt;&gt;"AB",N95&lt;&gt;"AB",P95&lt;&gt;"AB",R95&lt;&gt;"AB",T95&lt;&gt;"AB",V95&lt;&gt;"AB",X95&lt;&gt;"AB",Z95&lt;&gt;"AB",AB95&lt;&gt;"AB",AD95&lt;&gt;"AB",AF95&lt;&gt;"AB"),"","E"))))</f>
      </c>
      <c r="AH95" s="35">
        <v>493</v>
      </c>
      <c r="AI95" t="s" s="36">
        <f>IF(AND(COUNTIF(D95:AG95,"AB")&lt;15-COUNTIF(D95:AG95," "),COUNTIF(D95:AG95,"AB")&lt;&gt;0),"FAIL",IF(COUNTIF(D95:AG95,"AB")=15-COUNTIF(D95:AG95," "),"ABSENT",IF(AND(COUNTIF(D95:AG95,"AB")=0,COUNTIF(D95:AG95,"F")=0),"PASS","FAIL")))</f>
        <v>22</v>
      </c>
      <c r="AJ95" t="s" s="30">
        <v>208</v>
      </c>
      <c r="AK95" s="31">
        <v>493</v>
      </c>
      <c r="AL95" s="10"/>
    </row>
    <row r="96" ht="15" customHeight="1">
      <c r="A96" s="2"/>
      <c r="B96" s="23">
        <v>223293</v>
      </c>
      <c r="C96" t="s" s="24">
        <v>209</v>
      </c>
      <c r="D96" s="34">
        <v>18</v>
      </c>
      <c r="E96" t="s" s="26">
        <f>IF(IFERROR(FIND("+",D96),0)," ",IF(D96="AB","",IF(D96&lt;$D$4,"F",IF(AND(D96&gt;=$D$4,F96&gt;=$F$4,H96&gt;=$H$4,J96&gt;=$J$4,L96&gt;=$L$4,N96&gt;=$N$4,P96&gt;=$P$4,R96&gt;=$R$4,T96&gt;=$T$4,V96&gt;=$V$4,X96&gt;=$X$4,Z96&gt;=$Z$4,AB96&gt;=$AB$4,AD96&gt;=$AD$4,AF96&gt;=$AF$4,D96&lt;&gt;"AB",F96&lt;&gt;"AB",H96&lt;&gt;"AB",J96&lt;&gt;"AB",L96&lt;&gt;"AB",N96&lt;&gt;"AB",P96&lt;&gt;"AB",R96&lt;&gt;"AB",T96&lt;&gt;"AB",V96&lt;&gt;"AB",X96&lt;&gt;"AB",Z96&lt;&gt;"AB",AB96&lt;&gt;"AB",AD96&lt;&gt;"AB",AF96&lt;&gt;"AB"),"","E"))))</f>
        <v>17</v>
      </c>
      <c r="F96" s="27">
        <v>16</v>
      </c>
      <c r="G96" t="s" s="26">
        <f>IF(IFERROR(FIND("+",F96),0)," ",IF(F96="AB","",IF(F96&lt;$F$4,"F",IF(AND(D96&gt;=$D$4,F96&gt;=$F$4,H96&gt;=$H$4,J96&gt;=$J$4,L96&gt;=$L$4,N96&gt;=$N$4,P96&gt;=$P$4,R96&gt;=$R$4,T96&gt;=$T$4,V96&gt;=$V$4,X96&gt;=$X$4,Z96&gt;=$Z$4,AB96&gt;=$AB$4,AD96&gt;=$AD$4,AF96&gt;=$AF$4,D96&lt;&gt;"AB",F96&lt;&gt;"AB",H96&lt;&gt;"AB",J96&lt;&gt;"AB",L96&lt;&gt;"AB",N96&lt;&gt;"AB",P96&lt;&gt;"AB",R96&lt;&gt;"AB",T96&lt;&gt;"AB",V96&lt;&gt;"AB",X96&lt;&gt;"AB",Z96&lt;&gt;"AB",AB96&lt;&gt;"AB",AD96&lt;&gt;"AB",AF96&lt;&gt;"AB"),"","E"))))</f>
        <v>18</v>
      </c>
      <c r="H96" s="34">
        <v>32</v>
      </c>
      <c r="I96" t="s" s="26">
        <f>IF(IFERROR(FIND("+",H96),0)," ",IF(H96="AB","",IF(H96&lt;$H$4,"F",IF(AND(D96&gt;=$D$4,F96&gt;=$F$4,H96&gt;=$H$4,J96&gt;=$J$4,L96&gt;=$L$4,N96&gt;=$N$4,P96&gt;=$P$4,R96&gt;=$R$4,T96&gt;=$T$4,V96&gt;=$V$4,X96&gt;=$X$4,Z96&gt;=$Z$4,AB96&gt;=$AB$4,AD96&gt;=$AD$4,AF96&gt;=$AF$4,D96&lt;&gt;"AB",F96&lt;&gt;"AB",H96&lt;&gt;"AB",J96&lt;&gt;"AB",L96&lt;&gt;"AB",N96&lt;&gt;"AB",P96&lt;&gt;"AB",R96&lt;&gt;"AB",T96&lt;&gt;"AB",V96&lt;&gt;"AB",X96&lt;&gt;"AB",Z96&lt;&gt;"AB",AB96&lt;&gt;"AB",AD96&lt;&gt;"AB",AF96&lt;&gt;"AB"),"","E"))))</f>
        <v>17</v>
      </c>
      <c r="J96" s="27">
        <v>19</v>
      </c>
      <c r="K96" t="s" s="26">
        <f>IF(IFERROR(FIND("+",J96),0)," ",IF(J96="AB","",IF(J96&lt;$J$4,"F",IF(AND(D96&gt;=$D$4,F96&gt;=$F$4,H96&gt;=$H$4,J96&gt;=$J$4,L96&gt;=$L$4,N96&gt;=$N$4,P96&gt;=$P$4,R96&gt;=$R$4,T96&gt;=$T$4,V96&gt;=$V$4,X96&gt;=$X$4,Z96&gt;=$Z$4,AB96&gt;=$AB$4,AD96&gt;=$AD$4,AF96&gt;=$AF$4,D96&lt;&gt;"AB",F96&lt;&gt;"AB",H96&lt;&gt;"AB",J96&lt;&gt;"AB",L96&lt;&gt;"AB",N96&lt;&gt;"AB",P96&lt;&gt;"AB",R96&lt;&gt;"AB",T96&lt;&gt;"AB",V96&lt;&gt;"AB",X96&lt;&gt;"AB",Z96&lt;&gt;"AB",AB96&lt;&gt;"AB",AD96&lt;&gt;"AB",AF96&lt;&gt;"AB"),"","E"))))</f>
        <v>18</v>
      </c>
      <c r="L96" s="27">
        <v>19</v>
      </c>
      <c r="M96" t="s" s="26">
        <f>IF(IFERROR(FIND("+",L96),0)," ",IF(L96="AB","",IF(L96&lt;$L$4,"F",IF(AND(D96&gt;=$D$4,F96&gt;=$F$4,H96&gt;=$H$4,J96&gt;=$J$4,L96&gt;=$L$4,N96&gt;=$N$4,P96&gt;=$P$4,R96&gt;=$R$4,T96&gt;=$T$4,V96&gt;=$V$4,X96&gt;=$X$4,Z96&gt;=$Z$4,AB96&gt;=$AB$4,AD96&gt;=$AD$4,AF96&gt;=$AF$4,D96&lt;&gt;"AB",F96&lt;&gt;"AB",H96&lt;&gt;"AB",J96&lt;&gt;"AB",L96&lt;&gt;"AB",N96&lt;&gt;"AB",P96&lt;&gt;"AB",R96&lt;&gt;"AB",T96&lt;&gt;"AB",V96&lt;&gt;"AB",X96&lt;&gt;"AB",Z96&lt;&gt;"AB",AB96&lt;&gt;"AB",AD96&lt;&gt;"AB",AF96&lt;&gt;"AB"),"","E"))))</f>
        <v>18</v>
      </c>
      <c r="N96" s="34">
        <v>40</v>
      </c>
      <c r="O96" t="s" s="26">
        <f>IF(IFERROR(FIND("+",N96),0)," ",IF(N96="AB","",IF(N96&lt;$N$4,"F",IF(AND(D96&gt;=$D$4,F96&gt;=$F$4,H96&gt;=$H$4,J96&gt;=$J$4,L96&gt;=$L$4,N96&gt;=$N$4,P96&gt;=$P$4,R96&gt;=$R$4,T96&gt;=$T$4,V96&gt;=$V$4,X96&gt;=$X$4,Z96&gt;=$Z$4,AB96&gt;=$AB$4,AD96&gt;=$AD$4,AF96&gt;=$AF$4,D96&lt;&gt;"AB",F96&lt;&gt;"AB",H96&lt;&gt;"AB",J96&lt;&gt;"AB",L96&lt;&gt;"AB",N96&lt;&gt;"AB",P96&lt;&gt;"AB",R96&lt;&gt;"AB",T96&lt;&gt;"AB",V96&lt;&gt;"AB",X96&lt;&gt;"AB",Z96&lt;&gt;"AB",AB96&lt;&gt;"AB",AD96&lt;&gt;"AB",AF96&lt;&gt;"AB"),"","E"))))</f>
        <v>18</v>
      </c>
      <c r="P96" s="27">
        <v>19</v>
      </c>
      <c r="Q96" t="s" s="26">
        <f>IF(IFERROR(FIND("+",P96),0)," ",IF(P96="AB","",IF(P96&lt;$P$4,"F",IF(AND(D96&gt;=$D$4,F96&gt;=$F$4,H96&gt;=$H$4,J96&gt;=$J$4,L96&gt;=$L$4,N96&gt;=$N$4,P96&gt;=$P$4,R96&gt;=$R$4,T96&gt;=$T$4,V96&gt;=$V$4,X96&gt;=$X$4,Z96&gt;=$Z$4,AB96&gt;=$AB$4,AD96&gt;=$AD$4,AF96&gt;=$AF$4,D96&lt;&gt;"AB",F96&lt;&gt;"AB",H96&lt;&gt;"AB",J96&lt;&gt;"AB",L96&lt;&gt;"AB",N96&lt;&gt;"AB",P96&lt;&gt;"AB",R96&lt;&gt;"AB",T96&lt;&gt;"AB",V96&lt;&gt;"AB",X96&lt;&gt;"AB",Z96&lt;&gt;"AB",AB96&lt;&gt;"AB",AD96&lt;&gt;"AB",AF96&lt;&gt;"AB"),"","E"))))</f>
        <v>18</v>
      </c>
      <c r="R96" s="34">
        <v>63</v>
      </c>
      <c r="S96" t="s" s="26">
        <f>IF(IFERROR(FIND("+",R96),0)," ",IF(R96="AB","",IF(R96&lt;$R$4,"F",IF(AND(D96&gt;=$D$4,F96&gt;=$F$4,H96&gt;=$H$4,J96&gt;=$J$4,L96&gt;=$L$4,N96&gt;=$N$4,P96&gt;=$P$4,R96&gt;=$R$4,T96&gt;=$T$4,V96&gt;=$V$4,X96&gt;=$X$4,Z96&gt;=$Z$4,AB96&gt;=$AB$4,AD96&gt;=$AD$4,AF96&gt;=$AF$4,D96&lt;&gt;"AB",F96&lt;&gt;"AB",H96&lt;&gt;"AB",J96&lt;&gt;"AB",L96&lt;&gt;"AB",N96&lt;&gt;"AB",P96&lt;&gt;"AB",R96&lt;&gt;"AB",T96&lt;&gt;"AB",V96&lt;&gt;"AB",X96&lt;&gt;"AB",Z96&lt;&gt;"AB",AB96&lt;&gt;"AB",AD96&lt;&gt;"AB",AF96&lt;&gt;"AB"),"","E"))))</f>
        <v>18</v>
      </c>
      <c r="T96" s="27">
        <v>20</v>
      </c>
      <c r="U96" t="s" s="26">
        <f>IF(IFERROR(FIND("+",T96),0)," ",IF(T96="AB","",IF(T96&lt;$T$4,"F",IF(AND(D96&gt;=$D$4,F96&gt;=$F$4,H96&gt;=$H$4,J96&gt;=$J$4,L96&gt;=$L$4,N96&gt;=$N$4,P96&gt;=$P$4,R96&gt;=$R$4,T96&gt;=$T$4,V96&gt;=$V$4,X96&gt;=$X$4,Z96&gt;=$Z$4,AB96&gt;=$AB$4,AD96&gt;=$AD$4,AF96&gt;=$AF$4,D96&lt;&gt;"AB",F96&lt;&gt;"AB",H96&lt;&gt;"AB",J96&lt;&gt;"AB",L96&lt;&gt;"AB",N96&lt;&gt;"AB",P96&lt;&gt;"AB",R96&lt;&gt;"AB",T96&lt;&gt;"AB",V96&lt;&gt;"AB",X96&lt;&gt;"AB",Z96&lt;&gt;"AB",AB96&lt;&gt;"AB",AD96&lt;&gt;"AB",AF96&lt;&gt;"AB"),"","E"))))</f>
        <v>18</v>
      </c>
      <c r="V96" s="34">
        <v>41</v>
      </c>
      <c r="W96" t="s" s="26">
        <f>IF(IFERROR(FIND("+",V96),0)," ",IF(V96="AB","",IF(V96&lt;$V$4,"F",IF(AND(D96&gt;=$D$4,F96&gt;=$F$4,H96&gt;=$H$4,J96&gt;=$J$4,L96&gt;=$L$4,N96&gt;=$N$4,P96&gt;=$P$4,R96&gt;=$R$4,T96&gt;=$T$4,V96&gt;=$V$4,X96&gt;=$X$4,Z96&gt;=$Z$4,AB96&gt;=$AB$4,AD96&gt;=$AD$4,AF96&gt;=$AF$4,D96&lt;&gt;"AB",F96&lt;&gt;"AB",H96&lt;&gt;"AB",J96&lt;&gt;"AB",L96&lt;&gt;"AB",N96&lt;&gt;"AB",P96&lt;&gt;"AB",R96&lt;&gt;"AB",T96&lt;&gt;"AB",V96&lt;&gt;"AB",X96&lt;&gt;"AB",Z96&lt;&gt;"AB",AB96&lt;&gt;"AB",AD96&lt;&gt;"AB",AF96&lt;&gt;"AB"),"","E"))))</f>
        <v>18</v>
      </c>
      <c r="X96" s="27">
        <v>17</v>
      </c>
      <c r="Y96" t="s" s="26">
        <f>IF(IFERROR(FIND("+",X96),0)," ",IF(X96="AB","",IF(X96&lt;$X$4,"F",IF(AND(D96&gt;=$D$4,F96&gt;=$F$4,H96&gt;=$H$4,J96&gt;=$J$4,L96&gt;=$L$4,N96&gt;=$N$4,P96&gt;=$P$4,R96&gt;=$R$4,T96&gt;=$T$4,V96&gt;=$V$4,X96&gt;=$X$4,Z96&gt;=$Z$4,AB96&gt;=$AB$4,AD96&gt;=$AD$4,AF96&gt;=$AF$4,D96&lt;&gt;"AB",F96&lt;&gt;"AB",H96&lt;&gt;"AB",J96&lt;&gt;"AB",L96&lt;&gt;"AB",N96&lt;&gt;"AB",P96&lt;&gt;"AB",R96&lt;&gt;"AB",T96&lt;&gt;"AB",V96&lt;&gt;"AB",X96&lt;&gt;"AB",Z96&lt;&gt;"AB",AB96&lt;&gt;"AB",AD96&lt;&gt;"AB",AF96&lt;&gt;"AB"),"","E"))))</f>
        <v>18</v>
      </c>
      <c r="Z96" s="27">
        <v>19</v>
      </c>
      <c r="AA96" t="s" s="26">
        <f>IF(IFERROR(FIND("+",Z96),0)," ",IF(Z96="AB","",IF(Z96&lt;$Z$4,"F",IF(AND(D96&gt;=$D$4,F96&gt;=$F$4,H96&gt;=$H$4,J96&gt;=$J$4,L96&gt;=$L$4,N96&gt;=$N$4,P96&gt;=$P$4,R96&gt;=$R$4,T96&gt;=$T$4,V96&gt;=$V$4,X96&gt;=$X$4,Z96&gt;=$Z$4,AB96&gt;=$AB$4,AD96&gt;=$AD$4,AF96&gt;=$AF$4,D96&lt;&gt;"AB",F96&lt;&gt;"AB",H96&lt;&gt;"AB",J96&lt;&gt;"AB",L96&lt;&gt;"AB",N96&lt;&gt;"AB",P96&lt;&gt;"AB",R96&lt;&gt;"AB",T96&lt;&gt;"AB",V96&lt;&gt;"AB",X96&lt;&gt;"AB",Z96&lt;&gt;"AB",AB96&lt;&gt;"AB",AD96&lt;&gt;"AB",AF96&lt;&gt;"AB"),"","E"))))</f>
        <v>18</v>
      </c>
      <c r="AB96" s="34">
        <v>59</v>
      </c>
      <c r="AC96" t="s" s="26">
        <f>IF(IFERROR(FIND("+",AB96),0)," ",IF(AB96="AB","",IF(AB96&lt;$AB$4,"F",IF(AND(D96&gt;=$D$4,F96&gt;=$F$4,H96&gt;=$H$4,J96&gt;=$J$4,L96&gt;=$L$4,N96&gt;=$N$4,P96&gt;=$P$4,R96&gt;=$R$4,T96&gt;=$T$4,V96&gt;=$V$4,X96&gt;=$X$4,Z96&gt;=$Z$4,AB96&gt;=$AB$4,AD96&gt;=$AD$4,AF96&gt;=$AF$4,D96&lt;&gt;"AB",F96&lt;&gt;"AB",H96&lt;&gt;"AB",J96&lt;&gt;"AB",L96&lt;&gt;"AB",N96&lt;&gt;"AB",P96&lt;&gt;"AB",R96&lt;&gt;"AB",T96&lt;&gt;"AB",V96&lt;&gt;"AB",X96&lt;&gt;"AB",Z96&lt;&gt;"AB",AB96&lt;&gt;"AB",AD96&lt;&gt;"AB",AF96&lt;&gt;"AB"),"","E"))))</f>
        <v>18</v>
      </c>
      <c r="AD96" s="27">
        <v>21</v>
      </c>
      <c r="AE96" t="s" s="26">
        <f>IF(IFERROR(FIND("+",AD96),0)," ",IF(AD96="AB","",IF(AD96&lt;$AD$4,"F",IF(AND(D96&gt;=$D$4,F96&gt;=$F$4,H96&gt;=$H$4,J96&gt;=$J$4,L96&gt;=$L$4,N96&gt;=$N$4,P96&gt;=$P$4,R96&gt;=$R$4,T96&gt;=$T$4,V96&gt;=$V$4,X96&gt;=$X$4,Z96&gt;=$Z$4,AB96&gt;=$AB$4,AD96&gt;=$AD$4,AF96&gt;=$AF$4,D96&lt;&gt;"AB",F96&lt;&gt;"AB",H96&lt;&gt;"AB",J96&lt;&gt;"AB",L96&lt;&gt;"AB",N96&lt;&gt;"AB",P96&lt;&gt;"AB",R96&lt;&gt;"AB",T96&lt;&gt;"AB",V96&lt;&gt;"AB",X96&lt;&gt;"AB",Z96&lt;&gt;"AB",AB96&lt;&gt;"AB",AD96&lt;&gt;"AB",AF96&lt;&gt;"AB"),"","E"))))</f>
        <v>18</v>
      </c>
      <c r="AF96" s="27">
        <v>40</v>
      </c>
      <c r="AG96" t="s" s="26">
        <f>IF(IFERROR(FIND("+",AF96),0)," ",IF(AF96="AB","",IF(AF96&lt;$AF$4,"F",IF(AND(D96&gt;=$D$4,F96&gt;=$F$4,H96&gt;=$H$4,J96&gt;=$J$4,L96&gt;=$L$4,N96&gt;=$N$4,P96&gt;=$P$4,R96&gt;=$R$4,T96&gt;=$T$4,V96&gt;=$V$4,X96&gt;=$X$4,Z96&gt;=$Z$4,AB96&gt;=$AB$4,AD96&gt;=$AD$4,AF96&gt;=$AF$4,D96&lt;&gt;"AB",F96&lt;&gt;"AB",H96&lt;&gt;"AB",J96&lt;&gt;"AB",L96&lt;&gt;"AB",N96&lt;&gt;"AB",P96&lt;&gt;"AB",R96&lt;&gt;"AB",T96&lt;&gt;"AB",V96&lt;&gt;"AB",X96&lt;&gt;"AB",Z96&lt;&gt;"AB",AB96&lt;&gt;"AB",AD96&lt;&gt;"AB",AF96&lt;&gt;"AB"),"","E"))))</f>
        <v>18</v>
      </c>
      <c r="AH96" s="35">
        <v>443</v>
      </c>
      <c r="AI96" t="s" s="36">
        <f>IF(AND(COUNTIF(D96:AG96,"AB")&lt;15-COUNTIF(D96:AG96," "),COUNTIF(D96:AG96,"AB")&lt;&gt;0),"FAIL",IF(COUNTIF(D96:AG96,"AB")=15-COUNTIF(D96:AG96," "),"ABSENT",IF(AND(COUNTIF(D96:AG96,"AB")=0,COUNTIF(D96:AG96,"F")=0),"PASS","FAIL")))</f>
        <v>19</v>
      </c>
      <c r="AJ96" t="s" s="30">
        <v>210</v>
      </c>
      <c r="AK96" s="31">
        <v>443</v>
      </c>
      <c r="AL96" s="10"/>
    </row>
    <row r="97" ht="15" customHeight="1">
      <c r="A97" s="2"/>
      <c r="B97" s="23">
        <v>223294</v>
      </c>
      <c r="C97" t="s" s="24">
        <v>211</v>
      </c>
      <c r="D97" s="34">
        <v>27</v>
      </c>
      <c r="E97" t="s" s="26">
        <f>IF(IFERROR(FIND("+",D97),0)," ",IF(D97="AB","",IF(D97&lt;$D$4,"F",IF(AND(D97&gt;=$D$4,F97&gt;=$F$4,H97&gt;=$H$4,J97&gt;=$J$4,L97&gt;=$L$4,N97&gt;=$N$4,P97&gt;=$P$4,R97&gt;=$R$4,T97&gt;=$T$4,V97&gt;=$V$4,X97&gt;=$X$4,Z97&gt;=$Z$4,AB97&gt;=$AB$4,AD97&gt;=$AD$4,AF97&gt;=$AF$4,D97&lt;&gt;"AB",F97&lt;&gt;"AB",H97&lt;&gt;"AB",J97&lt;&gt;"AB",L97&lt;&gt;"AB",N97&lt;&gt;"AB",P97&lt;&gt;"AB",R97&lt;&gt;"AB",T97&lt;&gt;"AB",V97&lt;&gt;"AB",X97&lt;&gt;"AB",Z97&lt;&gt;"AB",AB97&lt;&gt;"AB",AD97&lt;&gt;"AB",AF97&lt;&gt;"AB"),"","E"))))</f>
        <v>17</v>
      </c>
      <c r="F97" s="27">
        <v>24</v>
      </c>
      <c r="G97" t="s" s="26">
        <f>IF(IFERROR(FIND("+",F97),0)," ",IF(F97="AB","",IF(F97&lt;$F$4,"F",IF(AND(D97&gt;=$D$4,F97&gt;=$F$4,H97&gt;=$H$4,J97&gt;=$J$4,L97&gt;=$L$4,N97&gt;=$N$4,P97&gt;=$P$4,R97&gt;=$R$4,T97&gt;=$T$4,V97&gt;=$V$4,X97&gt;=$X$4,Z97&gt;=$Z$4,AB97&gt;=$AB$4,AD97&gt;=$AD$4,AF97&gt;=$AF$4,D97&lt;&gt;"AB",F97&lt;&gt;"AB",H97&lt;&gt;"AB",J97&lt;&gt;"AB",L97&lt;&gt;"AB",N97&lt;&gt;"AB",P97&lt;&gt;"AB",R97&lt;&gt;"AB",T97&lt;&gt;"AB",V97&lt;&gt;"AB",X97&lt;&gt;"AB",Z97&lt;&gt;"AB",AB97&lt;&gt;"AB",AD97&lt;&gt;"AB",AF97&lt;&gt;"AB"),"","E"))))</f>
        <v>18</v>
      </c>
      <c r="H97" s="34">
        <v>54</v>
      </c>
      <c r="I97" t="s" s="26">
        <f>IF(IFERROR(FIND("+",H97),0)," ",IF(H97="AB","",IF(H97&lt;$H$4,"F",IF(AND(D97&gt;=$D$4,F97&gt;=$F$4,H97&gt;=$H$4,J97&gt;=$J$4,L97&gt;=$L$4,N97&gt;=$N$4,P97&gt;=$P$4,R97&gt;=$R$4,T97&gt;=$T$4,V97&gt;=$V$4,X97&gt;=$X$4,Z97&gt;=$Z$4,AB97&gt;=$AB$4,AD97&gt;=$AD$4,AF97&gt;=$AF$4,D97&lt;&gt;"AB",F97&lt;&gt;"AB",H97&lt;&gt;"AB",J97&lt;&gt;"AB",L97&lt;&gt;"AB",N97&lt;&gt;"AB",P97&lt;&gt;"AB",R97&lt;&gt;"AB",T97&lt;&gt;"AB",V97&lt;&gt;"AB",X97&lt;&gt;"AB",Z97&lt;&gt;"AB",AB97&lt;&gt;"AB",AD97&lt;&gt;"AB",AF97&lt;&gt;"AB"),"","E"))))</f>
        <v>18</v>
      </c>
      <c r="J97" s="27">
        <v>24</v>
      </c>
      <c r="K97" t="s" s="26">
        <f>IF(IFERROR(FIND("+",J97),0)," ",IF(J97="AB","",IF(J97&lt;$J$4,"F",IF(AND(D97&gt;=$D$4,F97&gt;=$F$4,H97&gt;=$H$4,J97&gt;=$J$4,L97&gt;=$L$4,N97&gt;=$N$4,P97&gt;=$P$4,R97&gt;=$R$4,T97&gt;=$T$4,V97&gt;=$V$4,X97&gt;=$X$4,Z97&gt;=$Z$4,AB97&gt;=$AB$4,AD97&gt;=$AD$4,AF97&gt;=$AF$4,D97&lt;&gt;"AB",F97&lt;&gt;"AB",H97&lt;&gt;"AB",J97&lt;&gt;"AB",L97&lt;&gt;"AB",N97&lt;&gt;"AB",P97&lt;&gt;"AB",R97&lt;&gt;"AB",T97&lt;&gt;"AB",V97&lt;&gt;"AB",X97&lt;&gt;"AB",Z97&lt;&gt;"AB",AB97&lt;&gt;"AB",AD97&lt;&gt;"AB",AF97&lt;&gt;"AB"),"","E"))))</f>
        <v>18</v>
      </c>
      <c r="L97" s="27">
        <v>19</v>
      </c>
      <c r="M97" t="s" s="26">
        <f>IF(IFERROR(FIND("+",L97),0)," ",IF(L97="AB","",IF(L97&lt;$L$4,"F",IF(AND(D97&gt;=$D$4,F97&gt;=$F$4,H97&gt;=$H$4,J97&gt;=$J$4,L97&gt;=$L$4,N97&gt;=$N$4,P97&gt;=$P$4,R97&gt;=$R$4,T97&gt;=$T$4,V97&gt;=$V$4,X97&gt;=$X$4,Z97&gt;=$Z$4,AB97&gt;=$AB$4,AD97&gt;=$AD$4,AF97&gt;=$AF$4,D97&lt;&gt;"AB",F97&lt;&gt;"AB",H97&lt;&gt;"AB",J97&lt;&gt;"AB",L97&lt;&gt;"AB",N97&lt;&gt;"AB",P97&lt;&gt;"AB",R97&lt;&gt;"AB",T97&lt;&gt;"AB",V97&lt;&gt;"AB",X97&lt;&gt;"AB",Z97&lt;&gt;"AB",AB97&lt;&gt;"AB",AD97&lt;&gt;"AB",AF97&lt;&gt;"AB"),"","E"))))</f>
        <v>18</v>
      </c>
      <c r="N97" s="34">
        <v>67</v>
      </c>
      <c r="O97" t="s" s="26">
        <f>IF(IFERROR(FIND("+",N97),0)," ",IF(N97="AB","",IF(N97&lt;$N$4,"F",IF(AND(D97&gt;=$D$4,F97&gt;=$F$4,H97&gt;=$H$4,J97&gt;=$J$4,L97&gt;=$L$4,N97&gt;=$N$4,P97&gt;=$P$4,R97&gt;=$R$4,T97&gt;=$T$4,V97&gt;=$V$4,X97&gt;=$X$4,Z97&gt;=$Z$4,AB97&gt;=$AB$4,AD97&gt;=$AD$4,AF97&gt;=$AF$4,D97&lt;&gt;"AB",F97&lt;&gt;"AB",H97&lt;&gt;"AB",J97&lt;&gt;"AB",L97&lt;&gt;"AB",N97&lt;&gt;"AB",P97&lt;&gt;"AB",R97&lt;&gt;"AB",T97&lt;&gt;"AB",V97&lt;&gt;"AB",X97&lt;&gt;"AB",Z97&lt;&gt;"AB",AB97&lt;&gt;"AB",AD97&lt;&gt;"AB",AF97&lt;&gt;"AB"),"","E"))))</f>
        <v>18</v>
      </c>
      <c r="P97" s="27">
        <v>24</v>
      </c>
      <c r="Q97" t="s" s="26">
        <f>IF(IFERROR(FIND("+",P97),0)," ",IF(P97="AB","",IF(P97&lt;$P$4,"F",IF(AND(D97&gt;=$D$4,F97&gt;=$F$4,H97&gt;=$H$4,J97&gt;=$J$4,L97&gt;=$L$4,N97&gt;=$N$4,P97&gt;=$P$4,R97&gt;=$R$4,T97&gt;=$T$4,V97&gt;=$V$4,X97&gt;=$X$4,Z97&gt;=$Z$4,AB97&gt;=$AB$4,AD97&gt;=$AD$4,AF97&gt;=$AF$4,D97&lt;&gt;"AB",F97&lt;&gt;"AB",H97&lt;&gt;"AB",J97&lt;&gt;"AB",L97&lt;&gt;"AB",N97&lt;&gt;"AB",P97&lt;&gt;"AB",R97&lt;&gt;"AB",T97&lt;&gt;"AB",V97&lt;&gt;"AB",X97&lt;&gt;"AB",Z97&lt;&gt;"AB",AB97&lt;&gt;"AB",AD97&lt;&gt;"AB",AF97&lt;&gt;"AB"),"","E"))))</f>
        <v>18</v>
      </c>
      <c r="R97" s="34">
        <v>46</v>
      </c>
      <c r="S97" t="s" s="26">
        <f>IF(IFERROR(FIND("+",R97),0)," ",IF(R97="AB","",IF(R97&lt;$R$4,"F",IF(AND(D97&gt;=$D$4,F97&gt;=$F$4,H97&gt;=$H$4,J97&gt;=$J$4,L97&gt;=$L$4,N97&gt;=$N$4,P97&gt;=$P$4,R97&gt;=$R$4,T97&gt;=$T$4,V97&gt;=$V$4,X97&gt;=$X$4,Z97&gt;=$Z$4,AB97&gt;=$AB$4,AD97&gt;=$AD$4,AF97&gt;=$AF$4,D97&lt;&gt;"AB",F97&lt;&gt;"AB",H97&lt;&gt;"AB",J97&lt;&gt;"AB",L97&lt;&gt;"AB",N97&lt;&gt;"AB",P97&lt;&gt;"AB",R97&lt;&gt;"AB",T97&lt;&gt;"AB",V97&lt;&gt;"AB",X97&lt;&gt;"AB",Z97&lt;&gt;"AB",AB97&lt;&gt;"AB",AD97&lt;&gt;"AB",AF97&lt;&gt;"AB"),"","E"))))</f>
        <v>18</v>
      </c>
      <c r="T97" s="27">
        <v>24</v>
      </c>
      <c r="U97" t="s" s="26">
        <f>IF(IFERROR(FIND("+",T97),0)," ",IF(T97="AB","",IF(T97&lt;$T$4,"F",IF(AND(D97&gt;=$D$4,F97&gt;=$F$4,H97&gt;=$H$4,J97&gt;=$J$4,L97&gt;=$L$4,N97&gt;=$N$4,P97&gt;=$P$4,R97&gt;=$R$4,T97&gt;=$T$4,V97&gt;=$V$4,X97&gt;=$X$4,Z97&gt;=$Z$4,AB97&gt;=$AB$4,AD97&gt;=$AD$4,AF97&gt;=$AF$4,D97&lt;&gt;"AB",F97&lt;&gt;"AB",H97&lt;&gt;"AB",J97&lt;&gt;"AB",L97&lt;&gt;"AB",N97&lt;&gt;"AB",P97&lt;&gt;"AB",R97&lt;&gt;"AB",T97&lt;&gt;"AB",V97&lt;&gt;"AB",X97&lt;&gt;"AB",Z97&lt;&gt;"AB",AB97&lt;&gt;"AB",AD97&lt;&gt;"AB",AF97&lt;&gt;"AB"),"","E"))))</f>
        <v>18</v>
      </c>
      <c r="V97" s="34">
        <v>54</v>
      </c>
      <c r="W97" t="s" s="26">
        <f>IF(IFERROR(FIND("+",V97),0)," ",IF(V97="AB","",IF(V97&lt;$V$4,"F",IF(AND(D97&gt;=$D$4,F97&gt;=$F$4,H97&gt;=$H$4,J97&gt;=$J$4,L97&gt;=$L$4,N97&gt;=$N$4,P97&gt;=$P$4,R97&gt;=$R$4,T97&gt;=$T$4,V97&gt;=$V$4,X97&gt;=$X$4,Z97&gt;=$Z$4,AB97&gt;=$AB$4,AD97&gt;=$AD$4,AF97&gt;=$AF$4,D97&lt;&gt;"AB",F97&lt;&gt;"AB",H97&lt;&gt;"AB",J97&lt;&gt;"AB",L97&lt;&gt;"AB",N97&lt;&gt;"AB",P97&lt;&gt;"AB",R97&lt;&gt;"AB",T97&lt;&gt;"AB",V97&lt;&gt;"AB",X97&lt;&gt;"AB",Z97&lt;&gt;"AB",AB97&lt;&gt;"AB",AD97&lt;&gt;"AB",AF97&lt;&gt;"AB"),"","E"))))</f>
        <v>18</v>
      </c>
      <c r="X97" s="27">
        <v>23</v>
      </c>
      <c r="Y97" t="s" s="26">
        <f>IF(IFERROR(FIND("+",X97),0)," ",IF(X97="AB","",IF(X97&lt;$X$4,"F",IF(AND(D97&gt;=$D$4,F97&gt;=$F$4,H97&gt;=$H$4,J97&gt;=$J$4,L97&gt;=$L$4,N97&gt;=$N$4,P97&gt;=$P$4,R97&gt;=$R$4,T97&gt;=$T$4,V97&gt;=$V$4,X97&gt;=$X$4,Z97&gt;=$Z$4,AB97&gt;=$AB$4,AD97&gt;=$AD$4,AF97&gt;=$AF$4,D97&lt;&gt;"AB",F97&lt;&gt;"AB",H97&lt;&gt;"AB",J97&lt;&gt;"AB",L97&lt;&gt;"AB",N97&lt;&gt;"AB",P97&lt;&gt;"AB",R97&lt;&gt;"AB",T97&lt;&gt;"AB",V97&lt;&gt;"AB",X97&lt;&gt;"AB",Z97&lt;&gt;"AB",AB97&lt;&gt;"AB",AD97&lt;&gt;"AB",AF97&lt;&gt;"AB"),"","E"))))</f>
        <v>18</v>
      </c>
      <c r="Z97" s="27">
        <v>23</v>
      </c>
      <c r="AA97" t="s" s="26">
        <f>IF(IFERROR(FIND("+",Z97),0)," ",IF(Z97="AB","",IF(Z97&lt;$Z$4,"F",IF(AND(D97&gt;=$D$4,F97&gt;=$F$4,H97&gt;=$H$4,J97&gt;=$J$4,L97&gt;=$L$4,N97&gt;=$N$4,P97&gt;=$P$4,R97&gt;=$R$4,T97&gt;=$T$4,V97&gt;=$V$4,X97&gt;=$X$4,Z97&gt;=$Z$4,AB97&gt;=$AB$4,AD97&gt;=$AD$4,AF97&gt;=$AF$4,D97&lt;&gt;"AB",F97&lt;&gt;"AB",H97&lt;&gt;"AB",J97&lt;&gt;"AB",L97&lt;&gt;"AB",N97&lt;&gt;"AB",P97&lt;&gt;"AB",R97&lt;&gt;"AB",T97&lt;&gt;"AB",V97&lt;&gt;"AB",X97&lt;&gt;"AB",Z97&lt;&gt;"AB",AB97&lt;&gt;"AB",AD97&lt;&gt;"AB",AF97&lt;&gt;"AB"),"","E"))))</f>
        <v>18</v>
      </c>
      <c r="AB97" s="34">
        <v>51</v>
      </c>
      <c r="AC97" t="s" s="26">
        <f>IF(IFERROR(FIND("+",AB97),0)," ",IF(AB97="AB","",IF(AB97&lt;$AB$4,"F",IF(AND(D97&gt;=$D$4,F97&gt;=$F$4,H97&gt;=$H$4,J97&gt;=$J$4,L97&gt;=$L$4,N97&gt;=$N$4,P97&gt;=$P$4,R97&gt;=$R$4,T97&gt;=$T$4,V97&gt;=$V$4,X97&gt;=$X$4,Z97&gt;=$Z$4,AB97&gt;=$AB$4,AD97&gt;=$AD$4,AF97&gt;=$AF$4,D97&lt;&gt;"AB",F97&lt;&gt;"AB",H97&lt;&gt;"AB",J97&lt;&gt;"AB",L97&lt;&gt;"AB",N97&lt;&gt;"AB",P97&lt;&gt;"AB",R97&lt;&gt;"AB",T97&lt;&gt;"AB",V97&lt;&gt;"AB",X97&lt;&gt;"AB",Z97&lt;&gt;"AB",AB97&lt;&gt;"AB",AD97&lt;&gt;"AB",AF97&lt;&gt;"AB"),"","E"))))</f>
        <v>18</v>
      </c>
      <c r="AD97" s="27">
        <v>23</v>
      </c>
      <c r="AE97" t="s" s="26">
        <f>IF(IFERROR(FIND("+",AD97),0)," ",IF(AD97="AB","",IF(AD97&lt;$AD$4,"F",IF(AND(D97&gt;=$D$4,F97&gt;=$F$4,H97&gt;=$H$4,J97&gt;=$J$4,L97&gt;=$L$4,N97&gt;=$N$4,P97&gt;=$P$4,R97&gt;=$R$4,T97&gt;=$T$4,V97&gt;=$V$4,X97&gt;=$X$4,Z97&gt;=$Z$4,AB97&gt;=$AB$4,AD97&gt;=$AD$4,AF97&gt;=$AF$4,D97&lt;&gt;"AB",F97&lt;&gt;"AB",H97&lt;&gt;"AB",J97&lt;&gt;"AB",L97&lt;&gt;"AB",N97&lt;&gt;"AB",P97&lt;&gt;"AB",R97&lt;&gt;"AB",T97&lt;&gt;"AB",V97&lt;&gt;"AB",X97&lt;&gt;"AB",Z97&lt;&gt;"AB",AB97&lt;&gt;"AB",AD97&lt;&gt;"AB",AF97&lt;&gt;"AB"),"","E"))))</f>
        <v>18</v>
      </c>
      <c r="AF97" s="27">
        <v>44</v>
      </c>
      <c r="AG97" t="s" s="26">
        <f>IF(IFERROR(FIND("+",AF97),0)," ",IF(AF97="AB","",IF(AF97&lt;$AF$4,"F",IF(AND(D97&gt;=$D$4,F97&gt;=$F$4,H97&gt;=$H$4,J97&gt;=$J$4,L97&gt;=$L$4,N97&gt;=$N$4,P97&gt;=$P$4,R97&gt;=$R$4,T97&gt;=$T$4,V97&gt;=$V$4,X97&gt;=$X$4,Z97&gt;=$Z$4,AB97&gt;=$AB$4,AD97&gt;=$AD$4,AF97&gt;=$AF$4,D97&lt;&gt;"AB",F97&lt;&gt;"AB",H97&lt;&gt;"AB",J97&lt;&gt;"AB",L97&lt;&gt;"AB",N97&lt;&gt;"AB",P97&lt;&gt;"AB",R97&lt;&gt;"AB",T97&lt;&gt;"AB",V97&lt;&gt;"AB",X97&lt;&gt;"AB",Z97&lt;&gt;"AB",AB97&lt;&gt;"AB",AD97&lt;&gt;"AB",AF97&lt;&gt;"AB"),"","E"))))</f>
        <v>18</v>
      </c>
      <c r="AH97" s="35">
        <v>527</v>
      </c>
      <c r="AI97" t="s" s="36">
        <f>IF(AND(COUNTIF(D97:AG97,"AB")&lt;15-COUNTIF(D97:AG97," "),COUNTIF(D97:AG97,"AB")&lt;&gt;0),"FAIL",IF(COUNTIF(D97:AG97,"AB")=15-COUNTIF(D97:AG97," "),"ABSENT",IF(AND(COUNTIF(D97:AG97,"AB")=0,COUNTIF(D97:AG97,"F")=0),"PASS","FAIL")))</f>
        <v>19</v>
      </c>
      <c r="AJ97" t="s" s="30">
        <v>212</v>
      </c>
      <c r="AK97" s="31">
        <v>527</v>
      </c>
      <c r="AL97" s="10"/>
    </row>
    <row r="98" ht="15" customHeight="1">
      <c r="A98" s="2"/>
      <c r="B98" s="23">
        <v>223295</v>
      </c>
      <c r="C98" t="s" s="24">
        <v>213</v>
      </c>
      <c r="D98" s="34">
        <v>18</v>
      </c>
      <c r="E98" t="s" s="26">
        <f>IF(IFERROR(FIND("+",D98),0)," ",IF(D98="AB","",IF(D98&lt;$D$4,"F",IF(AND(D98&gt;=$D$4,F98&gt;=$F$4,H98&gt;=$H$4,J98&gt;=$J$4,L98&gt;=$L$4,N98&gt;=$N$4,P98&gt;=$P$4,R98&gt;=$R$4,T98&gt;=$T$4,V98&gt;=$V$4,X98&gt;=$X$4,Z98&gt;=$Z$4,AB98&gt;=$AB$4,AD98&gt;=$AD$4,AF98&gt;=$AF$4,D98&lt;&gt;"AB",F98&lt;&gt;"AB",H98&lt;&gt;"AB",J98&lt;&gt;"AB",L98&lt;&gt;"AB",N98&lt;&gt;"AB",P98&lt;&gt;"AB",R98&lt;&gt;"AB",T98&lt;&gt;"AB",V98&lt;&gt;"AB",X98&lt;&gt;"AB",Z98&lt;&gt;"AB",AB98&lt;&gt;"AB",AD98&lt;&gt;"AB",AF98&lt;&gt;"AB"),"","E"))))</f>
        <v>17</v>
      </c>
      <c r="F98" s="27">
        <v>16</v>
      </c>
      <c r="G98" t="s" s="26">
        <f>IF(IFERROR(FIND("+",F98),0)," ",IF(F98="AB","",IF(F98&lt;$F$4,"F",IF(AND(D98&gt;=$D$4,F98&gt;=$F$4,H98&gt;=$H$4,J98&gt;=$J$4,L98&gt;=$L$4,N98&gt;=$N$4,P98&gt;=$P$4,R98&gt;=$R$4,T98&gt;=$T$4,V98&gt;=$V$4,X98&gt;=$X$4,Z98&gt;=$Z$4,AB98&gt;=$AB$4,AD98&gt;=$AD$4,AF98&gt;=$AF$4,D98&lt;&gt;"AB",F98&lt;&gt;"AB",H98&lt;&gt;"AB",J98&lt;&gt;"AB",L98&lt;&gt;"AB",N98&lt;&gt;"AB",P98&lt;&gt;"AB",R98&lt;&gt;"AB",T98&lt;&gt;"AB",V98&lt;&gt;"AB",X98&lt;&gt;"AB",Z98&lt;&gt;"AB",AB98&lt;&gt;"AB",AD98&lt;&gt;"AB",AF98&lt;&gt;"AB"),"","E"))))</f>
        <v>18</v>
      </c>
      <c r="H98" s="34">
        <v>62</v>
      </c>
      <c r="I98" t="s" s="26">
        <f>IF(IFERROR(FIND("+",H98),0)," ",IF(H98="AB","",IF(H98&lt;$H$4,"F",IF(AND(D98&gt;=$D$4,F98&gt;=$F$4,H98&gt;=$H$4,J98&gt;=$J$4,L98&gt;=$L$4,N98&gt;=$N$4,P98&gt;=$P$4,R98&gt;=$R$4,T98&gt;=$T$4,V98&gt;=$V$4,X98&gt;=$X$4,Z98&gt;=$Z$4,AB98&gt;=$AB$4,AD98&gt;=$AD$4,AF98&gt;=$AF$4,D98&lt;&gt;"AB",F98&lt;&gt;"AB",H98&lt;&gt;"AB",J98&lt;&gt;"AB",L98&lt;&gt;"AB",N98&lt;&gt;"AB",P98&lt;&gt;"AB",R98&lt;&gt;"AB",T98&lt;&gt;"AB",V98&lt;&gt;"AB",X98&lt;&gt;"AB",Z98&lt;&gt;"AB",AB98&lt;&gt;"AB",AD98&lt;&gt;"AB",AF98&lt;&gt;"AB"),"","E"))))</f>
        <v>18</v>
      </c>
      <c r="J98" s="27">
        <v>20</v>
      </c>
      <c r="K98" t="s" s="26">
        <f>IF(IFERROR(FIND("+",J98),0)," ",IF(J98="AB","",IF(J98&lt;$J$4,"F",IF(AND(D98&gt;=$D$4,F98&gt;=$F$4,H98&gt;=$H$4,J98&gt;=$J$4,L98&gt;=$L$4,N98&gt;=$N$4,P98&gt;=$P$4,R98&gt;=$R$4,T98&gt;=$T$4,V98&gt;=$V$4,X98&gt;=$X$4,Z98&gt;=$Z$4,AB98&gt;=$AB$4,AD98&gt;=$AD$4,AF98&gt;=$AF$4,D98&lt;&gt;"AB",F98&lt;&gt;"AB",H98&lt;&gt;"AB",J98&lt;&gt;"AB",L98&lt;&gt;"AB",N98&lt;&gt;"AB",P98&lt;&gt;"AB",R98&lt;&gt;"AB",T98&lt;&gt;"AB",V98&lt;&gt;"AB",X98&lt;&gt;"AB",Z98&lt;&gt;"AB",AB98&lt;&gt;"AB",AD98&lt;&gt;"AB",AF98&lt;&gt;"AB"),"","E"))))</f>
        <v>18</v>
      </c>
      <c r="L98" s="27">
        <v>18</v>
      </c>
      <c r="M98" t="s" s="26">
        <f>IF(IFERROR(FIND("+",L98),0)," ",IF(L98="AB","",IF(L98&lt;$L$4,"F",IF(AND(D98&gt;=$D$4,F98&gt;=$F$4,H98&gt;=$H$4,J98&gt;=$J$4,L98&gt;=$L$4,N98&gt;=$N$4,P98&gt;=$P$4,R98&gt;=$R$4,T98&gt;=$T$4,V98&gt;=$V$4,X98&gt;=$X$4,Z98&gt;=$Z$4,AB98&gt;=$AB$4,AD98&gt;=$AD$4,AF98&gt;=$AF$4,D98&lt;&gt;"AB",F98&lt;&gt;"AB",H98&lt;&gt;"AB",J98&lt;&gt;"AB",L98&lt;&gt;"AB",N98&lt;&gt;"AB",P98&lt;&gt;"AB",R98&lt;&gt;"AB",T98&lt;&gt;"AB",V98&lt;&gt;"AB",X98&lt;&gt;"AB",Z98&lt;&gt;"AB",AB98&lt;&gt;"AB",AD98&lt;&gt;"AB",AF98&lt;&gt;"AB"),"","E"))))</f>
        <v>18</v>
      </c>
      <c r="N98" s="34">
        <v>59</v>
      </c>
      <c r="O98" t="s" s="26">
        <f>IF(IFERROR(FIND("+",N98),0)," ",IF(N98="AB","",IF(N98&lt;$N$4,"F",IF(AND(D98&gt;=$D$4,F98&gt;=$F$4,H98&gt;=$H$4,J98&gt;=$J$4,L98&gt;=$L$4,N98&gt;=$N$4,P98&gt;=$P$4,R98&gt;=$R$4,T98&gt;=$T$4,V98&gt;=$V$4,X98&gt;=$X$4,Z98&gt;=$Z$4,AB98&gt;=$AB$4,AD98&gt;=$AD$4,AF98&gt;=$AF$4,D98&lt;&gt;"AB",F98&lt;&gt;"AB",H98&lt;&gt;"AB",J98&lt;&gt;"AB",L98&lt;&gt;"AB",N98&lt;&gt;"AB",P98&lt;&gt;"AB",R98&lt;&gt;"AB",T98&lt;&gt;"AB",V98&lt;&gt;"AB",X98&lt;&gt;"AB",Z98&lt;&gt;"AB",AB98&lt;&gt;"AB",AD98&lt;&gt;"AB",AF98&lt;&gt;"AB"),"","E"))))</f>
        <v>18</v>
      </c>
      <c r="P98" s="27">
        <v>20</v>
      </c>
      <c r="Q98" t="s" s="26">
        <f>IF(IFERROR(FIND("+",P98),0)," ",IF(P98="AB","",IF(P98&lt;$P$4,"F",IF(AND(D98&gt;=$D$4,F98&gt;=$F$4,H98&gt;=$H$4,J98&gt;=$J$4,L98&gt;=$L$4,N98&gt;=$N$4,P98&gt;=$P$4,R98&gt;=$R$4,T98&gt;=$T$4,V98&gt;=$V$4,X98&gt;=$X$4,Z98&gt;=$Z$4,AB98&gt;=$AB$4,AD98&gt;=$AD$4,AF98&gt;=$AF$4,D98&lt;&gt;"AB",F98&lt;&gt;"AB",H98&lt;&gt;"AB",J98&lt;&gt;"AB",L98&lt;&gt;"AB",N98&lt;&gt;"AB",P98&lt;&gt;"AB",R98&lt;&gt;"AB",T98&lt;&gt;"AB",V98&lt;&gt;"AB",X98&lt;&gt;"AB",Z98&lt;&gt;"AB",AB98&lt;&gt;"AB",AD98&lt;&gt;"AB",AF98&lt;&gt;"AB"),"","E"))))</f>
        <v>18</v>
      </c>
      <c r="R98" s="34">
        <v>62</v>
      </c>
      <c r="S98" t="s" s="26">
        <f>IF(IFERROR(FIND("+",R98),0)," ",IF(R98="AB","",IF(R98&lt;$R$4,"F",IF(AND(D98&gt;=$D$4,F98&gt;=$F$4,H98&gt;=$H$4,J98&gt;=$J$4,L98&gt;=$L$4,N98&gt;=$N$4,P98&gt;=$P$4,R98&gt;=$R$4,T98&gt;=$T$4,V98&gt;=$V$4,X98&gt;=$X$4,Z98&gt;=$Z$4,AB98&gt;=$AB$4,AD98&gt;=$AD$4,AF98&gt;=$AF$4,D98&lt;&gt;"AB",F98&lt;&gt;"AB",H98&lt;&gt;"AB",J98&lt;&gt;"AB",L98&lt;&gt;"AB",N98&lt;&gt;"AB",P98&lt;&gt;"AB",R98&lt;&gt;"AB",T98&lt;&gt;"AB",V98&lt;&gt;"AB",X98&lt;&gt;"AB",Z98&lt;&gt;"AB",AB98&lt;&gt;"AB",AD98&lt;&gt;"AB",AF98&lt;&gt;"AB"),"","E"))))</f>
        <v>18</v>
      </c>
      <c r="T98" s="27">
        <v>21</v>
      </c>
      <c r="U98" t="s" s="26">
        <f>IF(IFERROR(FIND("+",T98),0)," ",IF(T98="AB","",IF(T98&lt;$T$4,"F",IF(AND(D98&gt;=$D$4,F98&gt;=$F$4,H98&gt;=$H$4,J98&gt;=$J$4,L98&gt;=$L$4,N98&gt;=$N$4,P98&gt;=$P$4,R98&gt;=$R$4,T98&gt;=$T$4,V98&gt;=$V$4,X98&gt;=$X$4,Z98&gt;=$Z$4,AB98&gt;=$AB$4,AD98&gt;=$AD$4,AF98&gt;=$AF$4,D98&lt;&gt;"AB",F98&lt;&gt;"AB",H98&lt;&gt;"AB",J98&lt;&gt;"AB",L98&lt;&gt;"AB",N98&lt;&gt;"AB",P98&lt;&gt;"AB",R98&lt;&gt;"AB",T98&lt;&gt;"AB",V98&lt;&gt;"AB",X98&lt;&gt;"AB",Z98&lt;&gt;"AB",AB98&lt;&gt;"AB",AD98&lt;&gt;"AB",AF98&lt;&gt;"AB"),"","E"))))</f>
        <v>18</v>
      </c>
      <c r="V98" s="34">
        <v>42</v>
      </c>
      <c r="W98" t="s" s="26">
        <f>IF(IFERROR(FIND("+",V98),0)," ",IF(V98="AB","",IF(V98&lt;$V$4,"F",IF(AND(D98&gt;=$D$4,F98&gt;=$F$4,H98&gt;=$H$4,J98&gt;=$J$4,L98&gt;=$L$4,N98&gt;=$N$4,P98&gt;=$P$4,R98&gt;=$R$4,T98&gt;=$T$4,V98&gt;=$V$4,X98&gt;=$X$4,Z98&gt;=$Z$4,AB98&gt;=$AB$4,AD98&gt;=$AD$4,AF98&gt;=$AF$4,D98&lt;&gt;"AB",F98&lt;&gt;"AB",H98&lt;&gt;"AB",J98&lt;&gt;"AB",L98&lt;&gt;"AB",N98&lt;&gt;"AB",P98&lt;&gt;"AB",R98&lt;&gt;"AB",T98&lt;&gt;"AB",V98&lt;&gt;"AB",X98&lt;&gt;"AB",Z98&lt;&gt;"AB",AB98&lt;&gt;"AB",AD98&lt;&gt;"AB",AF98&lt;&gt;"AB"),"","E"))))</f>
        <v>18</v>
      </c>
      <c r="X98" s="27">
        <v>18</v>
      </c>
      <c r="Y98" t="s" s="26">
        <f>IF(IFERROR(FIND("+",X98),0)," ",IF(X98="AB","",IF(X98&lt;$X$4,"F",IF(AND(D98&gt;=$D$4,F98&gt;=$F$4,H98&gt;=$H$4,J98&gt;=$J$4,L98&gt;=$L$4,N98&gt;=$N$4,P98&gt;=$P$4,R98&gt;=$R$4,T98&gt;=$T$4,V98&gt;=$V$4,X98&gt;=$X$4,Z98&gt;=$Z$4,AB98&gt;=$AB$4,AD98&gt;=$AD$4,AF98&gt;=$AF$4,D98&lt;&gt;"AB",F98&lt;&gt;"AB",H98&lt;&gt;"AB",J98&lt;&gt;"AB",L98&lt;&gt;"AB",N98&lt;&gt;"AB",P98&lt;&gt;"AB",R98&lt;&gt;"AB",T98&lt;&gt;"AB",V98&lt;&gt;"AB",X98&lt;&gt;"AB",Z98&lt;&gt;"AB",AB98&lt;&gt;"AB",AD98&lt;&gt;"AB",AF98&lt;&gt;"AB"),"","E"))))</f>
        <v>18</v>
      </c>
      <c r="Z98" s="27">
        <v>19</v>
      </c>
      <c r="AA98" t="s" s="26">
        <f>IF(IFERROR(FIND("+",Z98),0)," ",IF(Z98="AB","",IF(Z98&lt;$Z$4,"F",IF(AND(D98&gt;=$D$4,F98&gt;=$F$4,H98&gt;=$H$4,J98&gt;=$J$4,L98&gt;=$L$4,N98&gt;=$N$4,P98&gt;=$P$4,R98&gt;=$R$4,T98&gt;=$T$4,V98&gt;=$V$4,X98&gt;=$X$4,Z98&gt;=$Z$4,AB98&gt;=$AB$4,AD98&gt;=$AD$4,AF98&gt;=$AF$4,D98&lt;&gt;"AB",F98&lt;&gt;"AB",H98&lt;&gt;"AB",J98&lt;&gt;"AB",L98&lt;&gt;"AB",N98&lt;&gt;"AB",P98&lt;&gt;"AB",R98&lt;&gt;"AB",T98&lt;&gt;"AB",V98&lt;&gt;"AB",X98&lt;&gt;"AB",Z98&lt;&gt;"AB",AB98&lt;&gt;"AB",AD98&lt;&gt;"AB",AF98&lt;&gt;"AB"),"","E"))))</f>
        <v>18</v>
      </c>
      <c r="AB98" s="34">
        <v>56</v>
      </c>
      <c r="AC98" t="s" s="26">
        <f>IF(IFERROR(FIND("+",AB98),0)," ",IF(AB98="AB","",IF(AB98&lt;$AB$4,"F",IF(AND(D98&gt;=$D$4,F98&gt;=$F$4,H98&gt;=$H$4,J98&gt;=$J$4,L98&gt;=$L$4,N98&gt;=$N$4,P98&gt;=$P$4,R98&gt;=$R$4,T98&gt;=$T$4,V98&gt;=$V$4,X98&gt;=$X$4,Z98&gt;=$Z$4,AB98&gt;=$AB$4,AD98&gt;=$AD$4,AF98&gt;=$AF$4,D98&lt;&gt;"AB",F98&lt;&gt;"AB",H98&lt;&gt;"AB",J98&lt;&gt;"AB",L98&lt;&gt;"AB",N98&lt;&gt;"AB",P98&lt;&gt;"AB",R98&lt;&gt;"AB",T98&lt;&gt;"AB",V98&lt;&gt;"AB",X98&lt;&gt;"AB",Z98&lt;&gt;"AB",AB98&lt;&gt;"AB",AD98&lt;&gt;"AB",AF98&lt;&gt;"AB"),"","E"))))</f>
        <v>18</v>
      </c>
      <c r="AD98" s="27">
        <v>22</v>
      </c>
      <c r="AE98" t="s" s="26">
        <f>IF(IFERROR(FIND("+",AD98),0)," ",IF(AD98="AB","",IF(AD98&lt;$AD$4,"F",IF(AND(D98&gt;=$D$4,F98&gt;=$F$4,H98&gt;=$H$4,J98&gt;=$J$4,L98&gt;=$L$4,N98&gt;=$N$4,P98&gt;=$P$4,R98&gt;=$R$4,T98&gt;=$T$4,V98&gt;=$V$4,X98&gt;=$X$4,Z98&gt;=$Z$4,AB98&gt;=$AB$4,AD98&gt;=$AD$4,AF98&gt;=$AF$4,D98&lt;&gt;"AB",F98&lt;&gt;"AB",H98&lt;&gt;"AB",J98&lt;&gt;"AB",L98&lt;&gt;"AB",N98&lt;&gt;"AB",P98&lt;&gt;"AB",R98&lt;&gt;"AB",T98&lt;&gt;"AB",V98&lt;&gt;"AB",X98&lt;&gt;"AB",Z98&lt;&gt;"AB",AB98&lt;&gt;"AB",AD98&lt;&gt;"AB",AF98&lt;&gt;"AB"),"","E"))))</f>
        <v>18</v>
      </c>
      <c r="AF98" s="27">
        <v>40</v>
      </c>
      <c r="AG98" t="s" s="26">
        <f>IF(IFERROR(FIND("+",AF98),0)," ",IF(AF98="AB","",IF(AF98&lt;$AF$4,"F",IF(AND(D98&gt;=$D$4,F98&gt;=$F$4,H98&gt;=$H$4,J98&gt;=$J$4,L98&gt;=$L$4,N98&gt;=$N$4,P98&gt;=$P$4,R98&gt;=$R$4,T98&gt;=$T$4,V98&gt;=$V$4,X98&gt;=$X$4,Z98&gt;=$Z$4,AB98&gt;=$AB$4,AD98&gt;=$AD$4,AF98&gt;=$AF$4,D98&lt;&gt;"AB",F98&lt;&gt;"AB",H98&lt;&gt;"AB",J98&lt;&gt;"AB",L98&lt;&gt;"AB",N98&lt;&gt;"AB",P98&lt;&gt;"AB",R98&lt;&gt;"AB",T98&lt;&gt;"AB",V98&lt;&gt;"AB",X98&lt;&gt;"AB",Z98&lt;&gt;"AB",AB98&lt;&gt;"AB",AD98&lt;&gt;"AB",AF98&lt;&gt;"AB"),"","E"))))</f>
        <v>18</v>
      </c>
      <c r="AH98" s="35">
        <v>493</v>
      </c>
      <c r="AI98" t="s" s="36">
        <f>IF(AND(COUNTIF(D98:AG98,"AB")&lt;15-COUNTIF(D98:AG98," "),COUNTIF(D98:AG98,"AB")&lt;&gt;0),"FAIL",IF(COUNTIF(D98:AG98,"AB")=15-COUNTIF(D98:AG98," "),"ABSENT",IF(AND(COUNTIF(D98:AG98,"AB")=0,COUNTIF(D98:AG98,"F")=0),"PASS","FAIL")))</f>
        <v>19</v>
      </c>
      <c r="AJ98" t="s" s="30">
        <v>208</v>
      </c>
      <c r="AK98" s="31">
        <v>493</v>
      </c>
      <c r="AL98" s="10"/>
    </row>
    <row r="99" ht="15" customHeight="1">
      <c r="A99" s="2"/>
      <c r="B99" s="23">
        <v>223296</v>
      </c>
      <c r="C99" t="s" s="24">
        <v>214</v>
      </c>
      <c r="D99" s="34">
        <v>40</v>
      </c>
      <c r="E99" s="38"/>
      <c r="F99" s="27">
        <v>16</v>
      </c>
      <c r="G99" s="38"/>
      <c r="H99" s="34">
        <v>48</v>
      </c>
      <c r="I99" s="38"/>
      <c r="J99" s="27">
        <v>20</v>
      </c>
      <c r="K99" s="38"/>
      <c r="L99" s="27">
        <v>18</v>
      </c>
      <c r="M99" s="38"/>
      <c r="N99" s="34">
        <v>47</v>
      </c>
      <c r="O99" s="38"/>
      <c r="P99" s="27">
        <v>20</v>
      </c>
      <c r="Q99" s="38"/>
      <c r="R99" t="s" s="37">
        <v>215</v>
      </c>
      <c r="S99" s="38"/>
      <c r="T99" s="27">
        <v>23</v>
      </c>
      <c r="U99" s="38"/>
      <c r="V99" s="34">
        <v>40</v>
      </c>
      <c r="W99" s="38"/>
      <c r="X99" s="27">
        <v>18</v>
      </c>
      <c r="Y99" s="38"/>
      <c r="Z99" s="27">
        <v>18</v>
      </c>
      <c r="AA99" s="38"/>
      <c r="AB99" s="34">
        <v>40</v>
      </c>
      <c r="AC99" s="38"/>
      <c r="AD99" s="27">
        <v>18</v>
      </c>
      <c r="AE99" s="38"/>
      <c r="AF99" s="27">
        <v>34</v>
      </c>
      <c r="AG99" s="38"/>
      <c r="AH99" t="s" s="36">
        <v>216</v>
      </c>
      <c r="AI99" t="s" s="36">
        <f>IF(AND(COUNTIF(D99:AG99,"AB")&lt;15-COUNTIF(D99:AG99," "),COUNTIF(D99:AG99,"AB")&lt;&gt;0),"FAIL",IF(COUNTIF(D99:AG99,"AB")=15-COUNTIF(D99:AG99," "),"ABSENT",IF(AND(COUNTIF(D99:AG99,"AB")=0,COUNTIF(D99:AG99,"F")=0),"PASS","FAIL")))</f>
        <v>22</v>
      </c>
      <c r="AJ99" t="s" s="30">
        <v>217</v>
      </c>
      <c r="AK99" s="31">
        <v>426</v>
      </c>
      <c r="AL99" s="10"/>
    </row>
    <row r="100" ht="15" customHeight="1">
      <c r="A100" s="2"/>
      <c r="B100" s="23">
        <v>223297</v>
      </c>
      <c r="C100" t="s" s="24">
        <v>218</v>
      </c>
      <c r="D100" s="34">
        <v>40</v>
      </c>
      <c r="E100" t="s" s="26">
        <f>IF(IFERROR(FIND("+",D100),0)," ",IF(D100="AB","",IF(D100&lt;$D$4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F100" s="27">
        <v>17</v>
      </c>
      <c r="G100" t="s" s="26">
        <f>IF(IFERROR(FIND("+",F100),0)," ",IF(F100="AB","",IF(F100&lt;$F$4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H100" s="34">
        <v>64</v>
      </c>
      <c r="I100" t="s" s="26">
        <f>IF(IFERROR(FIND("+",H100),0)," ",IF(H100="AB","",IF(H100&lt;$H$4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J100" s="27">
        <v>21</v>
      </c>
      <c r="K100" t="s" s="26">
        <f>IF(IFERROR(FIND("+",J100),0)," ",IF(J100="AB","",IF(J100&lt;$J$4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L100" s="27">
        <v>17</v>
      </c>
      <c r="M100" t="s" s="26">
        <f>IF(IFERROR(FIND("+",L100),0)," ",IF(L100="AB","",IF(L100&lt;$L$4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N100" s="34">
        <v>69</v>
      </c>
      <c r="O100" t="s" s="26">
        <f>IF(IFERROR(FIND("+",N100),0)," ",IF(N100="AB","",IF(N100&lt;$N$4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P100" s="27">
        <v>18</v>
      </c>
      <c r="Q100" t="s" s="26">
        <f>IF(IFERROR(FIND("+",P100),0)," ",IF(P100="AB","",IF(P100&lt;$P$4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R100" s="34">
        <v>48</v>
      </c>
      <c r="S100" t="s" s="26">
        <f>IF(IFERROR(FIND("+",R100),0)," ",IF(R100="AB","",IF(R100&lt;$R$4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T100" s="27">
        <v>23</v>
      </c>
      <c r="U100" t="s" s="26">
        <f>IF(IFERROR(FIND("+",T100),0)," ",IF(T100="AB","",IF(T100&lt;$T$4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V100" s="34">
        <v>52</v>
      </c>
      <c r="W100" t="s" s="26">
        <f>IF(IFERROR(FIND("+",V100),0)," ",IF(V100="AB","",IF(V100&lt;$V$4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X100" s="27">
        <v>19</v>
      </c>
      <c r="Y100" t="s" s="26">
        <f>IF(IFERROR(FIND("+",X100),0)," ",IF(X100="AB","",IF(X100&lt;$X$4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Z100" s="27">
        <v>18</v>
      </c>
      <c r="AA100" t="s" s="26">
        <f>IF(IFERROR(FIND("+",Z100),0)," ",IF(Z100="AB","",IF(Z100&lt;$Z$4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AB100" s="34">
        <v>40</v>
      </c>
      <c r="AC100" t="s" s="26">
        <f>IF(IFERROR(FIND("+",AB100),0)," ",IF(AB100="AB","",IF(AB100&lt;$AB$4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AD100" s="27">
        <v>20</v>
      </c>
      <c r="AE100" t="s" s="26">
        <f>IF(IFERROR(FIND("+",AD100),0)," ",IF(AD100="AB","",IF(AD100&lt;$AD$4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AF100" s="27">
        <v>37</v>
      </c>
      <c r="AG100" t="s" s="26">
        <f>IF(IFERROR(FIND("+",AF100),0)," ",IF(AF100="AB","",IF(AF100&lt;$AF$4,"F",IF(AND(D100&gt;=$D$4,F100&gt;=$F$4,H100&gt;=$H$4,J100&gt;=$J$4,L100&gt;=$L$4,N100&gt;=$N$4,P100&gt;=$P$4,R100&gt;=$R$4,T100&gt;=$T$4,V100&gt;=$V$4,X100&gt;=$X$4,Z100&gt;=$Z$4,AB100&gt;=$AB$4,AD100&gt;=$AD$4,AF100&gt;=$AF$4,D100&lt;&gt;"AB",F100&lt;&gt;"AB",H100&lt;&gt;"AB",J100&lt;&gt;"AB",L100&lt;&gt;"AB",N100&lt;&gt;"AB",P100&lt;&gt;"AB",R100&lt;&gt;"AB",T100&lt;&gt;"AB",V100&lt;&gt;"AB",X100&lt;&gt;"AB",Z100&lt;&gt;"AB",AB100&lt;&gt;"AB",AD100&lt;&gt;"AB",AF100&lt;&gt;"AB"),"","E"))))</f>
      </c>
      <c r="AH100" s="35">
        <v>503</v>
      </c>
      <c r="AI100" t="s" s="36">
        <f>IF(AND(COUNTIF(D100:AG100,"AB")&lt;15-COUNTIF(D100:AG100," "),COUNTIF(D100:AG100,"AB")&lt;&gt;0),"FAIL",IF(COUNTIF(D100:AG100,"AB")=15-COUNTIF(D100:AG100," "),"ABSENT",IF(AND(COUNTIF(D100:AG100,"AB")=0,COUNTIF(D100:AG100,"F")=0),"PASS","FAIL")))</f>
        <v>22</v>
      </c>
      <c r="AJ100" t="s" s="30">
        <v>219</v>
      </c>
      <c r="AK100" s="31">
        <v>503</v>
      </c>
      <c r="AL100" s="10"/>
    </row>
    <row r="101" ht="15" customHeight="1">
      <c r="A101" s="2"/>
      <c r="B101" s="23">
        <v>223298</v>
      </c>
      <c r="C101" t="s" s="24">
        <v>220</v>
      </c>
      <c r="D101" s="34">
        <v>52</v>
      </c>
      <c r="E101" t="s" s="26">
        <f>IF(IFERROR(FIND("+",D101),0)," ",IF(D101="AB","",IF(D101&lt;$D$4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F101" s="27">
        <v>18</v>
      </c>
      <c r="G101" t="s" s="26">
        <f>IF(IFERROR(FIND("+",F101),0)," ",IF(F101="AB","",IF(F101&lt;$F$4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H101" s="34">
        <v>83</v>
      </c>
      <c r="I101" t="s" s="26">
        <f>IF(IFERROR(FIND("+",H101),0)," ",IF(H101="AB","",IF(H101&lt;$H$4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J101" s="27">
        <v>20</v>
      </c>
      <c r="K101" t="s" s="26">
        <f>IF(IFERROR(FIND("+",J101),0)," ",IF(J101="AB","",IF(J101&lt;$J$4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L101" s="27">
        <v>20</v>
      </c>
      <c r="M101" t="s" s="26">
        <f>IF(IFERROR(FIND("+",L101),0)," ",IF(L101="AB","",IF(L101&lt;$L$4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N101" s="34">
        <v>90</v>
      </c>
      <c r="O101" t="s" s="26">
        <f>IF(IFERROR(FIND("+",N101),0)," ",IF(N101="AB","",IF(N101&lt;$N$4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P101" s="27">
        <v>23</v>
      </c>
      <c r="Q101" t="s" s="26">
        <f>IF(IFERROR(FIND("+",P101),0)," ",IF(P101="AB","",IF(P101&lt;$P$4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R101" s="34">
        <v>80</v>
      </c>
      <c r="S101" t="s" s="26">
        <f>IF(IFERROR(FIND("+",R101),0)," ",IF(R101="AB","",IF(R101&lt;$R$4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T101" s="27">
        <v>21</v>
      </c>
      <c r="U101" t="s" s="26">
        <f>IF(IFERROR(FIND("+",T101),0)," ",IF(T101="AB","",IF(T101&lt;$T$4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V101" s="34">
        <v>67</v>
      </c>
      <c r="W101" t="s" s="26">
        <f>IF(IFERROR(FIND("+",V101),0)," ",IF(V101="AB","",IF(V101&lt;$V$4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X101" s="27">
        <v>23</v>
      </c>
      <c r="Y101" t="s" s="26">
        <f>IF(IFERROR(FIND("+",X101),0)," ",IF(X101="AB","",IF(X101&lt;$X$4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Z101" s="27">
        <v>23</v>
      </c>
      <c r="AA101" t="s" s="26">
        <f>IF(IFERROR(FIND("+",Z101),0)," ",IF(Z101="AB","",IF(Z101&lt;$Z$4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AB101" s="34">
        <v>59</v>
      </c>
      <c r="AC101" t="s" s="26">
        <f>IF(IFERROR(FIND("+",AB101),0)," ",IF(AB101="AB","",IF(AB101&lt;$AB$4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AD101" s="27">
        <v>22</v>
      </c>
      <c r="AE101" t="s" s="26">
        <f>IF(IFERROR(FIND("+",AD101),0)," ",IF(AD101="AB","",IF(AD101&lt;$AD$4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AF101" s="27">
        <v>42</v>
      </c>
      <c r="AG101" t="s" s="26">
        <f>IF(IFERROR(FIND("+",AF101),0)," ",IF(AF101="AB","",IF(AF101&lt;$AF$4,"F",IF(AND(D101&gt;=$D$4,F101&gt;=$F$4,H101&gt;=$H$4,J101&gt;=$J$4,L101&gt;=$L$4,N101&gt;=$N$4,P101&gt;=$P$4,R101&gt;=$R$4,T101&gt;=$T$4,V101&gt;=$V$4,X101&gt;=$X$4,Z101&gt;=$Z$4,AB101&gt;=$AB$4,AD101&gt;=$AD$4,AF101&gt;=$AF$4,D101&lt;&gt;"AB",F101&lt;&gt;"AB",H101&lt;&gt;"AB",J101&lt;&gt;"AB",L101&lt;&gt;"AB",N101&lt;&gt;"AB",P101&lt;&gt;"AB",R101&lt;&gt;"AB",T101&lt;&gt;"AB",V101&lt;&gt;"AB",X101&lt;&gt;"AB",Z101&lt;&gt;"AB",AB101&lt;&gt;"AB",AD101&lt;&gt;"AB",AF101&lt;&gt;"AB"),"","E"))))</f>
      </c>
      <c r="AH101" s="35">
        <v>643</v>
      </c>
      <c r="AI101" t="s" s="36">
        <f>IF(AND(COUNTIF(D101:AG101,"AB")&lt;15-COUNTIF(D101:AG101," "),COUNTIF(D101:AG101,"AB")&lt;&gt;0),"FAIL",IF(COUNTIF(D101:AG101,"AB")=15-COUNTIF(D101:AG101," "),"ABSENT",IF(AND(COUNTIF(D101:AG101,"AB")=0,COUNTIF(D101:AG101,"F")=0),"PASS","FAIL")))</f>
        <v>22</v>
      </c>
      <c r="AJ101" t="s" s="30">
        <v>221</v>
      </c>
      <c r="AK101" s="31">
        <v>643</v>
      </c>
      <c r="AL101" s="10"/>
    </row>
    <row r="102" ht="15" customHeight="1">
      <c r="A102" s="2"/>
      <c r="B102" s="23">
        <v>223299</v>
      </c>
      <c r="C102" t="s" s="24">
        <v>222</v>
      </c>
      <c r="D102" s="34">
        <v>45</v>
      </c>
      <c r="E102" t="s" s="26">
        <f>IF(IFERROR(FIND("+",D102),0)," ",IF(D102="AB","",IF(D102&lt;$D$4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F102" s="27">
        <v>23</v>
      </c>
      <c r="G102" t="s" s="26">
        <f>IF(IFERROR(FIND("+",F102),0)," ",IF(F102="AB","",IF(F102&lt;$F$4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H102" s="34">
        <v>62</v>
      </c>
      <c r="I102" t="s" s="26">
        <f>IF(IFERROR(FIND("+",H102),0)," ",IF(H102="AB","",IF(H102&lt;$H$4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J102" s="27">
        <v>23</v>
      </c>
      <c r="K102" t="s" s="26">
        <f>IF(IFERROR(FIND("+",J102),0)," ",IF(J102="AB","",IF(J102&lt;$J$4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L102" s="27">
        <v>18</v>
      </c>
      <c r="M102" t="s" s="26">
        <f>IF(IFERROR(FIND("+",L102),0)," ",IF(L102="AB","",IF(L102&lt;$L$4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N102" s="34">
        <v>69</v>
      </c>
      <c r="O102" t="s" s="26">
        <f>IF(IFERROR(FIND("+",N102),0)," ",IF(N102="AB","",IF(N102&lt;$N$4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P102" s="27">
        <v>24</v>
      </c>
      <c r="Q102" t="s" s="26">
        <f>IF(IFERROR(FIND("+",P102),0)," ",IF(P102="AB","",IF(P102&lt;$P$4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R102" s="34">
        <v>62</v>
      </c>
      <c r="S102" t="s" s="26">
        <f>IF(IFERROR(FIND("+",R102),0)," ",IF(R102="AB","",IF(R102&lt;$R$4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T102" s="27">
        <v>23</v>
      </c>
      <c r="U102" t="s" s="26">
        <f>IF(IFERROR(FIND("+",T102),0)," ",IF(T102="AB","",IF(T102&lt;$T$4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V102" s="34">
        <v>60</v>
      </c>
      <c r="W102" t="s" s="26">
        <f>IF(IFERROR(FIND("+",V102),0)," ",IF(V102="AB","",IF(V102&lt;$V$4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X102" s="27">
        <v>19</v>
      </c>
      <c r="Y102" t="s" s="26">
        <f>IF(IFERROR(FIND("+",X102),0)," ",IF(X102="AB","",IF(X102&lt;$X$4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Z102" s="27">
        <v>20</v>
      </c>
      <c r="AA102" t="s" s="26">
        <f>IF(IFERROR(FIND("+",Z102),0)," ",IF(Z102="AB","",IF(Z102&lt;$Z$4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AB102" s="34">
        <v>52</v>
      </c>
      <c r="AC102" t="s" s="26">
        <f>IF(IFERROR(FIND("+",AB102),0)," ",IF(AB102="AB","",IF(AB102&lt;$AB$4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AD102" s="27">
        <v>23</v>
      </c>
      <c r="AE102" t="s" s="26">
        <f>IF(IFERROR(FIND("+",AD102),0)," ",IF(AD102="AB","",IF(AD102&lt;$AD$4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AF102" s="27">
        <v>39</v>
      </c>
      <c r="AG102" t="s" s="26">
        <f>IF(IFERROR(FIND("+",AF102),0)," ",IF(AF102="AB","",IF(AF102&lt;$AF$4,"F",IF(AND(D102&gt;=$D$4,F102&gt;=$F$4,H102&gt;=$H$4,J102&gt;=$J$4,L102&gt;=$L$4,N102&gt;=$N$4,P102&gt;=$P$4,R102&gt;=$R$4,T102&gt;=$T$4,V102&gt;=$V$4,X102&gt;=$X$4,Z102&gt;=$Z$4,AB102&gt;=$AB$4,AD102&gt;=$AD$4,AF102&gt;=$AF$4,D102&lt;&gt;"AB",F102&lt;&gt;"AB",H102&lt;&gt;"AB",J102&lt;&gt;"AB",L102&lt;&gt;"AB",N102&lt;&gt;"AB",P102&lt;&gt;"AB",R102&lt;&gt;"AB",T102&lt;&gt;"AB",V102&lt;&gt;"AB",X102&lt;&gt;"AB",Z102&lt;&gt;"AB",AB102&lt;&gt;"AB",AD102&lt;&gt;"AB",AF102&lt;&gt;"AB"),"","E"))))</f>
      </c>
      <c r="AH102" s="35">
        <v>562</v>
      </c>
      <c r="AI102" t="s" s="36">
        <f>IF(AND(COUNTIF(D102:AG102,"AB")&lt;15-COUNTIF(D102:AG102," "),COUNTIF(D102:AG102,"AB")&lt;&gt;0),"FAIL",IF(COUNTIF(D102:AG102,"AB")=15-COUNTIF(D102:AG102," "),"ABSENT",IF(AND(COUNTIF(D102:AG102,"AB")=0,COUNTIF(D102:AG102,"F")=0),"PASS","FAIL")))</f>
        <v>22</v>
      </c>
      <c r="AJ102" t="s" s="30">
        <v>223</v>
      </c>
      <c r="AK102" s="31">
        <v>562</v>
      </c>
      <c r="AL102" s="10"/>
    </row>
    <row r="103" ht="15" customHeight="1">
      <c r="A103" s="2"/>
      <c r="B103" s="23">
        <v>223300</v>
      </c>
      <c r="C103" t="s" s="24">
        <v>224</v>
      </c>
      <c r="D103" t="s" s="37">
        <v>92</v>
      </c>
      <c r="E103" t="s" s="26">
        <f>IF(IFERROR(FIND("+",D103),0)," ",IF(D103="AB","",IF(D103&lt;$D$4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F103" t="s" s="39">
        <v>92</v>
      </c>
      <c r="G103" t="s" s="26">
        <f>IF(IFERROR(FIND("+",F103),0)," ",IF(F103="AB","",IF(F103&lt;$F$4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H103" t="s" s="37">
        <v>92</v>
      </c>
      <c r="I103" t="s" s="26">
        <f>IF(IFERROR(FIND("+",H103),0)," ",IF(H103="AB","",IF(H103&lt;$H$4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J103" t="s" s="39">
        <v>92</v>
      </c>
      <c r="K103" t="s" s="26">
        <f>IF(IFERROR(FIND("+",J103),0)," ",IF(J103="AB","",IF(J103&lt;$J$4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L103" t="s" s="39">
        <v>92</v>
      </c>
      <c r="M103" t="s" s="26">
        <f>IF(IFERROR(FIND("+",L103),0)," ",IF(L103="AB","",IF(L103&lt;$L$4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N103" t="s" s="37">
        <v>92</v>
      </c>
      <c r="O103" t="s" s="26">
        <f>IF(IFERROR(FIND("+",N103),0)," ",IF(N103="AB","",IF(N103&lt;$N$4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P103" t="s" s="39">
        <v>92</v>
      </c>
      <c r="Q103" t="s" s="26">
        <f>IF(IFERROR(FIND("+",P103),0)," ",IF(P103="AB","",IF(P103&lt;$P$4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R103" t="s" s="37">
        <v>92</v>
      </c>
      <c r="S103" t="s" s="26">
        <f>IF(IFERROR(FIND("+",R103),0)," ",IF(R103="AB","",IF(R103&lt;$R$4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T103" t="s" s="39">
        <v>92</v>
      </c>
      <c r="U103" t="s" s="26">
        <f>IF(IFERROR(FIND("+",T103),0)," ",IF(T103="AB","",IF(T103&lt;$T$4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V103" t="s" s="37">
        <v>92</v>
      </c>
      <c r="W103" t="s" s="26">
        <f>IF(IFERROR(FIND("+",V103),0)," ",IF(V103="AB","",IF(V103&lt;$V$4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X103" t="s" s="39">
        <v>92</v>
      </c>
      <c r="Y103" t="s" s="26">
        <f>IF(IFERROR(FIND("+",X103),0)," ",IF(X103="AB","",IF(X103&lt;$X$4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Z103" t="s" s="39">
        <v>92</v>
      </c>
      <c r="AA103" t="s" s="26">
        <f>IF(IFERROR(FIND("+",Z103),0)," ",IF(Z103="AB","",IF(Z103&lt;$Z$4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AB103" t="s" s="37">
        <v>92</v>
      </c>
      <c r="AC103" t="s" s="26">
        <f>IF(IFERROR(FIND("+",AB103),0)," ",IF(AB103="AB","",IF(AB103&lt;$AB$4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AD103" t="s" s="39">
        <v>92</v>
      </c>
      <c r="AE103" t="s" s="26">
        <f>IF(IFERROR(FIND("+",AD103),0)," ",IF(AD103="AB","",IF(AD103&lt;$AD$4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AF103" t="s" s="39">
        <v>92</v>
      </c>
      <c r="AG103" t="s" s="26">
        <f>IF(IFERROR(FIND("+",AF103),0)," ",IF(AF103="AB","",IF(AF103&lt;$AF$4,"F",IF(AND(D103&gt;=$D$4,F103&gt;=$F$4,H103&gt;=$H$4,J103&gt;=$J$4,L103&gt;=$L$4,N103&gt;=$N$4,P103&gt;=$P$4,R103&gt;=$R$4,T103&gt;=$T$4,V103&gt;=$V$4,X103&gt;=$X$4,Z103&gt;=$Z$4,AB103&gt;=$AB$4,AD103&gt;=$AD$4,AF103&gt;=$AF$4,D103&lt;&gt;"AB",F103&lt;&gt;"AB",H103&lt;&gt;"AB",J103&lt;&gt;"AB",L103&lt;&gt;"AB",N103&lt;&gt;"AB",P103&lt;&gt;"AB",R103&lt;&gt;"AB",T103&lt;&gt;"AB",V103&lt;&gt;"AB",X103&lt;&gt;"AB",Z103&lt;&gt;"AB",AB103&lt;&gt;"AB",AD103&lt;&gt;"AB",AF103&lt;&gt;"AB"),"","E"))))</f>
      </c>
      <c r="AH103" s="35">
        <v>0</v>
      </c>
      <c r="AI103" t="s" s="36">
        <f>IF(AND(COUNTIF(D103:AG103,"AB")&lt;15-COUNTIF(D103:AG103," "),COUNTIF(D103:AG103,"AB")&lt;&gt;0),"FAIL",IF(COUNTIF(D103:AG103,"AB")=15-COUNTIF(D103:AG103," "),"ABSENT",IF(AND(COUNTIF(D103:AG103,"AB")=0,COUNTIF(D103:AG103,"F")=0),"PASS","FAIL")))</f>
        <v>225</v>
      </c>
      <c r="AJ103" t="s" s="30">
        <v>226</v>
      </c>
      <c r="AK103" s="31">
        <v>20</v>
      </c>
      <c r="AL103" s="10"/>
    </row>
    <row r="104" ht="15" customHeight="1">
      <c r="A104" s="2"/>
      <c r="B104" s="23">
        <v>223301</v>
      </c>
      <c r="C104" t="s" s="24">
        <v>227</v>
      </c>
      <c r="D104" s="34">
        <v>27</v>
      </c>
      <c r="E104" t="s" s="26">
        <f>IF(IFERROR(FIND("+",D104),0)," ",IF(D104="AB","",IF(D104&lt;$D$4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17</v>
      </c>
      <c r="F104" s="27">
        <v>16</v>
      </c>
      <c r="G104" t="s" s="26">
        <f>IF(IFERROR(FIND("+",F104),0)," ",IF(F104="AB","",IF(F104&lt;$F$4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H104" s="34">
        <v>40</v>
      </c>
      <c r="I104" t="s" s="26">
        <f>IF(IFERROR(FIND("+",H104),0)," ",IF(H104="AB","",IF(H104&lt;$H$4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J104" s="27">
        <v>21</v>
      </c>
      <c r="K104" t="s" s="26">
        <f>IF(IFERROR(FIND("+",J104),0)," ",IF(J104="AB","",IF(J104&lt;$J$4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L104" s="27">
        <v>17</v>
      </c>
      <c r="M104" t="s" s="26">
        <f>IF(IFERROR(FIND("+",L104),0)," ",IF(L104="AB","",IF(L104&lt;$L$4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N104" s="34">
        <v>76</v>
      </c>
      <c r="O104" t="s" s="26">
        <f>IF(IFERROR(FIND("+",N104),0)," ",IF(N104="AB","",IF(N104&lt;$N$4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P104" s="27">
        <v>20</v>
      </c>
      <c r="Q104" t="s" s="26">
        <f>IF(IFERROR(FIND("+",P104),0)," ",IF(P104="AB","",IF(P104&lt;$P$4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R104" s="34">
        <v>71</v>
      </c>
      <c r="S104" t="s" s="26">
        <f>IF(IFERROR(FIND("+",R104),0)," ",IF(R104="AB","",IF(R104&lt;$R$4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T104" s="27">
        <v>23</v>
      </c>
      <c r="U104" t="s" s="26">
        <f>IF(IFERROR(FIND("+",T104),0)," ",IF(T104="AB","",IF(T104&lt;$T$4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V104" s="34">
        <v>58</v>
      </c>
      <c r="W104" t="s" s="26">
        <f>IF(IFERROR(FIND("+",V104),0)," ",IF(V104="AB","",IF(V104&lt;$V$4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X104" s="27">
        <v>19</v>
      </c>
      <c r="Y104" t="s" s="26">
        <f>IF(IFERROR(FIND("+",X104),0)," ",IF(X104="AB","",IF(X104&lt;$X$4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Z104" s="27">
        <v>19</v>
      </c>
      <c r="AA104" t="s" s="26">
        <f>IF(IFERROR(FIND("+",Z104),0)," ",IF(Z104="AB","",IF(Z104&lt;$Z$4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AB104" s="34">
        <v>40</v>
      </c>
      <c r="AC104" t="s" s="26">
        <f>IF(IFERROR(FIND("+",AB104),0)," ",IF(AB104="AB","",IF(AB104&lt;$AB$4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AD104" s="27">
        <v>22</v>
      </c>
      <c r="AE104" t="s" s="26">
        <f>IF(IFERROR(FIND("+",AD104),0)," ",IF(AD104="AB","",IF(AD104&lt;$AD$4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AF104" s="27">
        <v>41</v>
      </c>
      <c r="AG104" t="s" s="26">
        <f>IF(IFERROR(FIND("+",AF104),0)," ",IF(AF104="AB","",IF(AF104&lt;$AF$4,"F",IF(AND(D104&gt;=$D$4,F104&gt;=$F$4,H104&gt;=$H$4,J104&gt;=$J$4,L104&gt;=$L$4,N104&gt;=$N$4,P104&gt;=$P$4,R104&gt;=$R$4,T104&gt;=$T$4,V104&gt;=$V$4,X104&gt;=$X$4,Z104&gt;=$Z$4,AB104&gt;=$AB$4,AD104&gt;=$AD$4,AF104&gt;=$AF$4,D104&lt;&gt;"AB",F104&lt;&gt;"AB",H104&lt;&gt;"AB",J104&lt;&gt;"AB",L104&lt;&gt;"AB",N104&lt;&gt;"AB",P104&lt;&gt;"AB",R104&lt;&gt;"AB",T104&lt;&gt;"AB",V104&lt;&gt;"AB",X104&lt;&gt;"AB",Z104&lt;&gt;"AB",AB104&lt;&gt;"AB",AD104&lt;&gt;"AB",AF104&lt;&gt;"AB"),"","E"))))</f>
        <v>18</v>
      </c>
      <c r="AH104" s="35">
        <v>510</v>
      </c>
      <c r="AI104" t="s" s="36">
        <f>IF(AND(COUNTIF(D104:AG104,"AB")&lt;15-COUNTIF(D104:AG104," "),COUNTIF(D104:AG104,"AB")&lt;&gt;0),"FAIL",IF(COUNTIF(D104:AG104,"AB")=15-COUNTIF(D104:AG104," "),"ABSENT",IF(AND(COUNTIF(D104:AG104,"AB")=0,COUNTIF(D104:AG104,"F")=0),"PASS","FAIL")))</f>
        <v>19</v>
      </c>
      <c r="AJ104" t="s" s="30">
        <v>101</v>
      </c>
      <c r="AK104" s="31">
        <v>510</v>
      </c>
      <c r="AL104" s="10"/>
    </row>
    <row r="105" ht="15" customHeight="1">
      <c r="A105" s="2"/>
      <c r="B105" s="23">
        <v>223302</v>
      </c>
      <c r="C105" t="s" s="24">
        <v>228</v>
      </c>
      <c r="D105" s="34">
        <v>13</v>
      </c>
      <c r="E105" t="s" s="26">
        <f>IF(IFERROR(FIND("+",D105),0)," ",IF(D105="AB","",IF(D105&lt;$D$4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17</v>
      </c>
      <c r="F105" s="27">
        <v>15</v>
      </c>
      <c r="G105" t="s" s="26">
        <f>IF(IFERROR(FIND("+",F105),0)," ",IF(F105="AB","",IF(F105&lt;$F$4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H105" s="34">
        <v>66</v>
      </c>
      <c r="I105" t="s" s="26">
        <f>IF(IFERROR(FIND("+",H105),0)," ",IF(H105="AB","",IF(H105&lt;$H$4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J105" s="27">
        <v>21</v>
      </c>
      <c r="K105" t="s" s="26">
        <f>IF(IFERROR(FIND("+",J105),0)," ",IF(J105="AB","",IF(J105&lt;$J$4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L105" s="27">
        <v>17</v>
      </c>
      <c r="M105" t="s" s="26">
        <f>IF(IFERROR(FIND("+",L105),0)," ",IF(L105="AB","",IF(L105&lt;$L$4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N105" s="34">
        <v>42</v>
      </c>
      <c r="O105" t="s" s="26">
        <f>IF(IFERROR(FIND("+",N105),0)," ",IF(N105="AB","",IF(N105&lt;$N$4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P105" s="27">
        <v>20</v>
      </c>
      <c r="Q105" t="s" s="26">
        <f>IF(IFERROR(FIND("+",P105),0)," ",IF(P105="AB","",IF(P105&lt;$P$4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R105" s="34">
        <v>51</v>
      </c>
      <c r="S105" t="s" s="26">
        <f>IF(IFERROR(FIND("+",R105),0)," ",IF(R105="AB","",IF(R105&lt;$R$4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T105" s="27">
        <v>21</v>
      </c>
      <c r="U105" t="s" s="26">
        <f>IF(IFERROR(FIND("+",T105),0)," ",IF(T105="AB","",IF(T105&lt;$T$4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V105" s="34">
        <v>49</v>
      </c>
      <c r="W105" t="s" s="26">
        <f>IF(IFERROR(FIND("+",V105),0)," ",IF(V105="AB","",IF(V105&lt;$V$4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X105" s="27">
        <v>18</v>
      </c>
      <c r="Y105" t="s" s="26">
        <f>IF(IFERROR(FIND("+",X105),0)," ",IF(X105="AB","",IF(X105&lt;$X$4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Z105" s="27">
        <v>19</v>
      </c>
      <c r="AA105" t="s" s="26">
        <f>IF(IFERROR(FIND("+",Z105),0)," ",IF(Z105="AB","",IF(Z105&lt;$Z$4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AB105" s="34">
        <v>52</v>
      </c>
      <c r="AC105" t="s" s="26">
        <f>IF(IFERROR(FIND("+",AB105),0)," ",IF(AB105="AB","",IF(AB105&lt;$AB$4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AD105" s="27">
        <v>21</v>
      </c>
      <c r="AE105" t="s" s="26">
        <f>IF(IFERROR(FIND("+",AD105),0)," ",IF(AD105="AB","",IF(AD105&lt;$AD$4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AF105" s="27">
        <v>40</v>
      </c>
      <c r="AG105" t="s" s="26">
        <f>IF(IFERROR(FIND("+",AF105),0)," ",IF(AF105="AB","",IF(AF105&lt;$AF$4,"F",IF(AND(D105&gt;=$D$4,F105&gt;=$F$4,H105&gt;=$H$4,J105&gt;=$J$4,L105&gt;=$L$4,N105&gt;=$N$4,P105&gt;=$P$4,R105&gt;=$R$4,T105&gt;=$T$4,V105&gt;=$V$4,X105&gt;=$X$4,Z105&gt;=$Z$4,AB105&gt;=$AB$4,AD105&gt;=$AD$4,AF105&gt;=$AF$4,D105&lt;&gt;"AB",F105&lt;&gt;"AB",H105&lt;&gt;"AB",J105&lt;&gt;"AB",L105&lt;&gt;"AB",N105&lt;&gt;"AB",P105&lt;&gt;"AB",R105&lt;&gt;"AB",T105&lt;&gt;"AB",V105&lt;&gt;"AB",X105&lt;&gt;"AB",Z105&lt;&gt;"AB",AB105&lt;&gt;"AB",AD105&lt;&gt;"AB",AF105&lt;&gt;"AB"),"","E"))))</f>
        <v>18</v>
      </c>
      <c r="AH105" s="35">
        <v>465</v>
      </c>
      <c r="AI105" t="s" s="36">
        <f>IF(AND(COUNTIF(D105:AG105,"AB")&lt;15-COUNTIF(D105:AG105," "),COUNTIF(D105:AG105,"AB")&lt;&gt;0),"FAIL",IF(COUNTIF(D105:AG105,"AB")=15-COUNTIF(D105:AG105," "),"ABSENT",IF(AND(COUNTIF(D105:AG105,"AB")=0,COUNTIF(D105:AG105,"F")=0),"PASS","FAIL")))</f>
        <v>19</v>
      </c>
      <c r="AJ105" t="s" s="30">
        <v>229</v>
      </c>
      <c r="AK105" s="31">
        <v>465</v>
      </c>
      <c r="AL105" s="10"/>
    </row>
    <row r="106" ht="15" customHeight="1">
      <c r="A106" s="2"/>
      <c r="B106" s="23">
        <v>223303</v>
      </c>
      <c r="C106" t="s" s="24">
        <v>230</v>
      </c>
      <c r="D106" s="34">
        <v>15</v>
      </c>
      <c r="E106" t="s" s="26">
        <f>IF(IFERROR(FIND("+",D106),0)," ",IF(D106="AB","",IF(D106&lt;$D$4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17</v>
      </c>
      <c r="F106" s="27">
        <v>13</v>
      </c>
      <c r="G106" t="s" s="26">
        <f>IF(IFERROR(FIND("+",F106),0)," ",IF(F106="AB","",IF(F106&lt;$F$4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H106" s="34">
        <v>11</v>
      </c>
      <c r="I106" t="s" s="26">
        <f>IF(IFERROR(FIND("+",H106),0)," ",IF(H106="AB","",IF(H106&lt;$H$4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17</v>
      </c>
      <c r="J106" s="27">
        <v>19</v>
      </c>
      <c r="K106" t="s" s="26">
        <f>IF(IFERROR(FIND("+",J106),0)," ",IF(J106="AB","",IF(J106&lt;$J$4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L106" s="27">
        <v>18</v>
      </c>
      <c r="M106" t="s" s="26">
        <f>IF(IFERROR(FIND("+",L106),0)," ",IF(L106="AB","",IF(L106&lt;$L$4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N106" s="34">
        <v>41</v>
      </c>
      <c r="O106" t="s" s="26">
        <f>IF(IFERROR(FIND("+",N106),0)," ",IF(N106="AB","",IF(N106&lt;$N$4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P106" s="27">
        <v>16</v>
      </c>
      <c r="Q106" t="s" s="26">
        <f>IF(IFERROR(FIND("+",P106),0)," ",IF(P106="AB","",IF(P106&lt;$P$4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R106" s="34">
        <v>40</v>
      </c>
      <c r="S106" t="s" s="26">
        <f>IF(IFERROR(FIND("+",R106),0)," ",IF(R106="AB","",IF(R106&lt;$R$4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T106" s="27">
        <v>21</v>
      </c>
      <c r="U106" t="s" s="26">
        <f>IF(IFERROR(FIND("+",T106),0)," ",IF(T106="AB","",IF(T106&lt;$T$4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V106" s="34">
        <v>40</v>
      </c>
      <c r="W106" t="s" s="26">
        <f>IF(IFERROR(FIND("+",V106),0)," ",IF(V106="AB","",IF(V106&lt;$V$4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X106" s="27">
        <v>18</v>
      </c>
      <c r="Y106" t="s" s="26">
        <f>IF(IFERROR(FIND("+",X106),0)," ",IF(X106="AB","",IF(X106&lt;$X$4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Z106" s="27">
        <v>18</v>
      </c>
      <c r="AA106" t="s" s="26">
        <f>IF(IFERROR(FIND("+",Z106),0)," ",IF(Z106="AB","",IF(Z106&lt;$Z$4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AB106" s="34">
        <v>26</v>
      </c>
      <c r="AC106" t="s" s="26">
        <f>IF(IFERROR(FIND("+",AB106),0)," ",IF(AB106="AB","",IF(AB106&lt;$AB$4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17</v>
      </c>
      <c r="AD106" s="27">
        <v>23</v>
      </c>
      <c r="AE106" t="s" s="26">
        <f>IF(IFERROR(FIND("+",AD106),0)," ",IF(AD106="AB","",IF(AD106&lt;$AD$4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AF106" s="27">
        <v>40</v>
      </c>
      <c r="AG106" t="s" s="26">
        <f>IF(IFERROR(FIND("+",AF106),0)," ",IF(AF106="AB","",IF(AF106&lt;$AF$4,"F",IF(AND(D106&gt;=$D$4,F106&gt;=$F$4,H106&gt;=$H$4,J106&gt;=$J$4,L106&gt;=$L$4,N106&gt;=$N$4,P106&gt;=$P$4,R106&gt;=$R$4,T106&gt;=$T$4,V106&gt;=$V$4,X106&gt;=$X$4,Z106&gt;=$Z$4,AB106&gt;=$AB$4,AD106&gt;=$AD$4,AF106&gt;=$AF$4,D106&lt;&gt;"AB",F106&lt;&gt;"AB",H106&lt;&gt;"AB",J106&lt;&gt;"AB",L106&lt;&gt;"AB",N106&lt;&gt;"AB",P106&lt;&gt;"AB",R106&lt;&gt;"AB",T106&lt;&gt;"AB",V106&lt;&gt;"AB",X106&lt;&gt;"AB",Z106&lt;&gt;"AB",AB106&lt;&gt;"AB",AD106&lt;&gt;"AB",AF106&lt;&gt;"AB"),"","E"))))</f>
        <v>18</v>
      </c>
      <c r="AH106" s="35">
        <v>359</v>
      </c>
      <c r="AI106" t="s" s="36">
        <f>IF(AND(COUNTIF(D106:AG106,"AB")&lt;15-COUNTIF(D106:AG106," "),COUNTIF(D106:AG106,"AB")&lt;&gt;0),"FAIL",IF(COUNTIF(D106:AG106,"AB")=15-COUNTIF(D106:AG106," "),"ABSENT",IF(AND(COUNTIF(D106:AG106,"AB")=0,COUNTIF(D106:AG106,"F")=0),"PASS","FAIL")))</f>
        <v>19</v>
      </c>
      <c r="AJ106" t="s" s="30">
        <v>231</v>
      </c>
      <c r="AK106" s="31">
        <v>359</v>
      </c>
      <c r="AL106" s="10"/>
    </row>
    <row r="107" ht="15" customHeight="1">
      <c r="A107" s="2"/>
      <c r="B107" s="23">
        <v>223304</v>
      </c>
      <c r="C107" t="s" s="24">
        <v>232</v>
      </c>
      <c r="D107" s="34">
        <v>21</v>
      </c>
      <c r="E107" t="s" s="26">
        <f>IF(IFERROR(FIND("+",D107),0)," ",IF(D107="AB","",IF(D107&lt;$D$4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17</v>
      </c>
      <c r="F107" s="27">
        <v>15</v>
      </c>
      <c r="G107" t="s" s="26">
        <f>IF(IFERROR(FIND("+",F107),0)," ",IF(F107="AB","",IF(F107&lt;$F$4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H107" s="34">
        <v>61</v>
      </c>
      <c r="I107" t="s" s="26">
        <f>IF(IFERROR(FIND("+",H107),0)," ",IF(H107="AB","",IF(H107&lt;$H$4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J107" s="27">
        <v>20</v>
      </c>
      <c r="K107" t="s" s="26">
        <f>IF(IFERROR(FIND("+",J107),0)," ",IF(J107="AB","",IF(J107&lt;$J$4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L107" s="27">
        <v>18</v>
      </c>
      <c r="M107" t="s" s="26">
        <f>IF(IFERROR(FIND("+",L107),0)," ",IF(L107="AB","",IF(L107&lt;$L$4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N107" s="34">
        <v>41</v>
      </c>
      <c r="O107" t="s" s="26">
        <f>IF(IFERROR(FIND("+",N107),0)," ",IF(N107="AB","",IF(N107&lt;$N$4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P107" s="27">
        <v>16</v>
      </c>
      <c r="Q107" t="s" s="26">
        <f>IF(IFERROR(FIND("+",P107),0)," ",IF(P107="AB","",IF(P107&lt;$P$4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R107" s="34">
        <v>41</v>
      </c>
      <c r="S107" t="s" s="26">
        <f>IF(IFERROR(FIND("+",R107),0)," ",IF(R107="AB","",IF(R107&lt;$R$4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T107" s="27">
        <v>19</v>
      </c>
      <c r="U107" t="s" s="26">
        <f>IF(IFERROR(FIND("+",T107),0)," ",IF(T107="AB","",IF(T107&lt;$T$4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V107" s="34">
        <v>40</v>
      </c>
      <c r="W107" t="s" s="26">
        <f>IF(IFERROR(FIND("+",V107),0)," ",IF(V107="AB","",IF(V107&lt;$V$4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X107" s="27">
        <v>21</v>
      </c>
      <c r="Y107" t="s" s="26">
        <f>IF(IFERROR(FIND("+",X107),0)," ",IF(X107="AB","",IF(X107&lt;$X$4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Z107" s="27">
        <v>20</v>
      </c>
      <c r="AA107" t="s" s="26">
        <f>IF(IFERROR(FIND("+",Z107),0)," ",IF(Z107="AB","",IF(Z107&lt;$Z$4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AB107" s="34">
        <v>46</v>
      </c>
      <c r="AC107" t="s" s="26">
        <f>IF(IFERROR(FIND("+",AB107),0)," ",IF(AB107="AB","",IF(AB107&lt;$AB$4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AD107" s="27">
        <v>23</v>
      </c>
      <c r="AE107" t="s" s="26">
        <f>IF(IFERROR(FIND("+",AD107),0)," ",IF(AD107="AB","",IF(AD107&lt;$AD$4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AF107" s="27">
        <v>38</v>
      </c>
      <c r="AG107" t="s" s="26">
        <f>IF(IFERROR(FIND("+",AF107),0)," ",IF(AF107="AB","",IF(AF107&lt;$AF$4,"F",IF(AND(D107&gt;=$D$4,F107&gt;=$F$4,H107&gt;=$H$4,J107&gt;=$J$4,L107&gt;=$L$4,N107&gt;=$N$4,P107&gt;=$P$4,R107&gt;=$R$4,T107&gt;=$T$4,V107&gt;=$V$4,X107&gt;=$X$4,Z107&gt;=$Z$4,AB107&gt;=$AB$4,AD107&gt;=$AD$4,AF107&gt;=$AF$4,D107&lt;&gt;"AB",F107&lt;&gt;"AB",H107&lt;&gt;"AB",J107&lt;&gt;"AB",L107&lt;&gt;"AB",N107&lt;&gt;"AB",P107&lt;&gt;"AB",R107&lt;&gt;"AB",T107&lt;&gt;"AB",V107&lt;&gt;"AB",X107&lt;&gt;"AB",Z107&lt;&gt;"AB",AB107&lt;&gt;"AB",AD107&lt;&gt;"AB",AF107&lt;&gt;"AB"),"","E"))))</f>
        <v>18</v>
      </c>
      <c r="AH107" s="35">
        <v>440</v>
      </c>
      <c r="AI107" t="s" s="36">
        <f>IF(AND(COUNTIF(D107:AG107,"AB")&lt;15-COUNTIF(D107:AG107," "),COUNTIF(D107:AG107,"AB")&lt;&gt;0),"FAIL",IF(COUNTIF(D107:AG107,"AB")=15-COUNTIF(D107:AG107," "),"ABSENT",IF(AND(COUNTIF(D107:AG107,"AB")=0,COUNTIF(D107:AG107,"F")=0),"PASS","FAIL")))</f>
        <v>19</v>
      </c>
      <c r="AJ107" t="s" s="30">
        <v>233</v>
      </c>
      <c r="AK107" s="31">
        <v>440</v>
      </c>
      <c r="AL107" s="10"/>
    </row>
    <row r="108" ht="15" customHeight="1">
      <c r="A108" s="2"/>
      <c r="B108" s="23">
        <v>223305</v>
      </c>
      <c r="C108" t="s" s="24">
        <v>234</v>
      </c>
      <c r="D108" s="34">
        <v>40</v>
      </c>
      <c r="E108" t="s" s="26">
        <f>IF(IFERROR(FIND("+",D108),0)," ",IF(D108="AB","",IF(D108&lt;$D$4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F108" s="27">
        <v>18</v>
      </c>
      <c r="G108" t="s" s="26">
        <f>IF(IFERROR(FIND("+",F108),0)," ",IF(F108="AB","",IF(F108&lt;$F$4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H108" s="34">
        <v>50</v>
      </c>
      <c r="I108" t="s" s="26">
        <f>IF(IFERROR(FIND("+",H108),0)," ",IF(H108="AB","",IF(H108&lt;$H$4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J108" s="27">
        <v>24</v>
      </c>
      <c r="K108" t="s" s="26">
        <f>IF(IFERROR(FIND("+",J108),0)," ",IF(J108="AB","",IF(J108&lt;$J$4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L108" s="27">
        <v>19</v>
      </c>
      <c r="M108" t="s" s="26">
        <f>IF(IFERROR(FIND("+",L108),0)," ",IF(L108="AB","",IF(L108&lt;$L$4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N108" s="34">
        <v>72</v>
      </c>
      <c r="O108" t="s" s="26">
        <f>IF(IFERROR(FIND("+",N108),0)," ",IF(N108="AB","",IF(N108&lt;$N$4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P108" s="27">
        <v>19</v>
      </c>
      <c r="Q108" t="s" s="26">
        <f>IF(IFERROR(FIND("+",P108),0)," ",IF(P108="AB","",IF(P108&lt;$P$4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R108" s="34">
        <v>45</v>
      </c>
      <c r="S108" t="s" s="26">
        <f>IF(IFERROR(FIND("+",R108),0)," ",IF(R108="AB","",IF(R108&lt;$R$4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T108" s="27">
        <v>23</v>
      </c>
      <c r="U108" t="s" s="26">
        <f>IF(IFERROR(FIND("+",T108),0)," ",IF(T108="AB","",IF(T108&lt;$T$4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V108" s="34">
        <v>52</v>
      </c>
      <c r="W108" t="s" s="26">
        <f>IF(IFERROR(FIND("+",V108),0)," ",IF(V108="AB","",IF(V108&lt;$V$4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X108" s="27">
        <v>22</v>
      </c>
      <c r="Y108" t="s" s="26">
        <f>IF(IFERROR(FIND("+",X108),0)," ",IF(X108="AB","",IF(X108&lt;$X$4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Z108" s="27">
        <v>22</v>
      </c>
      <c r="AA108" t="s" s="26">
        <f>IF(IFERROR(FIND("+",Z108),0)," ",IF(Z108="AB","",IF(Z108&lt;$Z$4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AB108" s="34">
        <v>43</v>
      </c>
      <c r="AC108" t="s" s="26">
        <f>IF(IFERROR(FIND("+",AB108),0)," ",IF(AB108="AB","",IF(AB108&lt;$AB$4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AD108" s="27">
        <v>22</v>
      </c>
      <c r="AE108" t="s" s="26">
        <f>IF(IFERROR(FIND("+",AD108),0)," ",IF(AD108="AB","",IF(AD108&lt;$AD$4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AF108" s="27">
        <v>39</v>
      </c>
      <c r="AG108" t="s" s="26">
        <f>IF(IFERROR(FIND("+",AF108),0)," ",IF(AF108="AB","",IF(AF108&lt;$AF$4,"F",IF(AND(D108&gt;=$D$4,F108&gt;=$F$4,H108&gt;=$H$4,J108&gt;=$J$4,L108&gt;=$L$4,N108&gt;=$N$4,P108&gt;=$P$4,R108&gt;=$R$4,T108&gt;=$T$4,V108&gt;=$V$4,X108&gt;=$X$4,Z108&gt;=$Z$4,AB108&gt;=$AB$4,AD108&gt;=$AD$4,AF108&gt;=$AF$4,D108&lt;&gt;"AB",F108&lt;&gt;"AB",H108&lt;&gt;"AB",J108&lt;&gt;"AB",L108&lt;&gt;"AB",N108&lt;&gt;"AB",P108&lt;&gt;"AB",R108&lt;&gt;"AB",T108&lt;&gt;"AB",V108&lt;&gt;"AB",X108&lt;&gt;"AB",Z108&lt;&gt;"AB",AB108&lt;&gt;"AB",AD108&lt;&gt;"AB",AF108&lt;&gt;"AB"),"","E"))))</f>
      </c>
      <c r="AH108" s="35">
        <v>510</v>
      </c>
      <c r="AI108" t="s" s="36">
        <f>IF(AND(COUNTIF(D108:AG108,"AB")&lt;15-COUNTIF(D108:AG108," "),COUNTIF(D108:AG108,"AB")&lt;&gt;0),"FAIL",IF(COUNTIF(D108:AG108,"AB")=15-COUNTIF(D108:AG108," "),"ABSENT",IF(AND(COUNTIF(D108:AG108,"AB")=0,COUNTIF(D108:AG108,"F")=0),"PASS","FAIL")))</f>
        <v>22</v>
      </c>
      <c r="AJ108" t="s" s="30">
        <v>101</v>
      </c>
      <c r="AK108" s="31">
        <v>510</v>
      </c>
      <c r="AL108" s="10"/>
    </row>
    <row r="109" ht="15" customHeight="1">
      <c r="A109" s="2"/>
      <c r="B109" s="23">
        <v>223306</v>
      </c>
      <c r="C109" t="s" s="24">
        <v>235</v>
      </c>
      <c r="D109" s="34">
        <v>56</v>
      </c>
      <c r="E109" t="s" s="26">
        <f>IF(IFERROR(FIND("+",D109),0)," ",IF(D109="AB","",IF(D109&lt;$D$4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F109" s="27">
        <v>24</v>
      </c>
      <c r="G109" t="s" s="26">
        <f>IF(IFERROR(FIND("+",F109),0)," ",IF(F109="AB","",IF(F109&lt;$F$4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H109" s="34">
        <v>67</v>
      </c>
      <c r="I109" t="s" s="26">
        <f>IF(IFERROR(FIND("+",H109),0)," ",IF(H109="AB","",IF(H109&lt;$H$4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J109" s="27">
        <v>24</v>
      </c>
      <c r="K109" t="s" s="26">
        <f>IF(IFERROR(FIND("+",J109),0)," ",IF(J109="AB","",IF(J109&lt;$J$4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L109" s="27">
        <v>20</v>
      </c>
      <c r="M109" t="s" s="26">
        <f>IF(IFERROR(FIND("+",L109),0)," ",IF(L109="AB","",IF(L109&lt;$L$4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N109" s="34">
        <v>72</v>
      </c>
      <c r="O109" t="s" s="26">
        <f>IF(IFERROR(FIND("+",N109),0)," ",IF(N109="AB","",IF(N109&lt;$N$4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P109" s="27">
        <v>24</v>
      </c>
      <c r="Q109" t="s" s="26">
        <f>IF(IFERROR(FIND("+",P109),0)," ",IF(P109="AB","",IF(P109&lt;$P$4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R109" s="34">
        <v>41</v>
      </c>
      <c r="S109" t="s" s="26">
        <f>IF(IFERROR(FIND("+",R109),0)," ",IF(R109="AB","",IF(R109&lt;$R$4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T109" s="27">
        <v>24</v>
      </c>
      <c r="U109" t="s" s="26">
        <f>IF(IFERROR(FIND("+",T109),0)," ",IF(T109="AB","",IF(T109&lt;$T$4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V109" s="34">
        <v>52</v>
      </c>
      <c r="W109" t="s" s="26">
        <f>IF(IFERROR(FIND("+",V109),0)," ",IF(V109="AB","",IF(V109&lt;$V$4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X109" s="27">
        <v>23</v>
      </c>
      <c r="Y109" t="s" s="26">
        <f>IF(IFERROR(FIND("+",X109),0)," ",IF(X109="AB","",IF(X109&lt;$X$4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Z109" s="27">
        <v>24</v>
      </c>
      <c r="AA109" t="s" s="26">
        <f>IF(IFERROR(FIND("+",Z109),0)," ",IF(Z109="AB","",IF(Z109&lt;$Z$4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AB109" s="34">
        <v>48</v>
      </c>
      <c r="AC109" t="s" s="26">
        <f>IF(IFERROR(FIND("+",AB109),0)," ",IF(AB109="AB","",IF(AB109&lt;$AB$4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AD109" s="27">
        <v>24</v>
      </c>
      <c r="AE109" t="s" s="26">
        <f>IF(IFERROR(FIND("+",AD109),0)," ",IF(AD109="AB","",IF(AD109&lt;$AD$4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AF109" s="27">
        <v>47</v>
      </c>
      <c r="AG109" t="s" s="26">
        <f>IF(IFERROR(FIND("+",AF109),0)," ",IF(AF109="AB","",IF(AF109&lt;$AF$4,"F",IF(AND(D109&gt;=$D$4,F109&gt;=$F$4,H109&gt;=$H$4,J109&gt;=$J$4,L109&gt;=$L$4,N109&gt;=$N$4,P109&gt;=$P$4,R109&gt;=$R$4,T109&gt;=$T$4,V109&gt;=$V$4,X109&gt;=$X$4,Z109&gt;=$Z$4,AB109&gt;=$AB$4,AD109&gt;=$AD$4,AF109&gt;=$AF$4,D109&lt;&gt;"AB",F109&lt;&gt;"AB",H109&lt;&gt;"AB",J109&lt;&gt;"AB",L109&lt;&gt;"AB",N109&lt;&gt;"AB",P109&lt;&gt;"AB",R109&lt;&gt;"AB",T109&lt;&gt;"AB",V109&lt;&gt;"AB",X109&lt;&gt;"AB",Z109&lt;&gt;"AB",AB109&lt;&gt;"AB",AD109&lt;&gt;"AB",AF109&lt;&gt;"AB"),"","E"))))</f>
      </c>
      <c r="AH109" s="35">
        <v>570</v>
      </c>
      <c r="AI109" t="s" s="36">
        <f>IF(AND(COUNTIF(D109:AG109,"AB")&lt;15-COUNTIF(D109:AG109," "),COUNTIF(D109:AG109,"AB")&lt;&gt;0),"FAIL",IF(COUNTIF(D109:AG109,"AB")=15-COUNTIF(D109:AG109," "),"ABSENT",IF(AND(COUNTIF(D109:AG109,"AB")=0,COUNTIF(D109:AG109,"F")=0),"PASS","FAIL")))</f>
        <v>22</v>
      </c>
      <c r="AJ109" t="s" s="30">
        <v>236</v>
      </c>
      <c r="AK109" s="31">
        <v>570</v>
      </c>
      <c r="AL109" s="10"/>
    </row>
    <row r="110" ht="15" customHeight="1">
      <c r="A110" s="2"/>
      <c r="B110" s="23">
        <v>223307</v>
      </c>
      <c r="C110" t="s" s="24">
        <v>237</v>
      </c>
      <c r="D110" s="34">
        <v>14</v>
      </c>
      <c r="E110" t="s" s="26">
        <f>IF(IFERROR(FIND("+",D110),0)," ",IF(D110="AB","",IF(D110&lt;$D$4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17</v>
      </c>
      <c r="F110" s="27">
        <v>17</v>
      </c>
      <c r="G110" t="s" s="26">
        <f>IF(IFERROR(FIND("+",F110),0)," ",IF(F110="AB","",IF(F110&lt;$F$4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H110" s="34">
        <v>61</v>
      </c>
      <c r="I110" t="s" s="26">
        <f>IF(IFERROR(FIND("+",H110),0)," ",IF(H110="AB","",IF(H110&lt;$H$4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J110" s="27">
        <v>19</v>
      </c>
      <c r="K110" t="s" s="26">
        <f>IF(IFERROR(FIND("+",J110),0)," ",IF(J110="AB","",IF(J110&lt;$J$4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L110" s="27">
        <v>17</v>
      </c>
      <c r="M110" t="s" s="26">
        <f>IF(IFERROR(FIND("+",L110),0)," ",IF(L110="AB","",IF(L110&lt;$L$4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N110" s="34">
        <v>52</v>
      </c>
      <c r="O110" t="s" s="26">
        <f>IF(IFERROR(FIND("+",N110),0)," ",IF(N110="AB","",IF(N110&lt;$N$4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P110" s="27">
        <v>17</v>
      </c>
      <c r="Q110" t="s" s="26">
        <f>IF(IFERROR(FIND("+",P110),0)," ",IF(P110="AB","",IF(P110&lt;$P$4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R110" s="34">
        <v>50</v>
      </c>
      <c r="S110" t="s" s="26">
        <f>IF(IFERROR(FIND("+",R110),0)," ",IF(R110="AB","",IF(R110&lt;$R$4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T110" s="27">
        <v>19</v>
      </c>
      <c r="U110" t="s" s="26">
        <f>IF(IFERROR(FIND("+",T110),0)," ",IF(T110="AB","",IF(T110&lt;$T$4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V110" s="34">
        <v>47</v>
      </c>
      <c r="W110" t="s" s="26">
        <f>IF(IFERROR(FIND("+",V110),0)," ",IF(V110="AB","",IF(V110&lt;$V$4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X110" s="27">
        <v>21</v>
      </c>
      <c r="Y110" t="s" s="26">
        <f>IF(IFERROR(FIND("+",X110),0)," ",IF(X110="AB","",IF(X110&lt;$X$4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Z110" s="27">
        <v>21</v>
      </c>
      <c r="AA110" t="s" s="26">
        <f>IF(IFERROR(FIND("+",Z110),0)," ",IF(Z110="AB","",IF(Z110&lt;$Z$4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AB110" s="34">
        <v>49</v>
      </c>
      <c r="AC110" t="s" s="26">
        <f>IF(IFERROR(FIND("+",AB110),0)," ",IF(AB110="AB","",IF(AB110&lt;$AB$4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AD110" s="27">
        <v>21</v>
      </c>
      <c r="AE110" t="s" s="26">
        <f>IF(IFERROR(FIND("+",AD110),0)," ",IF(AD110="AB","",IF(AD110&lt;$AD$4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AF110" s="27">
        <v>40</v>
      </c>
      <c r="AG110" t="s" s="26">
        <f>IF(IFERROR(FIND("+",AF110),0)," ",IF(AF110="AB","",IF(AF110&lt;$AF$4,"F",IF(AND(D110&gt;=$D$4,F110&gt;=$F$4,H110&gt;=$H$4,J110&gt;=$J$4,L110&gt;=$L$4,N110&gt;=$N$4,P110&gt;=$P$4,R110&gt;=$R$4,T110&gt;=$T$4,V110&gt;=$V$4,X110&gt;=$X$4,Z110&gt;=$Z$4,AB110&gt;=$AB$4,AD110&gt;=$AD$4,AF110&gt;=$AF$4,D110&lt;&gt;"AB",F110&lt;&gt;"AB",H110&lt;&gt;"AB",J110&lt;&gt;"AB",L110&lt;&gt;"AB",N110&lt;&gt;"AB",P110&lt;&gt;"AB",R110&lt;&gt;"AB",T110&lt;&gt;"AB",V110&lt;&gt;"AB",X110&lt;&gt;"AB",Z110&lt;&gt;"AB",AB110&lt;&gt;"AB",AD110&lt;&gt;"AB",AF110&lt;&gt;"AB"),"","E"))))</f>
        <v>18</v>
      </c>
      <c r="AH110" s="35">
        <v>465</v>
      </c>
      <c r="AI110" t="s" s="36">
        <f>IF(AND(COUNTIF(D110:AG110,"AB")&lt;15-COUNTIF(D110:AG110," "),COUNTIF(D110:AG110,"AB")&lt;&gt;0),"FAIL",IF(COUNTIF(D110:AG110,"AB")=15-COUNTIF(D110:AG110," "),"ABSENT",IF(AND(COUNTIF(D110:AG110,"AB")=0,COUNTIF(D110:AG110,"F")=0),"PASS","FAIL")))</f>
        <v>19</v>
      </c>
      <c r="AJ110" t="s" s="30">
        <v>229</v>
      </c>
      <c r="AK110" s="31">
        <v>465</v>
      </c>
      <c r="AL110" s="10"/>
    </row>
    <row r="111" ht="15" customHeight="1">
      <c r="A111" s="2"/>
      <c r="B111" s="23">
        <v>223308</v>
      </c>
      <c r="C111" t="s" s="24">
        <v>238</v>
      </c>
      <c r="D111" s="34">
        <v>40</v>
      </c>
      <c r="E111" t="s" s="26">
        <f>IF(IFERROR(FIND("+",D111),0)," ",IF(D111="AB","",IF(D111&lt;$D$4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F111" s="27">
        <v>13</v>
      </c>
      <c r="G111" t="s" s="26">
        <f>IF(IFERROR(FIND("+",F111),0)," ",IF(F111="AB","",IF(F111&lt;$F$4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H111" s="34">
        <v>20</v>
      </c>
      <c r="I111" t="s" s="26">
        <f>IF(IFERROR(FIND("+",H111),0)," ",IF(H111="AB","",IF(H111&lt;$H$4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17</v>
      </c>
      <c r="J111" s="27">
        <v>18</v>
      </c>
      <c r="K111" t="s" s="26">
        <f>IF(IFERROR(FIND("+",J111),0)," ",IF(J111="AB","",IF(J111&lt;$J$4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L111" s="27">
        <v>18</v>
      </c>
      <c r="M111" t="s" s="26">
        <f>IF(IFERROR(FIND("+",L111),0)," ",IF(L111="AB","",IF(L111&lt;$L$4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N111" s="34">
        <v>40</v>
      </c>
      <c r="O111" t="s" s="26">
        <f>IF(IFERROR(FIND("+",N111),0)," ",IF(N111="AB","",IF(N111&lt;$N$4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P111" s="27">
        <v>16</v>
      </c>
      <c r="Q111" t="s" s="26">
        <f>IF(IFERROR(FIND("+",P111),0)," ",IF(P111="AB","",IF(P111&lt;$P$4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R111" s="34">
        <v>28</v>
      </c>
      <c r="S111" t="s" s="26">
        <f>IF(IFERROR(FIND("+",R111),0)," ",IF(R111="AB","",IF(R111&lt;$R$4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17</v>
      </c>
      <c r="T111" s="27">
        <v>15</v>
      </c>
      <c r="U111" t="s" s="26">
        <f>IF(IFERROR(FIND("+",T111),0)," ",IF(T111="AB","",IF(T111&lt;$T$4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V111" s="34">
        <v>52</v>
      </c>
      <c r="W111" t="s" s="26">
        <f>IF(IFERROR(FIND("+",V111),0)," ",IF(V111="AB","",IF(V111&lt;$V$4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X111" s="27">
        <v>17</v>
      </c>
      <c r="Y111" t="s" s="26">
        <f>IF(IFERROR(FIND("+",X111),0)," ",IF(X111="AB","",IF(X111&lt;$X$4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Z111" s="27">
        <v>18</v>
      </c>
      <c r="AA111" t="s" s="26">
        <f>IF(IFERROR(FIND("+",Z111),0)," ",IF(Z111="AB","",IF(Z111&lt;$Z$4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AB111" s="34">
        <v>34</v>
      </c>
      <c r="AC111" t="s" s="26">
        <f>IF(IFERROR(FIND("+",AB111),0)," ",IF(AB111="AB","",IF(AB111&lt;$AB$4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17</v>
      </c>
      <c r="AD111" s="27">
        <v>22</v>
      </c>
      <c r="AE111" t="s" s="26">
        <f>IF(IFERROR(FIND("+",AD111),0)," ",IF(AD111="AB","",IF(AD111&lt;$AD$4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AF111" s="27">
        <v>38</v>
      </c>
      <c r="AG111" t="s" s="26">
        <f>IF(IFERROR(FIND("+",AF111),0)," ",IF(AF111="AB","",IF(AF111&lt;$AF$4,"F",IF(AND(D111&gt;=$D$4,F111&gt;=$F$4,H111&gt;=$H$4,J111&gt;=$J$4,L111&gt;=$L$4,N111&gt;=$N$4,P111&gt;=$P$4,R111&gt;=$R$4,T111&gt;=$T$4,V111&gt;=$V$4,X111&gt;=$X$4,Z111&gt;=$Z$4,AB111&gt;=$AB$4,AD111&gt;=$AD$4,AF111&gt;=$AF$4,D111&lt;&gt;"AB",F111&lt;&gt;"AB",H111&lt;&gt;"AB",J111&lt;&gt;"AB",L111&lt;&gt;"AB",N111&lt;&gt;"AB",P111&lt;&gt;"AB",R111&lt;&gt;"AB",T111&lt;&gt;"AB",V111&lt;&gt;"AB",X111&lt;&gt;"AB",Z111&lt;&gt;"AB",AB111&lt;&gt;"AB",AD111&lt;&gt;"AB",AF111&lt;&gt;"AB"),"","E"))))</f>
        <v>18</v>
      </c>
      <c r="AH111" s="35">
        <v>389</v>
      </c>
      <c r="AI111" t="s" s="36">
        <f>IF(AND(COUNTIF(D111:AG111,"AB")&lt;15-COUNTIF(D111:AG111," "),COUNTIF(D111:AG111,"AB")&lt;&gt;0),"FAIL",IF(COUNTIF(D111:AG111,"AB")=15-COUNTIF(D111:AG111," "),"ABSENT",IF(AND(COUNTIF(D111:AG111,"AB")=0,COUNTIF(D111:AG111,"F")=0),"PASS","FAIL")))</f>
        <v>19</v>
      </c>
      <c r="AJ111" t="s" s="30">
        <v>43</v>
      </c>
      <c r="AK111" s="31">
        <v>389</v>
      </c>
      <c r="AL111" s="10"/>
    </row>
    <row r="112" ht="15" customHeight="1">
      <c r="A112" s="2"/>
      <c r="B112" s="23">
        <v>223309</v>
      </c>
      <c r="C112" t="s" s="24">
        <v>239</v>
      </c>
      <c r="D112" s="34">
        <v>59</v>
      </c>
      <c r="E112" t="s" s="26">
        <f>IF(IFERROR(FIND("+",D112),0)," ",IF(D112="AB","",IF(D112&lt;$D$4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F112" s="27">
        <v>16</v>
      </c>
      <c r="G112" t="s" s="26">
        <f>IF(IFERROR(FIND("+",F112),0)," ",IF(F112="AB","",IF(F112&lt;$F$4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H112" s="34">
        <v>77</v>
      </c>
      <c r="I112" t="s" s="26">
        <f>IF(IFERROR(FIND("+",H112),0)," ",IF(H112="AB","",IF(H112&lt;$H$4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J112" s="27">
        <v>23</v>
      </c>
      <c r="K112" t="s" s="26">
        <f>IF(IFERROR(FIND("+",J112),0)," ",IF(J112="AB","",IF(J112&lt;$J$4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L112" s="27">
        <v>17</v>
      </c>
      <c r="M112" t="s" s="26">
        <f>IF(IFERROR(FIND("+",L112),0)," ",IF(L112="AB","",IF(L112&lt;$L$4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N112" s="34">
        <v>77</v>
      </c>
      <c r="O112" t="s" s="26">
        <f>IF(IFERROR(FIND("+",N112),0)," ",IF(N112="AB","",IF(N112&lt;$N$4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P112" s="27">
        <v>23</v>
      </c>
      <c r="Q112" t="s" s="26">
        <f>IF(IFERROR(FIND("+",P112),0)," ",IF(P112="AB","",IF(P112&lt;$P$4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R112" s="34">
        <v>67</v>
      </c>
      <c r="S112" t="s" s="26">
        <f>IF(IFERROR(FIND("+",R112),0)," ",IF(R112="AB","",IF(R112&lt;$R$4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T112" s="27">
        <v>23</v>
      </c>
      <c r="U112" t="s" s="26">
        <f>IF(IFERROR(FIND("+",T112),0)," ",IF(T112="AB","",IF(T112&lt;$T$4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V112" s="34">
        <v>60</v>
      </c>
      <c r="W112" t="s" s="26">
        <f>IF(IFERROR(FIND("+",V112),0)," ",IF(V112="AB","",IF(V112&lt;$V$4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X112" s="27">
        <v>19</v>
      </c>
      <c r="Y112" t="s" s="26">
        <f>IF(IFERROR(FIND("+",X112),0)," ",IF(X112="AB","",IF(X112&lt;$X$4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Z112" s="27">
        <v>20</v>
      </c>
      <c r="AA112" t="s" s="26">
        <f>IF(IFERROR(FIND("+",Z112),0)," ",IF(Z112="AB","",IF(Z112&lt;$Z$4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AB112" s="34">
        <v>46</v>
      </c>
      <c r="AC112" t="s" s="26">
        <f>IF(IFERROR(FIND("+",AB112),0)," ",IF(AB112="AB","",IF(AB112&lt;$AB$4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AD112" s="27">
        <v>23</v>
      </c>
      <c r="AE112" t="s" s="26">
        <f>IF(IFERROR(FIND("+",AD112),0)," ",IF(AD112="AB","",IF(AD112&lt;$AD$4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AF112" s="27">
        <v>31</v>
      </c>
      <c r="AG112" t="s" s="26">
        <f>IF(IFERROR(FIND("+",AF112),0)," ",IF(AF112="AB","",IF(AF112&lt;$AF$4,"F",IF(AND(D112&gt;=$D$4,F112&gt;=$F$4,H112&gt;=$H$4,J112&gt;=$J$4,L112&gt;=$L$4,N112&gt;=$N$4,P112&gt;=$P$4,R112&gt;=$R$4,T112&gt;=$T$4,V112&gt;=$V$4,X112&gt;=$X$4,Z112&gt;=$Z$4,AB112&gt;=$AB$4,AD112&gt;=$AD$4,AF112&gt;=$AF$4,D112&lt;&gt;"AB",F112&lt;&gt;"AB",H112&lt;&gt;"AB",J112&lt;&gt;"AB",L112&lt;&gt;"AB",N112&lt;&gt;"AB",P112&lt;&gt;"AB",R112&lt;&gt;"AB",T112&lt;&gt;"AB",V112&lt;&gt;"AB",X112&lt;&gt;"AB",Z112&lt;&gt;"AB",AB112&lt;&gt;"AB",AD112&lt;&gt;"AB",AF112&lt;&gt;"AB"),"","E"))))</f>
      </c>
      <c r="AH112" s="35">
        <v>581</v>
      </c>
      <c r="AI112" t="s" s="36">
        <f>IF(AND(COUNTIF(D112:AG112,"AB")&lt;15-COUNTIF(D112:AG112," "),COUNTIF(D112:AG112,"AB")&lt;&gt;0),"FAIL",IF(COUNTIF(D112:AG112,"AB")=15-COUNTIF(D112:AG112," "),"ABSENT",IF(AND(COUNTIF(D112:AG112,"AB")=0,COUNTIF(D112:AG112,"F")=0),"PASS","FAIL")))</f>
        <v>22</v>
      </c>
      <c r="AJ112" t="s" s="30">
        <v>240</v>
      </c>
      <c r="AK112" s="31">
        <v>581</v>
      </c>
      <c r="AL112" s="10"/>
    </row>
    <row r="113" ht="15" customHeight="1">
      <c r="A113" s="2"/>
      <c r="B113" s="23">
        <v>223310</v>
      </c>
      <c r="C113" t="s" s="24">
        <v>241</v>
      </c>
      <c r="D113" s="34">
        <v>16</v>
      </c>
      <c r="E113" t="s" s="26">
        <f>IF(IFERROR(FIND("+",D113),0)," ",IF(D113="AB","",IF(D113&lt;$D$4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17</v>
      </c>
      <c r="F113" s="27">
        <v>15</v>
      </c>
      <c r="G113" t="s" s="26">
        <f>IF(IFERROR(FIND("+",F113),0)," ",IF(F113="AB","",IF(F113&lt;$F$4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H113" s="34">
        <v>70</v>
      </c>
      <c r="I113" t="s" s="26">
        <f>IF(IFERROR(FIND("+",H113),0)," ",IF(H113="AB","",IF(H113&lt;$H$4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J113" s="27">
        <v>24</v>
      </c>
      <c r="K113" t="s" s="26">
        <f>IF(IFERROR(FIND("+",J113),0)," ",IF(J113="AB","",IF(J113&lt;$J$4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L113" s="27">
        <v>18</v>
      </c>
      <c r="M113" t="s" s="26">
        <f>IF(IFERROR(FIND("+",L113),0)," ",IF(L113="AB","",IF(L113&lt;$L$4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N113" s="34">
        <v>66</v>
      </c>
      <c r="O113" t="s" s="26">
        <f>IF(IFERROR(FIND("+",N113),0)," ",IF(N113="AB","",IF(N113&lt;$N$4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P113" s="27">
        <v>20</v>
      </c>
      <c r="Q113" t="s" s="26">
        <f>IF(IFERROR(FIND("+",P113),0)," ",IF(P113="AB","",IF(P113&lt;$P$4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R113" s="34">
        <v>71</v>
      </c>
      <c r="S113" t="s" s="26">
        <f>IF(IFERROR(FIND("+",R113),0)," ",IF(R113="AB","",IF(R113&lt;$R$4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T113" s="27">
        <v>20</v>
      </c>
      <c r="U113" t="s" s="26">
        <f>IF(IFERROR(FIND("+",T113),0)," ",IF(T113="AB","",IF(T113&lt;$T$4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V113" s="34">
        <v>45</v>
      </c>
      <c r="W113" t="s" s="26">
        <f>IF(IFERROR(FIND("+",V113),0)," ",IF(V113="AB","",IF(V113&lt;$V$4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X113" s="27">
        <v>16</v>
      </c>
      <c r="Y113" t="s" s="26">
        <f>IF(IFERROR(FIND("+",X113),0)," ",IF(X113="AB","",IF(X113&lt;$X$4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Z113" s="27">
        <v>17</v>
      </c>
      <c r="AA113" t="s" s="26">
        <f>IF(IFERROR(FIND("+",Z113),0)," ",IF(Z113="AB","",IF(Z113&lt;$Z$4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AB113" s="34">
        <v>50</v>
      </c>
      <c r="AC113" t="s" s="26">
        <f>IF(IFERROR(FIND("+",AB113),0)," ",IF(AB113="AB","",IF(AB113&lt;$AB$4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AD113" s="27">
        <v>21</v>
      </c>
      <c r="AE113" t="s" s="26">
        <f>IF(IFERROR(FIND("+",AD113),0)," ",IF(AD113="AB","",IF(AD113&lt;$AD$4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AF113" s="27">
        <v>44</v>
      </c>
      <c r="AG113" t="s" s="26">
        <f>IF(IFERROR(FIND("+",AF113),0)," ",IF(AF113="AB","",IF(AF113&lt;$AF$4,"F",IF(AND(D113&gt;=$D$4,F113&gt;=$F$4,H113&gt;=$H$4,J113&gt;=$J$4,L113&gt;=$L$4,N113&gt;=$N$4,P113&gt;=$P$4,R113&gt;=$R$4,T113&gt;=$T$4,V113&gt;=$V$4,X113&gt;=$X$4,Z113&gt;=$Z$4,AB113&gt;=$AB$4,AD113&gt;=$AD$4,AF113&gt;=$AF$4,D113&lt;&gt;"AB",F113&lt;&gt;"AB",H113&lt;&gt;"AB",J113&lt;&gt;"AB",L113&lt;&gt;"AB",N113&lt;&gt;"AB",P113&lt;&gt;"AB",R113&lt;&gt;"AB",T113&lt;&gt;"AB",V113&lt;&gt;"AB",X113&lt;&gt;"AB",Z113&lt;&gt;"AB",AB113&lt;&gt;"AB",AD113&lt;&gt;"AB",AF113&lt;&gt;"AB"),"","E"))))</f>
        <v>18</v>
      </c>
      <c r="AH113" s="35">
        <v>513</v>
      </c>
      <c r="AI113" t="s" s="36">
        <f>IF(AND(COUNTIF(D113:AG113,"AB")&lt;15-COUNTIF(D113:AG113," "),COUNTIF(D113:AG113,"AB")&lt;&gt;0),"FAIL",IF(COUNTIF(D113:AG113,"AB")=15-COUNTIF(D113:AG113," "),"ABSENT",IF(AND(COUNTIF(D113:AG113,"AB")=0,COUNTIF(D113:AG113,"F")=0),"PASS","FAIL")))</f>
        <v>19</v>
      </c>
      <c r="AJ113" t="s" s="30">
        <v>242</v>
      </c>
      <c r="AK113" s="31">
        <v>513</v>
      </c>
      <c r="AL113" s="10"/>
    </row>
    <row r="114" ht="15" customHeight="1">
      <c r="A114" s="2"/>
      <c r="B114" s="23">
        <v>223311</v>
      </c>
      <c r="C114" t="s" s="24">
        <v>243</v>
      </c>
      <c r="D114" s="34">
        <v>41</v>
      </c>
      <c r="E114" t="s" s="26">
        <f>IF(IFERROR(FIND("+",D114),0)," ",IF(D114="AB","",IF(D114&lt;$D$4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F114" s="27">
        <v>21</v>
      </c>
      <c r="G114" t="s" s="26">
        <f>IF(IFERROR(FIND("+",F114),0)," ",IF(F114="AB","",IF(F114&lt;$F$4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H114" s="34">
        <v>66</v>
      </c>
      <c r="I114" t="s" s="26">
        <f>IF(IFERROR(FIND("+",H114),0)," ",IF(H114="AB","",IF(H114&lt;$H$4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J114" s="27">
        <v>20</v>
      </c>
      <c r="K114" t="s" s="26">
        <f>IF(IFERROR(FIND("+",J114),0)," ",IF(J114="AB","",IF(J114&lt;$J$4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L114" s="27">
        <v>19</v>
      </c>
      <c r="M114" t="s" s="26">
        <f>IF(IFERROR(FIND("+",L114),0)," ",IF(L114="AB","",IF(L114&lt;$L$4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N114" s="34">
        <v>70</v>
      </c>
      <c r="O114" t="s" s="26">
        <f>IF(IFERROR(FIND("+",N114),0)," ",IF(N114="AB","",IF(N114&lt;$N$4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P114" s="27">
        <v>20</v>
      </c>
      <c r="Q114" t="s" s="26">
        <f>IF(IFERROR(FIND("+",P114),0)," ",IF(P114="AB","",IF(P114&lt;$P$4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R114" s="34">
        <v>54</v>
      </c>
      <c r="S114" t="s" s="26">
        <f>IF(IFERROR(FIND("+",R114),0)," ",IF(R114="AB","",IF(R114&lt;$R$4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T114" s="27">
        <v>22</v>
      </c>
      <c r="U114" t="s" s="26">
        <f>IF(IFERROR(FIND("+",T114),0)," ",IF(T114="AB","",IF(T114&lt;$T$4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V114" s="34">
        <v>52</v>
      </c>
      <c r="W114" t="s" s="26">
        <f>IF(IFERROR(FIND("+",V114),0)," ",IF(V114="AB","",IF(V114&lt;$V$4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X114" s="27">
        <v>16</v>
      </c>
      <c r="Y114" t="s" s="26">
        <f>IF(IFERROR(FIND("+",X114),0)," ",IF(X114="AB","",IF(X114&lt;$X$4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Z114" s="27">
        <v>17</v>
      </c>
      <c r="AA114" t="s" s="26">
        <f>IF(IFERROR(FIND("+",Z114),0)," ",IF(Z114="AB","",IF(Z114&lt;$Z$4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AB114" s="34">
        <v>40</v>
      </c>
      <c r="AC114" t="s" s="26">
        <f>IF(IFERROR(FIND("+",AB114),0)," ",IF(AB114="AB","",IF(AB114&lt;$AB$4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AD114" s="27">
        <v>22</v>
      </c>
      <c r="AE114" t="s" s="26">
        <f>IF(IFERROR(FIND("+",AD114),0)," ",IF(AD114="AB","",IF(AD114&lt;$AD$4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AF114" s="27">
        <v>40</v>
      </c>
      <c r="AG114" t="s" s="26">
        <f>IF(IFERROR(FIND("+",AF114),0)," ",IF(AF114="AB","",IF(AF114&lt;$AF$4,"F",IF(AND(D114&gt;=$D$4,F114&gt;=$F$4,H114&gt;=$H$4,J114&gt;=$J$4,L114&gt;=$L$4,N114&gt;=$N$4,P114&gt;=$P$4,R114&gt;=$R$4,T114&gt;=$T$4,V114&gt;=$V$4,X114&gt;=$X$4,Z114&gt;=$Z$4,AB114&gt;=$AB$4,AD114&gt;=$AD$4,AF114&gt;=$AF$4,D114&lt;&gt;"AB",F114&lt;&gt;"AB",H114&lt;&gt;"AB",J114&lt;&gt;"AB",L114&lt;&gt;"AB",N114&lt;&gt;"AB",P114&lt;&gt;"AB",R114&lt;&gt;"AB",T114&lt;&gt;"AB",V114&lt;&gt;"AB",X114&lt;&gt;"AB",Z114&lt;&gt;"AB",AB114&lt;&gt;"AB",AD114&lt;&gt;"AB",AF114&lt;&gt;"AB"),"","E"))))</f>
      </c>
      <c r="AH114" s="35">
        <v>520</v>
      </c>
      <c r="AI114" t="s" s="36">
        <f>IF(AND(COUNTIF(D114:AG114,"AB")&lt;15-COUNTIF(D114:AG114," "),COUNTIF(D114:AG114,"AB")&lt;&gt;0),"FAIL",IF(COUNTIF(D114:AG114,"AB")=15-COUNTIF(D114:AG114," "),"ABSENT",IF(AND(COUNTIF(D114:AG114,"AB")=0,COUNTIF(D114:AG114,"F")=0),"PASS","FAIL")))</f>
        <v>22</v>
      </c>
      <c r="AJ114" t="s" s="30">
        <v>244</v>
      </c>
      <c r="AK114" s="31">
        <v>520</v>
      </c>
      <c r="AL114" s="10"/>
    </row>
    <row r="115" ht="15" customHeight="1">
      <c r="A115" s="2"/>
      <c r="B115" s="23">
        <v>223312</v>
      </c>
      <c r="C115" t="s" s="24">
        <v>245</v>
      </c>
      <c r="D115" s="34">
        <v>41</v>
      </c>
      <c r="E115" t="s" s="26">
        <f>IF(IFERROR(FIND("+",D115),0)," ",IF(D115="AB","",IF(D115&lt;$D$4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F115" s="27">
        <v>18</v>
      </c>
      <c r="G115" t="s" s="26">
        <f>IF(IFERROR(FIND("+",F115),0)," ",IF(F115="AB","",IF(F115&lt;$F$4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H115" s="34">
        <v>52</v>
      </c>
      <c r="I115" t="s" s="26">
        <f>IF(IFERROR(FIND("+",H115),0)," ",IF(H115="AB","",IF(H115&lt;$H$4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J115" s="27">
        <v>19</v>
      </c>
      <c r="K115" t="s" s="26">
        <f>IF(IFERROR(FIND("+",J115),0)," ",IF(J115="AB","",IF(J115&lt;$J$4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L115" s="27">
        <v>18</v>
      </c>
      <c r="M115" t="s" s="26">
        <f>IF(IFERROR(FIND("+",L115),0)," ",IF(L115="AB","",IF(L115&lt;$L$4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N115" s="34">
        <v>64</v>
      </c>
      <c r="O115" t="s" s="26">
        <f>IF(IFERROR(FIND("+",N115),0)," ",IF(N115="AB","",IF(N115&lt;$N$4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P115" s="27">
        <v>16</v>
      </c>
      <c r="Q115" t="s" s="26">
        <f>IF(IFERROR(FIND("+",P115),0)," ",IF(P115="AB","",IF(P115&lt;$P$4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R115" s="34">
        <v>40</v>
      </c>
      <c r="S115" t="s" s="26">
        <f>IF(IFERROR(FIND("+",R115),0)," ",IF(R115="AB","",IF(R115&lt;$R$4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T115" s="27">
        <v>20</v>
      </c>
      <c r="U115" t="s" s="26">
        <f>IF(IFERROR(FIND("+",T115),0)," ",IF(T115="AB","",IF(T115&lt;$T$4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V115" s="34">
        <v>47</v>
      </c>
      <c r="W115" t="s" s="26">
        <f>IF(IFERROR(FIND("+",V115),0)," ",IF(V115="AB","",IF(V115&lt;$V$4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X115" s="27">
        <v>19</v>
      </c>
      <c r="Y115" t="s" s="26">
        <f>IF(IFERROR(FIND("+",X115),0)," ",IF(X115="AB","",IF(X115&lt;$X$4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Z115" s="27">
        <v>20</v>
      </c>
      <c r="AA115" t="s" s="26">
        <f>IF(IFERROR(FIND("+",Z115),0)," ",IF(Z115="AB","",IF(Z115&lt;$Z$4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AB115" s="34">
        <v>16</v>
      </c>
      <c r="AC115" t="s" s="26">
        <f>IF(IFERROR(FIND("+",AB115),0)," ",IF(AB115="AB","",IF(AB115&lt;$AB$4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17</v>
      </c>
      <c r="AD115" s="27">
        <v>21</v>
      </c>
      <c r="AE115" t="s" s="26">
        <f>IF(IFERROR(FIND("+",AD115),0)," ",IF(AD115="AB","",IF(AD115&lt;$AD$4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AF115" s="27">
        <v>35</v>
      </c>
      <c r="AG115" t="s" s="26">
        <f>IF(IFERROR(FIND("+",AF115),0)," ",IF(AF115="AB","",IF(AF115&lt;$AF$4,"F",IF(AND(D115&gt;=$D$4,F115&gt;=$F$4,H115&gt;=$H$4,J115&gt;=$J$4,L115&gt;=$L$4,N115&gt;=$N$4,P115&gt;=$P$4,R115&gt;=$R$4,T115&gt;=$T$4,V115&gt;=$V$4,X115&gt;=$X$4,Z115&gt;=$Z$4,AB115&gt;=$AB$4,AD115&gt;=$AD$4,AF115&gt;=$AF$4,D115&lt;&gt;"AB",F115&lt;&gt;"AB",H115&lt;&gt;"AB",J115&lt;&gt;"AB",L115&lt;&gt;"AB",N115&lt;&gt;"AB",P115&lt;&gt;"AB",R115&lt;&gt;"AB",T115&lt;&gt;"AB",V115&lt;&gt;"AB",X115&lt;&gt;"AB",Z115&lt;&gt;"AB",AB115&lt;&gt;"AB",AD115&lt;&gt;"AB",AF115&lt;&gt;"AB"),"","E"))))</f>
        <v>18</v>
      </c>
      <c r="AH115" s="35">
        <v>446</v>
      </c>
      <c r="AI115" t="s" s="36">
        <f>IF(AND(COUNTIF(D115:AG115,"AB")&lt;15-COUNTIF(D115:AG115," "),COUNTIF(D115:AG115,"AB")&lt;&gt;0),"FAIL",IF(COUNTIF(D115:AG115,"AB")=15-COUNTIF(D115:AG115," "),"ABSENT",IF(AND(COUNTIF(D115:AG115,"AB")=0,COUNTIF(D115:AG115,"F")=0),"PASS","FAIL")))</f>
        <v>19</v>
      </c>
      <c r="AJ115" t="s" s="30">
        <v>246</v>
      </c>
      <c r="AK115" t="s" s="33">
        <v>247</v>
      </c>
      <c r="AL115" s="10"/>
    </row>
    <row r="116" ht="15" customHeight="1">
      <c r="A116" s="2"/>
      <c r="B116" s="23">
        <v>223313</v>
      </c>
      <c r="C116" t="s" s="24">
        <v>248</v>
      </c>
      <c r="D116" s="34">
        <v>40</v>
      </c>
      <c r="E116" t="s" s="26">
        <f>IF(IFERROR(FIND("+",D116),0)," ",IF(D116="AB","",IF(D116&lt;$D$4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F116" s="27">
        <v>20</v>
      </c>
      <c r="G116" t="s" s="26">
        <f>IF(IFERROR(FIND("+",F116),0)," ",IF(F116="AB","",IF(F116&lt;$F$4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H116" s="34">
        <v>51</v>
      </c>
      <c r="I116" t="s" s="26">
        <f>IF(IFERROR(FIND("+",H116),0)," ",IF(H116="AB","",IF(H116&lt;$H$4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J116" s="27">
        <v>19</v>
      </c>
      <c r="K116" t="s" s="26">
        <f>IF(IFERROR(FIND("+",J116),0)," ",IF(J116="AB","",IF(J116&lt;$J$4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L116" s="27">
        <v>18</v>
      </c>
      <c r="M116" t="s" s="26">
        <f>IF(IFERROR(FIND("+",L116),0)," ",IF(L116="AB","",IF(L116&lt;$L$4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N116" s="34">
        <v>57</v>
      </c>
      <c r="O116" t="s" s="26">
        <f>IF(IFERROR(FIND("+",N116),0)," ",IF(N116="AB","",IF(N116&lt;$N$4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P116" s="27">
        <v>19</v>
      </c>
      <c r="Q116" t="s" s="26">
        <f>IF(IFERROR(FIND("+",P116),0)," ",IF(P116="AB","",IF(P116&lt;$P$4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R116" s="34">
        <v>50</v>
      </c>
      <c r="S116" t="s" s="26">
        <f>IF(IFERROR(FIND("+",R116),0)," ",IF(R116="AB","",IF(R116&lt;$R$4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T116" s="27">
        <v>22</v>
      </c>
      <c r="U116" t="s" s="26">
        <f>IF(IFERROR(FIND("+",T116),0)," ",IF(T116="AB","",IF(T116&lt;$T$4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V116" s="34">
        <v>48</v>
      </c>
      <c r="W116" t="s" s="26">
        <f>IF(IFERROR(FIND("+",V116),0)," ",IF(V116="AB","",IF(V116&lt;$V$4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X116" s="27">
        <v>18</v>
      </c>
      <c r="Y116" t="s" s="26">
        <f>IF(IFERROR(FIND("+",X116),0)," ",IF(X116="AB","",IF(X116&lt;$X$4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Z116" s="27">
        <v>19</v>
      </c>
      <c r="AA116" t="s" s="26">
        <f>IF(IFERROR(FIND("+",Z116),0)," ",IF(Z116="AB","",IF(Z116&lt;$Z$4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AB116" s="34">
        <v>48</v>
      </c>
      <c r="AC116" t="s" s="26">
        <f>IF(IFERROR(FIND("+",AB116),0)," ",IF(AB116="AB","",IF(AB116&lt;$AB$4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AD116" s="27">
        <v>22</v>
      </c>
      <c r="AE116" t="s" s="26">
        <f>IF(IFERROR(FIND("+",AD116),0)," ",IF(AD116="AB","",IF(AD116&lt;$AD$4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AF116" s="27">
        <v>37</v>
      </c>
      <c r="AG116" t="s" s="26">
        <f>IF(IFERROR(FIND("+",AF116),0)," ",IF(AF116="AB","",IF(AF116&lt;$AF$4,"F",IF(AND(D116&gt;=$D$4,F116&gt;=$F$4,H116&gt;=$H$4,J116&gt;=$J$4,L116&gt;=$L$4,N116&gt;=$N$4,P116&gt;=$P$4,R116&gt;=$R$4,T116&gt;=$T$4,V116&gt;=$V$4,X116&gt;=$X$4,Z116&gt;=$Z$4,AB116&gt;=$AB$4,AD116&gt;=$AD$4,AF116&gt;=$AF$4,D116&lt;&gt;"AB",F116&lt;&gt;"AB",H116&lt;&gt;"AB",J116&lt;&gt;"AB",L116&lt;&gt;"AB",N116&lt;&gt;"AB",P116&lt;&gt;"AB",R116&lt;&gt;"AB",T116&lt;&gt;"AB",V116&lt;&gt;"AB",X116&lt;&gt;"AB",Z116&lt;&gt;"AB",AB116&lt;&gt;"AB",AD116&lt;&gt;"AB",AF116&lt;&gt;"AB"),"","E"))))</f>
      </c>
      <c r="AH116" s="35">
        <v>488</v>
      </c>
      <c r="AI116" t="s" s="36">
        <f>IF(AND(COUNTIF(D116:AG116,"AB")&lt;15-COUNTIF(D116:AG116," "),COUNTIF(D116:AG116,"AB")&lt;&gt;0),"FAIL",IF(COUNTIF(D116:AG116,"AB")=15-COUNTIF(D116:AG116," "),"ABSENT",IF(AND(COUNTIF(D116:AG116,"AB")=0,COUNTIF(D116:AG116,"F")=0),"PASS","FAIL")))</f>
        <v>22</v>
      </c>
      <c r="AJ116" t="s" s="30">
        <v>179</v>
      </c>
      <c r="AK116" s="31">
        <v>488</v>
      </c>
      <c r="AL116" s="10"/>
    </row>
    <row r="117" ht="15" customHeight="1">
      <c r="A117" s="2"/>
      <c r="B117" s="23">
        <v>223314</v>
      </c>
      <c r="C117" t="s" s="24">
        <v>249</v>
      </c>
      <c r="D117" s="34">
        <v>55</v>
      </c>
      <c r="E117" t="s" s="26">
        <f>IF(IFERROR(FIND("+",D117),0)," ",IF(D117="AB","",IF(D117&lt;$D$4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F117" s="27">
        <v>14</v>
      </c>
      <c r="G117" t="s" s="26">
        <f>IF(IFERROR(FIND("+",F117),0)," ",IF(F117="AB","",IF(F117&lt;$F$4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H117" s="34">
        <v>81</v>
      </c>
      <c r="I117" t="s" s="26">
        <f>IF(IFERROR(FIND("+",H117),0)," ",IF(H117="AB","",IF(H117&lt;$H$4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J117" s="27">
        <v>19</v>
      </c>
      <c r="K117" t="s" s="26">
        <f>IF(IFERROR(FIND("+",J117),0)," ",IF(J117="AB","",IF(J117&lt;$J$4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L117" s="27">
        <v>19</v>
      </c>
      <c r="M117" t="s" s="26">
        <f>IF(IFERROR(FIND("+",L117),0)," ",IF(L117="AB","",IF(L117&lt;$L$4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N117" s="34">
        <v>78</v>
      </c>
      <c r="O117" t="s" s="26">
        <f>IF(IFERROR(FIND("+",N117),0)," ",IF(N117="AB","",IF(N117&lt;$N$4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P117" s="27">
        <v>20</v>
      </c>
      <c r="Q117" t="s" s="26">
        <f>IF(IFERROR(FIND("+",P117),0)," ",IF(P117="AB","",IF(P117&lt;$P$4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R117" s="34">
        <v>74</v>
      </c>
      <c r="S117" t="s" s="26">
        <f>IF(IFERROR(FIND("+",R117),0)," ",IF(R117="AB","",IF(R117&lt;$R$4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T117" s="27">
        <v>22</v>
      </c>
      <c r="U117" t="s" s="26">
        <f>IF(IFERROR(FIND("+",T117),0)," ",IF(T117="AB","",IF(T117&lt;$T$4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V117" s="34">
        <v>70</v>
      </c>
      <c r="W117" t="s" s="26">
        <f>IF(IFERROR(FIND("+",V117),0)," ",IF(V117="AB","",IF(V117&lt;$V$4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X117" s="27">
        <v>17</v>
      </c>
      <c r="Y117" t="s" s="26">
        <f>IF(IFERROR(FIND("+",X117),0)," ",IF(X117="AB","",IF(X117&lt;$X$4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Z117" s="27">
        <v>19</v>
      </c>
      <c r="AA117" t="s" s="26">
        <f>IF(IFERROR(FIND("+",Z117),0)," ",IF(Z117="AB","",IF(Z117&lt;$Z$4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AB117" s="34">
        <v>52</v>
      </c>
      <c r="AC117" t="s" s="26">
        <f>IF(IFERROR(FIND("+",AB117),0)," ",IF(AB117="AB","",IF(AB117&lt;$AB$4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AD117" s="27">
        <v>20</v>
      </c>
      <c r="AE117" t="s" s="26">
        <f>IF(IFERROR(FIND("+",AD117),0)," ",IF(AD117="AB","",IF(AD117&lt;$AD$4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AF117" s="27">
        <v>30</v>
      </c>
      <c r="AG117" t="s" s="26">
        <f>IF(IFERROR(FIND("+",AF117),0)," ",IF(AF117="AB","",IF(AF117&lt;$AF$4,"F",IF(AND(D117&gt;=$D$4,F117&gt;=$F$4,H117&gt;=$H$4,J117&gt;=$J$4,L117&gt;=$L$4,N117&gt;=$N$4,P117&gt;=$P$4,R117&gt;=$R$4,T117&gt;=$T$4,V117&gt;=$V$4,X117&gt;=$X$4,Z117&gt;=$Z$4,AB117&gt;=$AB$4,AD117&gt;=$AD$4,AF117&gt;=$AF$4,D117&lt;&gt;"AB",F117&lt;&gt;"AB",H117&lt;&gt;"AB",J117&lt;&gt;"AB",L117&lt;&gt;"AB",N117&lt;&gt;"AB",P117&lt;&gt;"AB",R117&lt;&gt;"AB",T117&lt;&gt;"AB",V117&lt;&gt;"AB",X117&lt;&gt;"AB",Z117&lt;&gt;"AB",AB117&lt;&gt;"AB",AD117&lt;&gt;"AB",AF117&lt;&gt;"AB"),"","E"))))</f>
      </c>
      <c r="AH117" s="35">
        <v>590</v>
      </c>
      <c r="AI117" t="s" s="36">
        <f>IF(AND(COUNTIF(D117:AG117,"AB")&lt;15-COUNTIF(D117:AG117," "),COUNTIF(D117:AG117,"AB")&lt;&gt;0),"FAIL",IF(COUNTIF(D117:AG117,"AB")=15-COUNTIF(D117:AG117," "),"ABSENT",IF(AND(COUNTIF(D117:AG117,"AB")=0,COUNTIF(D117:AG117,"F")=0),"PASS","FAIL")))</f>
        <v>22</v>
      </c>
      <c r="AJ117" t="s" s="30">
        <v>105</v>
      </c>
      <c r="AK117" s="31">
        <v>590</v>
      </c>
      <c r="AL117" s="10"/>
    </row>
    <row r="118" ht="15" customHeight="1">
      <c r="A118" s="2"/>
      <c r="B118" s="23">
        <v>223315</v>
      </c>
      <c r="C118" t="s" s="24">
        <v>250</v>
      </c>
      <c r="D118" t="s" s="37">
        <v>92</v>
      </c>
      <c r="E118" t="s" s="26">
        <f>IF(IFERROR(FIND("+",D118),0)," ",IF(D118="AB","",IF(D118&lt;$D$4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F118" t="s" s="39">
        <v>92</v>
      </c>
      <c r="G118" t="s" s="26">
        <f>IF(IFERROR(FIND("+",F118),0)," ",IF(F118="AB","",IF(F118&lt;$F$4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H118" t="s" s="37">
        <v>92</v>
      </c>
      <c r="I118" t="s" s="26">
        <f>IF(IFERROR(FIND("+",H118),0)," ",IF(H118="AB","",IF(H118&lt;$H$4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J118" t="s" s="39">
        <v>92</v>
      </c>
      <c r="K118" t="s" s="26">
        <f>IF(IFERROR(FIND("+",J118),0)," ",IF(J118="AB","",IF(J118&lt;$J$4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L118" t="s" s="39">
        <v>92</v>
      </c>
      <c r="M118" t="s" s="26">
        <f>IF(IFERROR(FIND("+",L118),0)," ",IF(L118="AB","",IF(L118&lt;$L$4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N118" t="s" s="37">
        <v>92</v>
      </c>
      <c r="O118" t="s" s="26">
        <f>IF(IFERROR(FIND("+",N118),0)," ",IF(N118="AB","",IF(N118&lt;$N$4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P118" t="s" s="39">
        <v>92</v>
      </c>
      <c r="Q118" t="s" s="26">
        <f>IF(IFERROR(FIND("+",P118),0)," ",IF(P118="AB","",IF(P118&lt;$P$4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R118" t="s" s="37">
        <v>92</v>
      </c>
      <c r="S118" t="s" s="26">
        <f>IF(IFERROR(FIND("+",R118),0)," ",IF(R118="AB","",IF(R118&lt;$R$4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T118" t="s" s="39">
        <v>92</v>
      </c>
      <c r="U118" t="s" s="26">
        <f>IF(IFERROR(FIND("+",T118),0)," ",IF(T118="AB","",IF(T118&lt;$T$4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V118" t="s" s="37">
        <v>92</v>
      </c>
      <c r="W118" t="s" s="26">
        <f>IF(IFERROR(FIND("+",V118),0)," ",IF(V118="AB","",IF(V118&lt;$V$4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X118" t="s" s="39">
        <v>92</v>
      </c>
      <c r="Y118" t="s" s="26">
        <f>IF(IFERROR(FIND("+",X118),0)," ",IF(X118="AB","",IF(X118&lt;$X$4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Z118" t="s" s="39">
        <v>92</v>
      </c>
      <c r="AA118" t="s" s="26">
        <f>IF(IFERROR(FIND("+",Z118),0)," ",IF(Z118="AB","",IF(Z118&lt;$Z$4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AB118" t="s" s="37">
        <v>92</v>
      </c>
      <c r="AC118" t="s" s="26">
        <f>IF(IFERROR(FIND("+",AB118),0)," ",IF(AB118="AB","",IF(AB118&lt;$AB$4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AD118" t="s" s="39">
        <v>92</v>
      </c>
      <c r="AE118" t="s" s="26">
        <f>IF(IFERROR(FIND("+",AD118),0)," ",IF(AD118="AB","",IF(AD118&lt;$AD$4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AF118" t="s" s="39">
        <v>92</v>
      </c>
      <c r="AG118" t="s" s="26">
        <f>IF(IFERROR(FIND("+",AF118),0)," ",IF(AF118="AB","",IF(AF118&lt;$AF$4,"F",IF(AND(D118&gt;=$D$4,F118&gt;=$F$4,H118&gt;=$H$4,J118&gt;=$J$4,L118&gt;=$L$4,N118&gt;=$N$4,P118&gt;=$P$4,R118&gt;=$R$4,T118&gt;=$T$4,V118&gt;=$V$4,X118&gt;=$X$4,Z118&gt;=$Z$4,AB118&gt;=$AB$4,AD118&gt;=$AD$4,AF118&gt;=$AF$4,D118&lt;&gt;"AB",F118&lt;&gt;"AB",H118&lt;&gt;"AB",J118&lt;&gt;"AB",L118&lt;&gt;"AB",N118&lt;&gt;"AB",P118&lt;&gt;"AB",R118&lt;&gt;"AB",T118&lt;&gt;"AB",V118&lt;&gt;"AB",X118&lt;&gt;"AB",Z118&lt;&gt;"AB",AB118&lt;&gt;"AB",AD118&lt;&gt;"AB",AF118&lt;&gt;"AB"),"","E"))))</f>
      </c>
      <c r="AH118" s="35">
        <v>0</v>
      </c>
      <c r="AI118" t="s" s="36">
        <f>IF(AND(COUNTIF(D118:AG118,"AB")&lt;15-COUNTIF(D118:AG118," "),COUNTIF(D118:AG118,"AB")&lt;&gt;0),"FAIL",IF(COUNTIF(D118:AG118,"AB")=15-COUNTIF(D118:AG118," "),"ABSENT",IF(AND(COUNTIF(D118:AG118,"AB")=0,COUNTIF(D118:AG118,"F")=0),"PASS","FAIL")))</f>
        <v>225</v>
      </c>
      <c r="AJ118" t="s" s="30">
        <v>226</v>
      </c>
      <c r="AK118" s="31">
        <v>19</v>
      </c>
      <c r="AL118" s="10"/>
    </row>
    <row r="119" ht="15" customHeight="1">
      <c r="A119" s="2"/>
      <c r="B119" s="23">
        <v>223316</v>
      </c>
      <c r="C119" t="s" s="24">
        <v>251</v>
      </c>
      <c r="D119" s="34">
        <v>27</v>
      </c>
      <c r="E119" t="s" s="26">
        <f>IF(IFERROR(FIND("+",D119),0)," ",IF(D119="AB","",IF(D119&lt;$D$4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17</v>
      </c>
      <c r="F119" s="27">
        <v>17</v>
      </c>
      <c r="G119" t="s" s="26">
        <f>IF(IFERROR(FIND("+",F119),0)," ",IF(F119="AB","",IF(F119&lt;$F$4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H119" s="34">
        <v>68</v>
      </c>
      <c r="I119" t="s" s="26">
        <f>IF(IFERROR(FIND("+",H119),0)," ",IF(H119="AB","",IF(H119&lt;$H$4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J119" s="27">
        <v>24</v>
      </c>
      <c r="K119" t="s" s="26">
        <f>IF(IFERROR(FIND("+",J119),0)," ",IF(J119="AB","",IF(J119&lt;$J$4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L119" s="27">
        <v>20</v>
      </c>
      <c r="M119" t="s" s="26">
        <f>IF(IFERROR(FIND("+",L119),0)," ",IF(L119="AB","",IF(L119&lt;$L$4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N119" s="34">
        <v>66</v>
      </c>
      <c r="O119" t="s" s="26">
        <f>IF(IFERROR(FIND("+",N119),0)," ",IF(N119="AB","",IF(N119&lt;$N$4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P119" s="27">
        <v>19</v>
      </c>
      <c r="Q119" t="s" s="26">
        <f>IF(IFERROR(FIND("+",P119),0)," ",IF(P119="AB","",IF(P119&lt;$P$4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R119" s="34">
        <v>61</v>
      </c>
      <c r="S119" t="s" s="26">
        <f>IF(IFERROR(FIND("+",R119),0)," ",IF(R119="AB","",IF(R119&lt;$R$4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T119" s="27">
        <v>21</v>
      </c>
      <c r="U119" t="s" s="26">
        <f>IF(IFERROR(FIND("+",T119),0)," ",IF(T119="AB","",IF(T119&lt;$T$4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V119" s="34">
        <v>55</v>
      </c>
      <c r="W119" t="s" s="26">
        <f>IF(IFERROR(FIND("+",V119),0)," ",IF(V119="AB","",IF(V119&lt;$V$4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X119" s="27">
        <v>22</v>
      </c>
      <c r="Y119" t="s" s="26">
        <f>IF(IFERROR(FIND("+",X119),0)," ",IF(X119="AB","",IF(X119&lt;$X$4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Z119" s="27">
        <v>20</v>
      </c>
      <c r="AA119" t="s" s="26">
        <f>IF(IFERROR(FIND("+",Z119),0)," ",IF(Z119="AB","",IF(Z119&lt;$Z$4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AB119" s="34">
        <v>46</v>
      </c>
      <c r="AC119" t="s" s="26">
        <f>IF(IFERROR(FIND("+",AB119),0)," ",IF(AB119="AB","",IF(AB119&lt;$AB$4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AD119" s="27">
        <v>24</v>
      </c>
      <c r="AE119" t="s" s="26">
        <f>IF(IFERROR(FIND("+",AD119),0)," ",IF(AD119="AB","",IF(AD119&lt;$AD$4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AF119" s="27">
        <v>40</v>
      </c>
      <c r="AG119" t="s" s="26">
        <f>IF(IFERROR(FIND("+",AF119),0)," ",IF(AF119="AB","",IF(AF119&lt;$AF$4,"F",IF(AND(D119&gt;=$D$4,F119&gt;=$F$4,H119&gt;=$H$4,J119&gt;=$J$4,L119&gt;=$L$4,N119&gt;=$N$4,P119&gt;=$P$4,R119&gt;=$R$4,T119&gt;=$T$4,V119&gt;=$V$4,X119&gt;=$X$4,Z119&gt;=$Z$4,AB119&gt;=$AB$4,AD119&gt;=$AD$4,AF119&gt;=$AF$4,D119&lt;&gt;"AB",F119&lt;&gt;"AB",H119&lt;&gt;"AB",J119&lt;&gt;"AB",L119&lt;&gt;"AB",N119&lt;&gt;"AB",P119&lt;&gt;"AB",R119&lt;&gt;"AB",T119&lt;&gt;"AB",V119&lt;&gt;"AB",X119&lt;&gt;"AB",Z119&lt;&gt;"AB",AB119&lt;&gt;"AB",AD119&lt;&gt;"AB",AF119&lt;&gt;"AB"),"","E"))))</f>
        <v>18</v>
      </c>
      <c r="AH119" s="35">
        <v>530</v>
      </c>
      <c r="AI119" t="s" s="36">
        <f>IF(AND(COUNTIF(D119:AG119,"AB")&lt;15-COUNTIF(D119:AG119," "),COUNTIF(D119:AG119,"AB")&lt;&gt;0),"FAIL",IF(COUNTIF(D119:AG119,"AB")=15-COUNTIF(D119:AG119," "),"ABSENT",IF(AND(COUNTIF(D119:AG119,"AB")=0,COUNTIF(D119:AG119,"F")=0),"PASS","FAIL")))</f>
        <v>19</v>
      </c>
      <c r="AJ119" t="s" s="30">
        <v>252</v>
      </c>
      <c r="AK119" s="31">
        <v>530</v>
      </c>
      <c r="AL119" s="10"/>
    </row>
    <row r="120" ht="15" customHeight="1">
      <c r="A120" s="2"/>
      <c r="B120" s="23">
        <v>223317</v>
      </c>
      <c r="C120" t="s" s="24">
        <v>253</v>
      </c>
      <c r="D120" s="34">
        <v>40</v>
      </c>
      <c r="E120" t="s" s="26">
        <f>IF(IFERROR(FIND("+",D120),0)," ",IF(D120="AB","",IF(D120&lt;$D$4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F120" s="27">
        <v>24</v>
      </c>
      <c r="G120" t="s" s="26">
        <f>IF(IFERROR(FIND("+",F120),0)," ",IF(F120="AB","",IF(F120&lt;$F$4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H120" s="34">
        <v>74</v>
      </c>
      <c r="I120" t="s" s="26">
        <f>IF(IFERROR(FIND("+",H120),0)," ",IF(H120="AB","",IF(H120&lt;$H$4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J120" s="27">
        <v>22</v>
      </c>
      <c r="K120" t="s" s="26">
        <f>IF(IFERROR(FIND("+",J120),0)," ",IF(J120="AB","",IF(J120&lt;$J$4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L120" s="27">
        <v>18</v>
      </c>
      <c r="M120" t="s" s="26">
        <f>IF(IFERROR(FIND("+",L120),0)," ",IF(L120="AB","",IF(L120&lt;$L$4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N120" s="34">
        <v>85</v>
      </c>
      <c r="O120" t="s" s="26">
        <f>IF(IFERROR(FIND("+",N120),0)," ",IF(N120="AB","",IF(N120&lt;$N$4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P120" s="27">
        <v>23</v>
      </c>
      <c r="Q120" t="s" s="26">
        <f>IF(IFERROR(FIND("+",P120),0)," ",IF(P120="AB","",IF(P120&lt;$P$4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R120" s="34">
        <v>63</v>
      </c>
      <c r="S120" t="s" s="26">
        <f>IF(IFERROR(FIND("+",R120),0)," ",IF(R120="AB","",IF(R120&lt;$R$4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T120" s="27">
        <v>23</v>
      </c>
      <c r="U120" t="s" s="26">
        <f>IF(IFERROR(FIND("+",T120),0)," ",IF(T120="AB","",IF(T120&lt;$T$4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V120" s="34">
        <v>71</v>
      </c>
      <c r="W120" t="s" s="26">
        <f>IF(IFERROR(FIND("+",V120),0)," ",IF(V120="AB","",IF(V120&lt;$V$4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X120" s="27">
        <v>19</v>
      </c>
      <c r="Y120" t="s" s="26">
        <f>IF(IFERROR(FIND("+",X120),0)," ",IF(X120="AB","",IF(X120&lt;$X$4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Z120" s="27">
        <v>18</v>
      </c>
      <c r="AA120" t="s" s="26">
        <f>IF(IFERROR(FIND("+",Z120),0)," ",IF(Z120="AB","",IF(Z120&lt;$Z$4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AB120" s="34">
        <v>40</v>
      </c>
      <c r="AC120" t="s" s="26">
        <f>IF(IFERROR(FIND("+",AB120),0)," ",IF(AB120="AB","",IF(AB120&lt;$AB$4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AD120" s="27">
        <v>23</v>
      </c>
      <c r="AE120" t="s" s="26">
        <f>IF(IFERROR(FIND("+",AD120),0)," ",IF(AD120="AB","",IF(AD120&lt;$AD$4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AF120" s="27">
        <v>44</v>
      </c>
      <c r="AG120" t="s" s="26">
        <f>IF(IFERROR(FIND("+",AF120),0)," ",IF(AF120="AB","",IF(AF120&lt;$AF$4,"F",IF(AND(D120&gt;=$D$4,F120&gt;=$F$4,H120&gt;=$H$4,J120&gt;=$J$4,L120&gt;=$L$4,N120&gt;=$N$4,P120&gt;=$P$4,R120&gt;=$R$4,T120&gt;=$T$4,V120&gt;=$V$4,X120&gt;=$X$4,Z120&gt;=$Z$4,AB120&gt;=$AB$4,AD120&gt;=$AD$4,AF120&gt;=$AF$4,D120&lt;&gt;"AB",F120&lt;&gt;"AB",H120&lt;&gt;"AB",J120&lt;&gt;"AB",L120&lt;&gt;"AB",N120&lt;&gt;"AB",P120&lt;&gt;"AB",R120&lt;&gt;"AB",T120&lt;&gt;"AB",V120&lt;&gt;"AB",X120&lt;&gt;"AB",Z120&lt;&gt;"AB",AB120&lt;&gt;"AB",AD120&lt;&gt;"AB",AF120&lt;&gt;"AB"),"","E"))))</f>
      </c>
      <c r="AH120" s="35">
        <v>587</v>
      </c>
      <c r="AI120" t="s" s="36">
        <f>IF(AND(COUNTIF(D120:AG120,"AB")&lt;15-COUNTIF(D120:AG120," "),COUNTIF(D120:AG120,"AB")&lt;&gt;0),"FAIL",IF(COUNTIF(D120:AG120,"AB")=15-COUNTIF(D120:AG120," "),"ABSENT",IF(AND(COUNTIF(D120:AG120,"AB")=0,COUNTIF(D120:AG120,"F")=0),"PASS","FAIL")))</f>
        <v>22</v>
      </c>
      <c r="AJ120" t="s" s="30">
        <v>254</v>
      </c>
      <c r="AK120" s="31">
        <v>587</v>
      </c>
      <c r="AL120" s="10"/>
    </row>
    <row r="121" ht="15" customHeight="1">
      <c r="A121" s="2"/>
      <c r="B121" s="23">
        <v>223318</v>
      </c>
      <c r="C121" t="s" s="24">
        <v>255</v>
      </c>
      <c r="D121" s="34">
        <v>56</v>
      </c>
      <c r="E121" t="s" s="26">
        <f>IF(IFERROR(FIND("+",D121),0)," ",IF(D121="AB","",IF(D121&lt;$D$4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F121" s="27">
        <v>15</v>
      </c>
      <c r="G121" t="s" s="26">
        <f>IF(IFERROR(FIND("+",F121),0)," ",IF(F121="AB","",IF(F121&lt;$F$4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H121" s="34">
        <v>67</v>
      </c>
      <c r="I121" t="s" s="26">
        <f>IF(IFERROR(FIND("+",H121),0)," ",IF(H121="AB","",IF(H121&lt;$H$4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J121" s="27">
        <v>18</v>
      </c>
      <c r="K121" t="s" s="26">
        <f>IF(IFERROR(FIND("+",J121),0)," ",IF(J121="AB","",IF(J121&lt;$J$4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L121" s="27">
        <v>18</v>
      </c>
      <c r="M121" t="s" s="26">
        <f>IF(IFERROR(FIND("+",L121),0)," ",IF(L121="AB","",IF(L121&lt;$L$4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N121" s="34">
        <v>78</v>
      </c>
      <c r="O121" t="s" s="26">
        <f>IF(IFERROR(FIND("+",N121),0)," ",IF(N121="AB","",IF(N121&lt;$N$4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P121" s="27">
        <v>12</v>
      </c>
      <c r="Q121" t="s" s="26">
        <f>IF(IFERROR(FIND("+",P121),0)," ",IF(P121="AB","",IF(P121&lt;$P$4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R121" s="34">
        <v>77</v>
      </c>
      <c r="S121" t="s" s="26">
        <f>IF(IFERROR(FIND("+",R121),0)," ",IF(R121="AB","",IF(R121&lt;$R$4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T121" s="27">
        <v>15</v>
      </c>
      <c r="U121" t="s" s="26">
        <f>IF(IFERROR(FIND("+",T121),0)," ",IF(T121="AB","",IF(T121&lt;$T$4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V121" s="34">
        <v>53</v>
      </c>
      <c r="W121" t="s" s="26">
        <f>IF(IFERROR(FIND("+",V121),0)," ",IF(V121="AB","",IF(V121&lt;$V$4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X121" s="27">
        <v>17</v>
      </c>
      <c r="Y121" t="s" s="26">
        <f>IF(IFERROR(FIND("+",X121),0)," ",IF(X121="AB","",IF(X121&lt;$X$4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Z121" s="27">
        <v>18</v>
      </c>
      <c r="AA121" t="s" s="26">
        <f>IF(IFERROR(FIND("+",Z121),0)," ",IF(Z121="AB","",IF(Z121&lt;$Z$4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AB121" s="34">
        <v>53</v>
      </c>
      <c r="AC121" t="s" s="26">
        <f>IF(IFERROR(FIND("+",AB121),0)," ",IF(AB121="AB","",IF(AB121&lt;$AB$4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AD121" s="27">
        <v>18</v>
      </c>
      <c r="AE121" t="s" s="26">
        <f>IF(IFERROR(FIND("+",AD121),0)," ",IF(AD121="AB","",IF(AD121&lt;$AD$4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AF121" s="27">
        <v>36</v>
      </c>
      <c r="AG121" t="s" s="26">
        <f>IF(IFERROR(FIND("+",AF121),0)," ",IF(AF121="AB","",IF(AF121&lt;$AF$4,"F",IF(AND(D121&gt;=$D$4,F121&gt;=$F$4,H121&gt;=$H$4,J121&gt;=$J$4,L121&gt;=$L$4,N121&gt;=$N$4,P121&gt;=$P$4,R121&gt;=$R$4,T121&gt;=$T$4,V121&gt;=$V$4,X121&gt;=$X$4,Z121&gt;=$Z$4,AB121&gt;=$AB$4,AD121&gt;=$AD$4,AF121&gt;=$AF$4,D121&lt;&gt;"AB",F121&lt;&gt;"AB",H121&lt;&gt;"AB",J121&lt;&gt;"AB",L121&lt;&gt;"AB",N121&lt;&gt;"AB",P121&lt;&gt;"AB",R121&lt;&gt;"AB",T121&lt;&gt;"AB",V121&lt;&gt;"AB",X121&lt;&gt;"AB",Z121&lt;&gt;"AB",AB121&lt;&gt;"AB",AD121&lt;&gt;"AB",AF121&lt;&gt;"AB"),"","E"))))</f>
      </c>
      <c r="AH121" s="35">
        <v>551</v>
      </c>
      <c r="AI121" t="s" s="36">
        <f>IF(AND(COUNTIF(D121:AG121,"AB")&lt;15-COUNTIF(D121:AG121," "),COUNTIF(D121:AG121,"AB")&lt;&gt;0),"FAIL",IF(COUNTIF(D121:AG121,"AB")=15-COUNTIF(D121:AG121," "),"ABSENT",IF(AND(COUNTIF(D121:AG121,"AB")=0,COUNTIF(D121:AG121,"F")=0),"PASS","FAIL")))</f>
        <v>22</v>
      </c>
      <c r="AJ121" t="s" s="30">
        <v>256</v>
      </c>
      <c r="AK121" s="31">
        <v>551</v>
      </c>
      <c r="AL121" s="10"/>
    </row>
    <row r="122" ht="15" customHeight="1">
      <c r="A122" s="2"/>
      <c r="B122" s="23">
        <v>223319</v>
      </c>
      <c r="C122" t="s" s="24">
        <v>257</v>
      </c>
      <c r="D122" s="34">
        <v>20</v>
      </c>
      <c r="E122" t="s" s="26">
        <f>IF(IFERROR(FIND("+",D122),0)," ",IF(D122="AB","",IF(D122&lt;$D$4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17</v>
      </c>
      <c r="F122" s="27">
        <v>12</v>
      </c>
      <c r="G122" t="s" s="26">
        <f>IF(IFERROR(FIND("+",F122),0)," ",IF(F122="AB","",IF(F122&lt;$F$4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H122" s="34">
        <v>40</v>
      </c>
      <c r="I122" t="s" s="26">
        <f>IF(IFERROR(FIND("+",H122),0)," ",IF(H122="AB","",IF(H122&lt;$H$4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J122" s="27">
        <v>21</v>
      </c>
      <c r="K122" t="s" s="26">
        <f>IF(IFERROR(FIND("+",J122),0)," ",IF(J122="AB","",IF(J122&lt;$J$4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L122" s="27">
        <v>19</v>
      </c>
      <c r="M122" t="s" s="26">
        <f>IF(IFERROR(FIND("+",L122),0)," ",IF(L122="AB","",IF(L122&lt;$L$4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N122" s="34">
        <v>31</v>
      </c>
      <c r="O122" t="s" s="26">
        <f>IF(IFERROR(FIND("+",N122),0)," ",IF(N122="AB","",IF(N122&lt;$N$4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17</v>
      </c>
      <c r="P122" s="27">
        <v>17</v>
      </c>
      <c r="Q122" t="s" s="26">
        <f>IF(IFERROR(FIND("+",P122),0)," ",IF(P122="AB","",IF(P122&lt;$P$4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R122" s="34">
        <v>20</v>
      </c>
      <c r="S122" t="s" s="26">
        <f>IF(IFERROR(FIND("+",R122),0)," ",IF(R122="AB","",IF(R122&lt;$R$4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17</v>
      </c>
      <c r="T122" s="27">
        <v>20</v>
      </c>
      <c r="U122" t="s" s="26">
        <f>IF(IFERROR(FIND("+",T122),0)," ",IF(T122="AB","",IF(T122&lt;$T$4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V122" s="34">
        <v>40</v>
      </c>
      <c r="W122" t="s" s="26">
        <f>IF(IFERROR(FIND("+",V122),0)," ",IF(V122="AB","",IF(V122&lt;$V$4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X122" s="27">
        <v>17</v>
      </c>
      <c r="Y122" t="s" s="26">
        <f>IF(IFERROR(FIND("+",X122),0)," ",IF(X122="AB","",IF(X122&lt;$X$4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Z122" s="27">
        <v>19</v>
      </c>
      <c r="AA122" t="s" s="26">
        <f>IF(IFERROR(FIND("+",Z122),0)," ",IF(Z122="AB","",IF(Z122&lt;$Z$4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AB122" s="34">
        <v>14</v>
      </c>
      <c r="AC122" t="s" s="26">
        <f>IF(IFERROR(FIND("+",AB122),0)," ",IF(AB122="AB","",IF(AB122&lt;$AB$4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17</v>
      </c>
      <c r="AD122" s="27">
        <v>19</v>
      </c>
      <c r="AE122" t="s" s="26">
        <f>IF(IFERROR(FIND("+",AD122),0)," ",IF(AD122="AB","",IF(AD122&lt;$AD$4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AF122" s="27">
        <v>33</v>
      </c>
      <c r="AG122" t="s" s="26">
        <f>IF(IFERROR(FIND("+",AF122),0)," ",IF(AF122="AB","",IF(AF122&lt;$AF$4,"F",IF(AND(D122&gt;=$D$4,F122&gt;=$F$4,H122&gt;=$H$4,J122&gt;=$J$4,L122&gt;=$L$4,N122&gt;=$N$4,P122&gt;=$P$4,R122&gt;=$R$4,T122&gt;=$T$4,V122&gt;=$V$4,X122&gt;=$X$4,Z122&gt;=$Z$4,AB122&gt;=$AB$4,AD122&gt;=$AD$4,AF122&gt;=$AF$4,D122&lt;&gt;"AB",F122&lt;&gt;"AB",H122&lt;&gt;"AB",J122&lt;&gt;"AB",L122&lt;&gt;"AB",N122&lt;&gt;"AB",P122&lt;&gt;"AB",R122&lt;&gt;"AB",T122&lt;&gt;"AB",V122&lt;&gt;"AB",X122&lt;&gt;"AB",Z122&lt;&gt;"AB",AB122&lt;&gt;"AB",AD122&lt;&gt;"AB",AF122&lt;&gt;"AB"),"","E"))))</f>
        <v>18</v>
      </c>
      <c r="AH122" s="35">
        <v>342</v>
      </c>
      <c r="AI122" t="s" s="36">
        <f>IF(AND(COUNTIF(D122:AG122,"AB")&lt;15-COUNTIF(D122:AG122," "),COUNTIF(D122:AG122,"AB")&lt;&gt;0),"FAIL",IF(COUNTIF(D122:AG122,"AB")=15-COUNTIF(D122:AG122," "),"ABSENT",IF(AND(COUNTIF(D122:AG122,"AB")=0,COUNTIF(D122:AG122,"F")=0),"PASS","FAIL")))</f>
        <v>19</v>
      </c>
      <c r="AJ122" t="s" s="30">
        <v>258</v>
      </c>
      <c r="AK122" s="31">
        <v>342</v>
      </c>
      <c r="AL122" s="10"/>
    </row>
    <row r="123" ht="15" customHeight="1">
      <c r="A123" s="2"/>
      <c r="B123" s="23">
        <v>223320</v>
      </c>
      <c r="C123" t="s" s="24">
        <v>259</v>
      </c>
      <c r="D123" s="34">
        <v>23</v>
      </c>
      <c r="E123" t="s" s="26">
        <f>IF(IFERROR(FIND("+",D123),0)," ",IF(D123="AB","",IF(D123&lt;$D$4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17</v>
      </c>
      <c r="F123" s="27">
        <v>15</v>
      </c>
      <c r="G123" t="s" s="26">
        <f>IF(IFERROR(FIND("+",F123),0)," ",IF(F123="AB","",IF(F123&lt;$F$4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H123" s="34">
        <v>46</v>
      </c>
      <c r="I123" t="s" s="26">
        <f>IF(IFERROR(FIND("+",H123),0)," ",IF(H123="AB","",IF(H123&lt;$H$4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J123" s="27">
        <v>20</v>
      </c>
      <c r="K123" t="s" s="26">
        <f>IF(IFERROR(FIND("+",J123),0)," ",IF(J123="AB","",IF(J123&lt;$J$4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L123" s="27">
        <v>19</v>
      </c>
      <c r="M123" t="s" s="26">
        <f>IF(IFERROR(FIND("+",L123),0)," ",IF(L123="AB","",IF(L123&lt;$L$4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N123" s="34">
        <v>44</v>
      </c>
      <c r="O123" t="s" s="26">
        <f>IF(IFERROR(FIND("+",N123),0)," ",IF(N123="AB","",IF(N123&lt;$N$4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P123" s="27">
        <v>17</v>
      </c>
      <c r="Q123" t="s" s="26">
        <f>IF(IFERROR(FIND("+",P123),0)," ",IF(P123="AB","",IF(P123&lt;$P$4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R123" s="34">
        <v>59</v>
      </c>
      <c r="S123" t="s" s="26">
        <f>IF(IFERROR(FIND("+",R123),0)," ",IF(R123="AB","",IF(R123&lt;$R$4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T123" s="27">
        <v>20</v>
      </c>
      <c r="U123" t="s" s="26">
        <f>IF(IFERROR(FIND("+",T123),0)," ",IF(T123="AB","",IF(T123&lt;$T$4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V123" s="34">
        <v>46</v>
      </c>
      <c r="W123" t="s" s="26">
        <f>IF(IFERROR(FIND("+",V123),0)," ",IF(V123="AB","",IF(V123&lt;$V$4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X123" s="27">
        <v>22</v>
      </c>
      <c r="Y123" t="s" s="26">
        <f>IF(IFERROR(FIND("+",X123),0)," ",IF(X123="AB","",IF(X123&lt;$X$4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Z123" s="27">
        <v>22</v>
      </c>
      <c r="AA123" t="s" s="26">
        <f>IF(IFERROR(FIND("+",Z123),0)," ",IF(Z123="AB","",IF(Z123&lt;$Z$4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AB123" s="34">
        <v>40</v>
      </c>
      <c r="AC123" t="s" s="26">
        <f>IF(IFERROR(FIND("+",AB123),0)," ",IF(AB123="AB","",IF(AB123&lt;$AB$4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AD123" s="27">
        <v>23</v>
      </c>
      <c r="AE123" t="s" s="26">
        <f>IF(IFERROR(FIND("+",AD123),0)," ",IF(AD123="AB","",IF(AD123&lt;$AD$4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AF123" s="27">
        <v>41</v>
      </c>
      <c r="AG123" t="s" s="26">
        <f>IF(IFERROR(FIND("+",AF123),0)," ",IF(AF123="AB","",IF(AF123&lt;$AF$4,"F",IF(AND(D123&gt;=$D$4,F123&gt;=$F$4,H123&gt;=$H$4,J123&gt;=$J$4,L123&gt;=$L$4,N123&gt;=$N$4,P123&gt;=$P$4,R123&gt;=$R$4,T123&gt;=$T$4,V123&gt;=$V$4,X123&gt;=$X$4,Z123&gt;=$Z$4,AB123&gt;=$AB$4,AD123&gt;=$AD$4,AF123&gt;=$AF$4,D123&lt;&gt;"AB",F123&lt;&gt;"AB",H123&lt;&gt;"AB",J123&lt;&gt;"AB",L123&lt;&gt;"AB",N123&lt;&gt;"AB",P123&lt;&gt;"AB",R123&lt;&gt;"AB",T123&lt;&gt;"AB",V123&lt;&gt;"AB",X123&lt;&gt;"AB",Z123&lt;&gt;"AB",AB123&lt;&gt;"AB",AD123&lt;&gt;"AB",AF123&lt;&gt;"AB"),"","E"))))</f>
        <v>18</v>
      </c>
      <c r="AH123" s="35">
        <v>457</v>
      </c>
      <c r="AI123" t="s" s="36">
        <f>IF(AND(COUNTIF(D123:AG123,"AB")&lt;15-COUNTIF(D123:AG123," "),COUNTIF(D123:AG123,"AB")&lt;&gt;0),"FAIL",IF(COUNTIF(D123:AG123,"AB")=15-COUNTIF(D123:AG123," "),"ABSENT",IF(AND(COUNTIF(D123:AG123,"AB")=0,COUNTIF(D123:AG123,"F")=0),"PASS","FAIL")))</f>
        <v>19</v>
      </c>
      <c r="AJ123" t="s" s="30">
        <v>76</v>
      </c>
      <c r="AK123" s="31">
        <v>457</v>
      </c>
      <c r="AL123" s="10"/>
    </row>
    <row r="124" ht="15" customHeight="1">
      <c r="A124" s="2"/>
      <c r="B124" s="23">
        <v>223321</v>
      </c>
      <c r="C124" t="s" s="24">
        <v>260</v>
      </c>
      <c r="D124" s="34">
        <v>12</v>
      </c>
      <c r="E124" t="s" s="26">
        <f>IF(IFERROR(FIND("+",D124),0)," ",IF(D124="AB","",IF(D124&lt;$D$4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17</v>
      </c>
      <c r="F124" s="27">
        <v>14</v>
      </c>
      <c r="G124" t="s" s="26">
        <f>IF(IFERROR(FIND("+",F124),0)," ",IF(F124="AB","",IF(F124&lt;$F$4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H124" s="34">
        <v>42</v>
      </c>
      <c r="I124" t="s" s="26">
        <f>IF(IFERROR(FIND("+",H124),0)," ",IF(H124="AB","",IF(H124&lt;$H$4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J124" s="27">
        <v>18</v>
      </c>
      <c r="K124" t="s" s="26">
        <f>IF(IFERROR(FIND("+",J124),0)," ",IF(J124="AB","",IF(J124&lt;$J$4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L124" s="27">
        <v>17</v>
      </c>
      <c r="M124" t="s" s="26">
        <f>IF(IFERROR(FIND("+",L124),0)," ",IF(L124="AB","",IF(L124&lt;$L$4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N124" s="34">
        <v>60</v>
      </c>
      <c r="O124" t="s" s="26">
        <f>IF(IFERROR(FIND("+",N124),0)," ",IF(N124="AB","",IF(N124&lt;$N$4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P124" s="27">
        <v>15</v>
      </c>
      <c r="Q124" t="s" s="26">
        <f>IF(IFERROR(FIND("+",P124),0)," ",IF(P124="AB","",IF(P124&lt;$P$4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R124" s="34">
        <v>40</v>
      </c>
      <c r="S124" t="s" s="26">
        <f>IF(IFERROR(FIND("+",R124),0)," ",IF(R124="AB","",IF(R124&lt;$R$4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T124" s="27">
        <v>15</v>
      </c>
      <c r="U124" t="s" s="26">
        <f>IF(IFERROR(FIND("+",T124),0)," ",IF(T124="AB","",IF(T124&lt;$T$4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V124" s="34">
        <v>40</v>
      </c>
      <c r="W124" t="s" s="26">
        <f>IF(IFERROR(FIND("+",V124),0)," ",IF(V124="AB","",IF(V124&lt;$V$4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X124" s="27">
        <v>17</v>
      </c>
      <c r="Y124" t="s" s="26">
        <f>IF(IFERROR(FIND("+",X124),0)," ",IF(X124="AB","",IF(X124&lt;$X$4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Z124" s="27">
        <v>18</v>
      </c>
      <c r="AA124" t="s" s="26">
        <f>IF(IFERROR(FIND("+",Z124),0)," ",IF(Z124="AB","",IF(Z124&lt;$Z$4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AB124" s="34">
        <v>41</v>
      </c>
      <c r="AC124" t="s" s="26">
        <f>IF(IFERROR(FIND("+",AB124),0)," ",IF(AB124="AB","",IF(AB124&lt;$AB$4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AD124" s="27">
        <v>21</v>
      </c>
      <c r="AE124" t="s" s="26">
        <f>IF(IFERROR(FIND("+",AD124),0)," ",IF(AD124="AB","",IF(AD124&lt;$AD$4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AF124" s="27">
        <v>27</v>
      </c>
      <c r="AG124" t="s" s="26">
        <f>IF(IFERROR(FIND("+",AF124),0)," ",IF(AF124="AB","",IF(AF124&lt;$AF$4,"F",IF(AND(D124&gt;=$D$4,F124&gt;=$F$4,H124&gt;=$H$4,J124&gt;=$J$4,L124&gt;=$L$4,N124&gt;=$N$4,P124&gt;=$P$4,R124&gt;=$R$4,T124&gt;=$T$4,V124&gt;=$V$4,X124&gt;=$X$4,Z124&gt;=$Z$4,AB124&gt;=$AB$4,AD124&gt;=$AD$4,AF124&gt;=$AF$4,D124&lt;&gt;"AB",F124&lt;&gt;"AB",H124&lt;&gt;"AB",J124&lt;&gt;"AB",L124&lt;&gt;"AB",N124&lt;&gt;"AB",P124&lt;&gt;"AB",R124&lt;&gt;"AB",T124&lt;&gt;"AB",V124&lt;&gt;"AB",X124&lt;&gt;"AB",Z124&lt;&gt;"AB",AB124&lt;&gt;"AB",AD124&lt;&gt;"AB",AF124&lt;&gt;"AB"),"","E"))))</f>
        <v>18</v>
      </c>
      <c r="AH124" s="35">
        <v>397</v>
      </c>
      <c r="AI124" t="s" s="36">
        <f>IF(AND(COUNTIF(D124:AG124,"AB")&lt;15-COUNTIF(D124:AG124," "),COUNTIF(D124:AG124,"AB")&lt;&gt;0),"FAIL",IF(COUNTIF(D124:AG124,"AB")=15-COUNTIF(D124:AG124," "),"ABSENT",IF(AND(COUNTIF(D124:AG124,"AB")=0,COUNTIF(D124:AG124,"F")=0),"PASS","FAIL")))</f>
        <v>19</v>
      </c>
      <c r="AJ124" t="s" s="30">
        <v>261</v>
      </c>
      <c r="AK124" s="31">
        <v>397</v>
      </c>
      <c r="AL124" s="10"/>
    </row>
    <row r="125" ht="15" customHeight="1">
      <c r="A125" s="2"/>
      <c r="B125" s="23">
        <v>223322</v>
      </c>
      <c r="C125" t="s" s="24">
        <v>262</v>
      </c>
      <c r="D125" s="34">
        <v>40</v>
      </c>
      <c r="E125" t="s" s="26">
        <f>IF(IFERROR(FIND("+",D125),0)," ",IF(D125="AB","",IF(D125&lt;$D$4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F125" s="27">
        <v>18</v>
      </c>
      <c r="G125" t="s" s="26">
        <f>IF(IFERROR(FIND("+",F125),0)," ",IF(F125="AB","",IF(F125&lt;$F$4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H125" s="34">
        <v>59</v>
      </c>
      <c r="I125" t="s" s="26">
        <f>IF(IFERROR(FIND("+",H125),0)," ",IF(H125="AB","",IF(H125&lt;$H$4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J125" s="27">
        <v>19</v>
      </c>
      <c r="K125" t="s" s="26">
        <f>IF(IFERROR(FIND("+",J125),0)," ",IF(J125="AB","",IF(J125&lt;$J$4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L125" s="27">
        <v>19</v>
      </c>
      <c r="M125" t="s" s="26">
        <f>IF(IFERROR(FIND("+",L125),0)," ",IF(L125="AB","",IF(L125&lt;$L$4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N125" s="34">
        <v>73</v>
      </c>
      <c r="O125" t="s" s="26">
        <f>IF(IFERROR(FIND("+",N125),0)," ",IF(N125="AB","",IF(N125&lt;$N$4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P125" s="27">
        <v>20</v>
      </c>
      <c r="Q125" t="s" s="26">
        <f>IF(IFERROR(FIND("+",P125),0)," ",IF(P125="AB","",IF(P125&lt;$P$4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R125" s="34">
        <v>62</v>
      </c>
      <c r="S125" t="s" s="26">
        <f>IF(IFERROR(FIND("+",R125),0)," ",IF(R125="AB","",IF(R125&lt;$R$4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T125" s="27">
        <v>20</v>
      </c>
      <c r="U125" t="s" s="26">
        <f>IF(IFERROR(FIND("+",T125),0)," ",IF(T125="AB","",IF(T125&lt;$T$4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V125" s="34">
        <v>62</v>
      </c>
      <c r="W125" t="s" s="26">
        <f>IF(IFERROR(FIND("+",V125),0)," ",IF(V125="AB","",IF(V125&lt;$V$4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X125" s="27">
        <v>20</v>
      </c>
      <c r="Y125" t="s" s="26">
        <f>IF(IFERROR(FIND("+",X125),0)," ",IF(X125="AB","",IF(X125&lt;$X$4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Z125" s="27">
        <v>20</v>
      </c>
      <c r="AA125" t="s" s="26">
        <f>IF(IFERROR(FIND("+",Z125),0)," ",IF(Z125="AB","",IF(Z125&lt;$Z$4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AB125" s="34">
        <v>50</v>
      </c>
      <c r="AC125" t="s" s="26">
        <f>IF(IFERROR(FIND("+",AB125),0)," ",IF(AB125="AB","",IF(AB125&lt;$AB$4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AD125" s="27">
        <v>20</v>
      </c>
      <c r="AE125" t="s" s="26">
        <f>IF(IFERROR(FIND("+",AD125),0)," ",IF(AD125="AB","",IF(AD125&lt;$AD$4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AF125" s="27">
        <v>34</v>
      </c>
      <c r="AG125" t="s" s="26">
        <f>IF(IFERROR(FIND("+",AF125),0)," ",IF(AF125="AB","",IF(AF125&lt;$AF$4,"F",IF(AND(D125&gt;=$D$4,F125&gt;=$F$4,H125&gt;=$H$4,J125&gt;=$J$4,L125&gt;=$L$4,N125&gt;=$N$4,P125&gt;=$P$4,R125&gt;=$R$4,T125&gt;=$T$4,V125&gt;=$V$4,X125&gt;=$X$4,Z125&gt;=$Z$4,AB125&gt;=$AB$4,AD125&gt;=$AD$4,AF125&gt;=$AF$4,D125&lt;&gt;"AB",F125&lt;&gt;"AB",H125&lt;&gt;"AB",J125&lt;&gt;"AB",L125&lt;&gt;"AB",N125&lt;&gt;"AB",P125&lt;&gt;"AB",R125&lt;&gt;"AB",T125&lt;&gt;"AB",V125&lt;&gt;"AB",X125&lt;&gt;"AB",Z125&lt;&gt;"AB",AB125&lt;&gt;"AB",AD125&lt;&gt;"AB",AF125&lt;&gt;"AB"),"","E"))))</f>
      </c>
      <c r="AH125" s="35">
        <v>536</v>
      </c>
      <c r="AI125" t="s" s="36">
        <f>IF(AND(COUNTIF(D125:AG125,"AB")&lt;15-COUNTIF(D125:AG125," "),COUNTIF(D125:AG125,"AB")&lt;&gt;0),"FAIL",IF(COUNTIF(D125:AG125,"AB")=15-COUNTIF(D125:AG125," "),"ABSENT",IF(AND(COUNTIF(D125:AG125,"AB")=0,COUNTIF(D125:AG125,"F")=0),"PASS","FAIL")))</f>
        <v>22</v>
      </c>
      <c r="AJ125" t="s" s="30">
        <v>263</v>
      </c>
      <c r="AK125" s="31">
        <v>536</v>
      </c>
      <c r="AL125" s="10"/>
    </row>
    <row r="126" ht="15" customHeight="1">
      <c r="A126" s="2"/>
      <c r="B126" s="23">
        <v>223323</v>
      </c>
      <c r="C126" t="s" s="24">
        <v>264</v>
      </c>
      <c r="D126" s="34">
        <v>26</v>
      </c>
      <c r="E126" t="s" s="26">
        <f>IF(IFERROR(FIND("+",D126),0)," ",IF(D126="AB","",IF(D126&lt;$D$4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17</v>
      </c>
      <c r="F126" s="27">
        <v>18</v>
      </c>
      <c r="G126" t="s" s="26">
        <f>IF(IFERROR(FIND("+",F126),0)," ",IF(F126="AB","",IF(F126&lt;$F$4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H126" s="34">
        <v>54</v>
      </c>
      <c r="I126" t="s" s="26">
        <f>IF(IFERROR(FIND("+",H126),0)," ",IF(H126="AB","",IF(H126&lt;$H$4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J126" s="27">
        <v>19</v>
      </c>
      <c r="K126" t="s" s="26">
        <f>IF(IFERROR(FIND("+",J126),0)," ",IF(J126="AB","",IF(J126&lt;$J$4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L126" s="27">
        <v>18</v>
      </c>
      <c r="M126" t="s" s="26">
        <f>IF(IFERROR(FIND("+",L126),0)," ",IF(L126="AB","",IF(L126&lt;$L$4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N126" s="34">
        <v>60</v>
      </c>
      <c r="O126" t="s" s="26">
        <f>IF(IFERROR(FIND("+",N126),0)," ",IF(N126="AB","",IF(N126&lt;$N$4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P126" s="27">
        <v>23</v>
      </c>
      <c r="Q126" t="s" s="26">
        <f>IF(IFERROR(FIND("+",P126),0)," ",IF(P126="AB","",IF(P126&lt;$P$4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R126" s="34">
        <v>43</v>
      </c>
      <c r="S126" t="s" s="26">
        <f>IF(IFERROR(FIND("+",R126),0)," ",IF(R126="AB","",IF(R126&lt;$R$4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T126" s="27">
        <v>21</v>
      </c>
      <c r="U126" t="s" s="26">
        <f>IF(IFERROR(FIND("+",T126),0)," ",IF(T126="AB","",IF(T126&lt;$T$4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V126" s="34">
        <v>52</v>
      </c>
      <c r="W126" t="s" s="26">
        <f>IF(IFERROR(FIND("+",V126),0)," ",IF(V126="AB","",IF(V126&lt;$V$4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X126" s="27">
        <v>19</v>
      </c>
      <c r="Y126" t="s" s="26">
        <f>IF(IFERROR(FIND("+",X126),0)," ",IF(X126="AB","",IF(X126&lt;$X$4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Z126" s="27">
        <v>20</v>
      </c>
      <c r="AA126" t="s" s="26">
        <f>IF(IFERROR(FIND("+",Z126),0)," ",IF(Z126="AB","",IF(Z126&lt;$Z$4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AB126" s="34">
        <v>44</v>
      </c>
      <c r="AC126" t="s" s="26">
        <f>IF(IFERROR(FIND("+",AB126),0)," ",IF(AB126="AB","",IF(AB126&lt;$AB$4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AD126" s="27">
        <v>19</v>
      </c>
      <c r="AE126" t="s" s="26">
        <f>IF(IFERROR(FIND("+",AD126),0)," ",IF(AD126="AB","",IF(AD126&lt;$AD$4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AF126" s="27">
        <v>43</v>
      </c>
      <c r="AG126" t="s" s="26">
        <f>IF(IFERROR(FIND("+",AF126),0)," ",IF(AF126="AB","",IF(AF126&lt;$AF$4,"F",IF(AND(D126&gt;=$D$4,F126&gt;=$F$4,H126&gt;=$H$4,J126&gt;=$J$4,L126&gt;=$L$4,N126&gt;=$N$4,P126&gt;=$P$4,R126&gt;=$R$4,T126&gt;=$T$4,V126&gt;=$V$4,X126&gt;=$X$4,Z126&gt;=$Z$4,AB126&gt;=$AB$4,AD126&gt;=$AD$4,AF126&gt;=$AF$4,D126&lt;&gt;"AB",F126&lt;&gt;"AB",H126&lt;&gt;"AB",J126&lt;&gt;"AB",L126&lt;&gt;"AB",N126&lt;&gt;"AB",P126&lt;&gt;"AB",R126&lt;&gt;"AB",T126&lt;&gt;"AB",V126&lt;&gt;"AB",X126&lt;&gt;"AB",Z126&lt;&gt;"AB",AB126&lt;&gt;"AB",AD126&lt;&gt;"AB",AF126&lt;&gt;"AB"),"","E"))))</f>
        <v>18</v>
      </c>
      <c r="AH126" s="35">
        <v>479</v>
      </c>
      <c r="AI126" t="s" s="36">
        <f>IF(AND(COUNTIF(D126:AG126,"AB")&lt;15-COUNTIF(D126:AG126," "),COUNTIF(D126:AG126,"AB")&lt;&gt;0),"FAIL",IF(COUNTIF(D126:AG126,"AB")=15-COUNTIF(D126:AG126," "),"ABSENT",IF(AND(COUNTIF(D126:AG126,"AB")=0,COUNTIF(D126:AG126,"F")=0),"PASS","FAIL")))</f>
        <v>19</v>
      </c>
      <c r="AJ126" t="s" s="30">
        <v>46</v>
      </c>
      <c r="AK126" s="31">
        <v>479</v>
      </c>
      <c r="AL126" s="10"/>
    </row>
    <row r="127" ht="15" customHeight="1">
      <c r="A127" s="2"/>
      <c r="B127" s="23">
        <v>223324</v>
      </c>
      <c r="C127" t="s" s="24">
        <v>265</v>
      </c>
      <c r="D127" s="34">
        <v>42</v>
      </c>
      <c r="E127" t="s" s="26">
        <f>IF(IFERROR(FIND("+",D127),0)," ",IF(D127="AB","",IF(D127&lt;$D$4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F127" s="27">
        <v>22</v>
      </c>
      <c r="G127" t="s" s="26">
        <f>IF(IFERROR(FIND("+",F127),0)," ",IF(F127="AB","",IF(F127&lt;$F$4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H127" s="34">
        <v>44</v>
      </c>
      <c r="I127" t="s" s="26">
        <f>IF(IFERROR(FIND("+",H127),0)," ",IF(H127="AB","",IF(H127&lt;$H$4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J127" s="27">
        <v>23</v>
      </c>
      <c r="K127" t="s" s="26">
        <f>IF(IFERROR(FIND("+",J127),0)," ",IF(J127="AB","",IF(J127&lt;$J$4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L127" s="27">
        <v>19</v>
      </c>
      <c r="M127" t="s" s="26">
        <f>IF(IFERROR(FIND("+",L127),0)," ",IF(L127="AB","",IF(L127&lt;$L$4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N127" s="34">
        <v>65</v>
      </c>
      <c r="O127" t="s" s="26">
        <f>IF(IFERROR(FIND("+",N127),0)," ",IF(N127="AB","",IF(N127&lt;$N$4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P127" s="27">
        <v>20</v>
      </c>
      <c r="Q127" t="s" s="26">
        <f>IF(IFERROR(FIND("+",P127),0)," ",IF(P127="AB","",IF(P127&lt;$P$4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R127" s="34">
        <v>41</v>
      </c>
      <c r="S127" t="s" s="26">
        <f>IF(IFERROR(FIND("+",R127),0)," ",IF(R127="AB","",IF(R127&lt;$R$4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T127" s="27">
        <v>23</v>
      </c>
      <c r="U127" t="s" s="26">
        <f>IF(IFERROR(FIND("+",T127),0)," ",IF(T127="AB","",IF(T127&lt;$T$4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V127" s="34">
        <v>50</v>
      </c>
      <c r="W127" t="s" s="26">
        <f>IF(IFERROR(FIND("+",V127),0)," ",IF(V127="AB","",IF(V127&lt;$V$4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X127" s="27">
        <v>23</v>
      </c>
      <c r="Y127" t="s" s="26">
        <f>IF(IFERROR(FIND("+",X127),0)," ",IF(X127="AB","",IF(X127&lt;$X$4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Z127" s="27">
        <v>23</v>
      </c>
      <c r="AA127" t="s" s="26">
        <f>IF(IFERROR(FIND("+",Z127),0)," ",IF(Z127="AB","",IF(Z127&lt;$Z$4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AB127" s="34">
        <v>40</v>
      </c>
      <c r="AC127" t="s" s="26">
        <f>IF(IFERROR(FIND("+",AB127),0)," ",IF(AB127="AB","",IF(AB127&lt;$AB$4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AD127" s="27">
        <v>23</v>
      </c>
      <c r="AE127" t="s" s="26">
        <f>IF(IFERROR(FIND("+",AD127),0)," ",IF(AD127="AB","",IF(AD127&lt;$AD$4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AF127" s="27">
        <v>46</v>
      </c>
      <c r="AG127" t="s" s="26">
        <f>IF(IFERROR(FIND("+",AF127),0)," ",IF(AF127="AB","",IF(AF127&lt;$AF$4,"F",IF(AND(D127&gt;=$D$4,F127&gt;=$F$4,H127&gt;=$H$4,J127&gt;=$J$4,L127&gt;=$L$4,N127&gt;=$N$4,P127&gt;=$P$4,R127&gt;=$R$4,T127&gt;=$T$4,V127&gt;=$V$4,X127&gt;=$X$4,Z127&gt;=$Z$4,AB127&gt;=$AB$4,AD127&gt;=$AD$4,AF127&gt;=$AF$4,D127&lt;&gt;"AB",F127&lt;&gt;"AB",H127&lt;&gt;"AB",J127&lt;&gt;"AB",L127&lt;&gt;"AB",N127&lt;&gt;"AB",P127&lt;&gt;"AB",R127&lt;&gt;"AB",T127&lt;&gt;"AB",V127&lt;&gt;"AB",X127&lt;&gt;"AB",Z127&lt;&gt;"AB",AB127&lt;&gt;"AB",AD127&lt;&gt;"AB",AF127&lt;&gt;"AB"),"","E"))))</f>
      </c>
      <c r="AH127" s="35">
        <v>504</v>
      </c>
      <c r="AI127" t="s" s="36">
        <f>IF(AND(COUNTIF(D127:AG127,"AB")&lt;15-COUNTIF(D127:AG127," "),COUNTIF(D127:AG127,"AB")&lt;&gt;0),"FAIL",IF(COUNTIF(D127:AG127,"AB")=15-COUNTIF(D127:AG127," "),"ABSENT",IF(AND(COUNTIF(D127:AG127,"AB")=0,COUNTIF(D127:AG127,"F")=0),"PASS","FAIL")))</f>
        <v>22</v>
      </c>
      <c r="AJ127" t="s" s="30">
        <v>266</v>
      </c>
      <c r="AK127" s="31">
        <v>504</v>
      </c>
      <c r="AL127" s="10"/>
    </row>
    <row r="128" ht="15" customHeight="1">
      <c r="A128" s="2"/>
      <c r="B128" s="23">
        <v>223325</v>
      </c>
      <c r="C128" t="s" s="24">
        <v>267</v>
      </c>
      <c r="D128" s="34">
        <v>40</v>
      </c>
      <c r="E128" t="s" s="26">
        <f>IF(IFERROR(FIND("+",D128),0)," ",IF(D128="AB","",IF(D128&lt;$D$4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F128" s="27">
        <v>18</v>
      </c>
      <c r="G128" t="s" s="26">
        <f>IF(IFERROR(FIND("+",F128),0)," ",IF(F128="AB","",IF(F128&lt;$F$4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H128" s="34">
        <v>40</v>
      </c>
      <c r="I128" t="s" s="26">
        <f>IF(IFERROR(FIND("+",H128),0)," ",IF(H128="AB","",IF(H128&lt;$H$4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J128" s="27">
        <v>19</v>
      </c>
      <c r="K128" t="s" s="26">
        <f>IF(IFERROR(FIND("+",J128),0)," ",IF(J128="AB","",IF(J128&lt;$J$4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L128" s="27">
        <v>19</v>
      </c>
      <c r="M128" t="s" s="26">
        <f>IF(IFERROR(FIND("+",L128),0)," ",IF(L128="AB","",IF(L128&lt;$L$4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N128" s="34">
        <v>53</v>
      </c>
      <c r="O128" t="s" s="26">
        <f>IF(IFERROR(FIND("+",N128),0)," ",IF(N128="AB","",IF(N128&lt;$N$4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P128" s="27">
        <v>16</v>
      </c>
      <c r="Q128" t="s" s="26">
        <f>IF(IFERROR(FIND("+",P128),0)," ",IF(P128="AB","",IF(P128&lt;$P$4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R128" s="34">
        <v>40</v>
      </c>
      <c r="S128" t="s" s="26">
        <f>IF(IFERROR(FIND("+",R128),0)," ",IF(R128="AB","",IF(R128&lt;$R$4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T128" s="27">
        <v>21</v>
      </c>
      <c r="U128" t="s" s="26">
        <f>IF(IFERROR(FIND("+",T128),0)," ",IF(T128="AB","",IF(T128&lt;$T$4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V128" s="34">
        <v>46</v>
      </c>
      <c r="W128" t="s" s="26">
        <f>IF(IFERROR(FIND("+",V128),0)," ",IF(V128="AB","",IF(V128&lt;$V$4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X128" s="27">
        <v>19</v>
      </c>
      <c r="Y128" t="s" s="26">
        <f>IF(IFERROR(FIND("+",X128),0)," ",IF(X128="AB","",IF(X128&lt;$X$4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Z128" s="27">
        <v>20</v>
      </c>
      <c r="AA128" t="s" s="26">
        <f>IF(IFERROR(FIND("+",Z128),0)," ",IF(Z128="AB","",IF(Z128&lt;$Z$4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AB128" s="34">
        <v>27</v>
      </c>
      <c r="AC128" t="s" s="26">
        <f>IF(IFERROR(FIND("+",AB128),0)," ",IF(AB128="AB","",IF(AB128&lt;$AB$4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17</v>
      </c>
      <c r="AD128" s="27">
        <v>21</v>
      </c>
      <c r="AE128" t="s" s="26">
        <f>IF(IFERROR(FIND("+",AD128),0)," ",IF(AD128="AB","",IF(AD128&lt;$AD$4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AF128" s="27">
        <v>30</v>
      </c>
      <c r="AG128" t="s" s="26">
        <f>IF(IFERROR(FIND("+",AF128),0)," ",IF(AF128="AB","",IF(AF128&lt;$AF$4,"F",IF(AND(D128&gt;=$D$4,F128&gt;=$F$4,H128&gt;=$H$4,J128&gt;=$J$4,L128&gt;=$L$4,N128&gt;=$N$4,P128&gt;=$P$4,R128&gt;=$R$4,T128&gt;=$T$4,V128&gt;=$V$4,X128&gt;=$X$4,Z128&gt;=$Z$4,AB128&gt;=$AB$4,AD128&gt;=$AD$4,AF128&gt;=$AF$4,D128&lt;&gt;"AB",F128&lt;&gt;"AB",H128&lt;&gt;"AB",J128&lt;&gt;"AB",L128&lt;&gt;"AB",N128&lt;&gt;"AB",P128&lt;&gt;"AB",R128&lt;&gt;"AB",T128&lt;&gt;"AB",V128&lt;&gt;"AB",X128&lt;&gt;"AB",Z128&lt;&gt;"AB",AB128&lt;&gt;"AB",AD128&lt;&gt;"AB",AF128&lt;&gt;"AB"),"","E"))))</f>
        <v>18</v>
      </c>
      <c r="AH128" s="35">
        <v>429</v>
      </c>
      <c r="AI128" t="s" s="36">
        <f>IF(AND(COUNTIF(D128:AG128,"AB")&lt;15-COUNTIF(D128:AG128," "),COUNTIF(D128:AG128,"AB")&lt;&gt;0),"FAIL",IF(COUNTIF(D128:AG128,"AB")=15-COUNTIF(D128:AG128," "),"ABSENT",IF(AND(COUNTIF(D128:AG128,"AB")=0,COUNTIF(D128:AG128,"F")=0),"PASS","FAIL")))</f>
        <v>19</v>
      </c>
      <c r="AJ128" t="s" s="30">
        <v>268</v>
      </c>
      <c r="AK128" s="31">
        <v>429</v>
      </c>
      <c r="AL128" s="10"/>
    </row>
    <row r="129" ht="15" customHeight="1">
      <c r="A129" s="2"/>
      <c r="B129" s="23">
        <v>223326</v>
      </c>
      <c r="C129" t="s" s="24">
        <v>269</v>
      </c>
      <c r="D129" s="34">
        <v>19</v>
      </c>
      <c r="E129" t="s" s="26">
        <f>IF(IFERROR(FIND("+",D129),0)," ",IF(D129="AB","",IF(D129&lt;$D$4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17</v>
      </c>
      <c r="F129" s="27">
        <v>16</v>
      </c>
      <c r="G129" t="s" s="26">
        <f>IF(IFERROR(FIND("+",F129),0)," ",IF(F129="AB","",IF(F129&lt;$F$4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H129" t="s" s="37">
        <v>92</v>
      </c>
      <c r="I129" t="s" s="26">
        <f>IF(IFERROR(FIND("+",H129),0)," ",IF(H129="AB","",IF(H129&lt;$H$4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c>
      <c r="J129" s="27">
        <v>19</v>
      </c>
      <c r="K129" t="s" s="26">
        <f>IF(IFERROR(FIND("+",J129),0)," ",IF(J129="AB","",IF(J129&lt;$J$4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L129" s="27">
        <v>17</v>
      </c>
      <c r="M129" t="s" s="26">
        <f>IF(IFERROR(FIND("+",L129),0)," ",IF(L129="AB","",IF(L129&lt;$L$4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N129" s="34">
        <v>61</v>
      </c>
      <c r="O129" t="s" s="26">
        <f>IF(IFERROR(FIND("+",N129),0)," ",IF(N129="AB","",IF(N129&lt;$N$4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P129" s="27">
        <v>16</v>
      </c>
      <c r="Q129" t="s" s="26">
        <f>IF(IFERROR(FIND("+",P129),0)," ",IF(P129="AB","",IF(P129&lt;$P$4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R129" s="34">
        <v>46</v>
      </c>
      <c r="S129" t="s" s="26">
        <f>IF(IFERROR(FIND("+",R129),0)," ",IF(R129="AB","",IF(R129&lt;$R$4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T129" s="27">
        <v>22</v>
      </c>
      <c r="U129" t="s" s="26">
        <f>IF(IFERROR(FIND("+",T129),0)," ",IF(T129="AB","",IF(T129&lt;$T$4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V129" s="34">
        <v>40</v>
      </c>
      <c r="W129" t="s" s="26">
        <f>IF(IFERROR(FIND("+",V129),0)," ",IF(V129="AB","",IF(V129&lt;$V$4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X129" s="27">
        <v>20</v>
      </c>
      <c r="Y129" t="s" s="26">
        <f>IF(IFERROR(FIND("+",X129),0)," ",IF(X129="AB","",IF(X129&lt;$X$4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Z129" s="27">
        <v>20</v>
      </c>
      <c r="AA129" t="s" s="26">
        <f>IF(IFERROR(FIND("+",Z129),0)," ",IF(Z129="AB","",IF(Z129&lt;$Z$4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AB129" s="34">
        <v>30</v>
      </c>
      <c r="AC129" t="s" s="26">
        <f>IF(IFERROR(FIND("+",AB129),0)," ",IF(AB129="AB","",IF(AB129&lt;$AB$4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17</v>
      </c>
      <c r="AD129" s="27">
        <v>22</v>
      </c>
      <c r="AE129" t="s" s="26">
        <f>IF(IFERROR(FIND("+",AD129),0)," ",IF(AD129="AB","",IF(AD129&lt;$AD$4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AF129" s="27">
        <v>40</v>
      </c>
      <c r="AG129" t="s" s="26">
        <f>IF(IFERROR(FIND("+",AF129),0)," ",IF(AF129="AB","",IF(AF129&lt;$AF$4,"F",IF(AND(D129&gt;=$D$4,F129&gt;=$F$4,H129&gt;=$H$4,J129&gt;=$J$4,L129&gt;=$L$4,N129&gt;=$N$4,P129&gt;=$P$4,R129&gt;=$R$4,T129&gt;=$T$4,V129&gt;=$V$4,X129&gt;=$X$4,Z129&gt;=$Z$4,AB129&gt;=$AB$4,AD129&gt;=$AD$4,AF129&gt;=$AF$4,D129&lt;&gt;"AB",F129&lt;&gt;"AB",H129&lt;&gt;"AB",J129&lt;&gt;"AB",L129&lt;&gt;"AB",N129&lt;&gt;"AB",P129&lt;&gt;"AB",R129&lt;&gt;"AB",T129&lt;&gt;"AB",V129&lt;&gt;"AB",X129&lt;&gt;"AB",Z129&lt;&gt;"AB",AB129&lt;&gt;"AB",AD129&lt;&gt;"AB",AF129&lt;&gt;"AB"),"","E"))))</f>
        <v>18</v>
      </c>
      <c r="AH129" s="35">
        <v>388</v>
      </c>
      <c r="AI129" t="s" s="36">
        <f>IF(AND(COUNTIF(D129:AG129,"AB")&lt;15-COUNTIF(D129:AG129," "),COUNTIF(D129:AG129,"AB")&lt;&gt;0),"FAIL",IF(COUNTIF(D129:AG129,"AB")=15-COUNTIF(D129:AG129," "),"ABSENT",IF(AND(COUNTIF(D129:AG129,"AB")=0,COUNTIF(D129:AG129,"F")=0),"PASS","FAIL")))</f>
        <v>19</v>
      </c>
      <c r="AJ129" t="s" s="30">
        <v>189</v>
      </c>
      <c r="AK129" s="31">
        <v>388</v>
      </c>
      <c r="AL129" s="10"/>
    </row>
    <row r="130" ht="15" customHeight="1">
      <c r="A130" s="2"/>
      <c r="B130" s="23">
        <v>223327</v>
      </c>
      <c r="C130" t="s" s="24">
        <v>270</v>
      </c>
      <c r="D130" s="34">
        <v>50</v>
      </c>
      <c r="E130" t="s" s="26">
        <f>IF(IFERROR(FIND("+",D130),0)," ",IF(D130="AB","",IF(D130&lt;$D$4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F130" s="27">
        <v>18</v>
      </c>
      <c r="G130" t="s" s="26">
        <f>IF(IFERROR(FIND("+",F130),0)," ",IF(F130="AB","",IF(F130&lt;$F$4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H130" s="34">
        <v>72</v>
      </c>
      <c r="I130" t="s" s="26">
        <f>IF(IFERROR(FIND("+",H130),0)," ",IF(H130="AB","",IF(H130&lt;$H$4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J130" s="27">
        <v>18</v>
      </c>
      <c r="K130" t="s" s="26">
        <f>IF(IFERROR(FIND("+",J130),0)," ",IF(J130="AB","",IF(J130&lt;$J$4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L130" s="27">
        <v>19</v>
      </c>
      <c r="M130" t="s" s="26">
        <f>IF(IFERROR(FIND("+",L130),0)," ",IF(L130="AB","",IF(L130&lt;$L$4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N130" s="34">
        <v>80</v>
      </c>
      <c r="O130" t="s" s="26">
        <f>IF(IFERROR(FIND("+",N130),0)," ",IF(N130="AB","",IF(N130&lt;$N$4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P130" s="27">
        <v>16</v>
      </c>
      <c r="Q130" t="s" s="26">
        <f>IF(IFERROR(FIND("+",P130),0)," ",IF(P130="AB","",IF(P130&lt;$P$4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R130" s="34">
        <v>71</v>
      </c>
      <c r="S130" t="s" s="26">
        <f>IF(IFERROR(FIND("+",R130),0)," ",IF(R130="AB","",IF(R130&lt;$R$4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T130" s="27">
        <v>22</v>
      </c>
      <c r="U130" t="s" s="26">
        <f>IF(IFERROR(FIND("+",T130),0)," ",IF(T130="AB","",IF(T130&lt;$T$4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V130" s="34">
        <v>56</v>
      </c>
      <c r="W130" t="s" s="26">
        <f>IF(IFERROR(FIND("+",V130),0)," ",IF(V130="AB","",IF(V130&lt;$V$4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X130" s="27">
        <v>20</v>
      </c>
      <c r="Y130" t="s" s="26">
        <f>IF(IFERROR(FIND("+",X130),0)," ",IF(X130="AB","",IF(X130&lt;$X$4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Z130" s="27">
        <v>19</v>
      </c>
      <c r="AA130" t="s" s="26">
        <f>IF(IFERROR(FIND("+",Z130),0)," ",IF(Z130="AB","",IF(Z130&lt;$Z$4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AB130" s="34">
        <v>55</v>
      </c>
      <c r="AC130" t="s" s="26">
        <f>IF(IFERROR(FIND("+",AB130),0)," ",IF(AB130="AB","",IF(AB130&lt;$AB$4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AD130" s="27">
        <v>21</v>
      </c>
      <c r="AE130" t="s" s="26">
        <f>IF(IFERROR(FIND("+",AD130),0)," ",IF(AD130="AB","",IF(AD130&lt;$AD$4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AF130" s="27">
        <v>40</v>
      </c>
      <c r="AG130" t="s" s="26">
        <f>IF(IFERROR(FIND("+",AF130),0)," ",IF(AF130="AB","",IF(AF130&lt;$AF$4,"F",IF(AND(D130&gt;=$D$4,F130&gt;=$F$4,H130&gt;=$H$4,J130&gt;=$J$4,L130&gt;=$L$4,N130&gt;=$N$4,P130&gt;=$P$4,R130&gt;=$R$4,T130&gt;=$T$4,V130&gt;=$V$4,X130&gt;=$X$4,Z130&gt;=$Z$4,AB130&gt;=$AB$4,AD130&gt;=$AD$4,AF130&gt;=$AF$4,D130&lt;&gt;"AB",F130&lt;&gt;"AB",H130&lt;&gt;"AB",J130&lt;&gt;"AB",L130&lt;&gt;"AB",N130&lt;&gt;"AB",P130&lt;&gt;"AB",R130&lt;&gt;"AB",T130&lt;&gt;"AB",V130&lt;&gt;"AB",X130&lt;&gt;"AB",Z130&lt;&gt;"AB",AB130&lt;&gt;"AB",AD130&lt;&gt;"AB",AF130&lt;&gt;"AB"),"","E"))))</f>
      </c>
      <c r="AH130" s="35">
        <v>577</v>
      </c>
      <c r="AI130" t="s" s="36">
        <f>IF(AND(COUNTIF(D130:AG130,"AB")&lt;15-COUNTIF(D130:AG130," "),COUNTIF(D130:AG130,"AB")&lt;&gt;0),"FAIL",IF(COUNTIF(D130:AG130,"AB")=15-COUNTIF(D130:AG130," "),"ABSENT",IF(AND(COUNTIF(D130:AG130,"AB")=0,COUNTIF(D130:AG130,"F")=0),"PASS","FAIL")))</f>
        <v>22</v>
      </c>
      <c r="AJ130" t="s" s="30">
        <v>271</v>
      </c>
      <c r="AK130" s="31">
        <v>577</v>
      </c>
      <c r="AL130" s="10"/>
    </row>
    <row r="131" ht="15" customHeight="1">
      <c r="A131" s="2"/>
      <c r="B131" s="23">
        <v>223328</v>
      </c>
      <c r="C131" t="s" s="24">
        <v>272</v>
      </c>
      <c r="D131" s="34">
        <v>40</v>
      </c>
      <c r="E131" t="s" s="26">
        <f>IF(IFERROR(FIND("+",D131),0)," ",IF(D131="AB","",IF(D131&lt;$D$4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F131" s="27">
        <v>20</v>
      </c>
      <c r="G131" t="s" s="26">
        <f>IF(IFERROR(FIND("+",F131),0)," ",IF(F131="AB","",IF(F131&lt;$F$4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H131" s="34">
        <v>66</v>
      </c>
      <c r="I131" t="s" s="26">
        <f>IF(IFERROR(FIND("+",H131),0)," ",IF(H131="AB","",IF(H131&lt;$H$4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J131" s="27">
        <v>18</v>
      </c>
      <c r="K131" t="s" s="26">
        <f>IF(IFERROR(FIND("+",J131),0)," ",IF(J131="AB","",IF(J131&lt;$J$4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L131" s="27">
        <v>17</v>
      </c>
      <c r="M131" t="s" s="26">
        <f>IF(IFERROR(FIND("+",L131),0)," ",IF(L131="AB","",IF(L131&lt;$L$4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N131" s="34">
        <v>77</v>
      </c>
      <c r="O131" t="s" s="26">
        <f>IF(IFERROR(FIND("+",N131),0)," ",IF(N131="AB","",IF(N131&lt;$N$4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P131" s="27">
        <v>12</v>
      </c>
      <c r="Q131" t="s" s="26">
        <f>IF(IFERROR(FIND("+",P131),0)," ",IF(P131="AB","",IF(P131&lt;$P$4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R131" s="34">
        <v>56</v>
      </c>
      <c r="S131" t="s" s="26">
        <f>IF(IFERROR(FIND("+",R131),0)," ",IF(R131="AB","",IF(R131&lt;$R$4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T131" s="27">
        <v>19</v>
      </c>
      <c r="U131" t="s" s="26">
        <f>IF(IFERROR(FIND("+",T131),0)," ",IF(T131="AB","",IF(T131&lt;$T$4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V131" s="34">
        <v>51</v>
      </c>
      <c r="W131" t="s" s="26">
        <f>IF(IFERROR(FIND("+",V131),0)," ",IF(V131="AB","",IF(V131&lt;$V$4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X131" s="27">
        <v>16</v>
      </c>
      <c r="Y131" t="s" s="26">
        <f>IF(IFERROR(FIND("+",X131),0)," ",IF(X131="AB","",IF(X131&lt;$X$4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Z131" s="27">
        <v>18</v>
      </c>
      <c r="AA131" t="s" s="26">
        <f>IF(IFERROR(FIND("+",Z131),0)," ",IF(Z131="AB","",IF(Z131&lt;$Z$4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AB131" s="34">
        <v>41</v>
      </c>
      <c r="AC131" t="s" s="26">
        <f>IF(IFERROR(FIND("+",AB131),0)," ",IF(AB131="AB","",IF(AB131&lt;$AB$4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AD131" s="27">
        <v>18</v>
      </c>
      <c r="AE131" t="s" s="26">
        <f>IF(IFERROR(FIND("+",AD131),0)," ",IF(AD131="AB","",IF(AD131&lt;$AD$4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AF131" s="27">
        <v>36</v>
      </c>
      <c r="AG131" t="s" s="26">
        <f>IF(IFERROR(FIND("+",AF131),0)," ",IF(AF131="AB","",IF(AF131&lt;$AF$4,"F",IF(AND(D131&gt;=$D$4,F131&gt;=$F$4,H131&gt;=$H$4,J131&gt;=$J$4,L131&gt;=$L$4,N131&gt;=$N$4,P131&gt;=$P$4,R131&gt;=$R$4,T131&gt;=$T$4,V131&gt;=$V$4,X131&gt;=$X$4,Z131&gt;=$Z$4,AB131&gt;=$AB$4,AD131&gt;=$AD$4,AF131&gt;=$AF$4,D131&lt;&gt;"AB",F131&lt;&gt;"AB",H131&lt;&gt;"AB",J131&lt;&gt;"AB",L131&lt;&gt;"AB",N131&lt;&gt;"AB",P131&lt;&gt;"AB",R131&lt;&gt;"AB",T131&lt;&gt;"AB",V131&lt;&gt;"AB",X131&lt;&gt;"AB",Z131&lt;&gt;"AB",AB131&lt;&gt;"AB",AD131&lt;&gt;"AB",AF131&lt;&gt;"AB"),"","E"))))</f>
      </c>
      <c r="AH131" s="35">
        <v>505</v>
      </c>
      <c r="AI131" t="s" s="36">
        <f>IF(AND(COUNTIF(D131:AG131,"AB")&lt;15-COUNTIF(D131:AG131," "),COUNTIF(D131:AG131,"AB")&lt;&gt;0),"FAIL",IF(COUNTIF(D131:AG131,"AB")=15-COUNTIF(D131:AG131," "),"ABSENT",IF(AND(COUNTIF(D131:AG131,"AB")=0,COUNTIF(D131:AG131,"F")=0),"PASS","FAIL")))</f>
        <v>22</v>
      </c>
      <c r="AJ131" t="s" s="30">
        <v>273</v>
      </c>
      <c r="AK131" s="31">
        <v>505</v>
      </c>
      <c r="AL131" s="10"/>
    </row>
    <row r="132" ht="15" customHeight="1">
      <c r="A132" s="2"/>
      <c r="B132" s="23">
        <v>223329</v>
      </c>
      <c r="C132" t="s" s="24">
        <v>274</v>
      </c>
      <c r="D132" s="34">
        <v>19</v>
      </c>
      <c r="E132" t="s" s="26">
        <f>IF(IFERROR(FIND("+",D132),0)," ",IF(D132="AB","",IF(D132&lt;$D$4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17</v>
      </c>
      <c r="F132" s="27">
        <v>18</v>
      </c>
      <c r="G132" t="s" s="26">
        <f>IF(IFERROR(FIND("+",F132),0)," ",IF(F132="AB","",IF(F132&lt;$F$4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H132" s="34">
        <v>40</v>
      </c>
      <c r="I132" t="s" s="26">
        <f>IF(IFERROR(FIND("+",H132),0)," ",IF(H132="AB","",IF(H132&lt;$H$4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J132" s="27">
        <v>21</v>
      </c>
      <c r="K132" t="s" s="26">
        <f>IF(IFERROR(FIND("+",J132),0)," ",IF(J132="AB","",IF(J132&lt;$J$4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L132" s="27">
        <v>18</v>
      </c>
      <c r="M132" t="s" s="26">
        <f>IF(IFERROR(FIND("+",L132),0)," ",IF(L132="AB","",IF(L132&lt;$L$4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N132" s="34">
        <v>46</v>
      </c>
      <c r="O132" t="s" s="26">
        <f>IF(IFERROR(FIND("+",N132),0)," ",IF(N132="AB","",IF(N132&lt;$N$4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P132" s="27">
        <v>17</v>
      </c>
      <c r="Q132" t="s" s="26">
        <f>IF(IFERROR(FIND("+",P132),0)," ",IF(P132="AB","",IF(P132&lt;$P$4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R132" s="34">
        <v>55</v>
      </c>
      <c r="S132" t="s" s="26">
        <f>IF(IFERROR(FIND("+",R132),0)," ",IF(R132="AB","",IF(R132&lt;$R$4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T132" s="27">
        <v>20</v>
      </c>
      <c r="U132" t="s" s="26">
        <f>IF(IFERROR(FIND("+",T132),0)," ",IF(T132="AB","",IF(T132&lt;$T$4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V132" s="34">
        <v>57</v>
      </c>
      <c r="W132" t="s" s="26">
        <f>IF(IFERROR(FIND("+",V132),0)," ",IF(V132="AB","",IF(V132&lt;$V$4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X132" s="27">
        <v>17</v>
      </c>
      <c r="Y132" t="s" s="26">
        <f>IF(IFERROR(FIND("+",X132),0)," ",IF(X132="AB","",IF(X132&lt;$X$4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Z132" s="27">
        <v>18</v>
      </c>
      <c r="AA132" t="s" s="26">
        <f>IF(IFERROR(FIND("+",Z132),0)," ",IF(Z132="AB","",IF(Z132&lt;$Z$4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AB132" s="34">
        <v>45</v>
      </c>
      <c r="AC132" t="s" s="26">
        <f>IF(IFERROR(FIND("+",AB132),0)," ",IF(AB132="AB","",IF(AB132&lt;$AB$4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AD132" s="27">
        <v>20</v>
      </c>
      <c r="AE132" t="s" s="26">
        <f>IF(IFERROR(FIND("+",AD132),0)," ",IF(AD132="AB","",IF(AD132&lt;$AD$4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AF132" s="27">
        <v>38</v>
      </c>
      <c r="AG132" t="s" s="26">
        <f>IF(IFERROR(FIND("+",AF132),0)," ",IF(AF132="AB","",IF(AF132&lt;$AF$4,"F",IF(AND(D132&gt;=$D$4,F132&gt;=$F$4,H132&gt;=$H$4,J132&gt;=$J$4,L132&gt;=$L$4,N132&gt;=$N$4,P132&gt;=$P$4,R132&gt;=$R$4,T132&gt;=$T$4,V132&gt;=$V$4,X132&gt;=$X$4,Z132&gt;=$Z$4,AB132&gt;=$AB$4,AD132&gt;=$AD$4,AF132&gt;=$AF$4,D132&lt;&gt;"AB",F132&lt;&gt;"AB",H132&lt;&gt;"AB",J132&lt;&gt;"AB",L132&lt;&gt;"AB",N132&lt;&gt;"AB",P132&lt;&gt;"AB",R132&lt;&gt;"AB",T132&lt;&gt;"AB",V132&lt;&gt;"AB",X132&lt;&gt;"AB",Z132&lt;&gt;"AB",AB132&lt;&gt;"AB",AD132&lt;&gt;"AB",AF132&lt;&gt;"AB"),"","E"))))</f>
        <v>18</v>
      </c>
      <c r="AH132" s="35">
        <v>449</v>
      </c>
      <c r="AI132" t="s" s="36">
        <f>IF(AND(COUNTIF(D132:AG132,"AB")&lt;15-COUNTIF(D132:AG132," "),COUNTIF(D132:AG132,"AB")&lt;&gt;0),"FAIL",IF(COUNTIF(D132:AG132,"AB")=15-COUNTIF(D132:AG132," "),"ABSENT",IF(AND(COUNTIF(D132:AG132,"AB")=0,COUNTIF(D132:AG132,"F")=0),"PASS","FAIL")))</f>
        <v>19</v>
      </c>
      <c r="AJ132" t="s" s="30">
        <v>275</v>
      </c>
      <c r="AK132" s="31">
        <v>449</v>
      </c>
      <c r="AL132" s="10"/>
    </row>
    <row r="133" ht="15" customHeight="1">
      <c r="A133" s="2"/>
      <c r="B133" s="23">
        <v>223330</v>
      </c>
      <c r="C133" t="s" s="24">
        <v>276</v>
      </c>
      <c r="D133" s="34">
        <v>28</v>
      </c>
      <c r="E133" t="s" s="26">
        <f>IF(IFERROR(FIND("+",D133),0)," ",IF(D133="AB","",IF(D133&lt;$D$4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17</v>
      </c>
      <c r="F133" s="27">
        <v>13</v>
      </c>
      <c r="G133" t="s" s="26">
        <f>IF(IFERROR(FIND("+",F133),0)," ",IF(F133="AB","",IF(F133&lt;$F$4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H133" s="34">
        <v>46</v>
      </c>
      <c r="I133" t="s" s="26">
        <f>IF(IFERROR(FIND("+",H133),0)," ",IF(H133="AB","",IF(H133&lt;$H$4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J133" s="27">
        <v>20</v>
      </c>
      <c r="K133" t="s" s="26">
        <f>IF(IFERROR(FIND("+",J133),0)," ",IF(J133="AB","",IF(J133&lt;$J$4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L133" s="27">
        <v>18</v>
      </c>
      <c r="M133" t="s" s="26">
        <f>IF(IFERROR(FIND("+",L133),0)," ",IF(L133="AB","",IF(L133&lt;$L$4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N133" s="34">
        <v>70</v>
      </c>
      <c r="O133" t="s" s="26">
        <f>IF(IFERROR(FIND("+",N133),0)," ",IF(N133="AB","",IF(N133&lt;$N$4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P133" s="27">
        <v>14</v>
      </c>
      <c r="Q133" t="s" s="26">
        <f>IF(IFERROR(FIND("+",P133),0)," ",IF(P133="AB","",IF(P133&lt;$P$4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R133" s="34">
        <v>52</v>
      </c>
      <c r="S133" t="s" s="26">
        <f>IF(IFERROR(FIND("+",R133),0)," ",IF(R133="AB","",IF(R133&lt;$R$4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T133" s="27">
        <v>22</v>
      </c>
      <c r="U133" t="s" s="26">
        <f>IF(IFERROR(FIND("+",T133),0)," ",IF(T133="AB","",IF(T133&lt;$T$4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V133" s="34">
        <v>45</v>
      </c>
      <c r="W133" t="s" s="26">
        <f>IF(IFERROR(FIND("+",V133),0)," ",IF(V133="AB","",IF(V133&lt;$V$4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X133" s="27">
        <v>16</v>
      </c>
      <c r="Y133" t="s" s="26">
        <f>IF(IFERROR(FIND("+",X133),0)," ",IF(X133="AB","",IF(X133&lt;$X$4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Z133" s="27">
        <v>17</v>
      </c>
      <c r="AA133" t="s" s="26">
        <f>IF(IFERROR(FIND("+",Z133),0)," ",IF(Z133="AB","",IF(Z133&lt;$Z$4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AB133" s="34">
        <v>51</v>
      </c>
      <c r="AC133" t="s" s="26">
        <f>IF(IFERROR(FIND("+",AB133),0)," ",IF(AB133="AB","",IF(AB133&lt;$AB$4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AD133" s="27">
        <v>21</v>
      </c>
      <c r="AE133" t="s" s="26">
        <f>IF(IFERROR(FIND("+",AD133),0)," ",IF(AD133="AB","",IF(AD133&lt;$AD$4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AF133" s="27">
        <v>35</v>
      </c>
      <c r="AG133" t="s" s="26">
        <f>IF(IFERROR(FIND("+",AF133),0)," ",IF(AF133="AB","",IF(AF133&lt;$AF$4,"F",IF(AND(D133&gt;=$D$4,F133&gt;=$F$4,H133&gt;=$H$4,J133&gt;=$J$4,L133&gt;=$L$4,N133&gt;=$N$4,P133&gt;=$P$4,R133&gt;=$R$4,T133&gt;=$T$4,V133&gt;=$V$4,X133&gt;=$X$4,Z133&gt;=$Z$4,AB133&gt;=$AB$4,AD133&gt;=$AD$4,AF133&gt;=$AF$4,D133&lt;&gt;"AB",F133&lt;&gt;"AB",H133&lt;&gt;"AB",J133&lt;&gt;"AB",L133&lt;&gt;"AB",N133&lt;&gt;"AB",P133&lt;&gt;"AB",R133&lt;&gt;"AB",T133&lt;&gt;"AB",V133&lt;&gt;"AB",X133&lt;&gt;"AB",Z133&lt;&gt;"AB",AB133&lt;&gt;"AB",AD133&lt;&gt;"AB",AF133&lt;&gt;"AB"),"","E"))))</f>
        <v>18</v>
      </c>
      <c r="AH133" s="35">
        <v>468</v>
      </c>
      <c r="AI133" t="s" s="36">
        <f>IF(AND(COUNTIF(D133:AG133,"AB")&lt;15-COUNTIF(D133:AG133," "),COUNTIF(D133:AG133,"AB")&lt;&gt;0),"FAIL",IF(COUNTIF(D133:AG133,"AB")=15-COUNTIF(D133:AG133," "),"ABSENT",IF(AND(COUNTIF(D133:AG133,"AB")=0,COUNTIF(D133:AG133,"F")=0),"PASS","FAIL")))</f>
        <v>19</v>
      </c>
      <c r="AJ133" t="s" s="30">
        <v>277</v>
      </c>
      <c r="AK133" t="s" s="33">
        <v>278</v>
      </c>
      <c r="AL133" s="10"/>
    </row>
    <row r="134" ht="15" customHeight="1">
      <c r="A134" s="2"/>
      <c r="B134" s="23">
        <v>223331</v>
      </c>
      <c r="C134" t="s" s="24">
        <v>279</v>
      </c>
      <c r="D134" s="34">
        <v>50</v>
      </c>
      <c r="E134" t="s" s="26">
        <f>IF(IFERROR(FIND("+",D134),0)," ",IF(D134="AB","",IF(D134&lt;$D$4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F134" s="27">
        <v>18</v>
      </c>
      <c r="G134" t="s" s="26">
        <f>IF(IFERROR(FIND("+",F134),0)," ",IF(F134="AB","",IF(F134&lt;$F$4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H134" s="34">
        <v>52</v>
      </c>
      <c r="I134" t="s" s="26">
        <f>IF(IFERROR(FIND("+",H134),0)," ",IF(H134="AB","",IF(H134&lt;$H$4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J134" s="27">
        <v>23</v>
      </c>
      <c r="K134" t="s" s="26">
        <f>IF(IFERROR(FIND("+",J134),0)," ",IF(J134="AB","",IF(J134&lt;$J$4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L134" s="27">
        <v>18</v>
      </c>
      <c r="M134" t="s" s="26">
        <f>IF(IFERROR(FIND("+",L134),0)," ",IF(L134="AB","",IF(L134&lt;$L$4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N134" s="34">
        <v>62</v>
      </c>
      <c r="O134" t="s" s="26">
        <f>IF(IFERROR(FIND("+",N134),0)," ",IF(N134="AB","",IF(N134&lt;$N$4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P134" s="27">
        <v>14</v>
      </c>
      <c r="Q134" t="s" s="26">
        <f>IF(IFERROR(FIND("+",P134),0)," ",IF(P134="AB","",IF(P134&lt;$P$4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R134" s="34">
        <v>53</v>
      </c>
      <c r="S134" t="s" s="26">
        <f>IF(IFERROR(FIND("+",R134),0)," ",IF(R134="AB","",IF(R134&lt;$R$4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T134" s="27">
        <v>15</v>
      </c>
      <c r="U134" t="s" s="26">
        <f>IF(IFERROR(FIND("+",T134),0)," ",IF(T134="AB","",IF(T134&lt;$T$4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V134" s="34">
        <v>45</v>
      </c>
      <c r="W134" t="s" s="26">
        <f>IF(IFERROR(FIND("+",V134),0)," ",IF(V134="AB","",IF(V134&lt;$V$4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X134" s="27">
        <v>19</v>
      </c>
      <c r="Y134" t="s" s="26">
        <f>IF(IFERROR(FIND("+",X134),0)," ",IF(X134="AB","",IF(X134&lt;$X$4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Z134" s="27">
        <v>20</v>
      </c>
      <c r="AA134" t="s" s="26">
        <f>IF(IFERROR(FIND("+",Z134),0)," ",IF(Z134="AB","",IF(Z134&lt;$Z$4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AB134" s="34">
        <v>48</v>
      </c>
      <c r="AC134" t="s" s="26">
        <f>IF(IFERROR(FIND("+",AB134),0)," ",IF(AB134="AB","",IF(AB134&lt;$AB$4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AD134" s="27">
        <v>13</v>
      </c>
      <c r="AE134" t="s" s="26">
        <f>IF(IFERROR(FIND("+",AD134),0)," ",IF(AD134="AB","",IF(AD134&lt;$AD$4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AF134" s="27">
        <v>39</v>
      </c>
      <c r="AG134" t="s" s="26">
        <f>IF(IFERROR(FIND("+",AF134),0)," ",IF(AF134="AB","",IF(AF134&lt;$AF$4,"F",IF(AND(D134&gt;=$D$4,F134&gt;=$F$4,H134&gt;=$H$4,J134&gt;=$J$4,L134&gt;=$L$4,N134&gt;=$N$4,P134&gt;=$P$4,R134&gt;=$R$4,T134&gt;=$T$4,V134&gt;=$V$4,X134&gt;=$X$4,Z134&gt;=$Z$4,AB134&gt;=$AB$4,AD134&gt;=$AD$4,AF134&gt;=$AF$4,D134&lt;&gt;"AB",F134&lt;&gt;"AB",H134&lt;&gt;"AB",J134&lt;&gt;"AB",L134&lt;&gt;"AB",N134&lt;&gt;"AB",P134&lt;&gt;"AB",R134&lt;&gt;"AB",T134&lt;&gt;"AB",V134&lt;&gt;"AB",X134&lt;&gt;"AB",Z134&lt;&gt;"AB",AB134&lt;&gt;"AB",AD134&lt;&gt;"AB",AF134&lt;&gt;"AB"),"","E"))))</f>
      </c>
      <c r="AH134" s="35">
        <v>489</v>
      </c>
      <c r="AI134" t="s" s="36">
        <f>IF(AND(COUNTIF(D134:AG134,"AB")&lt;15-COUNTIF(D134:AG134," "),COUNTIF(D134:AG134,"AB")&lt;&gt;0),"FAIL",IF(COUNTIF(D134:AG134,"AB")=15-COUNTIF(D134:AG134," "),"ABSENT",IF(AND(COUNTIF(D134:AG134,"AB")=0,COUNTIF(D134:AG134,"F")=0),"PASS","FAIL")))</f>
        <v>22</v>
      </c>
      <c r="AJ134" t="s" s="30">
        <v>41</v>
      </c>
      <c r="AK134" s="31">
        <v>489</v>
      </c>
      <c r="AL134" s="10"/>
    </row>
    <row r="135" ht="15" customHeight="1">
      <c r="A135" s="2"/>
      <c r="B135" s="23">
        <v>223332</v>
      </c>
      <c r="C135" t="s" s="24">
        <v>280</v>
      </c>
      <c r="D135" s="34">
        <v>25</v>
      </c>
      <c r="E135" t="s" s="26">
        <f>IF(IFERROR(FIND("+",D135),0)," ",IF(D135="AB","",IF(D135&lt;$D$4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17</v>
      </c>
      <c r="F135" s="27">
        <v>15</v>
      </c>
      <c r="G135" t="s" s="26">
        <f>IF(IFERROR(FIND("+",F135),0)," ",IF(F135="AB","",IF(F135&lt;$F$4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H135" s="34">
        <v>60</v>
      </c>
      <c r="I135" t="s" s="26">
        <f>IF(IFERROR(FIND("+",H135),0)," ",IF(H135="AB","",IF(H135&lt;$H$4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J135" s="27">
        <v>23</v>
      </c>
      <c r="K135" t="s" s="26">
        <f>IF(IFERROR(FIND("+",J135),0)," ",IF(J135="AB","",IF(J135&lt;$J$4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L135" s="27">
        <v>18</v>
      </c>
      <c r="M135" t="s" s="26">
        <f>IF(IFERROR(FIND("+",L135),0)," ",IF(L135="AB","",IF(L135&lt;$L$4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N135" s="34">
        <v>41</v>
      </c>
      <c r="O135" t="s" s="26">
        <f>IF(IFERROR(FIND("+",N135),0)," ",IF(N135="AB","",IF(N135&lt;$N$4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P135" s="27">
        <v>23</v>
      </c>
      <c r="Q135" t="s" s="26">
        <f>IF(IFERROR(FIND("+",P135),0)," ",IF(P135="AB","",IF(P135&lt;$P$4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R135" s="34">
        <v>41</v>
      </c>
      <c r="S135" t="s" s="26">
        <f>IF(IFERROR(FIND("+",R135),0)," ",IF(R135="AB","",IF(R135&lt;$R$4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T135" s="27">
        <v>23</v>
      </c>
      <c r="U135" t="s" s="26">
        <f>IF(IFERROR(FIND("+",T135),0)," ",IF(T135="AB","",IF(T135&lt;$T$4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V135" s="34">
        <v>28</v>
      </c>
      <c r="W135" t="s" s="26">
        <f>IF(IFERROR(FIND("+",V135),0)," ",IF(V135="AB","",IF(V135&lt;$V$4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17</v>
      </c>
      <c r="X135" s="27">
        <v>17</v>
      </c>
      <c r="Y135" t="s" s="26">
        <f>IF(IFERROR(FIND("+",X135),0)," ",IF(X135="AB","",IF(X135&lt;$X$4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Z135" s="27">
        <v>18</v>
      </c>
      <c r="AA135" t="s" s="26">
        <f>IF(IFERROR(FIND("+",Z135),0)," ",IF(Z135="AB","",IF(Z135&lt;$Z$4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AB135" s="34">
        <v>32</v>
      </c>
      <c r="AC135" t="s" s="26">
        <f>IF(IFERROR(FIND("+",AB135),0)," ",IF(AB135="AB","",IF(AB135&lt;$AB$4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17</v>
      </c>
      <c r="AD135" s="27">
        <v>18</v>
      </c>
      <c r="AE135" t="s" s="26">
        <f>IF(IFERROR(FIND("+",AD135),0)," ",IF(AD135="AB","",IF(AD135&lt;$AD$4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AF135" s="27">
        <v>44</v>
      </c>
      <c r="AG135" t="s" s="26">
        <f>IF(IFERROR(FIND("+",AF135),0)," ",IF(AF135="AB","",IF(AF135&lt;$AF$4,"F",IF(AND(D135&gt;=$D$4,F135&gt;=$F$4,H135&gt;=$H$4,J135&gt;=$J$4,L135&gt;=$L$4,N135&gt;=$N$4,P135&gt;=$P$4,R135&gt;=$R$4,T135&gt;=$T$4,V135&gt;=$V$4,X135&gt;=$X$4,Z135&gt;=$Z$4,AB135&gt;=$AB$4,AD135&gt;=$AD$4,AF135&gt;=$AF$4,D135&lt;&gt;"AB",F135&lt;&gt;"AB",H135&lt;&gt;"AB",J135&lt;&gt;"AB",L135&lt;&gt;"AB",N135&lt;&gt;"AB",P135&lt;&gt;"AB",R135&lt;&gt;"AB",T135&lt;&gt;"AB",V135&lt;&gt;"AB",X135&lt;&gt;"AB",Z135&lt;&gt;"AB",AB135&lt;&gt;"AB",AD135&lt;&gt;"AB",AF135&lt;&gt;"AB"),"","E"))))</f>
        <v>18</v>
      </c>
      <c r="AH135" s="35">
        <v>426</v>
      </c>
      <c r="AI135" t="s" s="36">
        <f>IF(AND(COUNTIF(D135:AG135,"AB")&lt;15-COUNTIF(D135:AG135," "),COUNTIF(D135:AG135,"AB")&lt;&gt;0),"FAIL",IF(COUNTIF(D135:AG135,"AB")=15-COUNTIF(D135:AG135," "),"ABSENT",IF(AND(COUNTIF(D135:AG135,"AB")=0,COUNTIF(D135:AG135,"F")=0),"PASS","FAIL")))</f>
        <v>19</v>
      </c>
      <c r="AJ135" t="s" s="30">
        <v>281</v>
      </c>
      <c r="AK135" s="31">
        <v>426</v>
      </c>
      <c r="AL135" s="10"/>
    </row>
    <row r="136" ht="15" customHeight="1">
      <c r="A136" s="2"/>
      <c r="B136" s="23">
        <v>223333</v>
      </c>
      <c r="C136" t="s" s="24">
        <v>282</v>
      </c>
      <c r="D136" s="34">
        <v>28</v>
      </c>
      <c r="E136" t="s" s="26">
        <f>IF(IFERROR(FIND("+",D136),0)," ",IF(D136="AB","",IF(D136&lt;$D$4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17</v>
      </c>
      <c r="F136" s="27">
        <v>23</v>
      </c>
      <c r="G136" t="s" s="26">
        <f>IF(IFERROR(FIND("+",F136),0)," ",IF(F136="AB","",IF(F136&lt;$F$4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H136" s="34">
        <v>42</v>
      </c>
      <c r="I136" t="s" s="26">
        <f>IF(IFERROR(FIND("+",H136),0)," ",IF(H136="AB","",IF(H136&lt;$H$4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J136" s="27">
        <v>23</v>
      </c>
      <c r="K136" t="s" s="26">
        <f>IF(IFERROR(FIND("+",J136),0)," ",IF(J136="AB","",IF(J136&lt;$J$4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L136" s="27">
        <v>17</v>
      </c>
      <c r="M136" t="s" s="26">
        <f>IF(IFERROR(FIND("+",L136),0)," ",IF(L136="AB","",IF(L136&lt;$L$4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N136" s="34">
        <v>55</v>
      </c>
      <c r="O136" t="s" s="26">
        <f>IF(IFERROR(FIND("+",N136),0)," ",IF(N136="AB","",IF(N136&lt;$N$4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P136" s="27">
        <v>20</v>
      </c>
      <c r="Q136" t="s" s="26">
        <f>IF(IFERROR(FIND("+",P136),0)," ",IF(P136="AB","",IF(P136&lt;$P$4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R136" s="34">
        <v>40</v>
      </c>
      <c r="S136" t="s" s="26">
        <f>IF(IFERROR(FIND("+",R136),0)," ",IF(R136="AB","",IF(R136&lt;$R$4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T136" s="27">
        <v>23</v>
      </c>
      <c r="U136" t="s" s="26">
        <f>IF(IFERROR(FIND("+",T136),0)," ",IF(T136="AB","",IF(T136&lt;$T$4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V136" s="34">
        <v>65</v>
      </c>
      <c r="W136" t="s" s="26">
        <f>IF(IFERROR(FIND("+",V136),0)," ",IF(V136="AB","",IF(V136&lt;$V$4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X136" s="27">
        <v>22</v>
      </c>
      <c r="Y136" t="s" s="26">
        <f>IF(IFERROR(FIND("+",X136),0)," ",IF(X136="AB","",IF(X136&lt;$X$4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Z136" s="27">
        <v>23</v>
      </c>
      <c r="AA136" t="s" s="26">
        <f>IF(IFERROR(FIND("+",Z136),0)," ",IF(Z136="AB","",IF(Z136&lt;$Z$4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AB136" s="34">
        <v>43</v>
      </c>
      <c r="AC136" t="s" s="26">
        <f>IF(IFERROR(FIND("+",AB136),0)," ",IF(AB136="AB","",IF(AB136&lt;$AB$4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AD136" s="27">
        <v>23</v>
      </c>
      <c r="AE136" t="s" s="26">
        <f>IF(IFERROR(FIND("+",AD136),0)," ",IF(AD136="AB","",IF(AD136&lt;$AD$4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AF136" s="27">
        <v>44</v>
      </c>
      <c r="AG136" t="s" s="26">
        <f>IF(IFERROR(FIND("+",AF136),0)," ",IF(AF136="AB","",IF(AF136&lt;$AF$4,"F",IF(AND(D136&gt;=$D$4,F136&gt;=$F$4,H136&gt;=$H$4,J136&gt;=$J$4,L136&gt;=$L$4,N136&gt;=$N$4,P136&gt;=$P$4,R136&gt;=$R$4,T136&gt;=$T$4,V136&gt;=$V$4,X136&gt;=$X$4,Z136&gt;=$Z$4,AB136&gt;=$AB$4,AD136&gt;=$AD$4,AF136&gt;=$AF$4,D136&lt;&gt;"AB",F136&lt;&gt;"AB",H136&lt;&gt;"AB",J136&lt;&gt;"AB",L136&lt;&gt;"AB",N136&lt;&gt;"AB",P136&lt;&gt;"AB",R136&lt;&gt;"AB",T136&lt;&gt;"AB",V136&lt;&gt;"AB",X136&lt;&gt;"AB",Z136&lt;&gt;"AB",AB136&lt;&gt;"AB",AD136&lt;&gt;"AB",AF136&lt;&gt;"AB"),"","E"))))</f>
        <v>18</v>
      </c>
      <c r="AH136" s="35">
        <v>491</v>
      </c>
      <c r="AI136" t="s" s="36">
        <f>IF(AND(COUNTIF(D136:AG136,"AB")&lt;15-COUNTIF(D136:AG136," "),COUNTIF(D136:AG136,"AB")&lt;&gt;0),"FAIL",IF(COUNTIF(D136:AG136,"AB")=15-COUNTIF(D136:AG136," "),"ABSENT",IF(AND(COUNTIF(D136:AG136,"AB")=0,COUNTIF(D136:AG136,"F")=0),"PASS","FAIL")))</f>
        <v>19</v>
      </c>
      <c r="AJ136" t="s" s="30">
        <v>283</v>
      </c>
      <c r="AK136" s="31">
        <v>491</v>
      </c>
      <c r="AL136" s="10"/>
    </row>
    <row r="137" ht="15" customHeight="1">
      <c r="A137" s="2"/>
      <c r="B137" s="23">
        <v>223334</v>
      </c>
      <c r="C137" t="s" s="24">
        <v>284</v>
      </c>
      <c r="D137" s="34">
        <v>8</v>
      </c>
      <c r="E137" t="s" s="26">
        <f>IF(IFERROR(FIND("+",D137),0)," ",IF(D137="AB","",IF(D137&lt;$D$4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17</v>
      </c>
      <c r="F137" s="27">
        <v>14</v>
      </c>
      <c r="G137" t="s" s="26">
        <f>IF(IFERROR(FIND("+",F137),0)," ",IF(F137="AB","",IF(F137&lt;$F$4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H137" s="34">
        <v>32</v>
      </c>
      <c r="I137" t="s" s="26">
        <f>IF(IFERROR(FIND("+",H137),0)," ",IF(H137="AB","",IF(H137&lt;$H$4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17</v>
      </c>
      <c r="J137" s="27">
        <v>19</v>
      </c>
      <c r="K137" t="s" s="26">
        <f>IF(IFERROR(FIND("+",J137),0)," ",IF(J137="AB","",IF(J137&lt;$J$4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L137" s="27">
        <v>17</v>
      </c>
      <c r="M137" t="s" s="26">
        <f>IF(IFERROR(FIND("+",L137),0)," ",IF(L137="AB","",IF(L137&lt;$L$4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N137" s="34">
        <v>23</v>
      </c>
      <c r="O137" t="s" s="26">
        <f>IF(IFERROR(FIND("+",N137),0)," ",IF(N137="AB","",IF(N137&lt;$N$4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17</v>
      </c>
      <c r="P137" s="27">
        <v>20</v>
      </c>
      <c r="Q137" t="s" s="26">
        <f>IF(IFERROR(FIND("+",P137),0)," ",IF(P137="AB","",IF(P137&lt;$P$4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R137" s="34">
        <v>40</v>
      </c>
      <c r="S137" t="s" s="26">
        <f>IF(IFERROR(FIND("+",R137),0)," ",IF(R137="AB","",IF(R137&lt;$R$4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T137" s="27">
        <v>14</v>
      </c>
      <c r="U137" t="s" s="26">
        <f>IF(IFERROR(FIND("+",T137),0)," ",IF(T137="AB","",IF(T137&lt;$T$4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V137" s="34">
        <v>40</v>
      </c>
      <c r="W137" t="s" s="26">
        <f>IF(IFERROR(FIND("+",V137),0)," ",IF(V137="AB","",IF(V137&lt;$V$4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X137" s="27">
        <v>17</v>
      </c>
      <c r="Y137" t="s" s="26">
        <f>IF(IFERROR(FIND("+",X137),0)," ",IF(X137="AB","",IF(X137&lt;$X$4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Z137" s="27">
        <v>18</v>
      </c>
      <c r="AA137" t="s" s="26">
        <f>IF(IFERROR(FIND("+",Z137),0)," ",IF(Z137="AB","",IF(Z137&lt;$Z$4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AB137" s="34">
        <v>40</v>
      </c>
      <c r="AC137" t="s" s="26">
        <f>IF(IFERROR(FIND("+",AB137),0)," ",IF(AB137="AB","",IF(AB137&lt;$AB$4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AD137" s="27">
        <v>16</v>
      </c>
      <c r="AE137" t="s" s="26">
        <f>IF(IFERROR(FIND("+",AD137),0)," ",IF(AD137="AB","",IF(AD137&lt;$AD$4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AF137" s="27">
        <v>45</v>
      </c>
      <c r="AG137" t="s" s="26">
        <f>IF(IFERROR(FIND("+",AF137),0)," ",IF(AF137="AB","",IF(AF137&lt;$AF$4,"F",IF(AND(D137&gt;=$D$4,F137&gt;=$F$4,H137&gt;=$H$4,J137&gt;=$J$4,L137&gt;=$L$4,N137&gt;=$N$4,P137&gt;=$P$4,R137&gt;=$R$4,T137&gt;=$T$4,V137&gt;=$V$4,X137&gt;=$X$4,Z137&gt;=$Z$4,AB137&gt;=$AB$4,AD137&gt;=$AD$4,AF137&gt;=$AF$4,D137&lt;&gt;"AB",F137&lt;&gt;"AB",H137&lt;&gt;"AB",J137&lt;&gt;"AB",L137&lt;&gt;"AB",N137&lt;&gt;"AB",P137&lt;&gt;"AB",R137&lt;&gt;"AB",T137&lt;&gt;"AB",V137&lt;&gt;"AB",X137&lt;&gt;"AB",Z137&lt;&gt;"AB",AB137&lt;&gt;"AB",AD137&lt;&gt;"AB",AF137&lt;&gt;"AB"),"","E"))))</f>
        <v>18</v>
      </c>
      <c r="AH137" s="35">
        <v>363</v>
      </c>
      <c r="AI137" t="s" s="36">
        <f>IF(AND(COUNTIF(D137:AG137,"AB")&lt;15-COUNTIF(D137:AG137," "),COUNTIF(D137:AG137,"AB")&lt;&gt;0),"FAIL",IF(COUNTIF(D137:AG137,"AB")=15-COUNTIF(D137:AG137," "),"ABSENT",IF(AND(COUNTIF(D137:AG137,"AB")=0,COUNTIF(D137:AG137,"F")=0),"PASS","FAIL")))</f>
        <v>19</v>
      </c>
      <c r="AJ137" t="s" s="30">
        <v>285</v>
      </c>
      <c r="AK137" s="31">
        <v>363</v>
      </c>
      <c r="AL137" s="10"/>
    </row>
    <row r="138" ht="15" customHeight="1">
      <c r="A138" s="2"/>
      <c r="B138" s="23">
        <v>223335</v>
      </c>
      <c r="C138" t="s" s="24">
        <v>286</v>
      </c>
      <c r="D138" s="34">
        <v>26</v>
      </c>
      <c r="E138" t="s" s="26">
        <f>IF(IFERROR(FIND("+",D138),0)," ",IF(D138="AB","",IF(D138&lt;$D$4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17</v>
      </c>
      <c r="F138" s="27">
        <v>14</v>
      </c>
      <c r="G138" t="s" s="26">
        <f>IF(IFERROR(FIND("+",F138),0)," ",IF(F138="AB","",IF(F138&lt;$F$4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H138" s="34">
        <v>58</v>
      </c>
      <c r="I138" t="s" s="26">
        <f>IF(IFERROR(FIND("+",H138),0)," ",IF(H138="AB","",IF(H138&lt;$H$4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J138" s="27">
        <v>19</v>
      </c>
      <c r="K138" t="s" s="26">
        <f>IF(IFERROR(FIND("+",J138),0)," ",IF(J138="AB","",IF(J138&lt;$J$4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L138" s="27">
        <v>18</v>
      </c>
      <c r="M138" t="s" s="26">
        <f>IF(IFERROR(FIND("+",L138),0)," ",IF(L138="AB","",IF(L138&lt;$L$4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N138" s="34">
        <v>56</v>
      </c>
      <c r="O138" t="s" s="26">
        <f>IF(IFERROR(FIND("+",N138),0)," ",IF(N138="AB","",IF(N138&lt;$N$4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P138" s="27">
        <v>17</v>
      </c>
      <c r="Q138" t="s" s="26">
        <f>IF(IFERROR(FIND("+",P138),0)," ",IF(P138="AB","",IF(P138&lt;$P$4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R138" s="34">
        <v>63</v>
      </c>
      <c r="S138" t="s" s="26">
        <f>IF(IFERROR(FIND("+",R138),0)," ",IF(R138="AB","",IF(R138&lt;$R$4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T138" s="27">
        <v>21</v>
      </c>
      <c r="U138" t="s" s="26">
        <f>IF(IFERROR(FIND("+",T138),0)," ",IF(T138="AB","",IF(T138&lt;$T$4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V138" s="34">
        <v>56</v>
      </c>
      <c r="W138" t="s" s="26">
        <f>IF(IFERROR(FIND("+",V138),0)," ",IF(V138="AB","",IF(V138&lt;$V$4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X138" s="27">
        <v>16</v>
      </c>
      <c r="Y138" t="s" s="26">
        <f>IF(IFERROR(FIND("+",X138),0)," ",IF(X138="AB","",IF(X138&lt;$X$4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Z138" s="27">
        <v>17</v>
      </c>
      <c r="AA138" t="s" s="26">
        <f>IF(IFERROR(FIND("+",Z138),0)," ",IF(Z138="AB","",IF(Z138&lt;$Z$4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AB138" s="34">
        <v>44</v>
      </c>
      <c r="AC138" t="s" s="26">
        <f>IF(IFERROR(FIND("+",AB138),0)," ",IF(AB138="AB","",IF(AB138&lt;$AB$4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AD138" s="27">
        <v>21</v>
      </c>
      <c r="AE138" t="s" s="26">
        <f>IF(IFERROR(FIND("+",AD138),0)," ",IF(AD138="AB","",IF(AD138&lt;$AD$4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AF138" s="27">
        <v>36</v>
      </c>
      <c r="AG138" t="s" s="26">
        <f>IF(IFERROR(FIND("+",AF138),0)," ",IF(AF138="AB","",IF(AF138&lt;$AF$4,"F",IF(AND(D138&gt;=$D$4,F138&gt;=$F$4,H138&gt;=$H$4,J138&gt;=$J$4,L138&gt;=$L$4,N138&gt;=$N$4,P138&gt;=$P$4,R138&gt;=$R$4,T138&gt;=$T$4,V138&gt;=$V$4,X138&gt;=$X$4,Z138&gt;=$Z$4,AB138&gt;=$AB$4,AD138&gt;=$AD$4,AF138&gt;=$AF$4,D138&lt;&gt;"AB",F138&lt;&gt;"AB",H138&lt;&gt;"AB",J138&lt;&gt;"AB",L138&lt;&gt;"AB",N138&lt;&gt;"AB",P138&lt;&gt;"AB",R138&lt;&gt;"AB",T138&lt;&gt;"AB",V138&lt;&gt;"AB",X138&lt;&gt;"AB",Z138&lt;&gt;"AB",AB138&lt;&gt;"AB",AD138&lt;&gt;"AB",AF138&lt;&gt;"AB"),"","E"))))</f>
        <v>18</v>
      </c>
      <c r="AH138" s="35">
        <v>482</v>
      </c>
      <c r="AI138" t="s" s="36">
        <f>IF(AND(COUNTIF(D138:AG138,"AB")&lt;15-COUNTIF(D138:AG138," "),COUNTIF(D138:AG138,"AB")&lt;&gt;0),"FAIL",IF(COUNTIF(D138:AG138,"AB")=15-COUNTIF(D138:AG138," "),"ABSENT",IF(AND(COUNTIF(D138:AG138,"AB")=0,COUNTIF(D138:AG138,"F")=0),"PASS","FAIL")))</f>
        <v>19</v>
      </c>
      <c r="AJ138" t="s" s="30">
        <v>287</v>
      </c>
      <c r="AK138" t="s" s="33">
        <v>288</v>
      </c>
      <c r="AL138" s="10"/>
    </row>
    <row r="139" ht="15" customHeight="1">
      <c r="A139" s="2"/>
      <c r="B139" s="23">
        <v>223336</v>
      </c>
      <c r="C139" t="s" s="24">
        <v>289</v>
      </c>
      <c r="D139" s="34">
        <v>29</v>
      </c>
      <c r="E139" t="s" s="26">
        <f>IF(IFERROR(FIND("+",D139),0)," ",IF(D139="AB","",IF(D139&lt;$D$4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17</v>
      </c>
      <c r="F139" s="27">
        <v>15</v>
      </c>
      <c r="G139" t="s" s="26">
        <f>IF(IFERROR(FIND("+",F139),0)," ",IF(F139="AB","",IF(F139&lt;$F$4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H139" s="34">
        <v>59</v>
      </c>
      <c r="I139" t="s" s="26">
        <f>IF(IFERROR(FIND("+",H139),0)," ",IF(H139="AB","",IF(H139&lt;$H$4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J139" s="27">
        <v>24</v>
      </c>
      <c r="K139" t="s" s="26">
        <f>IF(IFERROR(FIND("+",J139),0)," ",IF(J139="AB","",IF(J139&lt;$J$4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L139" s="27">
        <v>18</v>
      </c>
      <c r="M139" t="s" s="26">
        <f>IF(IFERROR(FIND("+",L139),0)," ",IF(L139="AB","",IF(L139&lt;$L$4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N139" s="34">
        <v>57</v>
      </c>
      <c r="O139" t="s" s="26">
        <f>IF(IFERROR(FIND("+",N139),0)," ",IF(N139="AB","",IF(N139&lt;$N$4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P139" s="27">
        <v>19</v>
      </c>
      <c r="Q139" t="s" s="26">
        <f>IF(IFERROR(FIND("+",P139),0)," ",IF(P139="AB","",IF(P139&lt;$P$4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R139" s="34">
        <v>56</v>
      </c>
      <c r="S139" t="s" s="26">
        <f>IF(IFERROR(FIND("+",R139),0)," ",IF(R139="AB","",IF(R139&lt;$R$4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T139" s="27">
        <v>20</v>
      </c>
      <c r="U139" t="s" s="26">
        <f>IF(IFERROR(FIND("+",T139),0)," ",IF(T139="AB","",IF(T139&lt;$T$4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V139" s="34">
        <v>46</v>
      </c>
      <c r="W139" t="s" s="26">
        <f>IF(IFERROR(FIND("+",V139),0)," ",IF(V139="AB","",IF(V139&lt;$V$4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X139" s="27">
        <v>19</v>
      </c>
      <c r="Y139" t="s" s="26">
        <f>IF(IFERROR(FIND("+",X139),0)," ",IF(X139="AB","",IF(X139&lt;$X$4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Z139" s="27">
        <v>18</v>
      </c>
      <c r="AA139" t="s" s="26">
        <f>IF(IFERROR(FIND("+",Z139),0)," ",IF(Z139="AB","",IF(Z139&lt;$Z$4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AB139" s="34">
        <v>48</v>
      </c>
      <c r="AC139" t="s" s="26">
        <f>IF(IFERROR(FIND("+",AB139),0)," ",IF(AB139="AB","",IF(AB139&lt;$AB$4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AD139" s="27">
        <v>22</v>
      </c>
      <c r="AE139" t="s" s="26">
        <f>IF(IFERROR(FIND("+",AD139),0)," ",IF(AD139="AB","",IF(AD139&lt;$AD$4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AF139" s="27">
        <v>40</v>
      </c>
      <c r="AG139" t="s" s="26">
        <f>IF(IFERROR(FIND("+",AF139),0)," ",IF(AF139="AB","",IF(AF139&lt;$AF$4,"F",IF(AND(D139&gt;=$D$4,F139&gt;=$F$4,H139&gt;=$H$4,J139&gt;=$J$4,L139&gt;=$L$4,N139&gt;=$N$4,P139&gt;=$P$4,R139&gt;=$R$4,T139&gt;=$T$4,V139&gt;=$V$4,X139&gt;=$X$4,Z139&gt;=$Z$4,AB139&gt;=$AB$4,AD139&gt;=$AD$4,AF139&gt;=$AF$4,D139&lt;&gt;"AB",F139&lt;&gt;"AB",H139&lt;&gt;"AB",J139&lt;&gt;"AB",L139&lt;&gt;"AB",N139&lt;&gt;"AB",P139&lt;&gt;"AB",R139&lt;&gt;"AB",T139&lt;&gt;"AB",V139&lt;&gt;"AB",X139&lt;&gt;"AB",Z139&lt;&gt;"AB",AB139&lt;&gt;"AB",AD139&lt;&gt;"AB",AF139&lt;&gt;"AB"),"","E"))))</f>
        <v>18</v>
      </c>
      <c r="AH139" s="35">
        <v>490</v>
      </c>
      <c r="AI139" t="s" s="36">
        <f>IF(AND(COUNTIF(D139:AG139,"AB")&lt;15-COUNTIF(D139:AG139," "),COUNTIF(D139:AG139,"AB")&lt;&gt;0),"FAIL",IF(COUNTIF(D139:AG139,"AB")=15-COUNTIF(D139:AG139," "),"ABSENT",IF(AND(COUNTIF(D139:AG139,"AB")=0,COUNTIF(D139:AG139,"F")=0),"PASS","FAIL")))</f>
        <v>19</v>
      </c>
      <c r="AJ139" t="s" s="30">
        <v>149</v>
      </c>
      <c r="AK139" s="31">
        <v>490</v>
      </c>
      <c r="AL139" s="10"/>
    </row>
    <row r="140" ht="15" customHeight="1">
      <c r="A140" s="2"/>
      <c r="B140" s="23">
        <v>223337</v>
      </c>
      <c r="C140" t="s" s="24">
        <v>290</v>
      </c>
      <c r="D140" s="34">
        <v>18</v>
      </c>
      <c r="E140" t="s" s="26">
        <f>IF(IFERROR(FIND("+",D140),0)," ",IF(D140="AB","",IF(D140&lt;$D$4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17</v>
      </c>
      <c r="F140" s="27">
        <v>15</v>
      </c>
      <c r="G140" t="s" s="26">
        <f>IF(IFERROR(FIND("+",F140),0)," ",IF(F140="AB","",IF(F140&lt;$F$4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H140" s="34">
        <v>43</v>
      </c>
      <c r="I140" t="s" s="26">
        <f>IF(IFERROR(FIND("+",H140),0)," ",IF(H140="AB","",IF(H140&lt;$H$4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J140" s="27">
        <v>19</v>
      </c>
      <c r="K140" t="s" s="26">
        <f>IF(IFERROR(FIND("+",J140),0)," ",IF(J140="AB","",IF(J140&lt;$J$4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L140" s="27">
        <v>16</v>
      </c>
      <c r="M140" t="s" s="26">
        <f>IF(IFERROR(FIND("+",L140),0)," ",IF(L140="AB","",IF(L140&lt;$L$4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N140" s="34">
        <v>44</v>
      </c>
      <c r="O140" t="s" s="26">
        <f>IF(IFERROR(FIND("+",N140),0)," ",IF(N140="AB","",IF(N140&lt;$N$4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P140" s="27">
        <v>17</v>
      </c>
      <c r="Q140" t="s" s="26">
        <f>IF(IFERROR(FIND("+",P140),0)," ",IF(P140="AB","",IF(P140&lt;$P$4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R140" s="34">
        <v>48</v>
      </c>
      <c r="S140" t="s" s="26">
        <f>IF(IFERROR(FIND("+",R140),0)," ",IF(R140="AB","",IF(R140&lt;$R$4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T140" s="27">
        <v>22</v>
      </c>
      <c r="U140" t="s" s="26">
        <f>IF(IFERROR(FIND("+",T140),0)," ",IF(T140="AB","",IF(T140&lt;$T$4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V140" s="34">
        <v>46</v>
      </c>
      <c r="W140" t="s" s="26">
        <f>IF(IFERROR(FIND("+",V140),0)," ",IF(V140="AB","",IF(V140&lt;$V$4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X140" s="27">
        <v>17</v>
      </c>
      <c r="Y140" t="s" s="26">
        <f>IF(IFERROR(FIND("+",X140),0)," ",IF(X140="AB","",IF(X140&lt;$X$4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Z140" s="27">
        <v>18</v>
      </c>
      <c r="AA140" t="s" s="26">
        <f>IF(IFERROR(FIND("+",Z140),0)," ",IF(Z140="AB","",IF(Z140&lt;$Z$4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AB140" s="34">
        <v>40</v>
      </c>
      <c r="AC140" t="s" s="26">
        <f>IF(IFERROR(FIND("+",AB140),0)," ",IF(AB140="AB","",IF(AB140&lt;$AB$4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AD140" s="27">
        <v>20</v>
      </c>
      <c r="AE140" t="s" s="26">
        <f>IF(IFERROR(FIND("+",AD140),0)," ",IF(AD140="AB","",IF(AD140&lt;$AD$4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AF140" s="27">
        <v>38</v>
      </c>
      <c r="AG140" t="s" s="26">
        <f>IF(IFERROR(FIND("+",AF140),0)," ",IF(AF140="AB","",IF(AF140&lt;$AF$4,"F",IF(AND(D140&gt;=$D$4,F140&gt;=$F$4,H140&gt;=$H$4,J140&gt;=$J$4,L140&gt;=$L$4,N140&gt;=$N$4,P140&gt;=$P$4,R140&gt;=$R$4,T140&gt;=$T$4,V140&gt;=$V$4,X140&gt;=$X$4,Z140&gt;=$Z$4,AB140&gt;=$AB$4,AD140&gt;=$AD$4,AF140&gt;=$AF$4,D140&lt;&gt;"AB",F140&lt;&gt;"AB",H140&lt;&gt;"AB",J140&lt;&gt;"AB",L140&lt;&gt;"AB",N140&lt;&gt;"AB",P140&lt;&gt;"AB",R140&lt;&gt;"AB",T140&lt;&gt;"AB",V140&lt;&gt;"AB",X140&lt;&gt;"AB",Z140&lt;&gt;"AB",AB140&lt;&gt;"AB",AD140&lt;&gt;"AB",AF140&lt;&gt;"AB"),"","E"))))</f>
        <v>18</v>
      </c>
      <c r="AH140" s="35">
        <v>421</v>
      </c>
      <c r="AI140" t="s" s="36">
        <f>IF(AND(COUNTIF(D140:AG140,"AB")&lt;15-COUNTIF(D140:AG140," "),COUNTIF(D140:AG140,"AB")&lt;&gt;0),"FAIL",IF(COUNTIF(D140:AG140,"AB")=15-COUNTIF(D140:AG140," "),"ABSENT",IF(AND(COUNTIF(D140:AG140,"AB")=0,COUNTIF(D140:AG140,"F")=0),"PASS","FAIL")))</f>
        <v>19</v>
      </c>
      <c r="AJ140" t="s" s="30">
        <v>29</v>
      </c>
      <c r="AK140" s="31">
        <v>421</v>
      </c>
      <c r="AL140" s="10"/>
    </row>
    <row r="141" ht="15" customHeight="1">
      <c r="A141" s="2"/>
      <c r="B141" s="23">
        <v>223338</v>
      </c>
      <c r="C141" t="s" s="24">
        <v>291</v>
      </c>
      <c r="D141" s="34">
        <v>40</v>
      </c>
      <c r="E141" t="s" s="26">
        <f>IF(IFERROR(FIND("+",D141),0)," ",IF(D141="AB","",IF(D141&lt;$D$4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F141" s="27">
        <v>10</v>
      </c>
      <c r="G141" t="s" s="26">
        <f>IF(IFERROR(FIND("+",F141),0)," ",IF(F141="AB","",IF(F141&lt;$F$4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H141" s="34">
        <v>63</v>
      </c>
      <c r="I141" t="s" s="26">
        <f>IF(IFERROR(FIND("+",H141),0)," ",IF(H141="AB","",IF(H141&lt;$H$4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J141" s="27">
        <v>20</v>
      </c>
      <c r="K141" t="s" s="26">
        <f>IF(IFERROR(FIND("+",J141),0)," ",IF(J141="AB","",IF(J141&lt;$J$4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L141" s="27">
        <v>18</v>
      </c>
      <c r="M141" t="s" s="26">
        <f>IF(IFERROR(FIND("+",L141),0)," ",IF(L141="AB","",IF(L141&lt;$L$4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N141" s="34">
        <v>50</v>
      </c>
      <c r="O141" t="s" s="26">
        <f>IF(IFERROR(FIND("+",N141),0)," ",IF(N141="AB","",IF(N141&lt;$N$4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P141" s="27">
        <v>15</v>
      </c>
      <c r="Q141" t="s" s="26">
        <f>IF(IFERROR(FIND("+",P141),0)," ",IF(P141="AB","",IF(P141&lt;$P$4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R141" s="34">
        <v>47</v>
      </c>
      <c r="S141" t="s" s="26">
        <f>IF(IFERROR(FIND("+",R141),0)," ",IF(R141="AB","",IF(R141&lt;$R$4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T141" s="27">
        <v>20</v>
      </c>
      <c r="U141" t="s" s="26">
        <f>IF(IFERROR(FIND("+",T141),0)," ",IF(T141="AB","",IF(T141&lt;$T$4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V141" s="34">
        <v>44</v>
      </c>
      <c r="W141" t="s" s="26">
        <f>IF(IFERROR(FIND("+",V141),0)," ",IF(V141="AB","",IF(V141&lt;$V$4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X141" s="27">
        <v>18</v>
      </c>
      <c r="Y141" t="s" s="26">
        <f>IF(IFERROR(FIND("+",X141),0)," ",IF(X141="AB","",IF(X141&lt;$X$4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Z141" s="27">
        <v>18</v>
      </c>
      <c r="AA141" t="s" s="26">
        <f>IF(IFERROR(FIND("+",Z141),0)," ",IF(Z141="AB","",IF(Z141&lt;$Z$4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AB141" s="34">
        <v>40</v>
      </c>
      <c r="AC141" t="s" s="26">
        <f>IF(IFERROR(FIND("+",AB141),0)," ",IF(AB141="AB","",IF(AB141&lt;$AB$4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AD141" s="27">
        <v>19</v>
      </c>
      <c r="AE141" t="s" s="26">
        <f>IF(IFERROR(FIND("+",AD141),0)," ",IF(AD141="AB","",IF(AD141&lt;$AD$4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AF141" s="27">
        <v>39</v>
      </c>
      <c r="AG141" t="s" s="26">
        <f>IF(IFERROR(FIND("+",AF141),0)," ",IF(AF141="AB","",IF(AF141&lt;$AF$4,"F",IF(AND(D141&gt;=$D$4,F141&gt;=$F$4,H141&gt;=$H$4,J141&gt;=$J$4,L141&gt;=$L$4,N141&gt;=$N$4,P141&gt;=$P$4,R141&gt;=$R$4,T141&gt;=$T$4,V141&gt;=$V$4,X141&gt;=$X$4,Z141&gt;=$Z$4,AB141&gt;=$AB$4,AD141&gt;=$AD$4,AF141&gt;=$AF$4,D141&lt;&gt;"AB",F141&lt;&gt;"AB",H141&lt;&gt;"AB",J141&lt;&gt;"AB",L141&lt;&gt;"AB",N141&lt;&gt;"AB",P141&lt;&gt;"AB",R141&lt;&gt;"AB",T141&lt;&gt;"AB",V141&lt;&gt;"AB",X141&lt;&gt;"AB",Z141&lt;&gt;"AB",AB141&lt;&gt;"AB",AD141&lt;&gt;"AB",AF141&lt;&gt;"AB"),"","E"))))</f>
      </c>
      <c r="AH141" s="35">
        <v>461</v>
      </c>
      <c r="AI141" t="s" s="36">
        <f>IF(AND(COUNTIF(D141:AG141,"AB")&lt;15-COUNTIF(D141:AG141," "),COUNTIF(D141:AG141,"AB")&lt;&gt;0),"FAIL",IF(COUNTIF(D141:AG141,"AB")=15-COUNTIF(D141:AG141," "),"ABSENT",IF(AND(COUNTIF(D141:AG141,"AB")=0,COUNTIF(D141:AG141,"F")=0),"PASS","FAIL")))</f>
        <v>22</v>
      </c>
      <c r="AJ141" t="s" s="30">
        <v>292</v>
      </c>
      <c r="AK141" s="31">
        <v>461</v>
      </c>
      <c r="AL141" s="10"/>
    </row>
    <row r="142" ht="15" customHeight="1">
      <c r="A142" s="2"/>
      <c r="B142" s="23">
        <v>223339</v>
      </c>
      <c r="C142" t="s" s="24">
        <v>293</v>
      </c>
      <c r="D142" s="34">
        <v>15</v>
      </c>
      <c r="E142" t="s" s="26">
        <f>IF(IFERROR(FIND("+",D142),0)," ",IF(D142="AB","",IF(D142&lt;$D$4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17</v>
      </c>
      <c r="F142" s="27">
        <v>15</v>
      </c>
      <c r="G142" t="s" s="26">
        <f>IF(IFERROR(FIND("+",F142),0)," ",IF(F142="AB","",IF(F142&lt;$F$4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H142" s="34">
        <v>40</v>
      </c>
      <c r="I142" t="s" s="26">
        <f>IF(IFERROR(FIND("+",H142),0)," ",IF(H142="AB","",IF(H142&lt;$H$4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J142" s="27">
        <v>19</v>
      </c>
      <c r="K142" t="s" s="26">
        <f>IF(IFERROR(FIND("+",J142),0)," ",IF(J142="AB","",IF(J142&lt;$J$4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L142" s="27">
        <v>18</v>
      </c>
      <c r="M142" t="s" s="26">
        <f>IF(IFERROR(FIND("+",L142),0)," ",IF(L142="AB","",IF(L142&lt;$L$4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N142" s="34">
        <v>52</v>
      </c>
      <c r="O142" t="s" s="26">
        <f>IF(IFERROR(FIND("+",N142),0)," ",IF(N142="AB","",IF(N142&lt;$N$4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P142" s="27">
        <v>12</v>
      </c>
      <c r="Q142" t="s" s="26">
        <f>IF(IFERROR(FIND("+",P142),0)," ",IF(P142="AB","",IF(P142&lt;$P$4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R142" s="34">
        <v>49</v>
      </c>
      <c r="S142" t="s" s="26">
        <f>IF(IFERROR(FIND("+",R142),0)," ",IF(R142="AB","",IF(R142&lt;$R$4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T142" s="27">
        <v>21</v>
      </c>
      <c r="U142" t="s" s="26">
        <f>IF(IFERROR(FIND("+",T142),0)," ",IF(T142="AB","",IF(T142&lt;$T$4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V142" s="34">
        <v>56</v>
      </c>
      <c r="W142" t="s" s="26">
        <f>IF(IFERROR(FIND("+",V142),0)," ",IF(V142="AB","",IF(V142&lt;$V$4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X142" s="27">
        <v>17</v>
      </c>
      <c r="Y142" t="s" s="26">
        <f>IF(IFERROR(FIND("+",X142),0)," ",IF(X142="AB","",IF(X142&lt;$X$4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Z142" s="27">
        <v>18</v>
      </c>
      <c r="AA142" t="s" s="26">
        <f>IF(IFERROR(FIND("+",Z142),0)," ",IF(Z142="AB","",IF(Z142&lt;$Z$4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AB142" s="34">
        <v>40</v>
      </c>
      <c r="AC142" t="s" s="26">
        <f>IF(IFERROR(FIND("+",AB142),0)," ",IF(AB142="AB","",IF(AB142&lt;$AB$4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AD142" s="27">
        <v>18</v>
      </c>
      <c r="AE142" t="s" s="26">
        <f>IF(IFERROR(FIND("+",AD142),0)," ",IF(AD142="AB","",IF(AD142&lt;$AD$4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AF142" s="27">
        <v>30</v>
      </c>
      <c r="AG142" t="s" s="26">
        <f>IF(IFERROR(FIND("+",AF142),0)," ",IF(AF142="AB","",IF(AF142&lt;$AF$4,"F",IF(AND(D142&gt;=$D$4,F142&gt;=$F$4,H142&gt;=$H$4,J142&gt;=$J$4,L142&gt;=$L$4,N142&gt;=$N$4,P142&gt;=$P$4,R142&gt;=$R$4,T142&gt;=$T$4,V142&gt;=$V$4,X142&gt;=$X$4,Z142&gt;=$Z$4,AB142&gt;=$AB$4,AD142&gt;=$AD$4,AF142&gt;=$AF$4,D142&lt;&gt;"AB",F142&lt;&gt;"AB",H142&lt;&gt;"AB",J142&lt;&gt;"AB",L142&lt;&gt;"AB",N142&lt;&gt;"AB",P142&lt;&gt;"AB",R142&lt;&gt;"AB",T142&lt;&gt;"AB",V142&lt;&gt;"AB",X142&lt;&gt;"AB",Z142&lt;&gt;"AB",AB142&lt;&gt;"AB",AD142&lt;&gt;"AB",AF142&lt;&gt;"AB"),"","E"))))</f>
        <v>18</v>
      </c>
      <c r="AH142" s="35">
        <v>420</v>
      </c>
      <c r="AI142" t="s" s="36">
        <f>IF(AND(COUNTIF(D142:AG142,"AB")&lt;15-COUNTIF(D142:AG142," "),COUNTIF(D142:AG142,"AB")&lt;&gt;0),"FAIL",IF(COUNTIF(D142:AG142,"AB")=15-COUNTIF(D142:AG142," "),"ABSENT",IF(AND(COUNTIF(D142:AG142,"AB")=0,COUNTIF(D142:AG142,"F")=0),"PASS","FAIL")))</f>
        <v>19</v>
      </c>
      <c r="AJ142" t="s" s="30">
        <v>166</v>
      </c>
      <c r="AK142" s="31">
        <v>420</v>
      </c>
      <c r="AL142" s="10"/>
    </row>
    <row r="143" ht="15" customHeight="1">
      <c r="A143" s="2"/>
      <c r="B143" s="23">
        <v>223340</v>
      </c>
      <c r="C143" t="s" s="24">
        <v>294</v>
      </c>
      <c r="D143" s="34">
        <v>71</v>
      </c>
      <c r="E143" t="s" s="26">
        <f>IF(IFERROR(FIND("+",D143),0)," ",IF(D143="AB","",IF(D143&lt;$D$4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F143" s="27">
        <v>24</v>
      </c>
      <c r="G143" t="s" s="26">
        <f>IF(IFERROR(FIND("+",F143),0)," ",IF(F143="AB","",IF(F143&lt;$F$4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H143" s="34">
        <v>40</v>
      </c>
      <c r="I143" t="s" s="26">
        <f>IF(IFERROR(FIND("+",H143),0)," ",IF(H143="AB","",IF(H143&lt;$H$4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J143" s="27">
        <v>24</v>
      </c>
      <c r="K143" t="s" s="26">
        <f>IF(IFERROR(FIND("+",J143),0)," ",IF(J143="AB","",IF(J143&lt;$J$4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L143" s="27">
        <v>17</v>
      </c>
      <c r="M143" t="s" s="26">
        <f>IF(IFERROR(FIND("+",L143),0)," ",IF(L143="AB","",IF(L143&lt;$L$4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N143" s="34">
        <v>72</v>
      </c>
      <c r="O143" t="s" s="26">
        <f>IF(IFERROR(FIND("+",N143),0)," ",IF(N143="AB","",IF(N143&lt;$N$4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P143" s="27">
        <v>24</v>
      </c>
      <c r="Q143" t="s" s="26">
        <f>IF(IFERROR(FIND("+",P143),0)," ",IF(P143="AB","",IF(P143&lt;$P$4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R143" s="34">
        <v>43</v>
      </c>
      <c r="S143" t="s" s="26">
        <f>IF(IFERROR(FIND("+",R143),0)," ",IF(R143="AB","",IF(R143&lt;$R$4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T143" s="27">
        <v>24</v>
      </c>
      <c r="U143" t="s" s="26">
        <f>IF(IFERROR(FIND("+",T143),0)," ",IF(T143="AB","",IF(T143&lt;$T$4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V143" s="34">
        <v>63</v>
      </c>
      <c r="W143" t="s" s="26">
        <f>IF(IFERROR(FIND("+",V143),0)," ",IF(V143="AB","",IF(V143&lt;$V$4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X143" s="27">
        <v>24</v>
      </c>
      <c r="Y143" t="s" s="26">
        <f>IF(IFERROR(FIND("+",X143),0)," ",IF(X143="AB","",IF(X143&lt;$X$4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Z143" s="27">
        <v>24</v>
      </c>
      <c r="AA143" t="s" s="26">
        <f>IF(IFERROR(FIND("+",Z143),0)," ",IF(Z143="AB","",IF(Z143&lt;$Z$4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AB143" s="34">
        <v>49</v>
      </c>
      <c r="AC143" t="s" s="26">
        <f>IF(IFERROR(FIND("+",AB143),0)," ",IF(AB143="AB","",IF(AB143&lt;$AB$4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AD143" s="27">
        <v>24</v>
      </c>
      <c r="AE143" t="s" s="26">
        <f>IF(IFERROR(FIND("+",AD143),0)," ",IF(AD143="AB","",IF(AD143&lt;$AD$4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AF143" s="27">
        <v>47</v>
      </c>
      <c r="AG143" t="s" s="26">
        <f>IF(IFERROR(FIND("+",AF143),0)," ",IF(AF143="AB","",IF(AF143&lt;$AF$4,"F",IF(AND(D143&gt;=$D$4,F143&gt;=$F$4,H143&gt;=$H$4,J143&gt;=$J$4,L143&gt;=$L$4,N143&gt;=$N$4,P143&gt;=$P$4,R143&gt;=$R$4,T143&gt;=$T$4,V143&gt;=$V$4,X143&gt;=$X$4,Z143&gt;=$Z$4,AB143&gt;=$AB$4,AD143&gt;=$AD$4,AF143&gt;=$AF$4,D143&lt;&gt;"AB",F143&lt;&gt;"AB",H143&lt;&gt;"AB",J143&lt;&gt;"AB",L143&lt;&gt;"AB",N143&lt;&gt;"AB",P143&lt;&gt;"AB",R143&lt;&gt;"AB",T143&lt;&gt;"AB",V143&lt;&gt;"AB",X143&lt;&gt;"AB",Z143&lt;&gt;"AB",AB143&lt;&gt;"AB",AD143&lt;&gt;"AB",AF143&lt;&gt;"AB"),"","E"))))</f>
      </c>
      <c r="AH143" s="35">
        <v>570</v>
      </c>
      <c r="AI143" t="s" s="36">
        <f>IF(AND(COUNTIF(D143:AG143,"AB")&lt;15-COUNTIF(D143:AG143," "),COUNTIF(D143:AG143,"AB")&lt;&gt;0),"FAIL",IF(COUNTIF(D143:AG143,"AB")=15-COUNTIF(D143:AG143," "),"ABSENT",IF(AND(COUNTIF(D143:AG143,"AB")=0,COUNTIF(D143:AG143,"F")=0),"PASS","FAIL")))</f>
        <v>22</v>
      </c>
      <c r="AJ143" t="s" s="30">
        <v>236</v>
      </c>
      <c r="AK143" s="31">
        <v>570</v>
      </c>
      <c r="AL143" s="10"/>
    </row>
    <row r="144" ht="15" customHeight="1">
      <c r="A144" s="2"/>
      <c r="B144" s="23">
        <v>223341</v>
      </c>
      <c r="C144" t="s" s="24">
        <v>295</v>
      </c>
      <c r="D144" s="34">
        <v>13</v>
      </c>
      <c r="E144" t="s" s="26">
        <f>IF(IFERROR(FIND("+",D144),0)," ",IF(D144="AB","",IF(D144&lt;$D$4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17</v>
      </c>
      <c r="F144" s="27">
        <v>15</v>
      </c>
      <c r="G144" t="s" s="26">
        <f>IF(IFERROR(FIND("+",F144),0)," ",IF(F144="AB","",IF(F144&lt;$F$4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H144" s="34">
        <v>45</v>
      </c>
      <c r="I144" t="s" s="26">
        <f>IF(IFERROR(FIND("+",H144),0)," ",IF(H144="AB","",IF(H144&lt;$H$4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J144" s="27">
        <v>21</v>
      </c>
      <c r="K144" t="s" s="26">
        <f>IF(IFERROR(FIND("+",J144),0)," ",IF(J144="AB","",IF(J144&lt;$J$4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L144" s="27">
        <v>20</v>
      </c>
      <c r="M144" t="s" s="26">
        <f>IF(IFERROR(FIND("+",L144),0)," ",IF(L144="AB","",IF(L144&lt;$L$4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N144" s="34">
        <v>44</v>
      </c>
      <c r="O144" t="s" s="26">
        <f>IF(IFERROR(FIND("+",N144),0)," ",IF(N144="AB","",IF(N144&lt;$N$4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P144" s="27">
        <v>18</v>
      </c>
      <c r="Q144" t="s" s="26">
        <f>IF(IFERROR(FIND("+",P144),0)," ",IF(P144="AB","",IF(P144&lt;$P$4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R144" s="34">
        <v>55</v>
      </c>
      <c r="S144" t="s" s="26">
        <f>IF(IFERROR(FIND("+",R144),0)," ",IF(R144="AB","",IF(R144&lt;$R$4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T144" s="27">
        <v>20</v>
      </c>
      <c r="U144" t="s" s="26">
        <f>IF(IFERROR(FIND("+",T144),0)," ",IF(T144="AB","",IF(T144&lt;$T$4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V144" s="34">
        <v>50</v>
      </c>
      <c r="W144" t="s" s="26">
        <f>IF(IFERROR(FIND("+",V144),0)," ",IF(V144="AB","",IF(V144&lt;$V$4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X144" s="27">
        <v>18</v>
      </c>
      <c r="Y144" t="s" s="26">
        <f>IF(IFERROR(FIND("+",X144),0)," ",IF(X144="AB","",IF(X144&lt;$X$4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Z144" s="27">
        <v>17</v>
      </c>
      <c r="AA144" t="s" s="26">
        <f>IF(IFERROR(FIND("+",Z144),0)," ",IF(Z144="AB","",IF(Z144&lt;$Z$4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AB144" s="34">
        <v>52</v>
      </c>
      <c r="AC144" t="s" s="26">
        <f>IF(IFERROR(FIND("+",AB144),0)," ",IF(AB144="AB","",IF(AB144&lt;$AB$4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AD144" s="27">
        <v>21</v>
      </c>
      <c r="AE144" t="s" s="26">
        <f>IF(IFERROR(FIND("+",AD144),0)," ",IF(AD144="AB","",IF(AD144&lt;$AD$4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AF144" s="27">
        <v>39</v>
      </c>
      <c r="AG144" t="s" s="26">
        <f>IF(IFERROR(FIND("+",AF144),0)," ",IF(AF144="AB","",IF(AF144&lt;$AF$4,"F",IF(AND(D144&gt;=$D$4,F144&gt;=$F$4,H144&gt;=$H$4,J144&gt;=$J$4,L144&gt;=$L$4,N144&gt;=$N$4,P144&gt;=$P$4,R144&gt;=$R$4,T144&gt;=$T$4,V144&gt;=$V$4,X144&gt;=$X$4,Z144&gt;=$Z$4,AB144&gt;=$AB$4,AD144&gt;=$AD$4,AF144&gt;=$AF$4,D144&lt;&gt;"AB",F144&lt;&gt;"AB",H144&lt;&gt;"AB",J144&lt;&gt;"AB",L144&lt;&gt;"AB",N144&lt;&gt;"AB",P144&lt;&gt;"AB",R144&lt;&gt;"AB",T144&lt;&gt;"AB",V144&lt;&gt;"AB",X144&lt;&gt;"AB",Z144&lt;&gt;"AB",AB144&lt;&gt;"AB",AD144&lt;&gt;"AB",AF144&lt;&gt;"AB"),"","E"))))</f>
        <v>18</v>
      </c>
      <c r="AH144" s="35">
        <v>448</v>
      </c>
      <c r="AI144" t="s" s="36">
        <f>IF(AND(COUNTIF(D144:AG144,"AB")&lt;15-COUNTIF(D144:AG144," "),COUNTIF(D144:AG144,"AB")&lt;&gt;0),"FAIL",IF(COUNTIF(D144:AG144,"AB")=15-COUNTIF(D144:AG144," "),"ABSENT",IF(AND(COUNTIF(D144:AG144,"AB")=0,COUNTIF(D144:AG144,"F")=0),"PASS","FAIL")))</f>
        <v>19</v>
      </c>
      <c r="AJ144" t="s" s="30">
        <v>296</v>
      </c>
      <c r="AK144" s="31">
        <v>448</v>
      </c>
      <c r="AL144" s="10"/>
    </row>
    <row r="145" ht="15" customHeight="1">
      <c r="A145" s="2"/>
      <c r="B145" s="23">
        <v>223342</v>
      </c>
      <c r="C145" t="s" s="24">
        <v>297</v>
      </c>
      <c r="D145" s="34">
        <v>25</v>
      </c>
      <c r="E145" t="s" s="26">
        <f>IF(IFERROR(FIND("+",D145),0)," ",IF(D145="AB","",IF(D145&lt;$D$4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17</v>
      </c>
      <c r="F145" s="27">
        <v>15</v>
      </c>
      <c r="G145" t="s" s="26">
        <f>IF(IFERROR(FIND("+",F145),0)," ",IF(F145="AB","",IF(F145&lt;$F$4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H145" s="34">
        <v>40</v>
      </c>
      <c r="I145" t="s" s="26">
        <f>IF(IFERROR(FIND("+",H145),0)," ",IF(H145="AB","",IF(H145&lt;$H$4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J145" s="27">
        <v>21</v>
      </c>
      <c r="K145" t="s" s="26">
        <f>IF(IFERROR(FIND("+",J145),0)," ",IF(J145="AB","",IF(J145&lt;$J$4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L145" s="27">
        <v>20</v>
      </c>
      <c r="M145" t="s" s="26">
        <f>IF(IFERROR(FIND("+",L145),0)," ",IF(L145="AB","",IF(L145&lt;$L$4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N145" s="34">
        <v>65</v>
      </c>
      <c r="O145" t="s" s="26">
        <f>IF(IFERROR(FIND("+",N145),0)," ",IF(N145="AB","",IF(N145&lt;$N$4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P145" s="27">
        <v>20</v>
      </c>
      <c r="Q145" t="s" s="26">
        <f>IF(IFERROR(FIND("+",P145),0)," ",IF(P145="AB","",IF(P145&lt;$P$4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R145" s="34">
        <v>59</v>
      </c>
      <c r="S145" t="s" s="26">
        <f>IF(IFERROR(FIND("+",R145),0)," ",IF(R145="AB","",IF(R145&lt;$R$4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T145" s="27">
        <v>20</v>
      </c>
      <c r="U145" t="s" s="26">
        <f>IF(IFERROR(FIND("+",T145),0)," ",IF(T145="AB","",IF(T145&lt;$T$4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V145" s="34">
        <v>47</v>
      </c>
      <c r="W145" t="s" s="26">
        <f>IF(IFERROR(FIND("+",V145),0)," ",IF(V145="AB","",IF(V145&lt;$V$4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X145" s="27">
        <v>19</v>
      </c>
      <c r="Y145" t="s" s="26">
        <f>IF(IFERROR(FIND("+",X145),0)," ",IF(X145="AB","",IF(X145&lt;$X$4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Z145" s="27">
        <v>18</v>
      </c>
      <c r="AA145" t="s" s="26">
        <f>IF(IFERROR(FIND("+",Z145),0)," ",IF(Z145="AB","",IF(Z145&lt;$Z$4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AB145" s="34">
        <v>51</v>
      </c>
      <c r="AC145" t="s" s="26">
        <f>IF(IFERROR(FIND("+",AB145),0)," ",IF(AB145="AB","",IF(AB145&lt;$AB$4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AD145" s="27">
        <v>23</v>
      </c>
      <c r="AE145" t="s" s="26">
        <f>IF(IFERROR(FIND("+",AD145),0)," ",IF(AD145="AB","",IF(AD145&lt;$AD$4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AF145" s="27">
        <v>41</v>
      </c>
      <c r="AG145" t="s" s="26">
        <f>IF(IFERROR(FIND("+",AF145),0)," ",IF(AF145="AB","",IF(AF145&lt;$AF$4,"F",IF(AND(D145&gt;=$D$4,F145&gt;=$F$4,H145&gt;=$H$4,J145&gt;=$J$4,L145&gt;=$L$4,N145&gt;=$N$4,P145&gt;=$P$4,R145&gt;=$R$4,T145&gt;=$T$4,V145&gt;=$V$4,X145&gt;=$X$4,Z145&gt;=$Z$4,AB145&gt;=$AB$4,AD145&gt;=$AD$4,AF145&gt;=$AF$4,D145&lt;&gt;"AB",F145&lt;&gt;"AB",H145&lt;&gt;"AB",J145&lt;&gt;"AB",L145&lt;&gt;"AB",N145&lt;&gt;"AB",P145&lt;&gt;"AB",R145&lt;&gt;"AB",T145&lt;&gt;"AB",V145&lt;&gt;"AB",X145&lt;&gt;"AB",Z145&lt;&gt;"AB",AB145&lt;&gt;"AB",AD145&lt;&gt;"AB",AF145&lt;&gt;"AB"),"","E"))))</f>
        <v>18</v>
      </c>
      <c r="AH145" s="35">
        <v>484</v>
      </c>
      <c r="AI145" t="s" s="36">
        <f>IF(AND(COUNTIF(D145:AG145,"AB")&lt;15-COUNTIF(D145:AG145," "),COUNTIF(D145:AG145,"AB")&lt;&gt;0),"FAIL",IF(COUNTIF(D145:AG145,"AB")=15-COUNTIF(D145:AG145," "),"ABSENT",IF(AND(COUNTIF(D145:AG145,"AB")=0,COUNTIF(D145:AG145,"F")=0),"PASS","FAIL")))</f>
        <v>19</v>
      </c>
      <c r="AJ145" t="s" s="30">
        <v>164</v>
      </c>
      <c r="AK145" s="31">
        <v>484</v>
      </c>
      <c r="AL145" s="10"/>
    </row>
    <row r="146" ht="15" customHeight="1">
      <c r="A146" s="2"/>
      <c r="B146" s="23">
        <v>223343</v>
      </c>
      <c r="C146" t="s" s="24">
        <v>298</v>
      </c>
      <c r="D146" s="34">
        <v>25</v>
      </c>
      <c r="E146" t="s" s="26">
        <f>IF(IFERROR(FIND("+",D146),0)," ",IF(D146="AB","",IF(D146&lt;$D$4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17</v>
      </c>
      <c r="F146" s="27">
        <v>15</v>
      </c>
      <c r="G146" t="s" s="26">
        <f>IF(IFERROR(FIND("+",F146),0)," ",IF(F146="AB","",IF(F146&lt;$F$4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H146" s="34">
        <v>46</v>
      </c>
      <c r="I146" t="s" s="26">
        <f>IF(IFERROR(FIND("+",H146),0)," ",IF(H146="AB","",IF(H146&lt;$H$4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J146" s="27">
        <v>19</v>
      </c>
      <c r="K146" t="s" s="26">
        <f>IF(IFERROR(FIND("+",J146),0)," ",IF(J146="AB","",IF(J146&lt;$J$4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L146" s="27">
        <v>18</v>
      </c>
      <c r="M146" t="s" s="26">
        <f>IF(IFERROR(FIND("+",L146),0)," ",IF(L146="AB","",IF(L146&lt;$L$4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N146" s="34">
        <v>42</v>
      </c>
      <c r="O146" t="s" s="26">
        <f>IF(IFERROR(FIND("+",N146),0)," ",IF(N146="AB","",IF(N146&lt;$N$4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P146" s="27">
        <v>16</v>
      </c>
      <c r="Q146" t="s" s="26">
        <f>IF(IFERROR(FIND("+",P146),0)," ",IF(P146="AB","",IF(P146&lt;$P$4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R146" s="34">
        <v>44</v>
      </c>
      <c r="S146" t="s" s="26">
        <f>IF(IFERROR(FIND("+",R146),0)," ",IF(R146="AB","",IF(R146&lt;$R$4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T146" s="27">
        <v>20</v>
      </c>
      <c r="U146" t="s" s="26">
        <f>IF(IFERROR(FIND("+",T146),0)," ",IF(T146="AB","",IF(T146&lt;$T$4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V146" s="34">
        <v>23</v>
      </c>
      <c r="W146" t="s" s="26">
        <f>IF(IFERROR(FIND("+",V146),0)," ",IF(V146="AB","",IF(V146&lt;$V$4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17</v>
      </c>
      <c r="X146" s="27">
        <v>21</v>
      </c>
      <c r="Y146" t="s" s="26">
        <f>IF(IFERROR(FIND("+",X146),0)," ",IF(X146="AB","",IF(X146&lt;$X$4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Z146" s="27">
        <v>21</v>
      </c>
      <c r="AA146" t="s" s="26">
        <f>IF(IFERROR(FIND("+",Z146),0)," ",IF(Z146="AB","",IF(Z146&lt;$Z$4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AB146" s="34">
        <v>28</v>
      </c>
      <c r="AC146" t="s" s="26">
        <f>IF(IFERROR(FIND("+",AB146),0)," ",IF(AB146="AB","",IF(AB146&lt;$AB$4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17</v>
      </c>
      <c r="AD146" s="27">
        <v>20</v>
      </c>
      <c r="AE146" t="s" s="26">
        <f>IF(IFERROR(FIND("+",AD146),0)," ",IF(AD146="AB","",IF(AD146&lt;$AD$4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AF146" s="27">
        <v>39</v>
      </c>
      <c r="AG146" t="s" s="26">
        <f>IF(IFERROR(FIND("+",AF146),0)," ",IF(AF146="AB","",IF(AF146&lt;$AF$4,"F",IF(AND(D146&gt;=$D$4,F146&gt;=$F$4,H146&gt;=$H$4,J146&gt;=$J$4,L146&gt;=$L$4,N146&gt;=$N$4,P146&gt;=$P$4,R146&gt;=$R$4,T146&gt;=$T$4,V146&gt;=$V$4,X146&gt;=$X$4,Z146&gt;=$Z$4,AB146&gt;=$AB$4,AD146&gt;=$AD$4,AF146&gt;=$AF$4,D146&lt;&gt;"AB",F146&lt;&gt;"AB",H146&lt;&gt;"AB",J146&lt;&gt;"AB",L146&lt;&gt;"AB",N146&lt;&gt;"AB",P146&lt;&gt;"AB",R146&lt;&gt;"AB",T146&lt;&gt;"AB",V146&lt;&gt;"AB",X146&lt;&gt;"AB",Z146&lt;&gt;"AB",AB146&lt;&gt;"AB",AD146&lt;&gt;"AB",AF146&lt;&gt;"AB"),"","E"))))</f>
        <v>18</v>
      </c>
      <c r="AH146" s="35">
        <v>397</v>
      </c>
      <c r="AI146" t="s" s="36">
        <f>IF(AND(COUNTIF(D146:AG146,"AB")&lt;15-COUNTIF(D146:AG146," "),COUNTIF(D146:AG146,"AB")&lt;&gt;0),"FAIL",IF(COUNTIF(D146:AG146,"AB")=15-COUNTIF(D146:AG146," "),"ABSENT",IF(AND(COUNTIF(D146:AG146,"AB")=0,COUNTIF(D146:AG146,"F")=0),"PASS","FAIL")))</f>
        <v>19</v>
      </c>
      <c r="AJ146" t="s" s="30">
        <v>261</v>
      </c>
      <c r="AK146" s="31">
        <v>397</v>
      </c>
      <c r="AL146" s="10"/>
    </row>
    <row r="147" ht="15" customHeight="1">
      <c r="A147" s="2"/>
      <c r="B147" s="23">
        <v>223344</v>
      </c>
      <c r="C147" t="s" s="24">
        <v>299</v>
      </c>
      <c r="D147" s="34">
        <v>21</v>
      </c>
      <c r="E147" t="s" s="26">
        <f>IF(IFERROR(FIND("+",D147),0)," ",IF(D147="AB","",IF(D147&lt;$D$4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17</v>
      </c>
      <c r="F147" s="27">
        <v>18</v>
      </c>
      <c r="G147" t="s" s="26">
        <f>IF(IFERROR(FIND("+",F147),0)," ",IF(F147="AB","",IF(F147&lt;$F$4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H147" s="34">
        <v>58</v>
      </c>
      <c r="I147" t="s" s="26">
        <f>IF(IFERROR(FIND("+",H147),0)," ",IF(H147="AB","",IF(H147&lt;$H$4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J147" s="27">
        <v>24</v>
      </c>
      <c r="K147" t="s" s="26">
        <f>IF(IFERROR(FIND("+",J147),0)," ",IF(J147="AB","",IF(J147&lt;$J$4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L147" s="27">
        <v>18</v>
      </c>
      <c r="M147" t="s" s="26">
        <f>IF(IFERROR(FIND("+",L147),0)," ",IF(L147="AB","",IF(L147&lt;$L$4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N147" s="34">
        <v>72</v>
      </c>
      <c r="O147" t="s" s="26">
        <f>IF(IFERROR(FIND("+",N147),0)," ",IF(N147="AB","",IF(N147&lt;$N$4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P147" s="27">
        <v>15</v>
      </c>
      <c r="Q147" t="s" s="26">
        <f>IF(IFERROR(FIND("+",P147),0)," ",IF(P147="AB","",IF(P147&lt;$P$4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R147" s="34">
        <v>52</v>
      </c>
      <c r="S147" t="s" s="26">
        <f>IF(IFERROR(FIND("+",R147),0)," ",IF(R147="AB","",IF(R147&lt;$R$4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T147" s="27">
        <v>20</v>
      </c>
      <c r="U147" t="s" s="26">
        <f>IF(IFERROR(FIND("+",T147),0)," ",IF(T147="AB","",IF(T147&lt;$T$4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V147" s="34">
        <v>47</v>
      </c>
      <c r="W147" t="s" s="26">
        <f>IF(IFERROR(FIND("+",V147),0)," ",IF(V147="AB","",IF(V147&lt;$V$4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X147" s="27">
        <v>20</v>
      </c>
      <c r="Y147" t="s" s="26">
        <f>IF(IFERROR(FIND("+",X147),0)," ",IF(X147="AB","",IF(X147&lt;$X$4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Z147" s="27">
        <v>20</v>
      </c>
      <c r="AA147" t="s" s="26">
        <f>IF(IFERROR(FIND("+",Z147),0)," ",IF(Z147="AB","",IF(Z147&lt;$Z$4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AB147" s="34">
        <v>53</v>
      </c>
      <c r="AC147" t="s" s="26">
        <f>IF(IFERROR(FIND("+",AB147),0)," ",IF(AB147="AB","",IF(AB147&lt;$AB$4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AD147" s="27">
        <v>21</v>
      </c>
      <c r="AE147" t="s" s="26">
        <f>IF(IFERROR(FIND("+",AD147),0)," ",IF(AD147="AB","",IF(AD147&lt;$AD$4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AF147" s="27">
        <v>40</v>
      </c>
      <c r="AG147" t="s" s="26">
        <f>IF(IFERROR(FIND("+",AF147),0)," ",IF(AF147="AB","",IF(AF147&lt;$AF$4,"F",IF(AND(D147&gt;=$D$4,F147&gt;=$F$4,H147&gt;=$H$4,J147&gt;=$J$4,L147&gt;=$L$4,N147&gt;=$N$4,P147&gt;=$P$4,R147&gt;=$R$4,T147&gt;=$T$4,V147&gt;=$V$4,X147&gt;=$X$4,Z147&gt;=$Z$4,AB147&gt;=$AB$4,AD147&gt;=$AD$4,AF147&gt;=$AF$4,D147&lt;&gt;"AB",F147&lt;&gt;"AB",H147&lt;&gt;"AB",J147&lt;&gt;"AB",L147&lt;&gt;"AB",N147&lt;&gt;"AB",P147&lt;&gt;"AB",R147&lt;&gt;"AB",T147&lt;&gt;"AB",V147&lt;&gt;"AB",X147&lt;&gt;"AB",Z147&lt;&gt;"AB",AB147&lt;&gt;"AB",AD147&lt;&gt;"AB",AF147&lt;&gt;"AB"),"","E"))))</f>
        <v>18</v>
      </c>
      <c r="AH147" s="35">
        <v>499</v>
      </c>
      <c r="AI147" t="s" s="36">
        <f>IF(AND(COUNTIF(D147:AG147,"AB")&lt;15-COUNTIF(D147:AG147," "),COUNTIF(D147:AG147,"AB")&lt;&gt;0),"FAIL",IF(COUNTIF(D147:AG147,"AB")=15-COUNTIF(D147:AG147," "),"ABSENT",IF(AND(COUNTIF(D147:AG147,"AB")=0,COUNTIF(D147:AG147,"F")=0),"PASS","FAIL")))</f>
        <v>19</v>
      </c>
      <c r="AJ147" t="s" s="30">
        <v>57</v>
      </c>
      <c r="AK147" s="31">
        <v>499</v>
      </c>
      <c r="AL147" s="10"/>
    </row>
    <row r="148" ht="15" customHeight="1">
      <c r="A148" s="2"/>
      <c r="B148" s="23">
        <v>223345</v>
      </c>
      <c r="C148" t="s" s="24">
        <v>300</v>
      </c>
      <c r="D148" s="34">
        <v>24</v>
      </c>
      <c r="E148" t="s" s="26">
        <f>IF(IFERROR(FIND("+",D148),0)," ",IF(D148="AB","",IF(D148&lt;$D$4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17</v>
      </c>
      <c r="F148" s="27">
        <v>17</v>
      </c>
      <c r="G148" t="s" s="26">
        <f>IF(IFERROR(FIND("+",F148),0)," ",IF(F148="AB","",IF(F148&lt;$F$4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H148" s="34">
        <v>40</v>
      </c>
      <c r="I148" t="s" s="26">
        <f>IF(IFERROR(FIND("+",H148),0)," ",IF(H148="AB","",IF(H148&lt;$H$4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J148" s="27">
        <v>19</v>
      </c>
      <c r="K148" t="s" s="26">
        <f>IF(IFERROR(FIND("+",J148),0)," ",IF(J148="AB","",IF(J148&lt;$J$4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L148" s="27">
        <v>19</v>
      </c>
      <c r="M148" t="s" s="26">
        <f>IF(IFERROR(FIND("+",L148),0)," ",IF(L148="AB","",IF(L148&lt;$L$4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N148" s="34">
        <v>66</v>
      </c>
      <c r="O148" t="s" s="26">
        <f>IF(IFERROR(FIND("+",N148),0)," ",IF(N148="AB","",IF(N148&lt;$N$4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P148" s="27">
        <v>22</v>
      </c>
      <c r="Q148" t="s" s="26">
        <f>IF(IFERROR(FIND("+",P148),0)," ",IF(P148="AB","",IF(P148&lt;$P$4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R148" s="34">
        <v>46</v>
      </c>
      <c r="S148" t="s" s="26">
        <f>IF(IFERROR(FIND("+",R148),0)," ",IF(R148="AB","",IF(R148&lt;$R$4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T148" s="27">
        <v>21</v>
      </c>
      <c r="U148" t="s" s="26">
        <f>IF(IFERROR(FIND("+",T148),0)," ",IF(T148="AB","",IF(T148&lt;$T$4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V148" s="34">
        <v>50</v>
      </c>
      <c r="W148" t="s" s="26">
        <f>IF(IFERROR(FIND("+",V148),0)," ",IF(V148="AB","",IF(V148&lt;$V$4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X148" s="27">
        <v>22</v>
      </c>
      <c r="Y148" t="s" s="26">
        <f>IF(IFERROR(FIND("+",X148),0)," ",IF(X148="AB","",IF(X148&lt;$X$4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Z148" s="27">
        <v>22</v>
      </c>
      <c r="AA148" t="s" s="26">
        <f>IF(IFERROR(FIND("+",Z148),0)," ",IF(Z148="AB","",IF(Z148&lt;$Z$4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AB148" s="34">
        <v>40</v>
      </c>
      <c r="AC148" t="s" s="26">
        <f>IF(IFERROR(FIND("+",AB148),0)," ",IF(AB148="AB","",IF(AB148&lt;$AB$4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AD148" s="27">
        <v>22</v>
      </c>
      <c r="AE148" t="s" s="26">
        <f>IF(IFERROR(FIND("+",AD148),0)," ",IF(AD148="AB","",IF(AD148&lt;$AD$4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AF148" s="27">
        <v>40</v>
      </c>
      <c r="AG148" t="s" s="26">
        <f>IF(IFERROR(FIND("+",AF148),0)," ",IF(AF148="AB","",IF(AF148&lt;$AF$4,"F",IF(AND(D148&gt;=$D$4,F148&gt;=$F$4,H148&gt;=$H$4,J148&gt;=$J$4,L148&gt;=$L$4,N148&gt;=$N$4,P148&gt;=$P$4,R148&gt;=$R$4,T148&gt;=$T$4,V148&gt;=$V$4,X148&gt;=$X$4,Z148&gt;=$Z$4,AB148&gt;=$AB$4,AD148&gt;=$AD$4,AF148&gt;=$AF$4,D148&lt;&gt;"AB",F148&lt;&gt;"AB",H148&lt;&gt;"AB",J148&lt;&gt;"AB",L148&lt;&gt;"AB",N148&lt;&gt;"AB",P148&lt;&gt;"AB",R148&lt;&gt;"AB",T148&lt;&gt;"AB",V148&lt;&gt;"AB",X148&lt;&gt;"AB",Z148&lt;&gt;"AB",AB148&lt;&gt;"AB",AD148&lt;&gt;"AB",AF148&lt;&gt;"AB"),"","E"))))</f>
        <v>18</v>
      </c>
      <c r="AH148" s="35">
        <v>470</v>
      </c>
      <c r="AI148" t="s" s="36">
        <f>IF(AND(COUNTIF(D148:AG148,"AB")&lt;15-COUNTIF(D148:AG148," "),COUNTIF(D148:AG148,"AB")&lt;&gt;0),"FAIL",IF(COUNTIF(D148:AG148,"AB")=15-COUNTIF(D148:AG148," "),"ABSENT",IF(AND(COUNTIF(D148:AG148,"AB")=0,COUNTIF(D148:AG148,"F")=0),"PASS","FAIL")))</f>
        <v>19</v>
      </c>
      <c r="AJ148" t="s" s="30">
        <v>301</v>
      </c>
      <c r="AK148" s="31">
        <v>470</v>
      </c>
      <c r="AL148" s="10"/>
    </row>
    <row r="149" ht="15" customHeight="1">
      <c r="A149" s="2"/>
      <c r="B149" s="23">
        <v>223346</v>
      </c>
      <c r="C149" t="s" s="24">
        <v>302</v>
      </c>
      <c r="D149" s="34">
        <v>4</v>
      </c>
      <c r="E149" t="s" s="26">
        <f>IF(IFERROR(FIND("+",D149),0)," ",IF(D149="AB","",IF(D149&lt;$D$4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17</v>
      </c>
      <c r="F149" s="27">
        <v>12</v>
      </c>
      <c r="G149" t="s" s="26">
        <f>IF(IFERROR(FIND("+",F149),0)," ",IF(F149="AB","",IF(F149&lt;$F$4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H149" s="34">
        <v>51</v>
      </c>
      <c r="I149" t="s" s="26">
        <f>IF(IFERROR(FIND("+",H149),0)," ",IF(H149="AB","",IF(H149&lt;$H$4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J149" s="27">
        <v>17</v>
      </c>
      <c r="K149" t="s" s="26">
        <f>IF(IFERROR(FIND("+",J149),0)," ",IF(J149="AB","",IF(J149&lt;$J$4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L149" s="27">
        <v>19</v>
      </c>
      <c r="M149" t="s" s="26">
        <f>IF(IFERROR(FIND("+",L149),0)," ",IF(L149="AB","",IF(L149&lt;$L$4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N149" s="34">
        <v>40</v>
      </c>
      <c r="O149" t="s" s="26">
        <f>IF(IFERROR(FIND("+",N149),0)," ",IF(N149="AB","",IF(N149&lt;$N$4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P149" s="27">
        <v>12</v>
      </c>
      <c r="Q149" t="s" s="26">
        <f>IF(IFERROR(FIND("+",P149),0)," ",IF(P149="AB","",IF(P149&lt;$P$4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R149" s="34">
        <v>40</v>
      </c>
      <c r="S149" t="s" s="26">
        <f>IF(IFERROR(FIND("+",R149),0)," ",IF(R149="AB","",IF(R149&lt;$R$4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T149" s="27">
        <v>20</v>
      </c>
      <c r="U149" t="s" s="26">
        <f>IF(IFERROR(FIND("+",T149),0)," ",IF(T149="AB","",IF(T149&lt;$T$4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V149" s="34">
        <v>14</v>
      </c>
      <c r="W149" t="s" s="26">
        <f>IF(IFERROR(FIND("+",V149),0)," ",IF(V149="AB","",IF(V149&lt;$V$4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17</v>
      </c>
      <c r="X149" s="27">
        <v>16</v>
      </c>
      <c r="Y149" t="s" s="26">
        <f>IF(IFERROR(FIND("+",X149),0)," ",IF(X149="AB","",IF(X149&lt;$X$4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Z149" s="27">
        <v>17</v>
      </c>
      <c r="AA149" t="s" s="26">
        <f>IF(IFERROR(FIND("+",Z149),0)," ",IF(Z149="AB","",IF(Z149&lt;$Z$4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AB149" s="34">
        <v>28</v>
      </c>
      <c r="AC149" t="s" s="26">
        <f>IF(IFERROR(FIND("+",AB149),0)," ",IF(AB149="AB","",IF(AB149&lt;$AB$4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17</v>
      </c>
      <c r="AD149" s="27">
        <v>15</v>
      </c>
      <c r="AE149" t="s" s="26">
        <f>IF(IFERROR(FIND("+",AD149),0)," ",IF(AD149="AB","",IF(AD149&lt;$AD$4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AF149" s="27">
        <v>33</v>
      </c>
      <c r="AG149" t="s" s="26">
        <f>IF(IFERROR(FIND("+",AF149),0)," ",IF(AF149="AB","",IF(AF149&lt;$AF$4,"F",IF(AND(D149&gt;=$D$4,F149&gt;=$F$4,H149&gt;=$H$4,J149&gt;=$J$4,L149&gt;=$L$4,N149&gt;=$N$4,P149&gt;=$P$4,R149&gt;=$R$4,T149&gt;=$T$4,V149&gt;=$V$4,X149&gt;=$X$4,Z149&gt;=$Z$4,AB149&gt;=$AB$4,AD149&gt;=$AD$4,AF149&gt;=$AF$4,D149&lt;&gt;"AB",F149&lt;&gt;"AB",H149&lt;&gt;"AB",J149&lt;&gt;"AB",L149&lt;&gt;"AB",N149&lt;&gt;"AB",P149&lt;&gt;"AB",R149&lt;&gt;"AB",T149&lt;&gt;"AB",V149&lt;&gt;"AB",X149&lt;&gt;"AB",Z149&lt;&gt;"AB",AB149&lt;&gt;"AB",AD149&lt;&gt;"AB",AF149&lt;&gt;"AB"),"","E"))))</f>
        <v>18</v>
      </c>
      <c r="AH149" s="35">
        <v>338</v>
      </c>
      <c r="AI149" t="s" s="36">
        <f>IF(AND(COUNTIF(D149:AG149,"AB")&lt;15-COUNTIF(D149:AG149," "),COUNTIF(D149:AG149,"AB")&lt;&gt;0),"FAIL",IF(COUNTIF(D149:AG149,"AB")=15-COUNTIF(D149:AG149," "),"ABSENT",IF(AND(COUNTIF(D149:AG149,"AB")=0,COUNTIF(D149:AG149,"F")=0),"PASS","FAIL")))</f>
        <v>19</v>
      </c>
      <c r="AJ149" t="s" s="30">
        <v>303</v>
      </c>
      <c r="AK149" s="31">
        <v>338</v>
      </c>
      <c r="AL149" s="10"/>
    </row>
    <row r="150" ht="15" customHeight="1">
      <c r="A150" s="2"/>
      <c r="B150" s="40">
        <v>223347</v>
      </c>
      <c r="C150" t="s" s="41">
        <v>304</v>
      </c>
      <c r="D150" t="s" s="37">
        <v>305</v>
      </c>
      <c r="E150" t="s" s="26">
        <f>IF(IFERROR(FIND("+",D150),0)," ",IF(D150="AB","",IF(D150&lt;$D$4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F150" t="s" s="39">
        <v>306</v>
      </c>
      <c r="G150" t="s" s="26">
        <f>IF(IFERROR(FIND("+",F150),0)," ",IF(F150="AB","",IF(F150&lt;$F$4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H150" s="34">
        <v>28</v>
      </c>
      <c r="I150" t="s" s="26">
        <f>IF(IFERROR(FIND("+",H150),0)," ",IF(H150="AB","",IF(H150&lt;$H$4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17</v>
      </c>
      <c r="J150" t="s" s="39">
        <v>307</v>
      </c>
      <c r="K150" t="s" s="26">
        <f>IF(IFERROR(FIND("+",J150),0)," ",IF(J150="AB","",IF(J150&lt;$J$4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L150" t="s" s="39">
        <v>308</v>
      </c>
      <c r="M150" t="s" s="26">
        <f>IF(IFERROR(FIND("+",L150),0)," ",IF(L150="AB","",IF(L150&lt;$L$4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N150" t="s" s="37">
        <v>309</v>
      </c>
      <c r="O150" t="s" s="26">
        <f>IF(IFERROR(FIND("+",N150),0)," ",IF(N150="AB","",IF(N150&lt;$N$4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P150" t="s" s="39">
        <v>308</v>
      </c>
      <c r="Q150" t="s" s="26">
        <f>IF(IFERROR(FIND("+",P150),0)," ",IF(P150="AB","",IF(P150&lt;$P$4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R150" t="s" s="37">
        <v>310</v>
      </c>
      <c r="S150" t="s" s="26">
        <f>IF(IFERROR(FIND("+",R150),0)," ",IF(R150="AB","",IF(R150&lt;$R$4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T150" t="s" s="39">
        <v>311</v>
      </c>
      <c r="U150" t="s" s="26">
        <f>IF(IFERROR(FIND("+",T150),0)," ",IF(T150="AB","",IF(T150&lt;$T$4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V150" t="s" s="37">
        <v>312</v>
      </c>
      <c r="W150" t="s" s="26">
        <f>IF(IFERROR(FIND("+",V150),0)," ",IF(V150="AB","",IF(V150&lt;$V$4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X150" t="s" s="39">
        <v>313</v>
      </c>
      <c r="Y150" t="s" s="26">
        <f>IF(IFERROR(FIND("+",X150),0)," ",IF(X150="AB","",IF(X150&lt;$X$4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Z150" t="s" s="39">
        <v>313</v>
      </c>
      <c r="AA150" t="s" s="26">
        <f>IF(IFERROR(FIND("+",Z150),0)," ",IF(Z150="AB","",IF(Z150&lt;$Z$4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AB150" s="34">
        <v>40</v>
      </c>
      <c r="AC150" t="s" s="26">
        <f>IF(IFERROR(FIND("+",AB150),0)," ",IF(AB150="AB","",IF(AB150&lt;$AB$4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18</v>
      </c>
      <c r="AD150" t="s" s="39">
        <v>308</v>
      </c>
      <c r="AE150" t="s" s="26">
        <f>IF(IFERROR(FIND("+",AD150),0)," ",IF(AD150="AB","",IF(AD150&lt;$AD$4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AF150" t="s" s="39">
        <v>314</v>
      </c>
      <c r="AG150" t="s" s="26">
        <f>IF(IFERROR(FIND("+",AF150),0)," ",IF(AF150="AB","",IF(AF150&lt;$AF$4,"F",IF(AND(D150&gt;=$D$4,F150&gt;=$F$4,H150&gt;=$H$4,J150&gt;=$J$4,L150&gt;=$L$4,N150&gt;=$N$4,P150&gt;=$P$4,R150&gt;=$R$4,T150&gt;=$T$4,V150&gt;=$V$4,X150&gt;=$X$4,Z150&gt;=$Z$4,AB150&gt;=$AB$4,AD150&gt;=$AD$4,AF150&gt;=$AF$4,D150&lt;&gt;"AB",F150&lt;&gt;"AB",H150&lt;&gt;"AB",J150&lt;&gt;"AB",L150&lt;&gt;"AB",N150&lt;&gt;"AB",P150&lt;&gt;"AB",R150&lt;&gt;"AB",T150&lt;&gt;"AB",V150&lt;&gt;"AB",X150&lt;&gt;"AB",Z150&lt;&gt;"AB",AB150&lt;&gt;"AB",AD150&lt;&gt;"AB",AF150&lt;&gt;"AB"),"","E"))))</f>
        <v>226</v>
      </c>
      <c r="AH150" s="35">
        <v>406</v>
      </c>
      <c r="AI150" t="s" s="36">
        <f>IF(AND(COUNTIF(D150:AG150,"AB")&lt;15-COUNTIF(D150:AG150," "),COUNTIF(D150:AG150,"AB")&lt;&gt;0),"FAIL",IF(COUNTIF(D150:AG150,"AB")=15-COUNTIF(D150:AG150," "),"ABSENT",IF(AND(COUNTIF(D150:AG150,"AB")=0,COUNTIF(D150:AG150,"F")=0),"PASS","FAIL")))</f>
        <v>19</v>
      </c>
      <c r="AJ150" t="s" s="30">
        <v>315</v>
      </c>
      <c r="AK150" s="31">
        <v>406</v>
      </c>
      <c r="AL150" s="10"/>
    </row>
    <row r="151" ht="15" customHeight="1">
      <c r="A151" s="2"/>
      <c r="B151" s="40">
        <v>223348</v>
      </c>
      <c r="C151" t="s" s="41">
        <v>316</v>
      </c>
      <c r="D151" s="34">
        <v>41</v>
      </c>
      <c r="E151" t="s" s="26">
        <f>IF(IFERROR(FIND("+",D151),0)," ",IF(D151="AB","",IF(D151&lt;$D$4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18</v>
      </c>
      <c r="F151" t="s" s="39">
        <v>306</v>
      </c>
      <c r="G151" t="s" s="26">
        <f>IF(IFERROR(FIND("+",F151),0)," ",IF(F151="AB","",IF(F151&lt;$F$4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H151" t="s" s="37">
        <v>92</v>
      </c>
      <c r="I151" t="s" s="26">
        <f>IF(IFERROR(FIND("+",H151),0)," ",IF(H151="AB","",IF(H151&lt;$H$4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c>
      <c r="J151" t="s" s="39">
        <v>317</v>
      </c>
      <c r="K151" t="s" s="26">
        <f>IF(IFERROR(FIND("+",J151),0)," ",IF(J151="AB","",IF(J151&lt;$J$4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L151" t="s" s="39">
        <v>318</v>
      </c>
      <c r="M151" t="s" s="26">
        <f>IF(IFERROR(FIND("+",L151),0)," ",IF(L151="AB","",IF(L151&lt;$L$4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N151" t="s" s="37">
        <v>309</v>
      </c>
      <c r="O151" t="s" s="26">
        <f>IF(IFERROR(FIND("+",N151),0)," ",IF(N151="AB","",IF(N151&lt;$N$4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P151" t="s" s="39">
        <v>308</v>
      </c>
      <c r="Q151" t="s" s="26">
        <f>IF(IFERROR(FIND("+",P151),0)," ",IF(P151="AB","",IF(P151&lt;$P$4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R151" t="s" s="37">
        <v>319</v>
      </c>
      <c r="S151" t="s" s="26">
        <f>IF(IFERROR(FIND("+",R151),0)," ",IF(R151="AB","",IF(R151&lt;$R$4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T151" t="s" s="39">
        <v>308</v>
      </c>
      <c r="U151" t="s" s="26">
        <f>IF(IFERROR(FIND("+",T151),0)," ",IF(T151="AB","",IF(T151&lt;$T$4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V151" t="s" s="37">
        <v>309</v>
      </c>
      <c r="W151" t="s" s="26">
        <f>IF(IFERROR(FIND("+",V151),0)," ",IF(V151="AB","",IF(V151&lt;$V$4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X151" t="s" s="39">
        <v>307</v>
      </c>
      <c r="Y151" t="s" s="26">
        <f>IF(IFERROR(FIND("+",X151),0)," ",IF(X151="AB","",IF(X151&lt;$X$4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Z151" t="s" s="39">
        <v>317</v>
      </c>
      <c r="AA151" t="s" s="26">
        <f>IF(IFERROR(FIND("+",Z151),0)," ",IF(Z151="AB","",IF(Z151&lt;$Z$4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AB151" s="34">
        <v>47</v>
      </c>
      <c r="AC151" t="s" s="26">
        <f>IF(IFERROR(FIND("+",AB151),0)," ",IF(AB151="AB","",IF(AB151&lt;$AB$4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18</v>
      </c>
      <c r="AD151" t="s" s="39">
        <v>311</v>
      </c>
      <c r="AE151" t="s" s="26">
        <f>IF(IFERROR(FIND("+",AD151),0)," ",IF(AD151="AB","",IF(AD151&lt;$AD$4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AF151" t="s" s="39">
        <v>309</v>
      </c>
      <c r="AG151" t="s" s="26">
        <f>IF(IFERROR(FIND("+",AF151),0)," ",IF(AF151="AB","",IF(AF151&lt;$AF$4,"F",IF(AND(D151&gt;=$D$4,F151&gt;=$F$4,H151&gt;=$H$4,J151&gt;=$J$4,L151&gt;=$L$4,N151&gt;=$N$4,P151&gt;=$P$4,R151&gt;=$R$4,T151&gt;=$T$4,V151&gt;=$V$4,X151&gt;=$X$4,Z151&gt;=$Z$4,AB151&gt;=$AB$4,AD151&gt;=$AD$4,AF151&gt;=$AF$4,D151&lt;&gt;"AB",F151&lt;&gt;"AB",H151&lt;&gt;"AB",J151&lt;&gt;"AB",L151&lt;&gt;"AB",N151&lt;&gt;"AB",P151&lt;&gt;"AB",R151&lt;&gt;"AB",T151&lt;&gt;"AB",V151&lt;&gt;"AB",X151&lt;&gt;"AB",Z151&lt;&gt;"AB",AB151&lt;&gt;"AB",AD151&lt;&gt;"AB",AF151&lt;&gt;"AB"),"","E"))))</f>
        <v>226</v>
      </c>
      <c r="AH151" s="35">
        <v>418</v>
      </c>
      <c r="AI151" t="s" s="36">
        <f>IF(AND(COUNTIF(D151:AG151,"AB")&lt;15-COUNTIF(D151:AG151," "),COUNTIF(D151:AG151,"AB")&lt;&gt;0),"FAIL",IF(COUNTIF(D151:AG151,"AB")=15-COUNTIF(D151:AG151," "),"ABSENT",IF(AND(COUNTIF(D151:AG151,"AB")=0,COUNTIF(D151:AG151,"F")=0),"PASS","FAIL")))</f>
        <v>19</v>
      </c>
      <c r="AJ151" t="s" s="30">
        <v>320</v>
      </c>
      <c r="AK151" s="31">
        <v>418</v>
      </c>
      <c r="AL151" s="10"/>
    </row>
    <row r="152" ht="15" customHeight="1">
      <c r="A152" s="2"/>
      <c r="B152" s="40">
        <v>223349</v>
      </c>
      <c r="C152" t="s" s="41">
        <v>321</v>
      </c>
      <c r="D152" s="34">
        <v>6</v>
      </c>
      <c r="E152" t="s" s="26">
        <f>IF(IFERROR(FIND("+",D152),0)," ",IF(D152="AB","",IF(D152&lt;$D$4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17</v>
      </c>
      <c r="F152" t="s" s="39">
        <v>308</v>
      </c>
      <c r="G152" t="s" s="26">
        <f>IF(IFERROR(FIND("+",F152),0)," ",IF(F152="AB","",IF(F152&lt;$F$4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H152" t="s" s="37">
        <v>92</v>
      </c>
      <c r="I152" t="s" s="26">
        <f>IF(IFERROR(FIND("+",H152),0)," ",IF(H152="AB","",IF(H152&lt;$H$4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c>
      <c r="J152" t="s" s="39">
        <v>311</v>
      </c>
      <c r="K152" t="s" s="26">
        <f>IF(IFERROR(FIND("+",J152),0)," ",IF(J152="AB","",IF(J152&lt;$J$4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L152" t="s" s="39">
        <v>307</v>
      </c>
      <c r="M152" t="s" s="26">
        <f>IF(IFERROR(FIND("+",L152),0)," ",IF(L152="AB","",IF(L152&lt;$L$4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N152" s="34">
        <v>27</v>
      </c>
      <c r="O152" t="s" s="26">
        <f>IF(IFERROR(FIND("+",N152),0)," ",IF(N152="AB","",IF(N152&lt;$N$4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17</v>
      </c>
      <c r="P152" t="s" s="39">
        <v>322</v>
      </c>
      <c r="Q152" t="s" s="26">
        <f>IF(IFERROR(FIND("+",P152),0)," ",IF(P152="AB","",IF(P152&lt;$P$4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R152" t="s" s="37">
        <v>310</v>
      </c>
      <c r="S152" t="s" s="26">
        <f>IF(IFERROR(FIND("+",R152),0)," ",IF(R152="AB","",IF(R152&lt;$R$4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T152" t="s" s="39">
        <v>317</v>
      </c>
      <c r="U152" t="s" s="26">
        <f>IF(IFERROR(FIND("+",T152),0)," ",IF(T152="AB","",IF(T152&lt;$T$4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V152" t="s" s="37">
        <v>309</v>
      </c>
      <c r="W152" t="s" s="26">
        <f>IF(IFERROR(FIND("+",V152),0)," ",IF(V152="AB","",IF(V152&lt;$V$4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X152" t="s" s="39">
        <v>311</v>
      </c>
      <c r="Y152" t="s" s="26">
        <f>IF(IFERROR(FIND("+",X152),0)," ",IF(X152="AB","",IF(X152&lt;$X$4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Z152" t="s" s="39">
        <v>307</v>
      </c>
      <c r="AA152" t="s" s="26">
        <f>IF(IFERROR(FIND("+",Z152),0)," ",IF(Z152="AB","",IF(Z152&lt;$Z$4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AB152" t="s" s="37">
        <v>323</v>
      </c>
      <c r="AC152" t="s" s="26">
        <f>IF(IFERROR(FIND("+",AB152),0)," ",IF(AB152="AB","",IF(AB152&lt;$AB$4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AD152" t="s" s="39">
        <v>322</v>
      </c>
      <c r="AE152" t="s" s="26">
        <f>IF(IFERROR(FIND("+",AD152),0)," ",IF(AD152="AB","",IF(AD152&lt;$AD$4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AF152" t="s" s="39">
        <v>312</v>
      </c>
      <c r="AG152" t="s" s="26">
        <f>IF(IFERROR(FIND("+",AF152),0)," ",IF(AF152="AB","",IF(AF152&lt;$AF$4,"F",IF(AND(D152&gt;=$D$4,F152&gt;=$F$4,H152&gt;=$H$4,J152&gt;=$J$4,L152&gt;=$L$4,N152&gt;=$N$4,P152&gt;=$P$4,R152&gt;=$R$4,T152&gt;=$T$4,V152&gt;=$V$4,X152&gt;=$X$4,Z152&gt;=$Z$4,AB152&gt;=$AB$4,AD152&gt;=$AD$4,AF152&gt;=$AF$4,D152&lt;&gt;"AB",F152&lt;&gt;"AB",H152&lt;&gt;"AB",J152&lt;&gt;"AB",L152&lt;&gt;"AB",N152&lt;&gt;"AB",P152&lt;&gt;"AB",R152&lt;&gt;"AB",T152&lt;&gt;"AB",V152&lt;&gt;"AB",X152&lt;&gt;"AB",Z152&lt;&gt;"AB",AB152&lt;&gt;"AB",AD152&lt;&gt;"AB",AF152&lt;&gt;"AB"),"","E"))))</f>
        <v>226</v>
      </c>
      <c r="AH152" s="35">
        <v>355</v>
      </c>
      <c r="AI152" t="s" s="36">
        <f>IF(AND(COUNTIF(D152:AG152,"AB")&lt;15-COUNTIF(D152:AG152," "),COUNTIF(D152:AG152,"AB")&lt;&gt;0),"FAIL",IF(COUNTIF(D152:AG152,"AB")=15-COUNTIF(D152:AG152," "),"ABSENT",IF(AND(COUNTIF(D152:AG152,"AB")=0,COUNTIF(D152:AG152,"F")=0),"PASS","FAIL")))</f>
        <v>19</v>
      </c>
      <c r="AJ152" t="s" s="30">
        <v>202</v>
      </c>
      <c r="AK152" s="31">
        <v>355</v>
      </c>
      <c r="AL152" s="10"/>
    </row>
    <row r="153" ht="15" customHeight="1">
      <c r="A153" s="2"/>
      <c r="B153" s="40">
        <v>223350</v>
      </c>
      <c r="C153" t="s" s="41">
        <v>324</v>
      </c>
      <c r="D153" t="s" s="37">
        <v>325</v>
      </c>
      <c r="E153" t="s" s="26">
        <f>IF(IFERROR(FIND("+",D153),0)," ",IF(D153="AB","",IF(D153&lt;$D$4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F153" t="s" s="39">
        <v>326</v>
      </c>
      <c r="G153" t="s" s="26">
        <f>IF(IFERROR(FIND("+",F153),0)," ",IF(F153="AB","",IF(F153&lt;$F$4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H153" t="s" s="37">
        <v>92</v>
      </c>
      <c r="I153" t="s" s="26">
        <f>IF(IFERROR(FIND("+",H153),0)," ",IF(H153="AB","",IF(H153&lt;$H$4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c>
      <c r="J153" t="s" s="39">
        <v>308</v>
      </c>
      <c r="K153" t="s" s="26">
        <f>IF(IFERROR(FIND("+",J153),0)," ",IF(J153="AB","",IF(J153&lt;$J$4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L153" t="s" s="39">
        <v>307</v>
      </c>
      <c r="M153" t="s" s="26">
        <f>IF(IFERROR(FIND("+",L153),0)," ",IF(L153="AB","",IF(L153&lt;$L$4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N153" t="s" s="37">
        <v>312</v>
      </c>
      <c r="O153" t="s" s="26">
        <f>IF(IFERROR(FIND("+",N153),0)," ",IF(N153="AB","",IF(N153&lt;$N$4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P153" t="s" s="39">
        <v>317</v>
      </c>
      <c r="Q153" t="s" s="26">
        <f>IF(IFERROR(FIND("+",P153),0)," ",IF(P153="AB","",IF(P153&lt;$P$4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R153" t="s" s="37">
        <v>312</v>
      </c>
      <c r="S153" t="s" s="26">
        <f>IF(IFERROR(FIND("+",R153),0)," ",IF(R153="AB","",IF(R153&lt;$R$4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T153" t="s" s="39">
        <v>311</v>
      </c>
      <c r="U153" t="s" s="26">
        <f>IF(IFERROR(FIND("+",T153),0)," ",IF(T153="AB","",IF(T153&lt;$T$4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V153" t="s" s="37">
        <v>327</v>
      </c>
      <c r="W153" t="s" s="26">
        <f>IF(IFERROR(FIND("+",V153),0)," ",IF(V153="AB","",IF(V153&lt;$V$4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X153" t="s" s="39">
        <v>326</v>
      </c>
      <c r="Y153" t="s" s="26">
        <f>IF(IFERROR(FIND("+",X153),0)," ",IF(X153="AB","",IF(X153&lt;$X$4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Z153" t="s" s="39">
        <v>307</v>
      </c>
      <c r="AA153" t="s" s="26">
        <f>IF(IFERROR(FIND("+",Z153),0)," ",IF(Z153="AB","",IF(Z153&lt;$Z$4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AB153" t="s" s="37">
        <v>309</v>
      </c>
      <c r="AC153" t="s" s="26">
        <f>IF(IFERROR(FIND("+",AB153),0)," ",IF(AB153="AB","",IF(AB153&lt;$AB$4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AD153" t="s" s="39">
        <v>313</v>
      </c>
      <c r="AE153" t="s" s="26">
        <f>IF(IFERROR(FIND("+",AD153),0)," ",IF(AD153="AB","",IF(AD153&lt;$AD$4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AF153" t="s" s="39">
        <v>328</v>
      </c>
      <c r="AG153" t="s" s="26">
        <f>IF(IFERROR(FIND("+",AF153),0)," ",IF(AF153="AB","",IF(AF153&lt;$AF$4,"F",IF(AND(D153&gt;=$D$4,F153&gt;=$F$4,H153&gt;=$H$4,J153&gt;=$J$4,L153&gt;=$L$4,N153&gt;=$N$4,P153&gt;=$P$4,R153&gt;=$R$4,T153&gt;=$T$4,V153&gt;=$V$4,X153&gt;=$X$4,Z153&gt;=$Z$4,AB153&gt;=$AB$4,AD153&gt;=$AD$4,AF153&gt;=$AF$4,D153&lt;&gt;"AB",F153&lt;&gt;"AB",H153&lt;&gt;"AB",J153&lt;&gt;"AB",L153&lt;&gt;"AB",N153&lt;&gt;"AB",P153&lt;&gt;"AB",R153&lt;&gt;"AB",T153&lt;&gt;"AB",V153&lt;&gt;"AB",X153&lt;&gt;"AB",Z153&lt;&gt;"AB",AB153&lt;&gt;"AB",AD153&lt;&gt;"AB",AF153&lt;&gt;"AB"),"","E"))))</f>
        <v>226</v>
      </c>
      <c r="AH153" s="35">
        <v>398</v>
      </c>
      <c r="AI153" t="s" s="36">
        <f>IF(AND(COUNTIF(D153:AG153,"AB")&lt;15-COUNTIF(D153:AG153," "),COUNTIF(D153:AG153,"AB")&lt;&gt;0),"FAIL",IF(COUNTIF(D153:AG153,"AB")=15-COUNTIF(D153:AG153," "),"ABSENT",IF(AND(COUNTIF(D153:AG153,"AB")=0,COUNTIF(D153:AG153,"F")=0),"PASS","FAIL")))</f>
        <v>225</v>
      </c>
      <c r="AJ153" t="s" s="30">
        <v>153</v>
      </c>
      <c r="AK153" s="31">
        <v>398</v>
      </c>
      <c r="AL153" s="10"/>
    </row>
    <row r="154" ht="15" customHeight="1">
      <c r="A154" s="2"/>
      <c r="B154" s="40">
        <v>223351</v>
      </c>
      <c r="C154" t="s" s="41">
        <v>329</v>
      </c>
      <c r="D154" t="s" s="37">
        <v>309</v>
      </c>
      <c r="E154" t="s" s="26">
        <f>IF(IFERROR(FIND("+",D154),0)," ",IF(D154="AB","",IF(D154&lt;$D$4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F154" t="s" s="39">
        <v>308</v>
      </c>
      <c r="G154" t="s" s="26">
        <f>IF(IFERROR(FIND("+",F154),0)," ",IF(F154="AB","",IF(F154&lt;$F$4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H154" s="34">
        <v>68</v>
      </c>
      <c r="I154" t="s" s="26">
        <f>IF(IFERROR(FIND("+",H154),0)," ",IF(H154="AB","",IF(H154&lt;$H$4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c>
      <c r="J154" t="s" s="39">
        <v>317</v>
      </c>
      <c r="K154" t="s" s="26">
        <f>IF(IFERROR(FIND("+",J154),0)," ",IF(J154="AB","",IF(J154&lt;$J$4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L154" t="s" s="39">
        <v>307</v>
      </c>
      <c r="M154" t="s" s="26">
        <f>IF(IFERROR(FIND("+",L154),0)," ",IF(L154="AB","",IF(L154&lt;$L$4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N154" t="s" s="37">
        <v>309</v>
      </c>
      <c r="O154" t="s" s="26">
        <f>IF(IFERROR(FIND("+",N154),0)," ",IF(N154="AB","",IF(N154&lt;$N$4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P154" t="s" s="39">
        <v>317</v>
      </c>
      <c r="Q154" t="s" s="26">
        <f>IF(IFERROR(FIND("+",P154),0)," ",IF(P154="AB","",IF(P154&lt;$P$4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R154" t="s" s="37">
        <v>330</v>
      </c>
      <c r="S154" t="s" s="26">
        <f>IF(IFERROR(FIND("+",R154),0)," ",IF(R154="AB","",IF(R154&lt;$R$4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T154" t="s" s="39">
        <v>322</v>
      </c>
      <c r="U154" t="s" s="26">
        <f>IF(IFERROR(FIND("+",T154),0)," ",IF(T154="AB","",IF(T154&lt;$T$4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V154" t="s" s="37">
        <v>331</v>
      </c>
      <c r="W154" t="s" s="26">
        <f>IF(IFERROR(FIND("+",V154),0)," ",IF(V154="AB","",IF(V154&lt;$V$4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X154" t="s" s="39">
        <v>308</v>
      </c>
      <c r="Y154" t="s" s="26">
        <f>IF(IFERROR(FIND("+",X154),0)," ",IF(X154="AB","",IF(X154&lt;$X$4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Z154" t="s" s="39">
        <v>308</v>
      </c>
      <c r="AA154" t="s" s="26">
        <f>IF(IFERROR(FIND("+",Z154),0)," ",IF(Z154="AB","",IF(Z154&lt;$Z$4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AB154" t="s" s="37">
        <v>332</v>
      </c>
      <c r="AC154" t="s" s="26">
        <f>IF(IFERROR(FIND("+",AB154),0)," ",IF(AB154="AB","",IF(AB154&lt;$AB$4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AD154" t="s" s="39">
        <v>322</v>
      </c>
      <c r="AE154" t="s" s="26">
        <f>IF(IFERROR(FIND("+",AD154),0)," ",IF(AD154="AB","",IF(AD154&lt;$AD$4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AF154" t="s" s="39">
        <v>333</v>
      </c>
      <c r="AG154" t="s" s="26">
        <f>IF(IFERROR(FIND("+",AF154),0)," ",IF(AF154="AB","",IF(AF154&lt;$AF$4,"F",IF(AND(D154&gt;=$D$4,F154&gt;=$F$4,H154&gt;=$H$4,J154&gt;=$J$4,L154&gt;=$L$4,N154&gt;=$N$4,P154&gt;=$P$4,R154&gt;=$R$4,T154&gt;=$T$4,V154&gt;=$V$4,X154&gt;=$X$4,Z154&gt;=$Z$4,AB154&gt;=$AB$4,AD154&gt;=$AD$4,AF154&gt;=$AF$4,D154&lt;&gt;"AB",F154&lt;&gt;"AB",H154&lt;&gt;"AB",J154&lt;&gt;"AB",L154&lt;&gt;"AB",N154&lt;&gt;"AB",P154&lt;&gt;"AB",R154&lt;&gt;"AB",T154&lt;&gt;"AB",V154&lt;&gt;"AB",X154&lt;&gt;"AB",Z154&lt;&gt;"AB",AB154&lt;&gt;"AB",AD154&lt;&gt;"AB",AF154&lt;&gt;"AB"),"","E"))))</f>
        <v>226</v>
      </c>
      <c r="AH154" s="35">
        <v>520</v>
      </c>
      <c r="AI154" t="s" s="36">
        <f>IF(AND(COUNTIF(D154:AG154,"AB")&lt;15-COUNTIF(D154:AG154," "),COUNTIF(D154:AG154,"AB")&lt;&gt;0),"FAIL",IF(COUNTIF(D154:AG154,"AB")=15-COUNTIF(D154:AG154," "),"ABSENT",IF(AND(COUNTIF(D154:AG154,"AB")=0,COUNTIF(D154:AG154,"F")=0),"PASS","FAIL")))</f>
        <v>22</v>
      </c>
      <c r="AJ154" t="s" s="30">
        <v>244</v>
      </c>
      <c r="AK154" s="31">
        <v>520</v>
      </c>
      <c r="AL154" s="10"/>
    </row>
    <row r="155" ht="15" customHeight="1">
      <c r="A155" s="2"/>
      <c r="B155" s="40">
        <v>223352</v>
      </c>
      <c r="C155" t="s" s="41">
        <v>334</v>
      </c>
      <c r="D155" s="34">
        <v>20</v>
      </c>
      <c r="E155" t="s" s="26">
        <f>IF(IFERROR(FIND("+",D155),0)," ",IF(D155="AB","",IF(D155&lt;$D$4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17</v>
      </c>
      <c r="F155" t="s" s="39">
        <v>335</v>
      </c>
      <c r="G155" t="s" s="26">
        <f>IF(IFERROR(FIND("+",F155),0)," ",IF(F155="AB","",IF(F155&lt;$F$4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H155" t="s" s="37">
        <v>336</v>
      </c>
      <c r="I155" t="s" s="26">
        <f>IF(IFERROR(FIND("+",H155),0)," ",IF(H155="AB","",IF(H155&lt;$H$4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J155" t="s" s="39">
        <v>307</v>
      </c>
      <c r="K155" t="s" s="26">
        <f>IF(IFERROR(FIND("+",J155),0)," ",IF(J155="AB","",IF(J155&lt;$J$4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L155" t="s" s="39">
        <v>317</v>
      </c>
      <c r="M155" t="s" s="26">
        <f>IF(IFERROR(FIND("+",L155),0)," ",IF(L155="AB","",IF(L155&lt;$L$4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N155" t="s" s="37">
        <v>337</v>
      </c>
      <c r="O155" t="s" s="26">
        <f>IF(IFERROR(FIND("+",N155),0)," ",IF(N155="AB","",IF(N155&lt;$N$4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P155" t="s" s="39">
        <v>307</v>
      </c>
      <c r="Q155" t="s" s="26">
        <f>IF(IFERROR(FIND("+",P155),0)," ",IF(P155="AB","",IF(P155&lt;$P$4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R155" t="s" s="37">
        <v>337</v>
      </c>
      <c r="S155" t="s" s="26">
        <f>IF(IFERROR(FIND("+",R155),0)," ",IF(R155="AB","",IF(R155&lt;$R$4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T155" t="s" s="39">
        <v>311</v>
      </c>
      <c r="U155" t="s" s="26">
        <f>IF(IFERROR(FIND("+",T155),0)," ",IF(T155="AB","",IF(T155&lt;$T$4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V155" t="s" s="37">
        <v>337</v>
      </c>
      <c r="W155" t="s" s="26">
        <f>IF(IFERROR(FIND("+",V155),0)," ",IF(V155="AB","",IF(V155&lt;$V$4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X155" t="s" s="39">
        <v>307</v>
      </c>
      <c r="Y155" t="s" s="26">
        <f>IF(IFERROR(FIND("+",X155),0)," ",IF(X155="AB","",IF(X155&lt;$X$4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Z155" t="s" s="39">
        <v>307</v>
      </c>
      <c r="AA155" t="s" s="26">
        <f>IF(IFERROR(FIND("+",Z155),0)," ",IF(Z155="AB","",IF(Z155&lt;$Z$4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AB155" t="s" s="37">
        <v>309</v>
      </c>
      <c r="AC155" t="s" s="26">
        <f>IF(IFERROR(FIND("+",AB155),0)," ",IF(AB155="AB","",IF(AB155&lt;$AB$4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AD155" t="s" s="39">
        <v>311</v>
      </c>
      <c r="AE155" t="s" s="26">
        <f>IF(IFERROR(FIND("+",AD155),0)," ",IF(AD155="AB","",IF(AD155&lt;$AD$4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AF155" t="s" s="39">
        <v>338</v>
      </c>
      <c r="AG155" t="s" s="26">
        <f>IF(IFERROR(FIND("+",AF155),0)," ",IF(AF155="AB","",IF(AF155&lt;$AF$4,"F",IF(AND(D155&gt;=$D$4,F155&gt;=$F$4,H155&gt;=$H$4,J155&gt;=$J$4,L155&gt;=$L$4,N155&gt;=$N$4,P155&gt;=$P$4,R155&gt;=$R$4,T155&gt;=$T$4,V155&gt;=$V$4,X155&gt;=$X$4,Z155&gt;=$Z$4,AB155&gt;=$AB$4,AD155&gt;=$AD$4,AF155&gt;=$AF$4,D155&lt;&gt;"AB",F155&lt;&gt;"AB",H155&lt;&gt;"AB",J155&lt;&gt;"AB",L155&lt;&gt;"AB",N155&lt;&gt;"AB",P155&lt;&gt;"AB",R155&lt;&gt;"AB",T155&lt;&gt;"AB",V155&lt;&gt;"AB",X155&lt;&gt;"AB",Z155&lt;&gt;"AB",AB155&lt;&gt;"AB",AD155&lt;&gt;"AB",AF155&lt;&gt;"AB"),"","E"))))</f>
        <v>226</v>
      </c>
      <c r="AH155" s="35">
        <v>464</v>
      </c>
      <c r="AI155" t="s" s="36">
        <f>IF(AND(COUNTIF(D155:AG155,"AB")&lt;15-COUNTIF(D155:AG155," "),COUNTIF(D155:AG155,"AB")&lt;&gt;0),"FAIL",IF(COUNTIF(D155:AG155,"AB")=15-COUNTIF(D155:AG155," "),"ABSENT",IF(AND(COUNTIF(D155:AG155,"AB")=0,COUNTIF(D155:AG155,"F")=0),"PASS","FAIL")))</f>
        <v>19</v>
      </c>
      <c r="AJ155" t="s" s="30">
        <v>339</v>
      </c>
      <c r="AK155" s="31">
        <v>464</v>
      </c>
      <c r="AL155" s="10"/>
    </row>
    <row r="156" ht="15" customHeight="1">
      <c r="A156" s="2"/>
      <c r="B156" s="40">
        <v>223353</v>
      </c>
      <c r="C156" t="s" s="42">
        <v>340</v>
      </c>
      <c r="D156" t="s" s="37">
        <v>341</v>
      </c>
      <c r="E156" t="s" s="26">
        <f>IF(IFERROR(FIND("+",D156),0)," ",IF(D156="AB","",IF(D156&lt;$D$4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F156" t="s" s="39">
        <v>306</v>
      </c>
      <c r="G156" t="s" s="26">
        <f>IF(IFERROR(FIND("+",F156),0)," ",IF(F156="AB","",IF(F156&lt;$F$4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H156" t="s" s="37">
        <v>92</v>
      </c>
      <c r="I156" t="s" s="26">
        <f>IF(IFERROR(FIND("+",H156),0)," ",IF(H156="AB","",IF(H156&lt;$H$4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c>
      <c r="J156" t="s" s="39">
        <v>335</v>
      </c>
      <c r="K156" t="s" s="26">
        <f>IF(IFERROR(FIND("+",J156),0)," ",IF(J156="AB","",IF(J156&lt;$J$4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L156" t="s" s="39">
        <v>322</v>
      </c>
      <c r="M156" t="s" s="26">
        <f>IF(IFERROR(FIND("+",L156),0)," ",IF(L156="AB","",IF(L156&lt;$L$4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N156" s="34">
        <v>65</v>
      </c>
      <c r="O156" t="s" s="26">
        <f>IF(IFERROR(FIND("+",N156),0)," ",IF(N156="AB","",IF(N156&lt;$N$4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18</v>
      </c>
      <c r="P156" t="s" s="39">
        <v>326</v>
      </c>
      <c r="Q156" t="s" s="26">
        <f>IF(IFERROR(FIND("+",P156),0)," ",IF(P156="AB","",IF(P156&lt;$P$4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R156" s="34">
        <v>41</v>
      </c>
      <c r="S156" t="s" s="26">
        <f>IF(IFERROR(FIND("+",R156),0)," ",IF(R156="AB","",IF(R156&lt;$R$4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18</v>
      </c>
      <c r="T156" t="s" s="39">
        <v>311</v>
      </c>
      <c r="U156" t="s" s="26">
        <f>IF(IFERROR(FIND("+",T156),0)," ",IF(T156="AB","",IF(T156&lt;$T$4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V156" t="s" s="37">
        <v>92</v>
      </c>
      <c r="W156" t="s" s="26">
        <f>IF(IFERROR(FIND("+",V156),0)," ",IF(V156="AB","",IF(V156&lt;$V$4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c>
      <c r="X156" t="s" s="39">
        <v>311</v>
      </c>
      <c r="Y156" t="s" s="26">
        <f>IF(IFERROR(FIND("+",X156),0)," ",IF(X156="AB","",IF(X156&lt;$X$4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Z156" t="s" s="39">
        <v>307</v>
      </c>
      <c r="AA156" t="s" s="26">
        <f>IF(IFERROR(FIND("+",Z156),0)," ",IF(Z156="AB","",IF(Z156&lt;$Z$4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AB156" t="s" s="37">
        <v>92</v>
      </c>
      <c r="AC156" t="s" s="26">
        <f>IF(IFERROR(FIND("+",AB156),0)," ",IF(AB156="AB","",IF(AB156&lt;$AB$4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c>
      <c r="AD156" t="s" s="39">
        <v>317</v>
      </c>
      <c r="AE156" t="s" s="26">
        <f>IF(IFERROR(FIND("+",AD156),0)," ",IF(AD156="AB","",IF(AD156&lt;$AD$4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AF156" t="s" s="39">
        <v>314</v>
      </c>
      <c r="AG156" t="s" s="26">
        <f>IF(IFERROR(FIND("+",AF156),0)," ",IF(AF156="AB","",IF(AF156&lt;$AF$4,"F",IF(AND(D156&gt;=$D$4,F156&gt;=$F$4,H156&gt;=$H$4,J156&gt;=$J$4,L156&gt;=$L$4,N156&gt;=$N$4,P156&gt;=$P$4,R156&gt;=$R$4,T156&gt;=$T$4,V156&gt;=$V$4,X156&gt;=$X$4,Z156&gt;=$Z$4,AB156&gt;=$AB$4,AD156&gt;=$AD$4,AF156&gt;=$AF$4,D156&lt;&gt;"AB",F156&lt;&gt;"AB",H156&lt;&gt;"AB",J156&lt;&gt;"AB",L156&lt;&gt;"AB",N156&lt;&gt;"AB",P156&lt;&gt;"AB",R156&lt;&gt;"AB",T156&lt;&gt;"AB",V156&lt;&gt;"AB",X156&lt;&gt;"AB",Z156&lt;&gt;"AB",AB156&lt;&gt;"AB",AD156&lt;&gt;"AB",AF156&lt;&gt;"AB"),"","E"))))</f>
        <v>226</v>
      </c>
      <c r="AH156" s="35">
        <v>330</v>
      </c>
      <c r="AI156" t="s" s="36">
        <f>IF(AND(COUNTIF(D156:AG156,"AB")&lt;15-COUNTIF(D156:AG156," "),COUNTIF(D156:AG156,"AB")&lt;&gt;0),"FAIL",IF(COUNTIF(D156:AG156,"AB")=15-COUNTIF(D156:AG156," "),"ABSENT",IF(AND(COUNTIF(D156:AG156,"AB")=0,COUNTIF(D156:AG156,"F")=0),"PASS","FAIL")))</f>
        <v>19</v>
      </c>
      <c r="AJ156" t="s" s="30">
        <v>342</v>
      </c>
      <c r="AK156" s="31">
        <v>330</v>
      </c>
      <c r="AL156" s="10"/>
    </row>
    <row r="157" ht="15" customHeight="1">
      <c r="A157" s="2"/>
      <c r="B157" s="40">
        <v>223354</v>
      </c>
      <c r="C157" t="s" s="41">
        <v>343</v>
      </c>
      <c r="D157" s="34">
        <v>15</v>
      </c>
      <c r="E157" t="s" s="26">
        <f>IF(IFERROR(FIND("+",D157),0)," ",IF(D157="AB","",IF(D157&lt;$D$4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17</v>
      </c>
      <c r="F157" t="s" s="39">
        <v>306</v>
      </c>
      <c r="G157" t="s" s="26">
        <f>IF(IFERROR(FIND("+",F157),0)," ",IF(F157="AB","",IF(F157&lt;$F$4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H157" s="34">
        <v>47</v>
      </c>
      <c r="I157" t="s" s="26">
        <f>IF(IFERROR(FIND("+",H157),0)," ",IF(H157="AB","",IF(H157&lt;$H$4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18</v>
      </c>
      <c r="J157" t="s" s="39">
        <v>317</v>
      </c>
      <c r="K157" t="s" s="26">
        <f>IF(IFERROR(FIND("+",J157),0)," ",IF(J157="AB","",IF(J157&lt;$J$4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L157" t="s" s="39">
        <v>322</v>
      </c>
      <c r="M157" t="s" s="26">
        <f>IF(IFERROR(FIND("+",L157),0)," ",IF(L157="AB","",IF(L157&lt;$L$4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N157" t="s" s="37">
        <v>309</v>
      </c>
      <c r="O157" t="s" s="26">
        <f>IF(IFERROR(FIND("+",N157),0)," ",IF(N157="AB","",IF(N157&lt;$N$4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P157" t="s" s="39">
        <v>307</v>
      </c>
      <c r="Q157" t="s" s="26">
        <f>IF(IFERROR(FIND("+",P157),0)," ",IF(P157="AB","",IF(P157&lt;$P$4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R157" t="s" s="37">
        <v>344</v>
      </c>
      <c r="S157" t="s" s="26">
        <f>IF(IFERROR(FIND("+",R157),0)," ",IF(R157="AB","",IF(R157&lt;$R$4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T157" t="s" s="39">
        <v>317</v>
      </c>
      <c r="U157" t="s" s="26">
        <f>IF(IFERROR(FIND("+",T157),0)," ",IF(T157="AB","",IF(T157&lt;$T$4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V157" t="s" s="37">
        <v>309</v>
      </c>
      <c r="W157" t="s" s="26">
        <f>IF(IFERROR(FIND("+",V157),0)," ",IF(V157="AB","",IF(V157&lt;$V$4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X157" t="s" s="39">
        <v>307</v>
      </c>
      <c r="Y157" t="s" s="26">
        <f>IF(IFERROR(FIND("+",X157),0)," ",IF(X157="AB","",IF(X157&lt;$X$4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Z157" t="s" s="39">
        <v>311</v>
      </c>
      <c r="AA157" t="s" s="26">
        <f>IF(IFERROR(FIND("+",Z157),0)," ",IF(Z157="AB","",IF(Z157&lt;$Z$4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AB157" t="s" s="37">
        <v>312</v>
      </c>
      <c r="AC157" t="s" s="26">
        <f>IF(IFERROR(FIND("+",AB157),0)," ",IF(AB157="AB","",IF(AB157&lt;$AB$4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AD157" t="s" s="39">
        <v>317</v>
      </c>
      <c r="AE157" t="s" s="26">
        <f>IF(IFERROR(FIND("+",AD157),0)," ",IF(AD157="AB","",IF(AD157&lt;$AD$4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AF157" t="s" s="39">
        <v>332</v>
      </c>
      <c r="AG157" t="s" s="26">
        <f>IF(IFERROR(FIND("+",AF157),0)," ",IF(AF157="AB","",IF(AF157&lt;$AF$4,"F",IF(AND(D157&gt;=$D$4,F157&gt;=$F$4,H157&gt;=$H$4,J157&gt;=$J$4,L157&gt;=$L$4,N157&gt;=$N$4,P157&gt;=$P$4,R157&gt;=$R$4,T157&gt;=$T$4,V157&gt;=$V$4,X157&gt;=$X$4,Z157&gt;=$Z$4,AB157&gt;=$AB$4,AD157&gt;=$AD$4,AF157&gt;=$AF$4,D157&lt;&gt;"AB",F157&lt;&gt;"AB",H157&lt;&gt;"AB",J157&lt;&gt;"AB",L157&lt;&gt;"AB",N157&lt;&gt;"AB",P157&lt;&gt;"AB",R157&lt;&gt;"AB",T157&lt;&gt;"AB",V157&lt;&gt;"AB",X157&lt;&gt;"AB",Z157&lt;&gt;"AB",AB157&lt;&gt;"AB",AD157&lt;&gt;"AB",AF157&lt;&gt;"AB"),"","E"))))</f>
        <v>226</v>
      </c>
      <c r="AH157" s="35">
        <v>436</v>
      </c>
      <c r="AI157" t="s" s="36">
        <f>IF(AND(COUNTIF(D157:AG157,"AB")&lt;15-COUNTIF(D157:AG157," "),COUNTIF(D157:AG157,"AB")&lt;&gt;0),"FAIL",IF(COUNTIF(D157:AG157,"AB")=15-COUNTIF(D157:AG157," "),"ABSENT",IF(AND(COUNTIF(D157:AG157,"AB")=0,COUNTIF(D157:AG157,"F")=0),"PASS","FAIL")))</f>
        <v>19</v>
      </c>
      <c r="AJ157" t="s" s="30">
        <v>345</v>
      </c>
      <c r="AK157" s="31">
        <v>436</v>
      </c>
      <c r="AL157" s="10"/>
    </row>
    <row r="158" ht="15" customHeight="1">
      <c r="A158" s="2"/>
      <c r="B158" s="40">
        <v>223355</v>
      </c>
      <c r="C158" t="s" s="41">
        <v>346</v>
      </c>
      <c r="D158" t="s" s="37">
        <v>309</v>
      </c>
      <c r="E158" t="s" s="26">
        <f>IF(IFERROR(FIND("+",D158),0)," ",IF(D158="AB","",IF(D158&lt;$D$4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F158" t="s" s="39">
        <v>313</v>
      </c>
      <c r="G158" t="s" s="26">
        <f>IF(IFERROR(FIND("+",F158),0)," ",IF(F158="AB","",IF(F158&lt;$F$4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H158" s="34">
        <v>52</v>
      </c>
      <c r="I158" t="s" s="26">
        <f>IF(IFERROR(FIND("+",H158),0)," ",IF(H158="AB","",IF(H158&lt;$H$4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c>
      <c r="J158" t="s" s="39">
        <v>317</v>
      </c>
      <c r="K158" t="s" s="26">
        <f>IF(IFERROR(FIND("+",J158),0)," ",IF(J158="AB","",IF(J158&lt;$J$4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L158" t="s" s="39">
        <v>322</v>
      </c>
      <c r="M158" t="s" s="26">
        <f>IF(IFERROR(FIND("+",L158),0)," ",IF(L158="AB","",IF(L158&lt;$L$4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N158" t="s" s="37">
        <v>344</v>
      </c>
      <c r="O158" t="s" s="26">
        <f>IF(IFERROR(FIND("+",N158),0)," ",IF(N158="AB","",IF(N158&lt;$N$4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P158" t="s" s="39">
        <v>335</v>
      </c>
      <c r="Q158" t="s" s="26">
        <f>IF(IFERROR(FIND("+",P158),0)," ",IF(P158="AB","",IF(P158&lt;$P$4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R158" t="s" s="37">
        <v>305</v>
      </c>
      <c r="S158" t="s" s="26">
        <f>IF(IFERROR(FIND("+",R158),0)," ",IF(R158="AB","",IF(R158&lt;$R$4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T158" t="s" s="39">
        <v>322</v>
      </c>
      <c r="U158" t="s" s="26">
        <f>IF(IFERROR(FIND("+",T158),0)," ",IF(T158="AB","",IF(T158&lt;$T$4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V158" t="s" s="37">
        <v>332</v>
      </c>
      <c r="W158" t="s" s="26">
        <f>IF(IFERROR(FIND("+",V158),0)," ",IF(V158="AB","",IF(V158&lt;$V$4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X158" t="s" s="39">
        <v>335</v>
      </c>
      <c r="Y158" t="s" s="26">
        <f>IF(IFERROR(FIND("+",X158),0)," ",IF(X158="AB","",IF(X158&lt;$X$4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Z158" t="s" s="39">
        <v>322</v>
      </c>
      <c r="AA158" t="s" s="26">
        <f>IF(IFERROR(FIND("+",Z158),0)," ",IF(Z158="AB","",IF(Z158&lt;$Z$4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AB158" t="s" s="37">
        <v>336</v>
      </c>
      <c r="AC158" t="s" s="26">
        <f>IF(IFERROR(FIND("+",AB158),0)," ",IF(AB158="AB","",IF(AB158&lt;$AB$4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AD158" t="s" s="39">
        <v>335</v>
      </c>
      <c r="AE158" t="s" s="26">
        <f>IF(IFERROR(FIND("+",AD158),0)," ",IF(AD158="AB","",IF(AD158&lt;$AD$4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AF158" t="s" s="39">
        <v>325</v>
      </c>
      <c r="AG158" t="s" s="26">
        <f>IF(IFERROR(FIND("+",AF158),0)," ",IF(AF158="AB","",IF(AF158&lt;$AF$4,"F",IF(AND(D158&gt;=$D$4,F158&gt;=$F$4,H158&gt;=$H$4,J158&gt;=$J$4,L158&gt;=$L$4,N158&gt;=$N$4,P158&gt;=$P$4,R158&gt;=$R$4,T158&gt;=$T$4,V158&gt;=$V$4,X158&gt;=$X$4,Z158&gt;=$Z$4,AB158&gt;=$AB$4,AD158&gt;=$AD$4,AF158&gt;=$AF$4,D158&lt;&gt;"AB",F158&lt;&gt;"AB",H158&lt;&gt;"AB",J158&lt;&gt;"AB",L158&lt;&gt;"AB",N158&lt;&gt;"AB",P158&lt;&gt;"AB",R158&lt;&gt;"AB",T158&lt;&gt;"AB",V158&lt;&gt;"AB",X158&lt;&gt;"AB",Z158&lt;&gt;"AB",AB158&lt;&gt;"AB",AD158&lt;&gt;"AB",AF158&lt;&gt;"AB"),"","E"))))</f>
        <v>226</v>
      </c>
      <c r="AH158" s="35">
        <v>496</v>
      </c>
      <c r="AI158" t="s" s="36">
        <f>IF(AND(COUNTIF(D158:AG158,"AB")&lt;15-COUNTIF(D158:AG158," "),COUNTIF(D158:AG158,"AB")&lt;&gt;0),"FAIL",IF(COUNTIF(D158:AG158,"AB")=15-COUNTIF(D158:AG158," "),"ABSENT",IF(AND(COUNTIF(D158:AG158,"AB")=0,COUNTIF(D158:AG158,"F")=0),"PASS","FAIL")))</f>
        <v>22</v>
      </c>
      <c r="AJ158" t="s" s="30">
        <v>347</v>
      </c>
      <c r="AK158" s="31">
        <v>496</v>
      </c>
      <c r="AL158" s="10"/>
    </row>
    <row r="159" ht="15" customHeight="1">
      <c r="A159" s="2"/>
      <c r="B159" s="40">
        <v>223356</v>
      </c>
      <c r="C159" t="s" s="41">
        <v>348</v>
      </c>
      <c r="D159" t="s" s="37">
        <v>92</v>
      </c>
      <c r="E159" t="s" s="26">
        <f>IF(IFERROR(FIND("+",D159),0)," ",IF(D159="AB","",IF(D159&lt;$D$4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c>
      <c r="F159" t="s" s="39">
        <v>306</v>
      </c>
      <c r="G159" t="s" s="26">
        <f>IF(IFERROR(FIND("+",F159),0)," ",IF(F159="AB","",IF(F159&lt;$F$4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H159" s="34">
        <v>45</v>
      </c>
      <c r="I159" t="s" s="26">
        <f>IF(IFERROR(FIND("+",H159),0)," ",IF(H159="AB","",IF(H159&lt;$H$4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18</v>
      </c>
      <c r="J159" t="s" s="39">
        <v>307</v>
      </c>
      <c r="K159" t="s" s="26">
        <f>IF(IFERROR(FIND("+",J159),0)," ",IF(J159="AB","",IF(J159&lt;$J$4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L159" t="s" s="39">
        <v>307</v>
      </c>
      <c r="M159" t="s" s="26">
        <f>IF(IFERROR(FIND("+",L159),0)," ",IF(L159="AB","",IF(L159&lt;$L$4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N159" s="34">
        <v>49</v>
      </c>
      <c r="O159" t="s" s="26">
        <f>IF(IFERROR(FIND("+",N159),0)," ",IF(N159="AB","",IF(N159&lt;$N$4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18</v>
      </c>
      <c r="P159" t="s" s="39">
        <v>307</v>
      </c>
      <c r="Q159" t="s" s="26">
        <f>IF(IFERROR(FIND("+",P159),0)," ",IF(P159="AB","",IF(P159&lt;$P$4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R159" t="s" s="37">
        <v>310</v>
      </c>
      <c r="S159" t="s" s="26">
        <f>IF(IFERROR(FIND("+",R159),0)," ",IF(R159="AB","",IF(R159&lt;$R$4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T159" t="s" s="39">
        <v>317</v>
      </c>
      <c r="U159" t="s" s="26">
        <f>IF(IFERROR(FIND("+",T159),0)," ",IF(T159="AB","",IF(T159&lt;$T$4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V159" t="s" s="37">
        <v>310</v>
      </c>
      <c r="W159" t="s" s="26">
        <f>IF(IFERROR(FIND("+",V159),0)," ",IF(V159="AB","",IF(V159&lt;$V$4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X159" t="s" s="39">
        <v>308</v>
      </c>
      <c r="Y159" t="s" s="26">
        <f>IF(IFERROR(FIND("+",X159),0)," ",IF(X159="AB","",IF(X159&lt;$X$4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Z159" t="s" s="39">
        <v>308</v>
      </c>
      <c r="AA159" t="s" s="26">
        <f>IF(IFERROR(FIND("+",Z159),0)," ",IF(Z159="AB","",IF(Z159&lt;$Z$4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AB159" s="34">
        <v>40</v>
      </c>
      <c r="AC159" t="s" s="26">
        <f>IF(IFERROR(FIND("+",AB159),0)," ",IF(AB159="AB","",IF(AB159&lt;$AB$4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18</v>
      </c>
      <c r="AD159" t="s" s="39">
        <v>307</v>
      </c>
      <c r="AE159" t="s" s="26">
        <f>IF(IFERROR(FIND("+",AD159),0)," ",IF(AD159="AB","",IF(AD159&lt;$AD$4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AF159" t="s" s="39">
        <v>309</v>
      </c>
      <c r="AG159" t="s" s="26">
        <f>IF(IFERROR(FIND("+",AF159),0)," ",IF(AF159="AB","",IF(AF159&lt;$AF$4,"F",IF(AND(D159&gt;=$D$4,F159&gt;=$F$4,H159&gt;=$H$4,J159&gt;=$J$4,L159&gt;=$L$4,N159&gt;=$N$4,P159&gt;=$P$4,R159&gt;=$R$4,T159&gt;=$T$4,V159&gt;=$V$4,X159&gt;=$X$4,Z159&gt;=$Z$4,AB159&gt;=$AB$4,AD159&gt;=$AD$4,AF159&gt;=$AF$4,D159&lt;&gt;"AB",F159&lt;&gt;"AB",H159&lt;&gt;"AB",J159&lt;&gt;"AB",L159&lt;&gt;"AB",N159&lt;&gt;"AB",P159&lt;&gt;"AB",R159&lt;&gt;"AB",T159&lt;&gt;"AB",V159&lt;&gt;"AB",X159&lt;&gt;"AB",Z159&lt;&gt;"AB",AB159&lt;&gt;"AB",AD159&lt;&gt;"AB",AF159&lt;&gt;"AB"),"","E"))))</f>
        <v>226</v>
      </c>
      <c r="AH159" s="35">
        <v>400</v>
      </c>
      <c r="AI159" t="s" s="36">
        <f>IF(AND(COUNTIF(D159:AG159,"AB")&lt;15-COUNTIF(D159:AG159," "),COUNTIF(D159:AG159,"AB")&lt;&gt;0),"FAIL",IF(COUNTIF(D159:AG159,"AB")=15-COUNTIF(D159:AG159," "),"ABSENT",IF(AND(COUNTIF(D159:AG159,"AB")=0,COUNTIF(D159:AG159,"F")=0),"PASS","FAIL")))</f>
        <v>19</v>
      </c>
      <c r="AJ159" t="s" s="30">
        <v>349</v>
      </c>
      <c r="AK159" s="31">
        <v>400</v>
      </c>
      <c r="AL159" s="10"/>
    </row>
    <row r="160" ht="15" customHeight="1">
      <c r="A160" s="2"/>
      <c r="B160" s="40">
        <v>223357</v>
      </c>
      <c r="C160" t="s" s="41">
        <v>350</v>
      </c>
      <c r="D160" t="s" s="37">
        <v>351</v>
      </c>
      <c r="E160" t="s" s="26">
        <f>IF(IFERROR(FIND("+",D160),0)," ",IF(D160="AB","",IF(D160&lt;$D$4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F160" t="s" s="39">
        <v>322</v>
      </c>
      <c r="G160" t="s" s="26">
        <f>IF(IFERROR(FIND("+",F160),0)," ",IF(F160="AB","",IF(F160&lt;$F$4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H160" s="34">
        <v>10</v>
      </c>
      <c r="I160" t="s" s="26">
        <f>IF(IFERROR(FIND("+",H160),0)," ",IF(H160="AB","",IF(H160&lt;$H$4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17</v>
      </c>
      <c r="J160" t="s" s="39">
        <v>335</v>
      </c>
      <c r="K160" t="s" s="26">
        <f>IF(IFERROR(FIND("+",J160),0)," ",IF(J160="AB","",IF(J160&lt;$J$4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L160" t="s" s="39">
        <v>335</v>
      </c>
      <c r="M160" t="s" s="26">
        <f>IF(IFERROR(FIND("+",L160),0)," ",IF(L160="AB","",IF(L160&lt;$L$4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N160" s="34">
        <v>9</v>
      </c>
      <c r="O160" t="s" s="26">
        <f>IF(IFERROR(FIND("+",N160),0)," ",IF(N160="AB","",IF(N160&lt;$N$4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17</v>
      </c>
      <c r="P160" t="s" s="39">
        <v>335</v>
      </c>
      <c r="Q160" t="s" s="26">
        <f>IF(IFERROR(FIND("+",P160),0)," ",IF(P160="AB","",IF(P160&lt;$P$4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R160" t="s" s="37">
        <v>310</v>
      </c>
      <c r="S160" t="s" s="26">
        <f>IF(IFERROR(FIND("+",R160),0)," ",IF(R160="AB","",IF(R160&lt;$R$4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T160" t="s" s="39">
        <v>335</v>
      </c>
      <c r="U160" t="s" s="26">
        <f>IF(IFERROR(FIND("+",T160),0)," ",IF(T160="AB","",IF(T160&lt;$T$4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V160" t="s" s="37">
        <v>312</v>
      </c>
      <c r="W160" t="s" s="26">
        <f>IF(IFERROR(FIND("+",V160),0)," ",IF(V160="AB","",IF(V160&lt;$V$4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X160" t="s" s="39">
        <v>317</v>
      </c>
      <c r="Y160" t="s" s="26">
        <f>IF(IFERROR(FIND("+",X160),0)," ",IF(X160="AB","",IF(X160&lt;$X$4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Z160" t="s" s="39">
        <v>317</v>
      </c>
      <c r="AA160" t="s" s="26">
        <f>IF(IFERROR(FIND("+",Z160),0)," ",IF(Z160="AB","",IF(Z160&lt;$Z$4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AB160" s="34">
        <v>4</v>
      </c>
      <c r="AC160" t="s" s="26">
        <f>IF(IFERROR(FIND("+",AB160),0)," ",IF(AB160="AB","",IF(AB160&lt;$AB$4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17</v>
      </c>
      <c r="AD160" t="s" s="39">
        <v>317</v>
      </c>
      <c r="AE160" t="s" s="26">
        <f>IF(IFERROR(FIND("+",AD160),0)," ",IF(AD160="AB","",IF(AD160&lt;$AD$4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AF160" t="s" s="39">
        <v>309</v>
      </c>
      <c r="AG160" t="s" s="26">
        <f>IF(IFERROR(FIND("+",AF160),0)," ",IF(AF160="AB","",IF(AF160&lt;$AF$4,"F",IF(AND(D160&gt;=$D$4,F160&gt;=$F$4,H160&gt;=$H$4,J160&gt;=$J$4,L160&gt;=$L$4,N160&gt;=$N$4,P160&gt;=$P$4,R160&gt;=$R$4,T160&gt;=$T$4,V160&gt;=$V$4,X160&gt;=$X$4,Z160&gt;=$Z$4,AB160&gt;=$AB$4,AD160&gt;=$AD$4,AF160&gt;=$AF$4,D160&lt;&gt;"AB",F160&lt;&gt;"AB",H160&lt;&gt;"AB",J160&lt;&gt;"AB",L160&lt;&gt;"AB",N160&lt;&gt;"AB",P160&lt;&gt;"AB",R160&lt;&gt;"AB",T160&lt;&gt;"AB",V160&lt;&gt;"AB",X160&lt;&gt;"AB",Z160&lt;&gt;"AB",AB160&lt;&gt;"AB",AD160&lt;&gt;"AB",AF160&lt;&gt;"AB"),"","E"))))</f>
        <v>226</v>
      </c>
      <c r="AH160" s="35">
        <v>376</v>
      </c>
      <c r="AI160" t="s" s="36">
        <f>IF(AND(COUNTIF(D160:AG160,"AB")&lt;15-COUNTIF(D160:AG160," "),COUNTIF(D160:AG160,"AB")&lt;&gt;0),"FAIL",IF(COUNTIF(D160:AG160,"AB")=15-COUNTIF(D160:AG160," "),"ABSENT",IF(AND(COUNTIF(D160:AG160,"AB")=0,COUNTIF(D160:AG160,"F")=0),"PASS","FAIL")))</f>
        <v>19</v>
      </c>
      <c r="AJ160" t="s" s="30">
        <v>25</v>
      </c>
      <c r="AK160" s="31">
        <v>376</v>
      </c>
      <c r="AL160" s="10"/>
    </row>
    <row r="161" ht="15" customHeight="1">
      <c r="A161" s="2"/>
      <c r="B161" s="40">
        <v>223358</v>
      </c>
      <c r="C161" t="s" s="41">
        <v>352</v>
      </c>
      <c r="D161" t="s" s="37">
        <v>353</v>
      </c>
      <c r="E161" t="s" s="26">
        <f>IF(IFERROR(FIND("+",D161),0)," ",IF(D161="AB","",IF(D161&lt;$D$4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F161" t="s" s="39">
        <v>306</v>
      </c>
      <c r="G161" t="s" s="26">
        <f>IF(IFERROR(FIND("+",F161),0)," ",IF(F161="AB","",IF(F161&lt;$F$4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H161" t="s" s="37">
        <v>92</v>
      </c>
      <c r="I161" t="s" s="26">
        <f>IF(IFERROR(FIND("+",H161),0)," ",IF(H161="AB","",IF(H161&lt;$H$4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c>
      <c r="J161" t="s" s="39">
        <v>335</v>
      </c>
      <c r="K161" t="s" s="26">
        <f>IF(IFERROR(FIND("+",J161),0)," ",IF(J161="AB","",IF(J161&lt;$J$4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L161" t="s" s="39">
        <v>318</v>
      </c>
      <c r="M161" t="s" s="26">
        <f>IF(IFERROR(FIND("+",L161),0)," ",IF(L161="AB","",IF(L161&lt;$L$4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N161" t="s" s="37">
        <v>354</v>
      </c>
      <c r="O161" t="s" s="26">
        <f>IF(IFERROR(FIND("+",N161),0)," ",IF(N161="AB","",IF(N161&lt;$N$4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P161" t="s" s="39">
        <v>317</v>
      </c>
      <c r="Q161" t="s" s="26">
        <f>IF(IFERROR(FIND("+",P161),0)," ",IF(P161="AB","",IF(P161&lt;$P$4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R161" t="s" s="37">
        <v>309</v>
      </c>
      <c r="S161" t="s" s="26">
        <f>IF(IFERROR(FIND("+",R161),0)," ",IF(R161="AB","",IF(R161&lt;$R$4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T161" t="s" s="39">
        <v>307</v>
      </c>
      <c r="U161" t="s" s="26">
        <f>IF(IFERROR(FIND("+",T161),0)," ",IF(T161="AB","",IF(T161&lt;$T$4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V161" t="s" s="37">
        <v>309</v>
      </c>
      <c r="W161" t="s" s="26">
        <f>IF(IFERROR(FIND("+",V161),0)," ",IF(V161="AB","",IF(V161&lt;$V$4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X161" t="s" s="39">
        <v>317</v>
      </c>
      <c r="Y161" t="s" s="26">
        <f>IF(IFERROR(FIND("+",X161),0)," ",IF(X161="AB","",IF(X161&lt;$X$4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Z161" t="s" s="39">
        <v>322</v>
      </c>
      <c r="AA161" t="s" s="26">
        <f>IF(IFERROR(FIND("+",Z161),0)," ",IF(Z161="AB","",IF(Z161&lt;$Z$4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AB161" t="s" s="37">
        <v>309</v>
      </c>
      <c r="AC161" t="s" s="26">
        <f>IF(IFERROR(FIND("+",AB161),0)," ",IF(AB161="AB","",IF(AB161&lt;$AB$4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AD161" t="s" s="39">
        <v>317</v>
      </c>
      <c r="AE161" t="s" s="26">
        <f>IF(IFERROR(FIND("+",AD161),0)," ",IF(AD161="AB","",IF(AD161&lt;$AD$4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AF161" t="s" s="39">
        <v>328</v>
      </c>
      <c r="AG161" t="s" s="26">
        <f>IF(IFERROR(FIND("+",AF161),0)," ",IF(AF161="AB","",IF(AF161&lt;$AF$4,"F",IF(AND(D161&gt;=$D$4,F161&gt;=$F$4,H161&gt;=$H$4,J161&gt;=$J$4,L161&gt;=$L$4,N161&gt;=$N$4,P161&gt;=$P$4,R161&gt;=$R$4,T161&gt;=$T$4,V161&gt;=$V$4,X161&gt;=$X$4,Z161&gt;=$Z$4,AB161&gt;=$AB$4,AD161&gt;=$AD$4,AF161&gt;=$AF$4,D161&lt;&gt;"AB",F161&lt;&gt;"AB",H161&lt;&gt;"AB",J161&lt;&gt;"AB",L161&lt;&gt;"AB",N161&lt;&gt;"AB",P161&lt;&gt;"AB",R161&lt;&gt;"AB",T161&lt;&gt;"AB",V161&lt;&gt;"AB",X161&lt;&gt;"AB",Z161&lt;&gt;"AB",AB161&lt;&gt;"AB",AD161&lt;&gt;"AB",AF161&lt;&gt;"AB"),"","E"))))</f>
        <v>226</v>
      </c>
      <c r="AH161" s="35">
        <v>423</v>
      </c>
      <c r="AI161" t="s" s="36">
        <f>IF(AND(COUNTIF(D161:AG161,"AB")&lt;15-COUNTIF(D161:AG161," "),COUNTIF(D161:AG161,"AB")&lt;&gt;0),"FAIL",IF(COUNTIF(D161:AG161,"AB")=15-COUNTIF(D161:AG161," "),"ABSENT",IF(AND(COUNTIF(D161:AG161,"AB")=0,COUNTIF(D161:AG161,"F")=0),"PASS","FAIL")))</f>
        <v>225</v>
      </c>
      <c r="AJ161" t="s" s="30">
        <v>206</v>
      </c>
      <c r="AK161" s="31">
        <v>423</v>
      </c>
      <c r="AL161" s="10"/>
    </row>
    <row r="162" ht="15" customHeight="1">
      <c r="A162" s="2"/>
      <c r="B162" s="40">
        <v>223359</v>
      </c>
      <c r="C162" t="s" s="41">
        <v>355</v>
      </c>
      <c r="D162" t="s" s="37">
        <v>341</v>
      </c>
      <c r="E162" t="s" s="26">
        <f>IF(IFERROR(FIND("+",D162),0)," ",IF(D162="AB","",IF(D162&lt;$D$4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F162" t="s" s="39">
        <v>306</v>
      </c>
      <c r="G162" t="s" s="26">
        <f>IF(IFERROR(FIND("+",F162),0)," ",IF(F162="AB","",IF(F162&lt;$F$4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H162" s="34">
        <v>40</v>
      </c>
      <c r="I162" t="s" s="26">
        <f>IF(IFERROR(FIND("+",H162),0)," ",IF(H162="AB","",IF(H162&lt;$H$4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c>
      <c r="J162" t="s" s="39">
        <v>318</v>
      </c>
      <c r="K162" t="s" s="26">
        <f>IF(IFERROR(FIND("+",J162),0)," ",IF(J162="AB","",IF(J162&lt;$J$4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L162" t="s" s="39">
        <v>317</v>
      </c>
      <c r="M162" t="s" s="26">
        <f>IF(IFERROR(FIND("+",L162),0)," ",IF(L162="AB","",IF(L162&lt;$L$4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N162" t="s" s="37">
        <v>309</v>
      </c>
      <c r="O162" t="s" s="26">
        <f>IF(IFERROR(FIND("+",N162),0)," ",IF(N162="AB","",IF(N162&lt;$N$4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P162" t="s" s="39">
        <v>318</v>
      </c>
      <c r="Q162" t="s" s="26">
        <f>IF(IFERROR(FIND("+",P162),0)," ",IF(P162="AB","",IF(P162&lt;$P$4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R162" t="s" s="37">
        <v>341</v>
      </c>
      <c r="S162" t="s" s="26">
        <f>IF(IFERROR(FIND("+",R162),0)," ",IF(R162="AB","",IF(R162&lt;$R$4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T162" t="s" s="39">
        <v>335</v>
      </c>
      <c r="U162" t="s" s="26">
        <f>IF(IFERROR(FIND("+",T162),0)," ",IF(T162="AB","",IF(T162&lt;$T$4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V162" t="s" s="37">
        <v>356</v>
      </c>
      <c r="W162" t="s" s="26">
        <f>IF(IFERROR(FIND("+",V162),0)," ",IF(V162="AB","",IF(V162&lt;$V$4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X162" t="s" s="39">
        <v>307</v>
      </c>
      <c r="Y162" t="s" s="26">
        <f>IF(IFERROR(FIND("+",X162),0)," ",IF(X162="AB","",IF(X162&lt;$X$4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Z162" t="s" s="39">
        <v>311</v>
      </c>
      <c r="AA162" t="s" s="26">
        <f>IF(IFERROR(FIND("+",Z162),0)," ",IF(Z162="AB","",IF(Z162&lt;$Z$4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AB162" t="s" s="37">
        <v>325</v>
      </c>
      <c r="AC162" t="s" s="26">
        <f>IF(IFERROR(FIND("+",AB162),0)," ",IF(AB162="AB","",IF(AB162&lt;$AB$4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AD162" t="s" s="39">
        <v>318</v>
      </c>
      <c r="AE162" t="s" s="26">
        <f>IF(IFERROR(FIND("+",AD162),0)," ",IF(AD162="AB","",IF(AD162&lt;$AD$4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AF162" t="s" s="39">
        <v>312</v>
      </c>
      <c r="AG162" t="s" s="26">
        <f>IF(IFERROR(FIND("+",AF162),0)," ",IF(AF162="AB","",IF(AF162&lt;$AF$4,"F",IF(AND(D162&gt;=$D$4,F162&gt;=$F$4,H162&gt;=$H$4,J162&gt;=$J$4,L162&gt;=$L$4,N162&gt;=$N$4,P162&gt;=$P$4,R162&gt;=$R$4,T162&gt;=$T$4,V162&gt;=$V$4,X162&gt;=$X$4,Z162&gt;=$Z$4,AB162&gt;=$AB$4,AD162&gt;=$AD$4,AF162&gt;=$AF$4,D162&lt;&gt;"AB",F162&lt;&gt;"AB",H162&lt;&gt;"AB",J162&lt;&gt;"AB",L162&lt;&gt;"AB",N162&lt;&gt;"AB",P162&lt;&gt;"AB",R162&lt;&gt;"AB",T162&lt;&gt;"AB",V162&lt;&gt;"AB",X162&lt;&gt;"AB",Z162&lt;&gt;"AB",AB162&lt;&gt;"AB",AD162&lt;&gt;"AB",AF162&lt;&gt;"AB"),"","E"))))</f>
        <v>226</v>
      </c>
      <c r="AH162" s="35">
        <v>472</v>
      </c>
      <c r="AI162" t="s" s="36">
        <f>IF(AND(COUNTIF(D162:AG162,"AB")&lt;15-COUNTIF(D162:AG162," "),COUNTIF(D162:AG162,"AB")&lt;&gt;0),"FAIL",IF(COUNTIF(D162:AG162,"AB")=15-COUNTIF(D162:AG162," "),"ABSENT",IF(AND(COUNTIF(D162:AG162,"AB")=0,COUNTIF(D162:AG162,"F")=0),"PASS","FAIL")))</f>
        <v>22</v>
      </c>
      <c r="AJ162" t="s" s="30">
        <v>357</v>
      </c>
      <c r="AK162" s="31">
        <v>472</v>
      </c>
      <c r="AL162" s="10"/>
    </row>
    <row r="163" ht="15" customHeight="1">
      <c r="A163" s="2"/>
      <c r="B163" s="40">
        <v>223360</v>
      </c>
      <c r="C163" t="s" s="41">
        <v>358</v>
      </c>
      <c r="D163" t="s" s="37">
        <v>325</v>
      </c>
      <c r="E163" t="s" s="26">
        <f>IF(IFERROR(FIND("+",D163),0)," ",IF(D163="AB","",IF(D163&lt;$D$4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F163" t="s" s="39">
        <v>326</v>
      </c>
      <c r="G163" t="s" s="26">
        <f>IF(IFERROR(FIND("+",F163),0)," ",IF(F163="AB","",IF(F163&lt;$F$4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H163" t="s" s="37">
        <v>312</v>
      </c>
      <c r="I163" t="s" s="26">
        <f>IF(IFERROR(FIND("+",H163),0)," ",IF(H163="AB","",IF(H163&lt;$H$4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J163" t="s" s="39">
        <v>317</v>
      </c>
      <c r="K163" t="s" s="26">
        <f>IF(IFERROR(FIND("+",J163),0)," ",IF(J163="AB","",IF(J163&lt;$J$4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L163" t="s" s="39">
        <v>317</v>
      </c>
      <c r="M163" t="s" s="26">
        <f>IF(IFERROR(FIND("+",L163),0)," ",IF(L163="AB","",IF(L163&lt;$L$4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N163" t="s" s="37">
        <v>356</v>
      </c>
      <c r="O163" t="s" s="26">
        <f>IF(IFERROR(FIND("+",N163),0)," ",IF(N163="AB","",IF(N163&lt;$N$4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P163" t="s" s="39">
        <v>318</v>
      </c>
      <c r="Q163" t="s" s="26">
        <f>IF(IFERROR(FIND("+",P163),0)," ",IF(P163="AB","",IF(P163&lt;$P$4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R163" t="s" s="37">
        <v>309</v>
      </c>
      <c r="S163" t="s" s="26">
        <f>IF(IFERROR(FIND("+",R163),0)," ",IF(R163="AB","",IF(R163&lt;$R$4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T163" t="s" s="39">
        <v>322</v>
      </c>
      <c r="U163" t="s" s="26">
        <f>IF(IFERROR(FIND("+",T163),0)," ",IF(T163="AB","",IF(T163&lt;$T$4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V163" t="s" s="37">
        <v>327</v>
      </c>
      <c r="W163" t="s" s="26">
        <f>IF(IFERROR(FIND("+",V163),0)," ",IF(V163="AB","",IF(V163&lt;$V$4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X163" t="s" s="39">
        <v>311</v>
      </c>
      <c r="Y163" t="s" s="26">
        <f>IF(IFERROR(FIND("+",X163),0)," ",IF(X163="AB","",IF(X163&lt;$X$4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Z163" t="s" s="39">
        <v>307</v>
      </c>
      <c r="AA163" t="s" s="26">
        <f>IF(IFERROR(FIND("+",Z163),0)," ",IF(Z163="AB","",IF(Z163&lt;$Z$4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AB163" s="34">
        <v>49</v>
      </c>
      <c r="AC163" t="s" s="26">
        <f>IF(IFERROR(FIND("+",AB163),0)," ",IF(AB163="AB","",IF(AB163&lt;$AB$4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c>
      <c r="AD163" t="s" s="39">
        <v>318</v>
      </c>
      <c r="AE163" t="s" s="26">
        <f>IF(IFERROR(FIND("+",AD163),0)," ",IF(AD163="AB","",IF(AD163&lt;$AD$4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AF163" t="s" s="39">
        <v>332</v>
      </c>
      <c r="AG163" t="s" s="26">
        <f>IF(IFERROR(FIND("+",AF163),0)," ",IF(AF163="AB","",IF(AF163&lt;$AF$4,"F",IF(AND(D163&gt;=$D$4,F163&gt;=$F$4,H163&gt;=$H$4,J163&gt;=$J$4,L163&gt;=$L$4,N163&gt;=$N$4,P163&gt;=$P$4,R163&gt;=$R$4,T163&gt;=$T$4,V163&gt;=$V$4,X163&gt;=$X$4,Z163&gt;=$Z$4,AB163&gt;=$AB$4,AD163&gt;=$AD$4,AF163&gt;=$AF$4,D163&lt;&gt;"AB",F163&lt;&gt;"AB",H163&lt;&gt;"AB",J163&lt;&gt;"AB",L163&lt;&gt;"AB",N163&lt;&gt;"AB",P163&lt;&gt;"AB",R163&lt;&gt;"AB",T163&lt;&gt;"AB",V163&lt;&gt;"AB",X163&lt;&gt;"AB",Z163&lt;&gt;"AB",AB163&lt;&gt;"AB",AD163&lt;&gt;"AB",AF163&lt;&gt;"AB"),"","E"))))</f>
        <v>226</v>
      </c>
      <c r="AH163" s="35">
        <v>487</v>
      </c>
      <c r="AI163" t="s" s="36">
        <f>IF(AND(COUNTIF(D163:AG163,"AB")&lt;15-COUNTIF(D163:AG163," "),COUNTIF(D163:AG163,"AB")&lt;&gt;0),"FAIL",IF(COUNTIF(D163:AG163,"AB")=15-COUNTIF(D163:AG163," "),"ABSENT",IF(AND(COUNTIF(D163:AG163,"AB")=0,COUNTIF(D163:AG163,"F")=0),"PASS","FAIL")))</f>
        <v>22</v>
      </c>
      <c r="AJ163" t="s" s="30">
        <v>359</v>
      </c>
      <c r="AK163" s="31">
        <v>487</v>
      </c>
      <c r="AL163" s="10"/>
    </row>
    <row r="164" ht="15" customHeight="1">
      <c r="A164" s="2"/>
      <c r="B164" s="40">
        <v>223361</v>
      </c>
      <c r="C164" t="s" s="41">
        <v>360</v>
      </c>
      <c r="D164" s="34">
        <v>19</v>
      </c>
      <c r="E164" t="s" s="26">
        <f>IF(IFERROR(FIND("+",D164),0)," ",IF(D164="AB","",IF(D164&lt;$D$4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17</v>
      </c>
      <c r="F164" t="s" s="39">
        <v>306</v>
      </c>
      <c r="G164" t="s" s="26">
        <f>IF(IFERROR(FIND("+",F164),0)," ",IF(F164="AB","",IF(F164&lt;$F$4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H164" t="s" s="37">
        <v>92</v>
      </c>
      <c r="I164" t="s" s="26">
        <f>IF(IFERROR(FIND("+",H164),0)," ",IF(H164="AB","",IF(H164&lt;$H$4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c>
      <c r="J164" t="s" s="39">
        <v>313</v>
      </c>
      <c r="K164" t="s" s="26">
        <f>IF(IFERROR(FIND("+",J164),0)," ",IF(J164="AB","",IF(J164&lt;$J$4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L164" t="s" s="39">
        <v>308</v>
      </c>
      <c r="M164" t="s" s="26">
        <f>IF(IFERROR(FIND("+",L164),0)," ",IF(L164="AB","",IF(L164&lt;$L$4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N164" t="s" s="37">
        <v>325</v>
      </c>
      <c r="O164" t="s" s="26">
        <f>IF(IFERROR(FIND("+",N164),0)," ",IF(N164="AB","",IF(N164&lt;$N$4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P164" t="s" s="39">
        <v>307</v>
      </c>
      <c r="Q164" t="s" s="26">
        <f>IF(IFERROR(FIND("+",P164),0)," ",IF(P164="AB","",IF(P164&lt;$P$4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R164" t="s" s="37">
        <v>356</v>
      </c>
      <c r="S164" t="s" s="26">
        <f>IF(IFERROR(FIND("+",R164),0)," ",IF(R164="AB","",IF(R164&lt;$R$4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T164" t="s" s="39">
        <v>317</v>
      </c>
      <c r="U164" t="s" s="26">
        <f>IF(IFERROR(FIND("+",T164),0)," ",IF(T164="AB","",IF(T164&lt;$T$4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V164" t="s" s="37">
        <v>305</v>
      </c>
      <c r="W164" t="s" s="26">
        <f>IF(IFERROR(FIND("+",V164),0)," ",IF(V164="AB","",IF(V164&lt;$V$4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X164" t="s" s="39">
        <v>322</v>
      </c>
      <c r="Y164" t="s" s="26">
        <f>IF(IFERROR(FIND("+",X164),0)," ",IF(X164="AB","",IF(X164&lt;$X$4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Z164" t="s" s="39">
        <v>335</v>
      </c>
      <c r="AA164" t="s" s="26">
        <f>IF(IFERROR(FIND("+",Z164),0)," ",IF(Z164="AB","",IF(Z164&lt;$Z$4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AB164" t="s" s="37">
        <v>338</v>
      </c>
      <c r="AC164" t="s" s="26">
        <f>IF(IFERROR(FIND("+",AB164),0)," ",IF(AB164="AB","",IF(AB164&lt;$AB$4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AD164" t="s" s="39">
        <v>317</v>
      </c>
      <c r="AE164" t="s" s="26">
        <f>IF(IFERROR(FIND("+",AD164),0)," ",IF(AD164="AB","",IF(AD164&lt;$AD$4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AF164" t="s" s="39">
        <v>332</v>
      </c>
      <c r="AG164" t="s" s="26">
        <f>IF(IFERROR(FIND("+",AF164),0)," ",IF(AF164="AB","",IF(AF164&lt;$AF$4,"F",IF(AND(D164&gt;=$D$4,F164&gt;=$F$4,H164&gt;=$H$4,J164&gt;=$J$4,L164&gt;=$L$4,N164&gt;=$N$4,P164&gt;=$P$4,R164&gt;=$R$4,T164&gt;=$T$4,V164&gt;=$V$4,X164&gt;=$X$4,Z164&gt;=$Z$4,AB164&gt;=$AB$4,AD164&gt;=$AD$4,AF164&gt;=$AF$4,D164&lt;&gt;"AB",F164&lt;&gt;"AB",H164&lt;&gt;"AB",J164&lt;&gt;"AB",L164&lt;&gt;"AB",N164&lt;&gt;"AB",P164&lt;&gt;"AB",R164&lt;&gt;"AB",T164&lt;&gt;"AB",V164&lt;&gt;"AB",X164&lt;&gt;"AB",Z164&lt;&gt;"AB",AB164&lt;&gt;"AB",AD164&lt;&gt;"AB",AF164&lt;&gt;"AB"),"","E"))))</f>
        <v>226</v>
      </c>
      <c r="AH164" s="35">
        <v>406</v>
      </c>
      <c r="AI164" t="s" s="36">
        <f>IF(AND(COUNTIF(D164:AG164,"AB")&lt;15-COUNTIF(D164:AG164," "),COUNTIF(D164:AG164,"AB")&lt;&gt;0),"FAIL",IF(COUNTIF(D164:AG164,"AB")=15-COUNTIF(D164:AG164," "),"ABSENT",IF(AND(COUNTIF(D164:AG164,"AB")=0,COUNTIF(D164:AG164,"F")=0),"PASS","FAIL")))</f>
        <v>19</v>
      </c>
      <c r="AJ164" t="s" s="30">
        <v>315</v>
      </c>
      <c r="AK164" s="31">
        <v>406</v>
      </c>
      <c r="AL164" s="10"/>
    </row>
    <row r="165" ht="15" customHeight="1">
      <c r="A165" s="2"/>
      <c r="B165" s="40">
        <v>223362</v>
      </c>
      <c r="C165" t="s" s="41">
        <v>361</v>
      </c>
      <c r="D165" t="s" s="37">
        <v>354</v>
      </c>
      <c r="E165" t="s" s="26">
        <f>IF(IFERROR(FIND("+",D165),0)," ",IF(D165="AB","",IF(D165&lt;$D$4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F165" t="s" s="39">
        <v>306</v>
      </c>
      <c r="G165" t="s" s="26">
        <f>IF(IFERROR(FIND("+",F165),0)," ",IF(F165="AB","",IF(F165&lt;$F$4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H165" t="s" s="37">
        <v>92</v>
      </c>
      <c r="I165" t="s" s="26">
        <f>IF(IFERROR(FIND("+",H165),0)," ",IF(H165="AB","",IF(H165&lt;$H$4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c>
      <c r="J165" t="s" s="39">
        <v>313</v>
      </c>
      <c r="K165" t="s" s="26">
        <f>IF(IFERROR(FIND("+",J165),0)," ",IF(J165="AB","",IF(J165&lt;$J$4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L165" t="s" s="39">
        <v>322</v>
      </c>
      <c r="M165" t="s" s="26">
        <f>IF(IFERROR(FIND("+",L165),0)," ",IF(L165="AB","",IF(L165&lt;$L$4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N165" t="s" s="37">
        <v>309</v>
      </c>
      <c r="O165" t="s" s="26">
        <f>IF(IFERROR(FIND("+",N165),0)," ",IF(N165="AB","",IF(N165&lt;$N$4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P165" t="s" s="39">
        <v>311</v>
      </c>
      <c r="Q165" t="s" s="26">
        <f>IF(IFERROR(FIND("+",P165),0)," ",IF(P165="AB","",IF(P165&lt;$P$4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R165" t="s" s="37">
        <v>325</v>
      </c>
      <c r="S165" t="s" s="26">
        <f>IF(IFERROR(FIND("+",R165),0)," ",IF(R165="AB","",IF(R165&lt;$R$4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T165" t="s" s="39">
        <v>307</v>
      </c>
      <c r="U165" t="s" s="26">
        <f>IF(IFERROR(FIND("+",T165),0)," ",IF(T165="AB","",IF(T165&lt;$T$4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V165" t="s" s="37">
        <v>338</v>
      </c>
      <c r="W165" t="s" s="26">
        <f>IF(IFERROR(FIND("+",V165),0)," ",IF(V165="AB","",IF(V165&lt;$V$4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X165" t="s" s="39">
        <v>311</v>
      </c>
      <c r="Y165" t="s" s="26">
        <f>IF(IFERROR(FIND("+",X165),0)," ",IF(X165="AB","",IF(X165&lt;$X$4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Z165" t="s" s="39">
        <v>308</v>
      </c>
      <c r="AA165" t="s" s="26">
        <f>IF(IFERROR(FIND("+",Z165),0)," ",IF(Z165="AB","",IF(Z165&lt;$Z$4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AB165" s="34">
        <v>31</v>
      </c>
      <c r="AC165" t="s" s="26">
        <f>IF(IFERROR(FIND("+",AB165),0)," ",IF(AB165="AB","",IF(AB165&lt;$AB$4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17</v>
      </c>
      <c r="AD165" t="s" s="39">
        <v>307</v>
      </c>
      <c r="AE165" t="s" s="26">
        <f>IF(IFERROR(FIND("+",AD165),0)," ",IF(AD165="AB","",IF(AD165&lt;$AD$4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AF165" t="s" s="39">
        <v>312</v>
      </c>
      <c r="AG165" t="s" s="26">
        <f>IF(IFERROR(FIND("+",AF165),0)," ",IF(AF165="AB","",IF(AF165&lt;$AF$4,"F",IF(AND(D165&gt;=$D$4,F165&gt;=$F$4,H165&gt;=$H$4,J165&gt;=$J$4,L165&gt;=$L$4,N165&gt;=$N$4,P165&gt;=$P$4,R165&gt;=$R$4,T165&gt;=$T$4,V165&gt;=$V$4,X165&gt;=$X$4,Z165&gt;=$Z$4,AB165&gt;=$AB$4,AD165&gt;=$AD$4,AF165&gt;=$AF$4,D165&lt;&gt;"AB",F165&lt;&gt;"AB",H165&lt;&gt;"AB",J165&lt;&gt;"AB",L165&lt;&gt;"AB",N165&lt;&gt;"AB",P165&lt;&gt;"AB",R165&lt;&gt;"AB",T165&lt;&gt;"AB",V165&lt;&gt;"AB",X165&lt;&gt;"AB",Z165&lt;&gt;"AB",AB165&lt;&gt;"AB",AD165&lt;&gt;"AB",AF165&lt;&gt;"AB"),"","E"))))</f>
        <v>226</v>
      </c>
      <c r="AH165" s="35">
        <v>400</v>
      </c>
      <c r="AI165" t="s" s="36">
        <f>IF(AND(COUNTIF(D165:AG165,"AB")&lt;15-COUNTIF(D165:AG165," "),COUNTIF(D165:AG165,"AB")&lt;&gt;0),"FAIL",IF(COUNTIF(D165:AG165,"AB")=15-COUNTIF(D165:AG165," "),"ABSENT",IF(AND(COUNTIF(D165:AG165,"AB")=0,COUNTIF(D165:AG165,"F")=0),"PASS","FAIL")))</f>
        <v>19</v>
      </c>
      <c r="AJ165" t="s" s="30">
        <v>349</v>
      </c>
      <c r="AK165" s="31">
        <v>400</v>
      </c>
      <c r="AL165" s="10"/>
    </row>
    <row r="166" ht="15" customHeight="1">
      <c r="A166" s="2"/>
      <c r="B166" s="40">
        <v>223363</v>
      </c>
      <c r="C166" t="s" s="41">
        <v>362</v>
      </c>
      <c r="D166" t="s" s="37">
        <v>309</v>
      </c>
      <c r="E166" t="s" s="26">
        <f>IF(IFERROR(FIND("+",D166),0)," ",IF(D166="AB","",IF(D166&lt;$D$4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F166" t="s" s="39">
        <v>318</v>
      </c>
      <c r="G166" t="s" s="26">
        <f>IF(IFERROR(FIND("+",F166),0)," ",IF(F166="AB","",IF(F166&lt;$F$4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H166" t="s" s="37">
        <v>92</v>
      </c>
      <c r="I166" t="s" s="26">
        <f>IF(IFERROR(FIND("+",H166),0)," ",IF(H166="AB","",IF(H166&lt;$H$4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c>
      <c r="J166" t="s" s="39">
        <v>317</v>
      </c>
      <c r="K166" t="s" s="26">
        <f>IF(IFERROR(FIND("+",J166),0)," ",IF(J166="AB","",IF(J166&lt;$J$4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L166" t="s" s="39">
        <v>322</v>
      </c>
      <c r="M166" t="s" s="26">
        <f>IF(IFERROR(FIND("+",L166),0)," ",IF(L166="AB","",IF(L166&lt;$L$4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N166" t="s" s="37">
        <v>336</v>
      </c>
      <c r="O166" t="s" s="26">
        <f>IF(IFERROR(FIND("+",N166),0)," ",IF(N166="AB","",IF(N166&lt;$N$4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P166" t="s" s="39">
        <v>317</v>
      </c>
      <c r="Q166" t="s" s="26">
        <f>IF(IFERROR(FIND("+",P166),0)," ",IF(P166="AB","",IF(P166&lt;$P$4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R166" t="s" s="37">
        <v>351</v>
      </c>
      <c r="S166" t="s" s="26">
        <f>IF(IFERROR(FIND("+",R166),0)," ",IF(R166="AB","",IF(R166&lt;$R$4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T166" t="s" s="39">
        <v>317</v>
      </c>
      <c r="U166" t="s" s="26">
        <f>IF(IFERROR(FIND("+",T166),0)," ",IF(T166="AB","",IF(T166&lt;$T$4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V166" t="s" s="37">
        <v>319</v>
      </c>
      <c r="W166" t="s" s="26">
        <f>IF(IFERROR(FIND("+",V166),0)," ",IF(V166="AB","",IF(V166&lt;$V$4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X166" t="s" s="39">
        <v>307</v>
      </c>
      <c r="Y166" t="s" s="26">
        <f>IF(IFERROR(FIND("+",X166),0)," ",IF(X166="AB","",IF(X166&lt;$X$4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Z166" t="s" s="39">
        <v>307</v>
      </c>
      <c r="AA166" t="s" s="26">
        <f>IF(IFERROR(FIND("+",Z166),0)," ",IF(Z166="AB","",IF(Z166&lt;$Z$4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AB166" t="s" s="37">
        <v>363</v>
      </c>
      <c r="AC166" t="s" s="26">
        <f>IF(IFERROR(FIND("+",AB166),0)," ",IF(AB166="AB","",IF(AB166&lt;$AB$4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AD166" t="s" s="39">
        <v>317</v>
      </c>
      <c r="AE166" t="s" s="26">
        <f>IF(IFERROR(FIND("+",AD166),0)," ",IF(AD166="AB","",IF(AD166&lt;$AD$4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AF166" t="s" s="39">
        <v>336</v>
      </c>
      <c r="AG166" t="s" s="26">
        <f>IF(IFERROR(FIND("+",AF166),0)," ",IF(AF166="AB","",IF(AF166&lt;$AF$4,"F",IF(AND(D166&gt;=$D$4,F166&gt;=$F$4,H166&gt;=$H$4,J166&gt;=$J$4,L166&gt;=$L$4,N166&gt;=$N$4,P166&gt;=$P$4,R166&gt;=$R$4,T166&gt;=$T$4,V166&gt;=$V$4,X166&gt;=$X$4,Z166&gt;=$Z$4,AB166&gt;=$AB$4,AD166&gt;=$AD$4,AF166&gt;=$AF$4,D166&lt;&gt;"AB",F166&lt;&gt;"AB",H166&lt;&gt;"AB",J166&lt;&gt;"AB",L166&lt;&gt;"AB",N166&lt;&gt;"AB",P166&lt;&gt;"AB",R166&lt;&gt;"AB",T166&lt;&gt;"AB",V166&lt;&gt;"AB",X166&lt;&gt;"AB",Z166&lt;&gt;"AB",AB166&lt;&gt;"AB",AD166&lt;&gt;"AB",AF166&lt;&gt;"AB"),"","E"))))</f>
        <v>226</v>
      </c>
      <c r="AH166" s="35">
        <v>469</v>
      </c>
      <c r="AI166" t="s" s="36">
        <f>IF(AND(COUNTIF(D166:AG166,"AB")&lt;15-COUNTIF(D166:AG166," "),COUNTIF(D166:AG166,"AB")&lt;&gt;0),"FAIL",IF(COUNTIF(D166:AG166,"AB")=15-COUNTIF(D166:AG166," "),"ABSENT",IF(AND(COUNTIF(D166:AG166,"AB")=0,COUNTIF(D166:AG166,"F")=0),"PASS","FAIL")))</f>
        <v>225</v>
      </c>
      <c r="AJ166" t="s" s="30">
        <v>364</v>
      </c>
      <c r="AK166" s="31">
        <v>469</v>
      </c>
      <c r="AL166" s="10"/>
    </row>
    <row r="167" ht="15" customHeight="1">
      <c r="A167" s="2"/>
      <c r="B167" s="40">
        <v>223364</v>
      </c>
      <c r="C167" t="s" s="41">
        <v>365</v>
      </c>
      <c r="D167" s="34">
        <v>22</v>
      </c>
      <c r="E167" t="s" s="26">
        <f>IF(IFERROR(FIND("+",D167),0)," ",IF(D167="AB","",IF(D167&lt;$D$4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17</v>
      </c>
      <c r="F167" t="s" s="39">
        <v>326</v>
      </c>
      <c r="G167" t="s" s="26">
        <f>IF(IFERROR(FIND("+",F167),0)," ",IF(F167="AB","",IF(F167&lt;$F$4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H167" t="s" s="37">
        <v>330</v>
      </c>
      <c r="I167" t="s" s="26">
        <f>IF(IFERROR(FIND("+",H167),0)," ",IF(H167="AB","",IF(H167&lt;$H$4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J167" t="s" s="39">
        <v>335</v>
      </c>
      <c r="K167" t="s" s="26">
        <f>IF(IFERROR(FIND("+",J167),0)," ",IF(J167="AB","",IF(J167&lt;$J$4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L167" t="s" s="39">
        <v>322</v>
      </c>
      <c r="M167" t="s" s="26">
        <f>IF(IFERROR(FIND("+",L167),0)," ",IF(L167="AB","",IF(L167&lt;$L$4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N167" t="s" s="37">
        <v>351</v>
      </c>
      <c r="O167" t="s" s="26">
        <f>IF(IFERROR(FIND("+",N167),0)," ",IF(N167="AB","",IF(N167&lt;$N$4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P167" t="s" s="39">
        <v>307</v>
      </c>
      <c r="Q167" t="s" s="26">
        <f>IF(IFERROR(FIND("+",P167),0)," ",IF(P167="AB","",IF(P167&lt;$P$4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R167" t="s" s="37">
        <v>366</v>
      </c>
      <c r="S167" t="s" s="26">
        <f>IF(IFERROR(FIND("+",R167),0)," ",IF(R167="AB","",IF(R167&lt;$R$4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T167" t="s" s="39">
        <v>311</v>
      </c>
      <c r="U167" t="s" s="26">
        <f>IF(IFERROR(FIND("+",T167),0)," ",IF(T167="AB","",IF(T167&lt;$T$4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V167" t="s" s="37">
        <v>309</v>
      </c>
      <c r="W167" t="s" s="26">
        <f>IF(IFERROR(FIND("+",V167),0)," ",IF(V167="AB","",IF(V167&lt;$V$4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X167" t="s" s="39">
        <v>322</v>
      </c>
      <c r="Y167" t="s" s="26">
        <f>IF(IFERROR(FIND("+",X167),0)," ",IF(X167="AB","",IF(X167&lt;$X$4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Z167" t="s" s="39">
        <v>317</v>
      </c>
      <c r="AA167" t="s" s="26">
        <f>IF(IFERROR(FIND("+",Z167),0)," ",IF(Z167="AB","",IF(Z167&lt;$Z$4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AB167" t="s" s="37">
        <v>367</v>
      </c>
      <c r="AC167" t="s" s="26">
        <f>IF(IFERROR(FIND("+",AB167),0)," ",IF(AB167="AB","",IF(AB167&lt;$AB$4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AD167" t="s" s="39">
        <v>322</v>
      </c>
      <c r="AE167" t="s" s="26">
        <f>IF(IFERROR(FIND("+",AD167),0)," ",IF(AD167="AB","",IF(AD167&lt;$AD$4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AF167" t="s" s="39">
        <v>341</v>
      </c>
      <c r="AG167" t="s" s="26">
        <f>IF(IFERROR(FIND("+",AF167),0)," ",IF(AF167="AB","",IF(AF167&lt;$AF$4,"F",IF(AND(D167&gt;=$D$4,F167&gt;=$F$4,H167&gt;=$H$4,J167&gt;=$J$4,L167&gt;=$L$4,N167&gt;=$N$4,P167&gt;=$P$4,R167&gt;=$R$4,T167&gt;=$T$4,V167&gt;=$V$4,X167&gt;=$X$4,Z167&gt;=$Z$4,AB167&gt;=$AB$4,AD167&gt;=$AD$4,AF167&gt;=$AF$4,D167&lt;&gt;"AB",F167&lt;&gt;"AB",H167&lt;&gt;"AB",J167&lt;&gt;"AB",L167&lt;&gt;"AB",N167&lt;&gt;"AB",P167&lt;&gt;"AB",R167&lt;&gt;"AB",T167&lt;&gt;"AB",V167&lt;&gt;"AB",X167&lt;&gt;"AB",Z167&lt;&gt;"AB",AB167&lt;&gt;"AB",AD167&lt;&gt;"AB",AF167&lt;&gt;"AB"),"","E"))))</f>
        <v>226</v>
      </c>
      <c r="AH167" s="35">
        <v>524</v>
      </c>
      <c r="AI167" t="s" s="36">
        <f>IF(AND(COUNTIF(D167:AG167,"AB")&lt;15-COUNTIF(D167:AG167," "),COUNTIF(D167:AG167,"AB")&lt;&gt;0),"FAIL",IF(COUNTIF(D167:AG167,"AB")=15-COUNTIF(D167:AG167," "),"ABSENT",IF(AND(COUNTIF(D167:AG167,"AB")=0,COUNTIF(D167:AG167,"F")=0),"PASS","FAIL")))</f>
        <v>19</v>
      </c>
      <c r="AJ167" t="s" s="30">
        <v>54</v>
      </c>
      <c r="AK167" s="31">
        <v>524</v>
      </c>
      <c r="AL167" s="10"/>
    </row>
    <row r="168" ht="15" customHeight="1">
      <c r="A168" s="2"/>
      <c r="B168" s="40">
        <v>223365</v>
      </c>
      <c r="C168" t="s" s="41">
        <v>368</v>
      </c>
      <c r="D168" t="s" s="37">
        <v>338</v>
      </c>
      <c r="E168" t="s" s="26">
        <f>IF(IFERROR(FIND("+",D168),0)," ",IF(D168="AB","",IF(D168&lt;$D$4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F168" t="s" s="39">
        <v>306</v>
      </c>
      <c r="G168" t="s" s="26">
        <f>IF(IFERROR(FIND("+",F168),0)," ",IF(F168="AB","",IF(F168&lt;$F$4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H168" s="34">
        <v>54</v>
      </c>
      <c r="I168" t="s" s="26">
        <f>IF(IFERROR(FIND("+",H168),0)," ",IF(H168="AB","",IF(H168&lt;$H$4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c>
      <c r="J168" t="s" s="39">
        <v>308</v>
      </c>
      <c r="K168" t="s" s="26">
        <f>IF(IFERROR(FIND("+",J168),0)," ",IF(J168="AB","",IF(J168&lt;$J$4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L168" t="s" s="39">
        <v>311</v>
      </c>
      <c r="M168" t="s" s="26">
        <f>IF(IFERROR(FIND("+",L168),0)," ",IF(L168="AB","",IF(L168&lt;$L$4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N168" t="s" s="37">
        <v>310</v>
      </c>
      <c r="O168" t="s" s="26">
        <f>IF(IFERROR(FIND("+",N168),0)," ",IF(N168="AB","",IF(N168&lt;$N$4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P168" t="s" s="39">
        <v>311</v>
      </c>
      <c r="Q168" t="s" s="26">
        <f>IF(IFERROR(FIND("+",P168),0)," ",IF(P168="AB","",IF(P168&lt;$P$4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R168" t="s" s="37">
        <v>312</v>
      </c>
      <c r="S168" t="s" s="26">
        <f>IF(IFERROR(FIND("+",R168),0)," ",IF(R168="AB","",IF(R168&lt;$R$4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T168" t="s" s="39">
        <v>317</v>
      </c>
      <c r="U168" t="s" s="26">
        <f>IF(IFERROR(FIND("+",T168),0)," ",IF(T168="AB","",IF(T168&lt;$T$4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V168" t="s" s="37">
        <v>309</v>
      </c>
      <c r="W168" t="s" s="26">
        <f>IF(IFERROR(FIND("+",V168),0)," ",IF(V168="AB","",IF(V168&lt;$V$4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X168" t="s" s="39">
        <v>313</v>
      </c>
      <c r="Y168" t="s" s="26">
        <f>IF(IFERROR(FIND("+",X168),0)," ",IF(X168="AB","",IF(X168&lt;$X$4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Z168" t="s" s="39">
        <v>313</v>
      </c>
      <c r="AA168" t="s" s="26">
        <f>IF(IFERROR(FIND("+",Z168),0)," ",IF(Z168="AB","",IF(Z168&lt;$Z$4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AB168" s="34">
        <v>40</v>
      </c>
      <c r="AC168" t="s" s="26">
        <f>IF(IFERROR(FIND("+",AB168),0)," ",IF(AB168="AB","",IF(AB168&lt;$AB$4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c>
      <c r="AD168" t="s" s="39">
        <v>311</v>
      </c>
      <c r="AE168" t="s" s="26">
        <f>IF(IFERROR(FIND("+",AD168),0)," ",IF(AD168="AB","",IF(AD168&lt;$AD$4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AF168" t="s" s="39">
        <v>325</v>
      </c>
      <c r="AG168" t="s" s="26">
        <f>IF(IFERROR(FIND("+",AF168),0)," ",IF(AF168="AB","",IF(AF168&lt;$AF$4,"F",IF(AND(D168&gt;=$D$4,F168&gt;=$F$4,H168&gt;=$H$4,J168&gt;=$J$4,L168&gt;=$L$4,N168&gt;=$N$4,P168&gt;=$P$4,R168&gt;=$R$4,T168&gt;=$T$4,V168&gt;=$V$4,X168&gt;=$X$4,Z168&gt;=$Z$4,AB168&gt;=$AB$4,AD168&gt;=$AD$4,AF168&gt;=$AF$4,D168&lt;&gt;"AB",F168&lt;&gt;"AB",H168&lt;&gt;"AB",J168&lt;&gt;"AB",L168&lt;&gt;"AB",N168&lt;&gt;"AB",P168&lt;&gt;"AB",R168&lt;&gt;"AB",T168&lt;&gt;"AB",V168&lt;&gt;"AB",X168&lt;&gt;"AB",Z168&lt;&gt;"AB",AB168&lt;&gt;"AB",AD168&lt;&gt;"AB",AF168&lt;&gt;"AB"),"","E"))))</f>
        <v>226</v>
      </c>
      <c r="AH168" s="35">
        <v>443</v>
      </c>
      <c r="AI168" t="s" s="36">
        <f>IF(AND(COUNTIF(D168:AG168,"AB")&lt;15-COUNTIF(D168:AG168," "),COUNTIF(D168:AG168,"AB")&lt;&gt;0),"FAIL",IF(COUNTIF(D168:AG168,"AB")=15-COUNTIF(D168:AG168," "),"ABSENT",IF(AND(COUNTIF(D168:AG168,"AB")=0,COUNTIF(D168:AG168,"F")=0),"PASS","FAIL")))</f>
        <v>22</v>
      </c>
      <c r="AJ168" t="s" s="30">
        <v>210</v>
      </c>
      <c r="AK168" s="31">
        <v>443</v>
      </c>
      <c r="AL168" s="10"/>
    </row>
    <row r="169" ht="15" customHeight="1">
      <c r="A169" s="2"/>
      <c r="B169" s="40">
        <v>223366</v>
      </c>
      <c r="C169" t="s" s="41">
        <v>369</v>
      </c>
      <c r="D169" s="34">
        <v>0</v>
      </c>
      <c r="E169" t="s" s="26">
        <f>IF(IFERROR(FIND("+",D169),0)," ",IF(D169="AB","",IF(D169&lt;$D$4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17</v>
      </c>
      <c r="F169" t="s" s="39">
        <v>322</v>
      </c>
      <c r="G169" t="s" s="26">
        <f>IF(IFERROR(FIND("+",F169),0)," ",IF(F169="AB","",IF(F169&lt;$F$4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H169" s="34">
        <v>2</v>
      </c>
      <c r="I169" t="s" s="26">
        <f>IF(IFERROR(FIND("+",H169),0)," ",IF(H169="AB","",IF(H169&lt;$H$4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17</v>
      </c>
      <c r="J169" t="s" s="39">
        <v>313</v>
      </c>
      <c r="K169" t="s" s="26">
        <f>IF(IFERROR(FIND("+",J169),0)," ",IF(J169="AB","",IF(J169&lt;$J$4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L169" t="s" s="39">
        <v>308</v>
      </c>
      <c r="M169" t="s" s="26">
        <f>IF(IFERROR(FIND("+",L169),0)," ",IF(L169="AB","",IF(L169&lt;$L$4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N169" s="34">
        <v>18</v>
      </c>
      <c r="O169" t="s" s="26">
        <f>IF(IFERROR(FIND("+",N169),0)," ",IF(N169="AB","",IF(N169&lt;$N$4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17</v>
      </c>
      <c r="P169" t="s" s="39">
        <v>307</v>
      </c>
      <c r="Q169" t="s" s="26">
        <f>IF(IFERROR(FIND("+",P169),0)," ",IF(P169="AB","",IF(P169&lt;$P$4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R169" t="s" s="37">
        <v>309</v>
      </c>
      <c r="S169" t="s" s="26">
        <f>IF(IFERROR(FIND("+",R169),0)," ",IF(R169="AB","",IF(R169&lt;$R$4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T169" t="s" s="39">
        <v>307</v>
      </c>
      <c r="U169" t="s" s="26">
        <f>IF(IFERROR(FIND("+",T169),0)," ",IF(T169="AB","",IF(T169&lt;$T$4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V169" s="34">
        <v>40</v>
      </c>
      <c r="W169" t="s" s="26">
        <f>IF(IFERROR(FIND("+",V169),0)," ",IF(V169="AB","",IF(V169&lt;$V$4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18</v>
      </c>
      <c r="X169" t="s" s="39">
        <v>306</v>
      </c>
      <c r="Y169" t="s" s="26">
        <f>IF(IFERROR(FIND("+",X169),0)," ",IF(X169="AB","",IF(X169&lt;$X$4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Z169" t="s" s="39">
        <v>326</v>
      </c>
      <c r="AA169" t="s" s="26">
        <f>IF(IFERROR(FIND("+",Z169),0)," ",IF(Z169="AB","",IF(Z169&lt;$Z$4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AB169" s="34">
        <v>18</v>
      </c>
      <c r="AC169" t="s" s="26">
        <f>IF(IFERROR(FIND("+",AB169),0)," ",IF(AB169="AB","",IF(AB169&lt;$AB$4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17</v>
      </c>
      <c r="AD169" t="s" s="39">
        <v>307</v>
      </c>
      <c r="AE169" t="s" s="26">
        <f>IF(IFERROR(FIND("+",AD169),0)," ",IF(AD169="AB","",IF(AD169&lt;$AD$4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AF169" t="s" s="39">
        <v>314</v>
      </c>
      <c r="AG169" t="s" s="26">
        <f>IF(IFERROR(FIND("+",AF169),0)," ",IF(AF169="AB","",IF(AF169&lt;$AF$4,"F",IF(AND(D169&gt;=$D$4,F169&gt;=$F$4,H169&gt;=$H$4,J169&gt;=$J$4,L169&gt;=$L$4,N169&gt;=$N$4,P169&gt;=$P$4,R169&gt;=$R$4,T169&gt;=$T$4,V169&gt;=$V$4,X169&gt;=$X$4,Z169&gt;=$Z$4,AB169&gt;=$AB$4,AD169&gt;=$AD$4,AF169&gt;=$AF$4,D169&lt;&gt;"AB",F169&lt;&gt;"AB",H169&lt;&gt;"AB",J169&lt;&gt;"AB",L169&lt;&gt;"AB",N169&lt;&gt;"AB",P169&lt;&gt;"AB",R169&lt;&gt;"AB",T169&lt;&gt;"AB",V169&lt;&gt;"AB",X169&lt;&gt;"AB",Z169&lt;&gt;"AB",AB169&lt;&gt;"AB",AD169&lt;&gt;"AB",AF169&lt;&gt;"AB"),"","E"))))</f>
        <v>226</v>
      </c>
      <c r="AH169" s="35">
        <v>288</v>
      </c>
      <c r="AI169" t="s" s="36">
        <f>IF(AND(COUNTIF(D169:AG169,"AB")&lt;15-COUNTIF(D169:AG169," "),COUNTIF(D169:AG169,"AB")&lt;&gt;0),"FAIL",IF(COUNTIF(D169:AG169,"AB")=15-COUNTIF(D169:AG169," "),"ABSENT",IF(AND(COUNTIF(D169:AG169,"AB")=0,COUNTIF(D169:AG169,"F")=0),"PASS","FAIL")))</f>
        <v>19</v>
      </c>
      <c r="AJ169" t="s" s="30">
        <v>370</v>
      </c>
      <c r="AK169" s="31">
        <v>288</v>
      </c>
      <c r="AL169" s="10"/>
    </row>
    <row r="170" ht="15" customHeight="1">
      <c r="A170" s="2"/>
      <c r="B170" s="40">
        <v>223367</v>
      </c>
      <c r="C170" t="s" s="41">
        <v>371</v>
      </c>
      <c r="D170" t="s" s="37">
        <v>356</v>
      </c>
      <c r="E170" t="s" s="26">
        <f>IF(IFERROR(FIND("+",D170),0)," ",IF(D170="AB","",IF(D170&lt;$D$4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F170" t="s" s="39">
        <v>313</v>
      </c>
      <c r="G170" t="s" s="26">
        <f>IF(IFERROR(FIND("+",F170),0)," ",IF(F170="AB","",IF(F170&lt;$F$4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H170" t="s" s="37">
        <v>309</v>
      </c>
      <c r="I170" t="s" s="26">
        <f>IF(IFERROR(FIND("+",H170),0)," ",IF(H170="AB","",IF(H170&lt;$H$4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J170" t="s" s="39">
        <v>317</v>
      </c>
      <c r="K170" t="s" s="26">
        <f>IF(IFERROR(FIND("+",J170),0)," ",IF(J170="AB","",IF(J170&lt;$J$4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L170" t="s" s="39">
        <v>317</v>
      </c>
      <c r="M170" t="s" s="26">
        <f>IF(IFERROR(FIND("+",L170),0)," ",IF(L170="AB","",IF(L170&lt;$L$4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N170" t="s" s="37">
        <v>336</v>
      </c>
      <c r="O170" t="s" s="26">
        <f>IF(IFERROR(FIND("+",N170),0)," ",IF(N170="AB","",IF(N170&lt;$N$4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P170" t="s" s="39">
        <v>317</v>
      </c>
      <c r="Q170" t="s" s="26">
        <f>IF(IFERROR(FIND("+",P170),0)," ",IF(P170="AB","",IF(P170&lt;$P$4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R170" t="s" s="37">
        <v>332</v>
      </c>
      <c r="S170" t="s" s="26">
        <f>IF(IFERROR(FIND("+",R170),0)," ",IF(R170="AB","",IF(R170&lt;$R$4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T170" t="s" s="39">
        <v>317</v>
      </c>
      <c r="U170" t="s" s="26">
        <f>IF(IFERROR(FIND("+",T170),0)," ",IF(T170="AB","",IF(T170&lt;$T$4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V170" t="s" s="37">
        <v>330</v>
      </c>
      <c r="W170" t="s" s="26">
        <f>IF(IFERROR(FIND("+",V170),0)," ",IF(V170="AB","",IF(V170&lt;$V$4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X170" t="s" s="39">
        <v>307</v>
      </c>
      <c r="Y170" t="s" s="26">
        <f>IF(IFERROR(FIND("+",X170),0)," ",IF(X170="AB","",IF(X170&lt;$X$4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Z170" t="s" s="39">
        <v>311</v>
      </c>
      <c r="AA170" t="s" s="26">
        <f>IF(IFERROR(FIND("+",Z170),0)," ",IF(Z170="AB","",IF(Z170&lt;$Z$4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AB170" s="34">
        <v>45</v>
      </c>
      <c r="AC170" t="s" s="26">
        <f>IF(IFERROR(FIND("+",AB170),0)," ",IF(AB170="AB","",IF(AB170&lt;$AB$4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c>
      <c r="AD170" t="s" s="39">
        <v>317</v>
      </c>
      <c r="AE170" t="s" s="26">
        <f>IF(IFERROR(FIND("+",AD170),0)," ",IF(AD170="AB","",IF(AD170&lt;$AD$4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AF170" t="s" s="39">
        <v>325</v>
      </c>
      <c r="AG170" t="s" s="26">
        <f>IF(IFERROR(FIND("+",AF170),0)," ",IF(AF170="AB","",IF(AF170&lt;$AF$4,"F",IF(AND(D170&gt;=$D$4,F170&gt;=$F$4,H170&gt;=$H$4,J170&gt;=$J$4,L170&gt;=$L$4,N170&gt;=$N$4,P170&gt;=$P$4,R170&gt;=$R$4,T170&gt;=$T$4,V170&gt;=$V$4,X170&gt;=$X$4,Z170&gt;=$Z$4,AB170&gt;=$AB$4,AD170&gt;=$AD$4,AF170&gt;=$AF$4,D170&lt;&gt;"AB",F170&lt;&gt;"AB",H170&lt;&gt;"AB",J170&lt;&gt;"AB",L170&lt;&gt;"AB",N170&lt;&gt;"AB",P170&lt;&gt;"AB",R170&lt;&gt;"AB",T170&lt;&gt;"AB",V170&lt;&gt;"AB",X170&lt;&gt;"AB",Z170&lt;&gt;"AB",AB170&lt;&gt;"AB",AD170&lt;&gt;"AB",AF170&lt;&gt;"AB"),"","E"))))</f>
        <v>226</v>
      </c>
      <c r="AH170" s="35">
        <v>483</v>
      </c>
      <c r="AI170" t="s" s="36">
        <f>IF(AND(COUNTIF(D170:AG170,"AB")&lt;15-COUNTIF(D170:AG170," "),COUNTIF(D170:AG170,"AB")&lt;&gt;0),"FAIL",IF(COUNTIF(D170:AG170,"AB")=15-COUNTIF(D170:AG170," "),"ABSENT",IF(AND(COUNTIF(D170:AG170,"AB")=0,COUNTIF(D170:AG170,"F")=0),"PASS","FAIL")))</f>
        <v>22</v>
      </c>
      <c r="AJ170" t="s" s="30">
        <v>372</v>
      </c>
      <c r="AK170" s="31">
        <v>483</v>
      </c>
      <c r="AL170" s="10"/>
    </row>
    <row r="171" ht="15" customHeight="1">
      <c r="A171" s="2"/>
      <c r="B171" s="40">
        <v>223368</v>
      </c>
      <c r="C171" t="s" s="41">
        <v>373</v>
      </c>
      <c r="D171" s="34">
        <v>17</v>
      </c>
      <c r="E171" t="s" s="26">
        <f>IF(IFERROR(FIND("+",D171),0)," ",IF(D171="AB","",IF(D171&lt;$D$4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17</v>
      </c>
      <c r="F171" t="s" s="39">
        <v>326</v>
      </c>
      <c r="G171" t="s" s="26">
        <f>IF(IFERROR(FIND("+",F171),0)," ",IF(F171="AB","",IF(F171&lt;$F$4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H171" s="34">
        <v>24</v>
      </c>
      <c r="I171" t="s" s="26">
        <f>IF(IFERROR(FIND("+",H171),0)," ",IF(H171="AB","",IF(H171&lt;$H$4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17</v>
      </c>
      <c r="J171" t="s" s="39">
        <v>311</v>
      </c>
      <c r="K171" t="s" s="26">
        <f>IF(IFERROR(FIND("+",J171),0)," ",IF(J171="AB","",IF(J171&lt;$J$4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L171" t="s" s="39">
        <v>311</v>
      </c>
      <c r="M171" t="s" s="26">
        <f>IF(IFERROR(FIND("+",L171),0)," ",IF(L171="AB","",IF(L171&lt;$L$4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N171" t="s" s="37">
        <v>309</v>
      </c>
      <c r="O171" t="s" s="26">
        <f>IF(IFERROR(FIND("+",N171),0)," ",IF(N171="AB","",IF(N171&lt;$N$4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P171" t="s" s="39">
        <v>317</v>
      </c>
      <c r="Q171" t="s" s="26">
        <f>IF(IFERROR(FIND("+",P171),0)," ",IF(P171="AB","",IF(P171&lt;$P$4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R171" t="s" s="37">
        <v>325</v>
      </c>
      <c r="S171" t="s" s="26">
        <f>IF(IFERROR(FIND("+",R171),0)," ",IF(R171="AB","",IF(R171&lt;$R$4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T171" t="s" s="39">
        <v>317</v>
      </c>
      <c r="U171" t="s" s="26">
        <f>IF(IFERROR(FIND("+",T171),0)," ",IF(T171="AB","",IF(T171&lt;$T$4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V171" t="s" s="37">
        <v>309</v>
      </c>
      <c r="W171" t="s" s="26">
        <f>IF(IFERROR(FIND("+",V171),0)," ",IF(V171="AB","",IF(V171&lt;$V$4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X171" t="s" s="39">
        <v>311</v>
      </c>
      <c r="Y171" t="s" s="26">
        <f>IF(IFERROR(FIND("+",X171),0)," ",IF(X171="AB","",IF(X171&lt;$X$4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Z171" t="s" s="39">
        <v>308</v>
      </c>
      <c r="AA171" t="s" s="26">
        <f>IF(IFERROR(FIND("+",Z171),0)," ",IF(Z171="AB","",IF(Z171&lt;$Z$4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AB171" t="s" s="37">
        <v>309</v>
      </c>
      <c r="AC171" t="s" s="26">
        <f>IF(IFERROR(FIND("+",AB171),0)," ",IF(AB171="AB","",IF(AB171&lt;$AB$4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AD171" t="s" s="39">
        <v>317</v>
      </c>
      <c r="AE171" t="s" s="26">
        <f>IF(IFERROR(FIND("+",AD171),0)," ",IF(AD171="AB","",IF(AD171&lt;$AD$4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AF171" t="s" s="39">
        <v>309</v>
      </c>
      <c r="AG171" t="s" s="26">
        <f>IF(IFERROR(FIND("+",AF171),0)," ",IF(AF171="AB","",IF(AF171&lt;$AF$4,"F",IF(AND(D171&gt;=$D$4,F171&gt;=$F$4,H171&gt;=$H$4,J171&gt;=$J$4,L171&gt;=$L$4,N171&gt;=$N$4,P171&gt;=$P$4,R171&gt;=$R$4,T171&gt;=$T$4,V171&gt;=$V$4,X171&gt;=$X$4,Z171&gt;=$Z$4,AB171&gt;=$AB$4,AD171&gt;=$AD$4,AF171&gt;=$AF$4,D171&lt;&gt;"AB",F171&lt;&gt;"AB",H171&lt;&gt;"AB",J171&lt;&gt;"AB",L171&lt;&gt;"AB",N171&lt;&gt;"AB",P171&lt;&gt;"AB",R171&lt;&gt;"AB",T171&lt;&gt;"AB",V171&lt;&gt;"AB",X171&lt;&gt;"AB",Z171&lt;&gt;"AB",AB171&lt;&gt;"AB",AD171&lt;&gt;"AB",AF171&lt;&gt;"AB"),"","E"))))</f>
        <v>226</v>
      </c>
      <c r="AH171" s="35">
        <v>391</v>
      </c>
      <c r="AI171" t="s" s="36">
        <f>IF(AND(COUNTIF(D171:AG171,"AB")&lt;15-COUNTIF(D171:AG171," "),COUNTIF(D171:AG171,"AB")&lt;&gt;0),"FAIL",IF(COUNTIF(D171:AG171,"AB")=15-COUNTIF(D171:AG171," "),"ABSENT",IF(AND(COUNTIF(D171:AG171,"AB")=0,COUNTIF(D171:AG171,"F")=0),"PASS","FAIL")))</f>
        <v>19</v>
      </c>
      <c r="AJ171" t="s" s="30">
        <v>374</v>
      </c>
      <c r="AK171" s="31">
        <v>391</v>
      </c>
      <c r="AL171" s="10"/>
    </row>
    <row r="172" ht="15" customHeight="1">
      <c r="A172" s="2"/>
      <c r="B172" s="40">
        <v>223369</v>
      </c>
      <c r="C172" t="s" s="41">
        <v>375</v>
      </c>
      <c r="D172" s="34">
        <v>3</v>
      </c>
      <c r="E172" t="s" s="26">
        <f>IF(IFERROR(FIND("+",D172),0)," ",IF(D172="AB","",IF(D172&lt;$D$4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17</v>
      </c>
      <c r="F172" t="s" s="39">
        <v>311</v>
      </c>
      <c r="G172" t="s" s="26">
        <f>IF(IFERROR(FIND("+",F172),0)," ",IF(F172="AB","",IF(F172&lt;$F$4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H172" s="34">
        <v>27</v>
      </c>
      <c r="I172" t="s" s="26">
        <f>IF(IFERROR(FIND("+",H172),0)," ",IF(H172="AB","",IF(H172&lt;$H$4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17</v>
      </c>
      <c r="J172" t="s" s="39">
        <v>317</v>
      </c>
      <c r="K172" t="s" s="26">
        <f>IF(IFERROR(FIND("+",J172),0)," ",IF(J172="AB","",IF(J172&lt;$J$4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L172" t="s" s="39">
        <v>311</v>
      </c>
      <c r="M172" t="s" s="26">
        <f>IF(IFERROR(FIND("+",L172),0)," ",IF(L172="AB","",IF(L172&lt;$L$4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N172" t="s" s="37">
        <v>309</v>
      </c>
      <c r="O172" t="s" s="26">
        <f>IF(IFERROR(FIND("+",N172),0)," ",IF(N172="AB","",IF(N172&lt;$N$4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P172" t="s" s="39">
        <v>308</v>
      </c>
      <c r="Q172" t="s" s="26">
        <f>IF(IFERROR(FIND("+",P172),0)," ",IF(P172="AB","",IF(P172&lt;$P$4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R172" t="s" s="37">
        <v>309</v>
      </c>
      <c r="S172" t="s" s="26">
        <f>IF(IFERROR(FIND("+",R172),0)," ",IF(R172="AB","",IF(R172&lt;$R$4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T172" t="s" s="39">
        <v>317</v>
      </c>
      <c r="U172" t="s" s="26">
        <f>IF(IFERROR(FIND("+",T172),0)," ",IF(T172="AB","",IF(T172&lt;$T$4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V172" t="s" s="37">
        <v>310</v>
      </c>
      <c r="W172" t="s" s="26">
        <f>IF(IFERROR(FIND("+",V172),0)," ",IF(V172="AB","",IF(V172&lt;$V$4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X172" t="s" s="39">
        <v>307</v>
      </c>
      <c r="Y172" t="s" s="26">
        <f>IF(IFERROR(FIND("+",X172),0)," ",IF(X172="AB","",IF(X172&lt;$X$4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Z172" t="s" s="39">
        <v>322</v>
      </c>
      <c r="AA172" t="s" s="26">
        <f>IF(IFERROR(FIND("+",Z172),0)," ",IF(Z172="AB","",IF(Z172&lt;$Z$4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AB172" t="s" s="37">
        <v>309</v>
      </c>
      <c r="AC172" t="s" s="26">
        <f>IF(IFERROR(FIND("+",AB172),0)," ",IF(AB172="AB","",IF(AB172&lt;$AB$4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AD172" t="s" s="39">
        <v>311</v>
      </c>
      <c r="AE172" t="s" s="26">
        <f>IF(IFERROR(FIND("+",AD172),0)," ",IF(AD172="AB","",IF(AD172&lt;$AD$4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AF172" t="s" s="39">
        <v>341</v>
      </c>
      <c r="AG172" t="s" s="26">
        <f>IF(IFERROR(FIND("+",AF172),0)," ",IF(AF172="AB","",IF(AF172&lt;$AF$4,"F",IF(AND(D172&gt;=$D$4,F172&gt;=$F$4,H172&gt;=$H$4,J172&gt;=$J$4,L172&gt;=$L$4,N172&gt;=$N$4,P172&gt;=$P$4,R172&gt;=$R$4,T172&gt;=$T$4,V172&gt;=$V$4,X172&gt;=$X$4,Z172&gt;=$Z$4,AB172&gt;=$AB$4,AD172&gt;=$AD$4,AF172&gt;=$AF$4,D172&lt;&gt;"AB",F172&lt;&gt;"AB",H172&lt;&gt;"AB",J172&lt;&gt;"AB",L172&lt;&gt;"AB",N172&lt;&gt;"AB",P172&lt;&gt;"AB",R172&lt;&gt;"AB",T172&lt;&gt;"AB",V172&lt;&gt;"AB",X172&lt;&gt;"AB",Z172&lt;&gt;"AB",AB172&lt;&gt;"AB",AD172&lt;&gt;"AB",AF172&lt;&gt;"AB"),"","E"))))</f>
        <v>226</v>
      </c>
      <c r="AH172" s="35">
        <v>389</v>
      </c>
      <c r="AI172" t="s" s="36">
        <f>IF(AND(COUNTIF(D172:AG172,"AB")&lt;15-COUNTIF(D172:AG172," "),COUNTIF(D172:AG172,"AB")&lt;&gt;0),"FAIL",IF(COUNTIF(D172:AG172,"AB")=15-COUNTIF(D172:AG172," "),"ABSENT",IF(AND(COUNTIF(D172:AG172,"AB")=0,COUNTIF(D172:AG172,"F")=0),"PASS","FAIL")))</f>
        <v>19</v>
      </c>
      <c r="AJ172" t="s" s="30">
        <v>43</v>
      </c>
      <c r="AK172" s="31">
        <v>389</v>
      </c>
      <c r="AL172" s="10"/>
    </row>
    <row r="173" ht="15" customHeight="1">
      <c r="A173" s="2"/>
      <c r="B173" s="40">
        <v>223370</v>
      </c>
      <c r="C173" t="s" s="41">
        <v>376</v>
      </c>
      <c r="D173" t="s" s="37">
        <v>377</v>
      </c>
      <c r="E173" t="s" s="26">
        <f>IF(IFERROR(FIND("+",D173),0)," ",IF(D173="AB","",IF(D173&lt;$D$4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F173" t="s" s="39">
        <v>326</v>
      </c>
      <c r="G173" t="s" s="26">
        <f>IF(IFERROR(FIND("+",F173),0)," ",IF(F173="AB","",IF(F173&lt;$F$4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H173" t="s" s="37">
        <v>92</v>
      </c>
      <c r="I173" t="s" s="26">
        <f>IF(IFERROR(FIND("+",H173),0)," ",IF(H173="AB","",IF(H173&lt;$H$4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c>
      <c r="J173" t="s" s="39">
        <v>322</v>
      </c>
      <c r="K173" t="s" s="26">
        <f>IF(IFERROR(FIND("+",J173),0)," ",IF(J173="AB","",IF(J173&lt;$J$4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L173" t="s" s="39">
        <v>311</v>
      </c>
      <c r="M173" t="s" s="26">
        <f>IF(IFERROR(FIND("+",L173),0)," ",IF(L173="AB","",IF(L173&lt;$L$4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N173" t="s" s="37">
        <v>309</v>
      </c>
      <c r="O173" t="s" s="26">
        <f>IF(IFERROR(FIND("+",N173),0)," ",IF(N173="AB","",IF(N173&lt;$N$4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P173" t="s" s="39">
        <v>322</v>
      </c>
      <c r="Q173" t="s" s="26">
        <f>IF(IFERROR(FIND("+",P173),0)," ",IF(P173="AB","",IF(P173&lt;$P$4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R173" t="s" s="37">
        <v>327</v>
      </c>
      <c r="S173" t="s" s="26">
        <f>IF(IFERROR(FIND("+",R173),0)," ",IF(R173="AB","",IF(R173&lt;$R$4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T173" t="s" s="39">
        <v>322</v>
      </c>
      <c r="U173" t="s" s="26">
        <f>IF(IFERROR(FIND("+",T173),0)," ",IF(T173="AB","",IF(T173&lt;$T$4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V173" t="s" s="37">
        <v>323</v>
      </c>
      <c r="W173" t="s" s="26">
        <f>IF(IFERROR(FIND("+",V173),0)," ",IF(V173="AB","",IF(V173&lt;$V$4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X173" t="s" s="39">
        <v>317</v>
      </c>
      <c r="Y173" t="s" s="26">
        <f>IF(IFERROR(FIND("+",X173),0)," ",IF(X173="AB","",IF(X173&lt;$X$4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Z173" t="s" s="39">
        <v>307</v>
      </c>
      <c r="AA173" t="s" s="26">
        <f>IF(IFERROR(FIND("+",Z173),0)," ",IF(Z173="AB","",IF(Z173&lt;$Z$4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AB173" t="s" s="37">
        <v>323</v>
      </c>
      <c r="AC173" t="s" s="26">
        <f>IF(IFERROR(FIND("+",AB173),0)," ",IF(AB173="AB","",IF(AB173&lt;$AB$4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AD173" t="s" s="39">
        <v>322</v>
      </c>
      <c r="AE173" t="s" s="26">
        <f>IF(IFERROR(FIND("+",AD173),0)," ",IF(AD173="AB","",IF(AD173&lt;$AD$4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AF173" t="s" s="39">
        <v>378</v>
      </c>
      <c r="AG173" t="s" s="26">
        <f>IF(IFERROR(FIND("+",AF173),0)," ",IF(AF173="AB","",IF(AF173&lt;$AF$4,"F",IF(AND(D173&gt;=$D$4,F173&gt;=$F$4,H173&gt;=$H$4,J173&gt;=$J$4,L173&gt;=$L$4,N173&gt;=$N$4,P173&gt;=$P$4,R173&gt;=$R$4,T173&gt;=$T$4,V173&gt;=$V$4,X173&gt;=$X$4,Z173&gt;=$Z$4,AB173&gt;=$AB$4,AD173&gt;=$AD$4,AF173&gt;=$AF$4,D173&lt;&gt;"AB",F173&lt;&gt;"AB",H173&lt;&gt;"AB",J173&lt;&gt;"AB",L173&lt;&gt;"AB",N173&lt;&gt;"AB",P173&lt;&gt;"AB",R173&lt;&gt;"AB",T173&lt;&gt;"AB",V173&lt;&gt;"AB",X173&lt;&gt;"AB",Z173&lt;&gt;"AB",AB173&lt;&gt;"AB",AD173&lt;&gt;"AB",AF173&lt;&gt;"AB"),"","E"))))</f>
        <v>226</v>
      </c>
      <c r="AH173" s="35">
        <v>472</v>
      </c>
      <c r="AI173" t="s" s="36">
        <f>IF(AND(COUNTIF(D173:AG173,"AB")&lt;15-COUNTIF(D173:AG173," "),COUNTIF(D173:AG173,"AB")&lt;&gt;0),"FAIL",IF(COUNTIF(D173:AG173,"AB")=15-COUNTIF(D173:AG173," "),"ABSENT",IF(AND(COUNTIF(D173:AG173,"AB")=0,COUNTIF(D173:AG173,"F")=0),"PASS","FAIL")))</f>
        <v>225</v>
      </c>
      <c r="AJ173" t="s" s="30">
        <v>357</v>
      </c>
      <c r="AK173" s="31">
        <v>472</v>
      </c>
      <c r="AL173" s="10"/>
    </row>
    <row r="174" ht="15" customHeight="1">
      <c r="A174" s="2"/>
      <c r="B174" s="40">
        <v>223371</v>
      </c>
      <c r="C174" t="s" s="41">
        <v>379</v>
      </c>
      <c r="D174" t="s" s="37">
        <v>380</v>
      </c>
      <c r="E174" t="s" s="26">
        <f>IF(IFERROR(FIND("+",D174),0)," ",IF(D174="AB","",IF(D174&lt;$D$4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F174" t="s" s="39">
        <v>317</v>
      </c>
      <c r="G174" t="s" s="26">
        <f>IF(IFERROR(FIND("+",F174),0)," ",IF(F174="AB","",IF(F174&lt;$F$4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H174" t="s" s="37">
        <v>92</v>
      </c>
      <c r="I174" t="s" s="26">
        <f>IF(IFERROR(FIND("+",H174),0)," ",IF(H174="AB","",IF(H174&lt;$H$4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c>
      <c r="J174" t="s" s="39">
        <v>317</v>
      </c>
      <c r="K174" t="s" s="26">
        <f>IF(IFERROR(FIND("+",J174),0)," ",IF(J174="AB","",IF(J174&lt;$J$4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L174" t="s" s="39">
        <v>335</v>
      </c>
      <c r="M174" t="s" s="26">
        <f>IF(IFERROR(FIND("+",L174),0)," ",IF(L174="AB","",IF(L174&lt;$L$4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N174" t="s" s="37">
        <v>336</v>
      </c>
      <c r="O174" t="s" s="26">
        <f>IF(IFERROR(FIND("+",N174),0)," ",IF(N174="AB","",IF(N174&lt;$N$4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P174" t="s" s="39">
        <v>335</v>
      </c>
      <c r="Q174" t="s" s="26">
        <f>IF(IFERROR(FIND("+",P174),0)," ",IF(P174="AB","",IF(P174&lt;$P$4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R174" t="s" s="37">
        <v>309</v>
      </c>
      <c r="S174" t="s" s="26">
        <f>IF(IFERROR(FIND("+",R174),0)," ",IF(R174="AB","",IF(R174&lt;$R$4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T174" t="s" s="39">
        <v>335</v>
      </c>
      <c r="U174" t="s" s="26">
        <f>IF(IFERROR(FIND("+",T174),0)," ",IF(T174="AB","",IF(T174&lt;$T$4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V174" t="s" s="37">
        <v>309</v>
      </c>
      <c r="W174" t="s" s="26">
        <f>IF(IFERROR(FIND("+",V174),0)," ",IF(V174="AB","",IF(V174&lt;$V$4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X174" t="s" s="39">
        <v>322</v>
      </c>
      <c r="Y174" t="s" s="26">
        <f>IF(IFERROR(FIND("+",X174),0)," ",IF(X174="AB","",IF(X174&lt;$X$4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Z174" t="s" s="39">
        <v>317</v>
      </c>
      <c r="AA174" t="s" s="26">
        <f>IF(IFERROR(FIND("+",Z174),0)," ",IF(Z174="AB","",IF(Z174&lt;$Z$4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AB174" t="s" s="37">
        <v>92</v>
      </c>
      <c r="AC174" t="s" s="26">
        <f>IF(IFERROR(FIND("+",AB174),0)," ",IF(AB174="AB","",IF(AB174&lt;$AB$4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c>
      <c r="AD174" t="s" s="39">
        <v>335</v>
      </c>
      <c r="AE174" t="s" s="26">
        <f>IF(IFERROR(FIND("+",AD174),0)," ",IF(AD174="AB","",IF(AD174&lt;$AD$4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AF174" t="s" s="39">
        <v>341</v>
      </c>
      <c r="AG174" t="s" s="26">
        <f>IF(IFERROR(FIND("+",AF174),0)," ",IF(AF174="AB","",IF(AF174&lt;$AF$4,"F",IF(AND(D174&gt;=$D$4,F174&gt;=$F$4,H174&gt;=$H$4,J174&gt;=$J$4,L174&gt;=$L$4,N174&gt;=$N$4,P174&gt;=$P$4,R174&gt;=$R$4,T174&gt;=$T$4,V174&gt;=$V$4,X174&gt;=$X$4,Z174&gt;=$Z$4,AB174&gt;=$AB$4,AD174&gt;=$AD$4,AF174&gt;=$AF$4,D174&lt;&gt;"AB",F174&lt;&gt;"AB",H174&lt;&gt;"AB",J174&lt;&gt;"AB",L174&lt;&gt;"AB",N174&lt;&gt;"AB",P174&lt;&gt;"AB",R174&lt;&gt;"AB",T174&lt;&gt;"AB",V174&lt;&gt;"AB",X174&lt;&gt;"AB",Z174&lt;&gt;"AB",AB174&lt;&gt;"AB",AD174&lt;&gt;"AB",AF174&lt;&gt;"AB"),"","E"))))</f>
        <v>226</v>
      </c>
      <c r="AH174" s="35">
        <v>403</v>
      </c>
      <c r="AI174" t="s" s="36">
        <f>IF(AND(COUNTIF(D174:AG174,"AB")&lt;15-COUNTIF(D174:AG174," "),COUNTIF(D174:AG174,"AB")&lt;&gt;0),"FAIL",IF(COUNTIF(D174:AG174,"AB")=15-COUNTIF(D174:AG174," "),"ABSENT",IF(AND(COUNTIF(D174:AG174,"AB")=0,COUNTIF(D174:AG174,"F")=0),"PASS","FAIL")))</f>
        <v>225</v>
      </c>
      <c r="AJ174" t="s" s="30">
        <v>381</v>
      </c>
      <c r="AK174" s="31">
        <v>403</v>
      </c>
      <c r="AL174" s="10"/>
    </row>
    <row r="175" ht="15" customHeight="1">
      <c r="A175" s="2"/>
      <c r="B175" s="40">
        <v>223372</v>
      </c>
      <c r="C175" t="s" s="41">
        <v>382</v>
      </c>
      <c r="D175" s="34">
        <v>17</v>
      </c>
      <c r="E175" t="s" s="26">
        <f>IF(IFERROR(FIND("+",D175),0)," ",IF(D175="AB","",IF(D175&lt;$D$4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17</v>
      </c>
      <c r="F175" t="s" s="39">
        <v>306</v>
      </c>
      <c r="G175" t="s" s="26">
        <f>IF(IFERROR(FIND("+",F175),0)," ",IF(F175="AB","",IF(F175&lt;$F$4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H175" t="s" s="37">
        <v>310</v>
      </c>
      <c r="I175" t="s" s="26">
        <f>IF(IFERROR(FIND("+",H175),0)," ",IF(H175="AB","",IF(H175&lt;$H$4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J175" t="s" s="39">
        <v>322</v>
      </c>
      <c r="K175" t="s" s="26">
        <f>IF(IFERROR(FIND("+",J175),0)," ",IF(J175="AB","",IF(J175&lt;$J$4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L175" t="s" s="39">
        <v>307</v>
      </c>
      <c r="M175" t="s" s="26">
        <f>IF(IFERROR(FIND("+",L175),0)," ",IF(L175="AB","",IF(L175&lt;$L$4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N175" t="s" s="37">
        <v>309</v>
      </c>
      <c r="O175" t="s" s="26">
        <f>IF(IFERROR(FIND("+",N175),0)," ",IF(N175="AB","",IF(N175&lt;$N$4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P175" t="s" s="39">
        <v>322</v>
      </c>
      <c r="Q175" t="s" s="26">
        <f>IF(IFERROR(FIND("+",P175),0)," ",IF(P175="AB","",IF(P175&lt;$P$4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R175" t="s" s="37">
        <v>336</v>
      </c>
      <c r="S175" t="s" s="26">
        <f>IF(IFERROR(FIND("+",R175),0)," ",IF(R175="AB","",IF(R175&lt;$R$4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T175" t="s" s="39">
        <v>322</v>
      </c>
      <c r="U175" t="s" s="26">
        <f>IF(IFERROR(FIND("+",T175),0)," ",IF(T175="AB","",IF(T175&lt;$T$4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V175" t="s" s="37">
        <v>354</v>
      </c>
      <c r="W175" t="s" s="26">
        <f>IF(IFERROR(FIND("+",V175),0)," ",IF(V175="AB","",IF(V175&lt;$V$4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X175" t="s" s="39">
        <v>308</v>
      </c>
      <c r="Y175" t="s" s="26">
        <f>IF(IFERROR(FIND("+",X175),0)," ",IF(X175="AB","",IF(X175&lt;$X$4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Z175" t="s" s="39">
        <v>308</v>
      </c>
      <c r="AA175" t="s" s="26">
        <f>IF(IFERROR(FIND("+",Z175),0)," ",IF(Z175="AB","",IF(Z175&lt;$Z$4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AB175" t="s" s="37">
        <v>309</v>
      </c>
      <c r="AC175" t="s" s="26">
        <f>IF(IFERROR(FIND("+",AB175),0)," ",IF(AB175="AB","",IF(AB175&lt;$AB$4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AD175" t="s" s="39">
        <v>322</v>
      </c>
      <c r="AE175" t="s" s="26">
        <f>IF(IFERROR(FIND("+",AD175),0)," ",IF(AD175="AB","",IF(AD175&lt;$AD$4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AF175" t="s" s="39">
        <v>383</v>
      </c>
      <c r="AG175" t="s" s="26">
        <f>IF(IFERROR(FIND("+",AF175),0)," ",IF(AF175="AB","",IF(AF175&lt;$AF$4,"F",IF(AND(D175&gt;=$D$4,F175&gt;=$F$4,H175&gt;=$H$4,J175&gt;=$J$4,L175&gt;=$L$4,N175&gt;=$N$4,P175&gt;=$P$4,R175&gt;=$R$4,T175&gt;=$T$4,V175&gt;=$V$4,X175&gt;=$X$4,Z175&gt;=$Z$4,AB175&gt;=$AB$4,AD175&gt;=$AD$4,AF175&gt;=$AF$4,D175&lt;&gt;"AB",F175&lt;&gt;"AB",H175&lt;&gt;"AB",J175&lt;&gt;"AB",L175&lt;&gt;"AB",N175&lt;&gt;"AB",P175&lt;&gt;"AB",R175&lt;&gt;"AB",T175&lt;&gt;"AB",V175&lt;&gt;"AB",X175&lt;&gt;"AB",Z175&lt;&gt;"AB",AB175&lt;&gt;"AB",AD175&lt;&gt;"AB",AF175&lt;&gt;"AB"),"","E"))))</f>
        <v>226</v>
      </c>
      <c r="AH175" s="35">
        <v>413</v>
      </c>
      <c r="AI175" t="s" s="36">
        <f>IF(AND(COUNTIF(D175:AG175,"AB")&lt;15-COUNTIF(D175:AG175," "),COUNTIF(D175:AG175,"AB")&lt;&gt;0),"FAIL",IF(COUNTIF(D175:AG175,"AB")=15-COUNTIF(D175:AG175," "),"ABSENT",IF(AND(COUNTIF(D175:AG175,"AB")=0,COUNTIF(D175:AG175,"F")=0),"PASS","FAIL")))</f>
        <v>19</v>
      </c>
      <c r="AJ175" t="s" s="30">
        <v>384</v>
      </c>
      <c r="AK175" s="31">
        <v>413</v>
      </c>
      <c r="AL175" s="10"/>
    </row>
    <row r="176" ht="15" customHeight="1">
      <c r="A176" s="2"/>
      <c r="B176" s="40">
        <v>223373</v>
      </c>
      <c r="C176" t="s" s="41">
        <v>385</v>
      </c>
      <c r="D176" t="s" s="37">
        <v>344</v>
      </c>
      <c r="E176" t="s" s="26">
        <f>IF(IFERROR(FIND("+",D176),0)," ",IF(D176="AB","",IF(D176&lt;$D$4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F176" t="s" s="39">
        <v>322</v>
      </c>
      <c r="G176" t="s" s="26">
        <f>IF(IFERROR(FIND("+",F176),0)," ",IF(F176="AB","",IF(F176&lt;$F$4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H176" s="34">
        <v>1</v>
      </c>
      <c r="I176" t="s" s="26">
        <f>IF(IFERROR(FIND("+",H176),0)," ",IF(H176="AB","",IF(H176&lt;$H$4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17</v>
      </c>
      <c r="J176" t="s" s="39">
        <v>317</v>
      </c>
      <c r="K176" t="s" s="26">
        <f>IF(IFERROR(FIND("+",J176),0)," ",IF(J176="AB","",IF(J176&lt;$J$4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L176" t="s" s="39">
        <v>311</v>
      </c>
      <c r="M176" t="s" s="26">
        <f>IF(IFERROR(FIND("+",L176),0)," ",IF(L176="AB","",IF(L176&lt;$L$4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N176" t="s" s="37">
        <v>309</v>
      </c>
      <c r="O176" t="s" s="26">
        <f>IF(IFERROR(FIND("+",N176),0)," ",IF(N176="AB","",IF(N176&lt;$N$4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P176" t="s" s="39">
        <v>317</v>
      </c>
      <c r="Q176" t="s" s="26">
        <f>IF(IFERROR(FIND("+",P176),0)," ",IF(P176="AB","",IF(P176&lt;$P$4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R176" t="s" s="37">
        <v>312</v>
      </c>
      <c r="S176" t="s" s="26">
        <f>IF(IFERROR(FIND("+",R176),0)," ",IF(R176="AB","",IF(R176&lt;$R$4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T176" t="s" s="39">
        <v>317</v>
      </c>
      <c r="U176" t="s" s="26">
        <f>IF(IFERROR(FIND("+",T176),0)," ",IF(T176="AB","",IF(T176&lt;$T$4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V176" s="34">
        <v>7</v>
      </c>
      <c r="W176" t="s" s="26">
        <f>IF(IFERROR(FIND("+",V176),0)," ",IF(V176="AB","",IF(V176&lt;$V$4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17</v>
      </c>
      <c r="X176" t="s" s="39">
        <v>322</v>
      </c>
      <c r="Y176" t="s" s="26">
        <f>IF(IFERROR(FIND("+",X176),0)," ",IF(X176="AB","",IF(X176&lt;$X$4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Z176" t="s" s="39">
        <v>306</v>
      </c>
      <c r="AA176" t="s" s="26">
        <f>IF(IFERROR(FIND("+",Z176),0)," ",IF(Z176="AB","",IF(Z176&lt;$Z$4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AB176" s="34">
        <v>6</v>
      </c>
      <c r="AC176" t="s" s="26">
        <f>IF(IFERROR(FIND("+",AB176),0)," ",IF(AB176="AB","",IF(AB176&lt;$AB$4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17</v>
      </c>
      <c r="AD176" t="s" s="39">
        <v>317</v>
      </c>
      <c r="AE176" t="s" s="26">
        <f>IF(IFERROR(FIND("+",AD176),0)," ",IF(AD176="AB","",IF(AD176&lt;$AD$4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AF176" t="s" s="39">
        <v>309</v>
      </c>
      <c r="AG176" t="s" s="26">
        <f>IF(IFERROR(FIND("+",AF176),0)," ",IF(AF176="AB","",IF(AF176&lt;$AF$4,"F",IF(AND(D176&gt;=$D$4,F176&gt;=$F$4,H176&gt;=$H$4,J176&gt;=$J$4,L176&gt;=$L$4,N176&gt;=$N$4,P176&gt;=$P$4,R176&gt;=$R$4,T176&gt;=$T$4,V176&gt;=$V$4,X176&gt;=$X$4,Z176&gt;=$Z$4,AB176&gt;=$AB$4,AD176&gt;=$AD$4,AF176&gt;=$AF$4,D176&lt;&gt;"AB",F176&lt;&gt;"AB",H176&lt;&gt;"AB",J176&lt;&gt;"AB",L176&lt;&gt;"AB",N176&lt;&gt;"AB",P176&lt;&gt;"AB",R176&lt;&gt;"AB",T176&lt;&gt;"AB",V176&lt;&gt;"AB",X176&lt;&gt;"AB",Z176&lt;&gt;"AB",AB176&lt;&gt;"AB",AD176&lt;&gt;"AB",AF176&lt;&gt;"AB"),"","E"))))</f>
        <v>226</v>
      </c>
      <c r="AH176" s="35">
        <v>343</v>
      </c>
      <c r="AI176" t="s" s="36">
        <f>IF(AND(COUNTIF(D176:AG176,"AB")&lt;15-COUNTIF(D176:AG176," "),COUNTIF(D176:AG176,"AB")&lt;&gt;0),"FAIL",IF(COUNTIF(D176:AG176,"AB")=15-COUNTIF(D176:AG176," "),"ABSENT",IF(AND(COUNTIF(D176:AG176,"AB")=0,COUNTIF(D176:AG176,"F")=0),"PASS","FAIL")))</f>
        <v>19</v>
      </c>
      <c r="AJ176" t="s" s="30">
        <v>386</v>
      </c>
      <c r="AK176" s="31">
        <v>343</v>
      </c>
      <c r="AL176" s="10"/>
    </row>
    <row r="177" ht="15" customHeight="1">
      <c r="A177" s="2"/>
      <c r="B177" s="40">
        <v>223374</v>
      </c>
      <c r="C177" t="s" s="41">
        <v>387</v>
      </c>
      <c r="D177" t="s" s="37">
        <v>309</v>
      </c>
      <c r="E177" t="s" s="26">
        <f>IF(IFERROR(FIND("+",D177),0)," ",IF(D177="AB","",IF(D177&lt;$D$4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F177" t="s" s="39">
        <v>322</v>
      </c>
      <c r="G177" t="s" s="26">
        <f>IF(IFERROR(FIND("+",F177),0)," ",IF(F177="AB","",IF(F177&lt;$F$4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H177" t="s" s="37">
        <v>92</v>
      </c>
      <c r="I177" t="s" s="26">
        <f>IF(IFERROR(FIND("+",H177),0)," ",IF(H177="AB","",IF(H177&lt;$H$4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c>
      <c r="J177" t="s" s="39">
        <v>335</v>
      </c>
      <c r="K177" t="s" s="26">
        <f>IF(IFERROR(FIND("+",J177),0)," ",IF(J177="AB","",IF(J177&lt;$J$4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L177" t="s" s="39">
        <v>318</v>
      </c>
      <c r="M177" t="s" s="26">
        <f>IF(IFERROR(FIND("+",L177),0)," ",IF(L177="AB","",IF(L177&lt;$L$4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N177" t="s" s="37">
        <v>310</v>
      </c>
      <c r="O177" t="s" s="26">
        <f>IF(IFERROR(FIND("+",N177),0)," ",IF(N177="AB","",IF(N177&lt;$N$4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P177" t="s" s="39">
        <v>335</v>
      </c>
      <c r="Q177" t="s" s="26">
        <f>IF(IFERROR(FIND("+",P177),0)," ",IF(P177="AB","",IF(P177&lt;$P$4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R177" t="s" s="37">
        <v>309</v>
      </c>
      <c r="S177" t="s" s="26">
        <f>IF(IFERROR(FIND("+",R177),0)," ",IF(R177="AB","",IF(R177&lt;$R$4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T177" t="s" s="39">
        <v>322</v>
      </c>
      <c r="U177" t="s" s="26">
        <f>IF(IFERROR(FIND("+",T177),0)," ",IF(T177="AB","",IF(T177&lt;$T$4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V177" t="s" s="37">
        <v>344</v>
      </c>
      <c r="W177" t="s" s="26">
        <f>IF(IFERROR(FIND("+",V177),0)," ",IF(V177="AB","",IF(V177&lt;$V$4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X177" t="s" s="39">
        <v>322</v>
      </c>
      <c r="Y177" t="s" s="26">
        <f>IF(IFERROR(FIND("+",X177),0)," ",IF(X177="AB","",IF(X177&lt;$X$4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Z177" t="s" s="39">
        <v>317</v>
      </c>
      <c r="AA177" t="s" s="26">
        <f>IF(IFERROR(FIND("+",Z177),0)," ",IF(Z177="AB","",IF(Z177&lt;$Z$4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AB177" s="34">
        <v>51</v>
      </c>
      <c r="AC177" t="s" s="26">
        <f>IF(IFERROR(FIND("+",AB177),0)," ",IF(AB177="AB","",IF(AB177&lt;$AB$4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18</v>
      </c>
      <c r="AD177" t="s" s="39">
        <v>322</v>
      </c>
      <c r="AE177" t="s" s="26">
        <f>IF(IFERROR(FIND("+",AD177),0)," ",IF(AD177="AB","",IF(AD177&lt;$AD$4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AF177" t="s" s="39">
        <v>309</v>
      </c>
      <c r="AG177" t="s" s="26">
        <f>IF(IFERROR(FIND("+",AF177),0)," ",IF(AF177="AB","",IF(AF177&lt;$AF$4,"F",IF(AND(D177&gt;=$D$4,F177&gt;=$F$4,H177&gt;=$H$4,J177&gt;=$J$4,L177&gt;=$L$4,N177&gt;=$N$4,P177&gt;=$P$4,R177&gt;=$R$4,T177&gt;=$T$4,V177&gt;=$V$4,X177&gt;=$X$4,Z177&gt;=$Z$4,AB177&gt;=$AB$4,AD177&gt;=$AD$4,AF177&gt;=$AF$4,D177&lt;&gt;"AB",F177&lt;&gt;"AB",H177&lt;&gt;"AB",J177&lt;&gt;"AB",L177&lt;&gt;"AB",N177&lt;&gt;"AB",P177&lt;&gt;"AB",R177&lt;&gt;"AB",T177&lt;&gt;"AB",V177&lt;&gt;"AB",X177&lt;&gt;"AB",Z177&lt;&gt;"AB",AB177&lt;&gt;"AB",AD177&lt;&gt;"AB",AF177&lt;&gt;"AB"),"","E"))))</f>
        <v>226</v>
      </c>
      <c r="AH177" s="35">
        <v>436</v>
      </c>
      <c r="AI177" t="s" s="36">
        <f>IF(AND(COUNTIF(D177:AG177,"AB")&lt;15-COUNTIF(D177:AG177," "),COUNTIF(D177:AG177,"AB")&lt;&gt;0),"FAIL",IF(COUNTIF(D177:AG177,"AB")=15-COUNTIF(D177:AG177," "),"ABSENT",IF(AND(COUNTIF(D177:AG177,"AB")=0,COUNTIF(D177:AG177,"F")=0),"PASS","FAIL")))</f>
        <v>19</v>
      </c>
      <c r="AJ177" t="s" s="30">
        <v>345</v>
      </c>
      <c r="AK177" s="31">
        <v>436</v>
      </c>
      <c r="AL177" s="10"/>
    </row>
    <row r="178" ht="15" customHeight="1">
      <c r="A178" s="2"/>
      <c r="B178" s="40">
        <v>223375</v>
      </c>
      <c r="C178" t="s" s="41">
        <v>388</v>
      </c>
      <c r="D178" t="s" s="37">
        <v>389</v>
      </c>
      <c r="E178" t="s" s="26">
        <f>IF(IFERROR(FIND("+",D178),0)," ",IF(D178="AB","",IF(D178&lt;$D$4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F178" t="s" s="39">
        <v>317</v>
      </c>
      <c r="G178" t="s" s="26">
        <f>IF(IFERROR(FIND("+",F178),0)," ",IF(F178="AB","",IF(F178&lt;$F$4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H178" s="34">
        <v>63</v>
      </c>
      <c r="I178" t="s" s="26">
        <f>IF(IFERROR(FIND("+",H178),0)," ",IF(H178="AB","",IF(H178&lt;$H$4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c>
      <c r="J178" t="s" s="39">
        <v>322</v>
      </c>
      <c r="K178" t="s" s="26">
        <f>IF(IFERROR(FIND("+",J178),0)," ",IF(J178="AB","",IF(J178&lt;$J$4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L178" t="s" s="39">
        <v>307</v>
      </c>
      <c r="M178" t="s" s="26">
        <f>IF(IFERROR(FIND("+",L178),0)," ",IF(L178="AB","",IF(L178&lt;$L$4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N178" t="s" s="37">
        <v>325</v>
      </c>
      <c r="O178" t="s" s="26">
        <f>IF(IFERROR(FIND("+",N178),0)," ",IF(N178="AB","",IF(N178&lt;$N$4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P178" t="s" s="39">
        <v>317</v>
      </c>
      <c r="Q178" t="s" s="26">
        <f>IF(IFERROR(FIND("+",P178),0)," ",IF(P178="AB","",IF(P178&lt;$P$4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R178" t="s" s="37">
        <v>390</v>
      </c>
      <c r="S178" t="s" s="26">
        <f>IF(IFERROR(FIND("+",R178),0)," ",IF(R178="AB","",IF(R178&lt;$R$4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T178" t="s" s="39">
        <v>322</v>
      </c>
      <c r="U178" t="s" s="26">
        <f>IF(IFERROR(FIND("+",T178),0)," ",IF(T178="AB","",IF(T178&lt;$T$4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V178" t="s" s="37">
        <v>309</v>
      </c>
      <c r="W178" t="s" s="26">
        <f>IF(IFERROR(FIND("+",V178),0)," ",IF(V178="AB","",IF(V178&lt;$V$4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X178" t="s" s="39">
        <v>335</v>
      </c>
      <c r="Y178" t="s" s="26">
        <f>IF(IFERROR(FIND("+",X178),0)," ",IF(X178="AB","",IF(X178&lt;$X$4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Z178" t="s" s="39">
        <v>322</v>
      </c>
      <c r="AA178" t="s" s="26">
        <f>IF(IFERROR(FIND("+",Z178),0)," ",IF(Z178="AB","",IF(Z178&lt;$Z$4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AB178" t="s" s="37">
        <v>309</v>
      </c>
      <c r="AC178" t="s" s="26">
        <f>IF(IFERROR(FIND("+",AB178),0)," ",IF(AB178="AB","",IF(AB178&lt;$AB$4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AD178" t="s" s="39">
        <v>317</v>
      </c>
      <c r="AE178" t="s" s="26">
        <f>IF(IFERROR(FIND("+",AD178),0)," ",IF(AD178="AB","",IF(AD178&lt;$AD$4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AF178" t="s" s="39">
        <v>332</v>
      </c>
      <c r="AG178" t="s" s="26">
        <f>IF(IFERROR(FIND("+",AF178),0)," ",IF(AF178="AB","",IF(AF178&lt;$AF$4,"F",IF(AND(D178&gt;=$D$4,F178&gt;=$F$4,H178&gt;=$H$4,J178&gt;=$J$4,L178&gt;=$L$4,N178&gt;=$N$4,P178&gt;=$P$4,R178&gt;=$R$4,T178&gt;=$T$4,V178&gt;=$V$4,X178&gt;=$X$4,Z178&gt;=$Z$4,AB178&gt;=$AB$4,AD178&gt;=$AD$4,AF178&gt;=$AF$4,D178&lt;&gt;"AB",F178&lt;&gt;"AB",H178&lt;&gt;"AB",J178&lt;&gt;"AB",L178&lt;&gt;"AB",N178&lt;&gt;"AB",P178&lt;&gt;"AB",R178&lt;&gt;"AB",T178&lt;&gt;"AB",V178&lt;&gt;"AB",X178&lt;&gt;"AB",Z178&lt;&gt;"AB",AB178&lt;&gt;"AB",AD178&lt;&gt;"AB",AF178&lt;&gt;"AB"),"","E"))))</f>
        <v>226</v>
      </c>
      <c r="AH178" s="35">
        <v>524</v>
      </c>
      <c r="AI178" t="s" s="36">
        <f>IF(AND(COUNTIF(D178:AG178,"AB")&lt;15-COUNTIF(D178:AG178," "),COUNTIF(D178:AG178,"AB")&lt;&gt;0),"FAIL",IF(COUNTIF(D178:AG178,"AB")=15-COUNTIF(D178:AG178," "),"ABSENT",IF(AND(COUNTIF(D178:AG178,"AB")=0,COUNTIF(D178:AG178,"F")=0),"PASS","FAIL")))</f>
        <v>22</v>
      </c>
      <c r="AJ178" t="s" s="30">
        <v>54</v>
      </c>
      <c r="AK178" s="31">
        <v>524</v>
      </c>
      <c r="AL178" s="10"/>
    </row>
    <row r="179" ht="15" customHeight="1">
      <c r="A179" s="2"/>
      <c r="B179" s="40">
        <v>223376</v>
      </c>
      <c r="C179" t="s" s="41">
        <v>391</v>
      </c>
      <c r="D179" t="s" s="37">
        <v>392</v>
      </c>
      <c r="E179" t="s" s="26">
        <f>IF(IFERROR(FIND("+",D179),0)," ",IF(D179="AB","",IF(D179&lt;$D$4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F179" t="s" s="39">
        <v>326</v>
      </c>
      <c r="G179" t="s" s="26">
        <f>IF(IFERROR(FIND("+",F179),0)," ",IF(F179="AB","",IF(F179&lt;$F$4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H179" s="34">
        <v>45</v>
      </c>
      <c r="I179" t="s" s="26">
        <f>IF(IFERROR(FIND("+",H179),0)," ",IF(H179="AB","",IF(H179&lt;$H$4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c>
      <c r="J179" t="s" s="39">
        <v>318</v>
      </c>
      <c r="K179" t="s" s="26">
        <f>IF(IFERROR(FIND("+",J179),0)," ",IF(J179="AB","",IF(J179&lt;$J$4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L179" t="s" s="39">
        <v>307</v>
      </c>
      <c r="M179" t="s" s="26">
        <f>IF(IFERROR(FIND("+",L179),0)," ",IF(L179="AB","",IF(L179&lt;$L$4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N179" t="s" s="37">
        <v>356</v>
      </c>
      <c r="O179" t="s" s="26">
        <f>IF(IFERROR(FIND("+",N179),0)," ",IF(N179="AB","",IF(N179&lt;$N$4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P179" t="s" s="39">
        <v>318</v>
      </c>
      <c r="Q179" t="s" s="26">
        <f>IF(IFERROR(FIND("+",P179),0)," ",IF(P179="AB","",IF(P179&lt;$P$4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R179" t="s" s="37">
        <v>309</v>
      </c>
      <c r="S179" t="s" s="26">
        <f>IF(IFERROR(FIND("+",R179),0)," ",IF(R179="AB","",IF(R179&lt;$R$4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T179" t="s" s="39">
        <v>317</v>
      </c>
      <c r="U179" t="s" s="26">
        <f>IF(IFERROR(FIND("+",T179),0)," ",IF(T179="AB","",IF(T179&lt;$T$4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V179" t="s" s="37">
        <v>351</v>
      </c>
      <c r="W179" t="s" s="26">
        <f>IF(IFERROR(FIND("+",V179),0)," ",IF(V179="AB","",IF(V179&lt;$V$4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X179" t="s" s="39">
        <v>307</v>
      </c>
      <c r="Y179" t="s" s="26">
        <f>IF(IFERROR(FIND("+",X179),0)," ",IF(X179="AB","",IF(X179&lt;$X$4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Z179" t="s" s="39">
        <v>317</v>
      </c>
      <c r="AA179" t="s" s="26">
        <f>IF(IFERROR(FIND("+",Z179),0)," ",IF(Z179="AB","",IF(Z179&lt;$Z$4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AB179" t="s" s="37">
        <v>309</v>
      </c>
      <c r="AC179" t="s" s="26">
        <f>IF(IFERROR(FIND("+",AB179),0)," ",IF(AB179="AB","",IF(AB179&lt;$AB$4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AD179" t="s" s="39">
        <v>318</v>
      </c>
      <c r="AE179" t="s" s="26">
        <f>IF(IFERROR(FIND("+",AD179),0)," ",IF(AD179="AB","",IF(AD179&lt;$AD$4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AF179" t="s" s="39">
        <v>314</v>
      </c>
      <c r="AG179" t="s" s="26">
        <f>IF(IFERROR(FIND("+",AF179),0)," ",IF(AF179="AB","",IF(AF179&lt;$AF$4,"F",IF(AND(D179&gt;=$D$4,F179&gt;=$F$4,H179&gt;=$H$4,J179&gt;=$J$4,L179&gt;=$L$4,N179&gt;=$N$4,P179&gt;=$P$4,R179&gt;=$R$4,T179&gt;=$T$4,V179&gt;=$V$4,X179&gt;=$X$4,Z179&gt;=$Z$4,AB179&gt;=$AB$4,AD179&gt;=$AD$4,AF179&gt;=$AF$4,D179&lt;&gt;"AB",F179&lt;&gt;"AB",H179&lt;&gt;"AB",J179&lt;&gt;"AB",L179&lt;&gt;"AB",N179&lt;&gt;"AB",P179&lt;&gt;"AB",R179&lt;&gt;"AB",T179&lt;&gt;"AB",V179&lt;&gt;"AB",X179&lt;&gt;"AB",Z179&lt;&gt;"AB",AB179&lt;&gt;"AB",AD179&lt;&gt;"AB",AF179&lt;&gt;"AB"),"","E"))))</f>
        <v>226</v>
      </c>
      <c r="AH179" s="35">
        <v>495</v>
      </c>
      <c r="AI179" t="s" s="36">
        <f>IF(AND(COUNTIF(D179:AG179,"AB")&lt;15-COUNTIF(D179:AG179," "),COUNTIF(D179:AG179,"AB")&lt;&gt;0),"FAIL",IF(COUNTIF(D179:AG179,"AB")=15-COUNTIF(D179:AG179," "),"ABSENT",IF(AND(COUNTIF(D179:AG179,"AB")=0,COUNTIF(D179:AG179,"F")=0),"PASS","FAIL")))</f>
        <v>22</v>
      </c>
      <c r="AJ179" t="s" s="30">
        <v>393</v>
      </c>
      <c r="AK179" s="31">
        <v>495</v>
      </c>
      <c r="AL179" s="10"/>
    </row>
    <row r="180" ht="15" customHeight="1">
      <c r="A180" s="2"/>
      <c r="B180" s="40">
        <v>223377</v>
      </c>
      <c r="C180" t="s" s="41">
        <v>394</v>
      </c>
      <c r="D180" t="s" s="37">
        <v>92</v>
      </c>
      <c r="E180" t="s" s="26">
        <f>IF(IFERROR(FIND("+",D180),0)," ",IF(D180="AB","",IF(D180&lt;$D$4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c>
      <c r="F180" t="s" s="39">
        <v>306</v>
      </c>
      <c r="G180" t="s" s="26">
        <f>IF(IFERROR(FIND("+",F180),0)," ",IF(F180="AB","",IF(F180&lt;$F$4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H180" t="s" s="37">
        <v>92</v>
      </c>
      <c r="I180" t="s" s="26">
        <f>IF(IFERROR(FIND("+",H180),0)," ",IF(H180="AB","",IF(H180&lt;$H$4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c>
      <c r="J180" t="s" s="39">
        <v>322</v>
      </c>
      <c r="K180" t="s" s="26">
        <f>IF(IFERROR(FIND("+",J180),0)," ",IF(J180="AB","",IF(J180&lt;$J$4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L180" t="s" s="39">
        <v>335</v>
      </c>
      <c r="M180" t="s" s="26">
        <f>IF(IFERROR(FIND("+",L180),0)," ",IF(L180="AB","",IF(L180&lt;$L$4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N180" t="s" s="37">
        <v>92</v>
      </c>
      <c r="O180" t="s" s="26">
        <f>IF(IFERROR(FIND("+",N180),0)," ",IF(N180="AB","",IF(N180&lt;$N$4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c>
      <c r="P180" t="s" s="39">
        <v>313</v>
      </c>
      <c r="Q180" t="s" s="26">
        <f>IF(IFERROR(FIND("+",P180),0)," ",IF(P180="AB","",IF(P180&lt;$P$4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R180" t="s" s="37">
        <v>92</v>
      </c>
      <c r="S180" t="s" s="26">
        <f>IF(IFERROR(FIND("+",R180),0)," ",IF(R180="AB","",IF(R180&lt;$R$4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c>
      <c r="T180" t="s" s="39">
        <v>317</v>
      </c>
      <c r="U180" t="s" s="26">
        <f>IF(IFERROR(FIND("+",T180),0)," ",IF(T180="AB","",IF(T180&lt;$T$4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V180" t="s" s="37">
        <v>92</v>
      </c>
      <c r="W180" t="s" s="26">
        <f>IF(IFERROR(FIND("+",V180),0)," ",IF(V180="AB","",IF(V180&lt;$V$4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c>
      <c r="X180" t="s" s="39">
        <v>311</v>
      </c>
      <c r="Y180" t="s" s="26">
        <f>IF(IFERROR(FIND("+",X180),0)," ",IF(X180="AB","",IF(X180&lt;$X$4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Z180" t="s" s="39">
        <v>307</v>
      </c>
      <c r="AA180" t="s" s="26">
        <f>IF(IFERROR(FIND("+",Z180),0)," ",IF(Z180="AB","",IF(Z180&lt;$Z$4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AB180" t="s" s="37">
        <v>92</v>
      </c>
      <c r="AC180" t="s" s="26">
        <f>IF(IFERROR(FIND("+",AB180),0)," ",IF(AB180="AB","",IF(AB180&lt;$AB$4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c>
      <c r="AD180" t="s" s="39">
        <v>322</v>
      </c>
      <c r="AE180" t="s" s="26">
        <f>IF(IFERROR(FIND("+",AD180),0)," ",IF(AD180="AB","",IF(AD180&lt;$AD$4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AF180" t="s" s="39">
        <v>314</v>
      </c>
      <c r="AG180" t="s" s="26">
        <f>IF(IFERROR(FIND("+",AF180),0)," ",IF(AF180="AB","",IF(AF180&lt;$AF$4,"F",IF(AND(D180&gt;=$D$4,F180&gt;=$F$4,H180&gt;=$H$4,J180&gt;=$J$4,L180&gt;=$L$4,N180&gt;=$N$4,P180&gt;=$P$4,R180&gt;=$R$4,T180&gt;=$T$4,V180&gt;=$V$4,X180&gt;=$X$4,Z180&gt;=$Z$4,AB180&gt;=$AB$4,AD180&gt;=$AD$4,AF180&gt;=$AF$4,D180&lt;&gt;"AB",F180&lt;&gt;"AB",H180&lt;&gt;"AB",J180&lt;&gt;"AB",L180&lt;&gt;"AB",N180&lt;&gt;"AB",P180&lt;&gt;"AB",R180&lt;&gt;"AB",T180&lt;&gt;"AB",V180&lt;&gt;"AB",X180&lt;&gt;"AB",Z180&lt;&gt;"AB",AB180&lt;&gt;"AB",AD180&lt;&gt;"AB",AF180&lt;&gt;"AB"),"","E"))))</f>
        <v>226</v>
      </c>
      <c r="AH180" s="35">
        <v>181</v>
      </c>
      <c r="AI180" t="s" s="36">
        <f>IF(AND(COUNTIF(D180:AG180,"AB")&lt;15-COUNTIF(D180:AG180," "),COUNTIF(D180:AG180,"AB")&lt;&gt;0),"FAIL",IF(COUNTIF(D180:AG180,"AB")=15-COUNTIF(D180:AG180," "),"ABSENT",IF(AND(COUNTIF(D180:AG180,"AB")=0,COUNTIF(D180:AG180,"F")=0),"PASS","FAIL")))</f>
        <v>225</v>
      </c>
      <c r="AJ180" t="s" s="30">
        <v>395</v>
      </c>
      <c r="AK180" s="31">
        <v>181</v>
      </c>
      <c r="AL180" s="10"/>
    </row>
    <row r="181" ht="15" customHeight="1">
      <c r="A181" s="2"/>
      <c r="B181" s="40">
        <v>223378</v>
      </c>
      <c r="C181" t="s" s="41">
        <v>396</v>
      </c>
      <c r="D181" t="s" s="37">
        <v>310</v>
      </c>
      <c r="E181" t="s" s="26">
        <f>IF(IFERROR(FIND("+",D181),0)," ",IF(D181="AB","",IF(D181&lt;$D$4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F181" t="s" s="39">
        <v>322</v>
      </c>
      <c r="G181" t="s" s="26">
        <f>IF(IFERROR(FIND("+",F181),0)," ",IF(F181="AB","",IF(F181&lt;$F$4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H181" s="34">
        <v>40</v>
      </c>
      <c r="I181" t="s" s="26">
        <f>IF(IFERROR(FIND("+",H181),0)," ",IF(H181="AB","",IF(H181&lt;$H$4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18</v>
      </c>
      <c r="J181" t="s" s="39">
        <v>317</v>
      </c>
      <c r="K181" t="s" s="26">
        <f>IF(IFERROR(FIND("+",J181),0)," ",IF(J181="AB","",IF(J181&lt;$J$4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L181" t="s" s="39">
        <v>317</v>
      </c>
      <c r="M181" t="s" s="26">
        <f>IF(IFERROR(FIND("+",L181),0)," ",IF(L181="AB","",IF(L181&lt;$L$4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N181" t="s" s="37">
        <v>309</v>
      </c>
      <c r="O181" t="s" s="26">
        <f>IF(IFERROR(FIND("+",N181),0)," ",IF(N181="AB","",IF(N181&lt;$N$4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P181" t="s" s="39">
        <v>317</v>
      </c>
      <c r="Q181" t="s" s="26">
        <f>IF(IFERROR(FIND("+",P181),0)," ",IF(P181="AB","",IF(P181&lt;$P$4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R181" t="s" s="37">
        <v>354</v>
      </c>
      <c r="S181" t="s" s="26">
        <f>IF(IFERROR(FIND("+",R181),0)," ",IF(R181="AB","",IF(R181&lt;$R$4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T181" t="s" s="39">
        <v>322</v>
      </c>
      <c r="U181" t="s" s="26">
        <f>IF(IFERROR(FIND("+",T181),0)," ",IF(T181="AB","",IF(T181&lt;$T$4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V181" t="s" s="37">
        <v>344</v>
      </c>
      <c r="W181" t="s" s="26">
        <f>IF(IFERROR(FIND("+",V181),0)," ",IF(V181="AB","",IF(V181&lt;$V$4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X181" t="s" s="39">
        <v>322</v>
      </c>
      <c r="Y181" t="s" s="26">
        <f>IF(IFERROR(FIND("+",X181),0)," ",IF(X181="AB","",IF(X181&lt;$X$4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Z181" t="s" s="39">
        <v>322</v>
      </c>
      <c r="AA181" t="s" s="26">
        <f>IF(IFERROR(FIND("+",Z181),0)," ",IF(Z181="AB","",IF(Z181&lt;$Z$4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AB181" s="34">
        <v>28</v>
      </c>
      <c r="AC181" t="s" s="26">
        <f>IF(IFERROR(FIND("+",AB181),0)," ",IF(AB181="AB","",IF(AB181&lt;$AB$4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17</v>
      </c>
      <c r="AD181" t="s" s="39">
        <v>317</v>
      </c>
      <c r="AE181" t="s" s="26">
        <f>IF(IFERROR(FIND("+",AD181),0)," ",IF(AD181="AB","",IF(AD181&lt;$AD$4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AF181" t="s" s="39">
        <v>309</v>
      </c>
      <c r="AG181" t="s" s="26">
        <f>IF(IFERROR(FIND("+",AF181),0)," ",IF(AF181="AB","",IF(AF181&lt;$AF$4,"F",IF(AND(D181&gt;=$D$4,F181&gt;=$F$4,H181&gt;=$H$4,J181&gt;=$J$4,L181&gt;=$L$4,N181&gt;=$N$4,P181&gt;=$P$4,R181&gt;=$R$4,T181&gt;=$T$4,V181&gt;=$V$4,X181&gt;=$X$4,Z181&gt;=$Z$4,AB181&gt;=$AB$4,AD181&gt;=$AD$4,AF181&gt;=$AF$4,D181&lt;&gt;"AB",F181&lt;&gt;"AB",H181&lt;&gt;"AB",J181&lt;&gt;"AB",L181&lt;&gt;"AB",N181&lt;&gt;"AB",P181&lt;&gt;"AB",R181&lt;&gt;"AB",T181&lt;&gt;"AB",V181&lt;&gt;"AB",X181&lt;&gt;"AB",Z181&lt;&gt;"AB",AB181&lt;&gt;"AB",AD181&lt;&gt;"AB",AF181&lt;&gt;"AB"),"","E"))))</f>
        <v>226</v>
      </c>
      <c r="AH181" s="35">
        <v>462</v>
      </c>
      <c r="AI181" t="s" s="36">
        <f>IF(AND(COUNTIF(D181:AG181,"AB")&lt;15-COUNTIF(D181:AG181," "),COUNTIF(D181:AG181,"AB")&lt;&gt;0),"FAIL",IF(COUNTIF(D181:AG181,"AB")=15-COUNTIF(D181:AG181," "),"ABSENT",IF(AND(COUNTIF(D181:AG181,"AB")=0,COUNTIF(D181:AG181,"F")=0),"PASS","FAIL")))</f>
        <v>19</v>
      </c>
      <c r="AJ181" t="s" s="30">
        <v>120</v>
      </c>
      <c r="AK181" s="31">
        <v>462</v>
      </c>
      <c r="AL181" s="10"/>
    </row>
    <row r="182" ht="15" customHeight="1">
      <c r="A182" s="2"/>
      <c r="B182" s="40">
        <v>223379</v>
      </c>
      <c r="C182" t="s" s="41">
        <v>397</v>
      </c>
      <c r="D182" t="s" s="37">
        <v>398</v>
      </c>
      <c r="E182" t="s" s="26">
        <f>IF(IFERROR(FIND("+",D182),0)," ",IF(D182="AB","",IF(D182&lt;$D$4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F182" t="s" s="39">
        <v>311</v>
      </c>
      <c r="G182" t="s" s="26">
        <f>IF(IFERROR(FIND("+",F182),0)," ",IF(F182="AB","",IF(F182&lt;$F$4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H182" s="34">
        <v>66</v>
      </c>
      <c r="I182" t="s" s="26">
        <f>IF(IFERROR(FIND("+",H182),0)," ",IF(H182="AB","",IF(H182&lt;$H$4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18</v>
      </c>
      <c r="J182" t="s" s="39">
        <v>308</v>
      </c>
      <c r="K182" t="s" s="26">
        <f>IF(IFERROR(FIND("+",J182),0)," ",IF(J182="AB","",IF(J182&lt;$J$4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L182" t="s" s="39">
        <v>307</v>
      </c>
      <c r="M182" t="s" s="26">
        <f>IF(IFERROR(FIND("+",L182),0)," ",IF(L182="AB","",IF(L182&lt;$L$4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N182" t="s" s="37">
        <v>309</v>
      </c>
      <c r="O182" t="s" s="26">
        <f>IF(IFERROR(FIND("+",N182),0)," ",IF(N182="AB","",IF(N182&lt;$N$4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P182" t="s" s="39">
        <v>307</v>
      </c>
      <c r="Q182" t="s" s="26">
        <f>IF(IFERROR(FIND("+",P182),0)," ",IF(P182="AB","",IF(P182&lt;$P$4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R182" t="s" s="37">
        <v>399</v>
      </c>
      <c r="S182" t="s" s="26">
        <f>IF(IFERROR(FIND("+",R182),0)," ",IF(R182="AB","",IF(R182&lt;$R$4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T182" t="s" s="39">
        <v>317</v>
      </c>
      <c r="U182" t="s" s="26">
        <f>IF(IFERROR(FIND("+",T182),0)," ",IF(T182="AB","",IF(T182&lt;$T$4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V182" t="s" s="37">
        <v>344</v>
      </c>
      <c r="W182" t="s" s="26">
        <f>IF(IFERROR(FIND("+",V182),0)," ",IF(V182="AB","",IF(V182&lt;$V$4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X182" t="s" s="39">
        <v>308</v>
      </c>
      <c r="Y182" t="s" s="26">
        <f>IF(IFERROR(FIND("+",X182),0)," ",IF(X182="AB","",IF(X182&lt;$X$4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Z182" t="s" s="39">
        <v>308</v>
      </c>
      <c r="AA182" t="s" s="26">
        <f>IF(IFERROR(FIND("+",Z182),0)," ",IF(Z182="AB","",IF(Z182&lt;$Z$4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AB182" s="34">
        <v>9</v>
      </c>
      <c r="AC182" t="s" s="26">
        <f>IF(IFERROR(FIND("+",AB182),0)," ",IF(AB182="AB","",IF(AB182&lt;$AB$4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17</v>
      </c>
      <c r="AD182" t="s" s="39">
        <v>317</v>
      </c>
      <c r="AE182" t="s" s="26">
        <f>IF(IFERROR(FIND("+",AD182),0)," ",IF(AD182="AB","",IF(AD182&lt;$AD$4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AF182" t="s" s="39">
        <v>341</v>
      </c>
      <c r="AG182" t="s" s="26">
        <f>IF(IFERROR(FIND("+",AF182),0)," ",IF(AF182="AB","",IF(AF182&lt;$AF$4,"F",IF(AND(D182&gt;=$D$4,F182&gt;=$F$4,H182&gt;=$H$4,J182&gt;=$J$4,L182&gt;=$L$4,N182&gt;=$N$4,P182&gt;=$P$4,R182&gt;=$R$4,T182&gt;=$T$4,V182&gt;=$V$4,X182&gt;=$X$4,Z182&gt;=$Z$4,AB182&gt;=$AB$4,AD182&gt;=$AD$4,AF182&gt;=$AF$4,D182&lt;&gt;"AB",F182&lt;&gt;"AB",H182&lt;&gt;"AB",J182&lt;&gt;"AB",L182&lt;&gt;"AB",N182&lt;&gt;"AB",P182&lt;&gt;"AB",R182&lt;&gt;"AB",T182&lt;&gt;"AB",V182&lt;&gt;"AB",X182&lt;&gt;"AB",Z182&lt;&gt;"AB",AB182&lt;&gt;"AB",AD182&lt;&gt;"AB",AF182&lt;&gt;"AB"),"","E"))))</f>
        <v>226</v>
      </c>
      <c r="AH182" s="35">
        <v>482</v>
      </c>
      <c r="AI182" t="s" s="36">
        <f>IF(AND(COUNTIF(D182:AG182,"AB")&lt;15-COUNTIF(D182:AG182," "),COUNTIF(D182:AG182,"AB")&lt;&gt;0),"FAIL",IF(COUNTIF(D182:AG182,"AB")=15-COUNTIF(D182:AG182," "),"ABSENT",IF(AND(COUNTIF(D182:AG182,"AB")=0,COUNTIF(D182:AG182,"F")=0),"PASS","FAIL")))</f>
        <v>19</v>
      </c>
      <c r="AJ182" t="s" s="30">
        <v>287</v>
      </c>
      <c r="AK182" s="31">
        <v>482</v>
      </c>
      <c r="AL182" s="10"/>
    </row>
    <row r="183" ht="15" customHeight="1">
      <c r="A183" s="2"/>
      <c r="B183" s="40">
        <v>223380</v>
      </c>
      <c r="C183" t="s" s="41">
        <v>400</v>
      </c>
      <c r="D183" s="34">
        <v>22</v>
      </c>
      <c r="E183" t="s" s="26">
        <f>IF(IFERROR(FIND("+",D183),0)," ",IF(D183="AB","",IF(D183&lt;$D$4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17</v>
      </c>
      <c r="F183" t="s" s="39">
        <v>313</v>
      </c>
      <c r="G183" t="s" s="26">
        <f>IF(IFERROR(FIND("+",F183),0)," ",IF(F183="AB","",IF(F183&lt;$F$4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H183" t="s" s="37">
        <v>92</v>
      </c>
      <c r="I183" t="s" s="26">
        <f>IF(IFERROR(FIND("+",H183),0)," ",IF(H183="AB","",IF(H183&lt;$H$4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c>
      <c r="J183" t="s" s="39">
        <v>311</v>
      </c>
      <c r="K183" t="s" s="26">
        <f>IF(IFERROR(FIND("+",J183),0)," ",IF(J183="AB","",IF(J183&lt;$J$4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L183" t="s" s="39">
        <v>307</v>
      </c>
      <c r="M183" t="s" s="26">
        <f>IF(IFERROR(FIND("+",L183),0)," ",IF(L183="AB","",IF(L183&lt;$L$4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N183" s="34">
        <v>63</v>
      </c>
      <c r="O183" t="s" s="26">
        <f>IF(IFERROR(FIND("+",N183),0)," ",IF(N183="AB","",IF(N183&lt;$N$4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18</v>
      </c>
      <c r="P183" t="s" s="39">
        <v>307</v>
      </c>
      <c r="Q183" t="s" s="26">
        <f>IF(IFERROR(FIND("+",P183),0)," ",IF(P183="AB","",IF(P183&lt;$P$4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R183" t="s" s="37">
        <v>338</v>
      </c>
      <c r="S183" t="s" s="26">
        <f>IF(IFERROR(FIND("+",R183),0)," ",IF(R183="AB","",IF(R183&lt;$R$4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T183" t="s" s="39">
        <v>307</v>
      </c>
      <c r="U183" t="s" s="26">
        <f>IF(IFERROR(FIND("+",T183),0)," ",IF(T183="AB","",IF(T183&lt;$T$4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V183" t="s" s="37">
        <v>92</v>
      </c>
      <c r="W183" t="s" s="26">
        <f>IF(IFERROR(FIND("+",V183),0)," ",IF(V183="AB","",IF(V183&lt;$V$4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c>
      <c r="X183" t="s" s="39">
        <v>326</v>
      </c>
      <c r="Y183" t="s" s="26">
        <f>IF(IFERROR(FIND("+",X183),0)," ",IF(X183="AB","",IF(X183&lt;$X$4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Z183" t="s" s="39">
        <v>313</v>
      </c>
      <c r="AA183" t="s" s="26">
        <f>IF(IFERROR(FIND("+",Z183),0)," ",IF(Z183="AB","",IF(Z183&lt;$Z$4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AB183" t="s" s="37">
        <v>309</v>
      </c>
      <c r="AC183" t="s" s="26">
        <f>IF(IFERROR(FIND("+",AB183),0)," ",IF(AB183="AB","",IF(AB183&lt;$AB$4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AD183" t="s" s="39">
        <v>317</v>
      </c>
      <c r="AE183" t="s" s="26">
        <f>IF(IFERROR(FIND("+",AD183),0)," ",IF(AD183="AB","",IF(AD183&lt;$AD$4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AF183" t="s" s="39">
        <v>401</v>
      </c>
      <c r="AG183" t="s" s="26">
        <f>IF(IFERROR(FIND("+",AF183),0)," ",IF(AF183="AB","",IF(AF183&lt;$AF$4,"F",IF(AND(D183&gt;=$D$4,F183&gt;=$F$4,H183&gt;=$H$4,J183&gt;=$J$4,L183&gt;=$L$4,N183&gt;=$N$4,P183&gt;=$P$4,R183&gt;=$R$4,T183&gt;=$T$4,V183&gt;=$V$4,X183&gt;=$X$4,Z183&gt;=$Z$4,AB183&gt;=$AB$4,AD183&gt;=$AD$4,AF183&gt;=$AF$4,D183&lt;&gt;"AB",F183&lt;&gt;"AB",H183&lt;&gt;"AB",J183&lt;&gt;"AB",L183&lt;&gt;"AB",N183&lt;&gt;"AB",P183&lt;&gt;"AB",R183&lt;&gt;"AB",T183&lt;&gt;"AB",V183&lt;&gt;"AB",X183&lt;&gt;"AB",Z183&lt;&gt;"AB",AB183&lt;&gt;"AB",AD183&lt;&gt;"AB",AF183&lt;&gt;"AB"),"","E"))))</f>
        <v>226</v>
      </c>
      <c r="AH183" s="35">
        <v>347</v>
      </c>
      <c r="AI183" t="s" s="36">
        <f>IF(AND(COUNTIF(D183:AG183,"AB")&lt;15-COUNTIF(D183:AG183," "),COUNTIF(D183:AG183,"AB")&lt;&gt;0),"FAIL",IF(COUNTIF(D183:AG183,"AB")=15-COUNTIF(D183:AG183," "),"ABSENT",IF(AND(COUNTIF(D183:AG183,"AB")=0,COUNTIF(D183:AG183,"F")=0),"PASS","FAIL")))</f>
        <v>19</v>
      </c>
      <c r="AJ183" t="s" s="30">
        <v>402</v>
      </c>
      <c r="AK183" s="31">
        <v>347</v>
      </c>
      <c r="AL183" s="10"/>
    </row>
    <row r="184" ht="15" customHeight="1">
      <c r="A184" s="2"/>
      <c r="B184" s="40">
        <v>223381</v>
      </c>
      <c r="C184" t="s" s="41">
        <v>403</v>
      </c>
      <c r="D184" t="s" s="37">
        <v>404</v>
      </c>
      <c r="E184" t="s" s="26">
        <f>IF(IFERROR(FIND("+",D184),0)," ",IF(D184="AB","",IF(D184&lt;$D$4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F184" t="s" s="39">
        <v>317</v>
      </c>
      <c r="G184" t="s" s="26">
        <f>IF(IFERROR(FIND("+",F184),0)," ",IF(F184="AB","",IF(F184&lt;$F$4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H184" s="34">
        <v>55</v>
      </c>
      <c r="I184" t="s" s="26">
        <f>IF(IFERROR(FIND("+",H184),0)," ",IF(H184="AB","",IF(H184&lt;$H$4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c>
      <c r="J184" t="s" s="39">
        <v>322</v>
      </c>
      <c r="K184" t="s" s="26">
        <f>IF(IFERROR(FIND("+",J184),0)," ",IF(J184="AB","",IF(J184&lt;$J$4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L184" t="s" s="39">
        <v>307</v>
      </c>
      <c r="M184" t="s" s="26">
        <f>IF(IFERROR(FIND("+",L184),0)," ",IF(L184="AB","",IF(L184&lt;$L$4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N184" t="s" s="37">
        <v>323</v>
      </c>
      <c r="O184" t="s" s="26">
        <f>IF(IFERROR(FIND("+",N184),0)," ",IF(N184="AB","",IF(N184&lt;$N$4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P184" t="s" s="39">
        <v>317</v>
      </c>
      <c r="Q184" t="s" s="26">
        <f>IF(IFERROR(FIND("+",P184),0)," ",IF(P184="AB","",IF(P184&lt;$P$4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R184" t="s" s="37">
        <v>323</v>
      </c>
      <c r="S184" t="s" s="26">
        <f>IF(IFERROR(FIND("+",R184),0)," ",IF(R184="AB","",IF(R184&lt;$R$4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T184" t="s" s="39">
        <v>317</v>
      </c>
      <c r="U184" t="s" s="26">
        <f>IF(IFERROR(FIND("+",T184),0)," ",IF(T184="AB","",IF(T184&lt;$T$4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V184" t="s" s="37">
        <v>323</v>
      </c>
      <c r="W184" t="s" s="26">
        <f>IF(IFERROR(FIND("+",V184),0)," ",IF(V184="AB","",IF(V184&lt;$V$4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X184" t="s" s="39">
        <v>317</v>
      </c>
      <c r="Y184" t="s" s="26">
        <f>IF(IFERROR(FIND("+",X184),0)," ",IF(X184="AB","",IF(X184&lt;$X$4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Z184" t="s" s="39">
        <v>307</v>
      </c>
      <c r="AA184" t="s" s="26">
        <f>IF(IFERROR(FIND("+",Z184),0)," ",IF(Z184="AB","",IF(Z184&lt;$Z$4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AB184" t="s" s="37">
        <v>336</v>
      </c>
      <c r="AC184" t="s" s="26">
        <f>IF(IFERROR(FIND("+",AB184),0)," ",IF(AB184="AB","",IF(AB184&lt;$AB$4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AD184" t="s" s="39">
        <v>322</v>
      </c>
      <c r="AE184" t="s" s="26">
        <f>IF(IFERROR(FIND("+",AD184),0)," ",IF(AD184="AB","",IF(AD184&lt;$AD$4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AF184" t="s" s="39">
        <v>309</v>
      </c>
      <c r="AG184" t="s" s="26">
        <f>IF(IFERROR(FIND("+",AF184),0)," ",IF(AF184="AB","",IF(AF184&lt;$AF$4,"F",IF(AND(D184&gt;=$D$4,F184&gt;=$F$4,H184&gt;=$H$4,J184&gt;=$J$4,L184&gt;=$L$4,N184&gt;=$N$4,P184&gt;=$P$4,R184&gt;=$R$4,T184&gt;=$T$4,V184&gt;=$V$4,X184&gt;=$X$4,Z184&gt;=$Z$4,AB184&gt;=$AB$4,AD184&gt;=$AD$4,AF184&gt;=$AF$4,D184&lt;&gt;"AB",F184&lt;&gt;"AB",H184&lt;&gt;"AB",J184&lt;&gt;"AB",L184&lt;&gt;"AB",N184&lt;&gt;"AB",P184&lt;&gt;"AB",R184&lt;&gt;"AB",T184&lt;&gt;"AB",V184&lt;&gt;"AB",X184&lt;&gt;"AB",Z184&lt;&gt;"AB",AB184&lt;&gt;"AB",AD184&lt;&gt;"AB",AF184&lt;&gt;"AB"),"","E"))))</f>
        <v>226</v>
      </c>
      <c r="AH184" s="35">
        <v>511</v>
      </c>
      <c r="AI184" t="s" s="36">
        <f>IF(AND(COUNTIF(D184:AG184,"AB")&lt;15-COUNTIF(D184:AG184," "),COUNTIF(D184:AG184,"AB")&lt;&gt;0),"FAIL",IF(COUNTIF(D184:AG184,"AB")=15-COUNTIF(D184:AG184," "),"ABSENT",IF(AND(COUNTIF(D184:AG184,"AB")=0,COUNTIF(D184:AG184,"F")=0),"PASS","FAIL")))</f>
        <v>22</v>
      </c>
      <c r="AJ184" t="s" s="30">
        <v>118</v>
      </c>
      <c r="AK184" s="31">
        <v>511</v>
      </c>
      <c r="AL184" s="10"/>
    </row>
    <row r="185" ht="15" customHeight="1">
      <c r="A185" s="2"/>
      <c r="B185" s="40">
        <v>223382</v>
      </c>
      <c r="C185" t="s" s="41">
        <v>405</v>
      </c>
      <c r="D185" t="s" s="37">
        <v>323</v>
      </c>
      <c r="E185" t="s" s="26">
        <f>IF(IFERROR(FIND("+",D185),0)," ",IF(D185="AB","",IF(D185&lt;$D$4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F185" t="s" s="39">
        <v>317</v>
      </c>
      <c r="G185" t="s" s="26">
        <f>IF(IFERROR(FIND("+",F185),0)," ",IF(F185="AB","",IF(F185&lt;$F$4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H185" s="34">
        <v>5</v>
      </c>
      <c r="I185" t="s" s="26">
        <f>IF(IFERROR(FIND("+",H185),0)," ",IF(H185="AB","",IF(H185&lt;$H$4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17</v>
      </c>
      <c r="J185" t="s" s="39">
        <v>317</v>
      </c>
      <c r="K185" t="s" s="26">
        <f>IF(IFERROR(FIND("+",J185),0)," ",IF(J185="AB","",IF(J185&lt;$J$4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L185" t="s" s="39">
        <v>326</v>
      </c>
      <c r="M185" t="s" s="26">
        <f>IF(IFERROR(FIND("+",L185),0)," ",IF(L185="AB","",IF(L185&lt;$L$4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N185" t="s" s="37">
        <v>309</v>
      </c>
      <c r="O185" t="s" s="26">
        <f>IF(IFERROR(FIND("+",N185),0)," ",IF(N185="AB","",IF(N185&lt;$N$4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P185" t="s" s="39">
        <v>317</v>
      </c>
      <c r="Q185" t="s" s="26">
        <f>IF(IFERROR(FIND("+",P185),0)," ",IF(P185="AB","",IF(P185&lt;$P$4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R185" t="s" s="37">
        <v>309</v>
      </c>
      <c r="S185" t="s" s="26">
        <f>IF(IFERROR(FIND("+",R185),0)," ",IF(R185="AB","",IF(R185&lt;$R$4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T185" t="s" s="39">
        <v>317</v>
      </c>
      <c r="U185" t="s" s="26">
        <f>IF(IFERROR(FIND("+",T185),0)," ",IF(T185="AB","",IF(T185&lt;$T$4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V185" t="s" s="37">
        <v>309</v>
      </c>
      <c r="W185" t="s" s="26">
        <f>IF(IFERROR(FIND("+",V185),0)," ",IF(V185="AB","",IF(V185&lt;$V$4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X185" t="s" s="39">
        <v>322</v>
      </c>
      <c r="Y185" t="s" s="26">
        <f>IF(IFERROR(FIND("+",X185),0)," ",IF(X185="AB","",IF(X185&lt;$X$4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Z185" t="s" s="39">
        <v>326</v>
      </c>
      <c r="AA185" t="s" s="26">
        <f>IF(IFERROR(FIND("+",Z185),0)," ",IF(Z185="AB","",IF(Z185&lt;$Z$4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AB185" s="34">
        <v>32</v>
      </c>
      <c r="AC185" t="s" s="26">
        <f>IF(IFERROR(FIND("+",AB185),0)," ",IF(AB185="AB","",IF(AB185&lt;$AB$4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17</v>
      </c>
      <c r="AD185" t="s" s="39">
        <v>322</v>
      </c>
      <c r="AE185" t="s" s="26">
        <f>IF(IFERROR(FIND("+",AD185),0)," ",IF(AD185="AB","",IF(AD185&lt;$AD$4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AF185" t="s" s="39">
        <v>309</v>
      </c>
      <c r="AG185" t="s" s="26">
        <f>IF(IFERROR(FIND("+",AF185),0)," ",IF(AF185="AB","",IF(AF185&lt;$AF$4,"F",IF(AND(D185&gt;=$D$4,F185&gt;=$F$4,H185&gt;=$H$4,J185&gt;=$J$4,L185&gt;=$L$4,N185&gt;=$N$4,P185&gt;=$P$4,R185&gt;=$R$4,T185&gt;=$T$4,V185&gt;=$V$4,X185&gt;=$X$4,Z185&gt;=$Z$4,AB185&gt;=$AB$4,AD185&gt;=$AD$4,AF185&gt;=$AF$4,D185&lt;&gt;"AB",F185&lt;&gt;"AB",H185&lt;&gt;"AB",J185&lt;&gt;"AB",L185&lt;&gt;"AB",N185&lt;&gt;"AB",P185&lt;&gt;"AB",R185&lt;&gt;"AB",T185&lt;&gt;"AB",V185&lt;&gt;"AB",X185&lt;&gt;"AB",Z185&lt;&gt;"AB",AB185&lt;&gt;"AB",AD185&lt;&gt;"AB",AF185&lt;&gt;"AB"),"","E"))))</f>
        <v>226</v>
      </c>
      <c r="AH185" s="35">
        <v>395</v>
      </c>
      <c r="AI185" t="s" s="36">
        <f>IF(AND(COUNTIF(D185:AG185,"AB")&lt;15-COUNTIF(D185:AG185," "),COUNTIF(D185:AG185,"AB")&lt;&gt;0),"FAIL",IF(COUNTIF(D185:AG185,"AB")=15-COUNTIF(D185:AG185," "),"ABSENT",IF(AND(COUNTIF(D185:AG185,"AB")=0,COUNTIF(D185:AG185,"F")=0),"PASS","FAIL")))</f>
        <v>19</v>
      </c>
      <c r="AJ185" t="s" s="30">
        <v>406</v>
      </c>
      <c r="AK185" s="31">
        <v>395</v>
      </c>
      <c r="AL185" s="10"/>
    </row>
    <row r="186" ht="15" customHeight="1">
      <c r="A186" s="2"/>
      <c r="B186" s="40">
        <v>223383</v>
      </c>
      <c r="C186" t="s" s="41">
        <v>407</v>
      </c>
      <c r="D186" s="34">
        <v>22</v>
      </c>
      <c r="E186" t="s" s="26">
        <f>IF(IFERROR(FIND("+",D186),0)," ",IF(D186="AB","",IF(D186&lt;$D$4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17</v>
      </c>
      <c r="F186" t="s" s="39">
        <v>306</v>
      </c>
      <c r="G186" t="s" s="26">
        <f>IF(IFERROR(FIND("+",F186),0)," ",IF(F186="AB","",IF(F186&lt;$F$4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H186" t="s" s="37">
        <v>309</v>
      </c>
      <c r="I186" t="s" s="26">
        <f>IF(IFERROR(FIND("+",H186),0)," ",IF(H186="AB","",IF(H186&lt;$H$4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J186" t="s" s="39">
        <v>317</v>
      </c>
      <c r="K186" t="s" s="26">
        <f>IF(IFERROR(FIND("+",J186),0)," ",IF(J186="AB","",IF(J186&lt;$J$4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L186" t="s" s="39">
        <v>317</v>
      </c>
      <c r="M186" t="s" s="26">
        <f>IF(IFERROR(FIND("+",L186),0)," ",IF(L186="AB","",IF(L186&lt;$L$4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N186" t="s" s="37">
        <v>332</v>
      </c>
      <c r="O186" t="s" s="26">
        <f>IF(IFERROR(FIND("+",N186),0)," ",IF(N186="AB","",IF(N186&lt;$N$4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P186" t="s" s="39">
        <v>317</v>
      </c>
      <c r="Q186" t="s" s="26">
        <f>IF(IFERROR(FIND("+",P186),0)," ",IF(P186="AB","",IF(P186&lt;$P$4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R186" t="s" s="37">
        <v>356</v>
      </c>
      <c r="S186" t="s" s="26">
        <f>IF(IFERROR(FIND("+",R186),0)," ",IF(R186="AB","",IF(R186&lt;$R$4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T186" t="s" s="39">
        <v>317</v>
      </c>
      <c r="U186" t="s" s="26">
        <f>IF(IFERROR(FIND("+",T186),0)," ",IF(T186="AB","",IF(T186&lt;$T$4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V186" t="s" s="37">
        <v>323</v>
      </c>
      <c r="W186" t="s" s="26">
        <f>IF(IFERROR(FIND("+",V186),0)," ",IF(V186="AB","",IF(V186&lt;$V$4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X186" t="s" s="39">
        <v>317</v>
      </c>
      <c r="Y186" t="s" s="26">
        <f>IF(IFERROR(FIND("+",X186),0)," ",IF(X186="AB","",IF(X186&lt;$X$4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Z186" t="s" s="39">
        <v>317</v>
      </c>
      <c r="AA186" t="s" s="26">
        <f>IF(IFERROR(FIND("+",Z186),0)," ",IF(Z186="AB","",IF(Z186&lt;$Z$4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AB186" t="s" s="37">
        <v>325</v>
      </c>
      <c r="AC186" t="s" s="26">
        <f>IF(IFERROR(FIND("+",AB186),0)," ",IF(AB186="AB","",IF(AB186&lt;$AB$4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AD186" t="s" s="39">
        <v>322</v>
      </c>
      <c r="AE186" t="s" s="26">
        <f>IF(IFERROR(FIND("+",AD186),0)," ",IF(AD186="AB","",IF(AD186&lt;$AD$4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AF186" t="s" s="39">
        <v>333</v>
      </c>
      <c r="AG186" t="s" s="26">
        <f>IF(IFERROR(FIND("+",AF186),0)," ",IF(AF186="AB","",IF(AF186&lt;$AF$4,"F",IF(AND(D186&gt;=$D$4,F186&gt;=$F$4,H186&gt;=$H$4,J186&gt;=$J$4,L186&gt;=$L$4,N186&gt;=$N$4,P186&gt;=$P$4,R186&gt;=$R$4,T186&gt;=$T$4,V186&gt;=$V$4,X186&gt;=$X$4,Z186&gt;=$Z$4,AB186&gt;=$AB$4,AD186&gt;=$AD$4,AF186&gt;=$AF$4,D186&lt;&gt;"AB",F186&lt;&gt;"AB",H186&lt;&gt;"AB",J186&lt;&gt;"AB",L186&lt;&gt;"AB",N186&lt;&gt;"AB",P186&lt;&gt;"AB",R186&lt;&gt;"AB",T186&lt;&gt;"AB",V186&lt;&gt;"AB",X186&lt;&gt;"AB",Z186&lt;&gt;"AB",AB186&lt;&gt;"AB",AD186&lt;&gt;"AB",AF186&lt;&gt;"AB"),"","E"))))</f>
        <v>226</v>
      </c>
      <c r="AH186" s="35">
        <v>444</v>
      </c>
      <c r="AI186" t="s" s="36">
        <f>IF(AND(COUNTIF(D186:AG186,"AB")&lt;15-COUNTIF(D186:AG186," "),COUNTIF(D186:AG186,"AB")&lt;&gt;0),"FAIL",IF(COUNTIF(D186:AG186,"AB")=15-COUNTIF(D186:AG186," "),"ABSENT",IF(AND(COUNTIF(D186:AG186,"AB")=0,COUNTIF(D186:AG186,"F")=0),"PASS","FAIL")))</f>
        <v>19</v>
      </c>
      <c r="AJ186" t="s" s="30">
        <v>408</v>
      </c>
      <c r="AK186" s="31">
        <v>444</v>
      </c>
      <c r="AL186" s="10"/>
    </row>
    <row r="187" ht="15" customHeight="1">
      <c r="A187" s="2"/>
      <c r="B187" s="40">
        <v>223384</v>
      </c>
      <c r="C187" t="s" s="41">
        <v>409</v>
      </c>
      <c r="D187" t="s" s="37">
        <v>309</v>
      </c>
      <c r="E187" t="s" s="26">
        <f>IF(IFERROR(FIND("+",D187),0)," ",IF(D187="AB","",IF(D187&lt;$D$4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F187" t="s" s="39">
        <v>326</v>
      </c>
      <c r="G187" t="s" s="26">
        <f>IF(IFERROR(FIND("+",F187),0)," ",IF(F187="AB","",IF(F187&lt;$F$4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H187" t="s" s="37">
        <v>92</v>
      </c>
      <c r="I187" t="s" s="26">
        <f>IF(IFERROR(FIND("+",H187),0)," ",IF(H187="AB","",IF(H187&lt;$H$4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c>
      <c r="J187" t="s" s="39">
        <v>307</v>
      </c>
      <c r="K187" t="s" s="26">
        <f>IF(IFERROR(FIND("+",J187),0)," ",IF(J187="AB","",IF(J187&lt;$J$4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L187" t="s" s="39">
        <v>311</v>
      </c>
      <c r="M187" t="s" s="26">
        <f>IF(IFERROR(FIND("+",L187),0)," ",IF(L187="AB","",IF(L187&lt;$L$4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N187" t="s" s="37">
        <v>309</v>
      </c>
      <c r="O187" t="s" s="26">
        <f>IF(IFERROR(FIND("+",N187),0)," ",IF(N187="AB","",IF(N187&lt;$N$4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P187" t="s" s="39">
        <v>335</v>
      </c>
      <c r="Q187" t="s" s="26">
        <f>IF(IFERROR(FIND("+",P187),0)," ",IF(P187="AB","",IF(P187&lt;$P$4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R187" t="s" s="37">
        <v>336</v>
      </c>
      <c r="S187" t="s" s="26">
        <f>IF(IFERROR(FIND("+",R187),0)," ",IF(R187="AB","",IF(R187&lt;$R$4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T187" t="s" s="39">
        <v>322</v>
      </c>
      <c r="U187" t="s" s="26">
        <f>IF(IFERROR(FIND("+",T187),0)," ",IF(T187="AB","",IF(T187&lt;$T$4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V187" t="s" s="37">
        <v>330</v>
      </c>
      <c r="W187" t="s" s="26">
        <f>IF(IFERROR(FIND("+",V187),0)," ",IF(V187="AB","",IF(V187&lt;$V$4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X187" t="s" s="39">
        <v>307</v>
      </c>
      <c r="Y187" t="s" s="26">
        <f>IF(IFERROR(FIND("+",X187),0)," ",IF(X187="AB","",IF(X187&lt;$X$4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Z187" t="s" s="39">
        <v>317</v>
      </c>
      <c r="AA187" t="s" s="26">
        <f>IF(IFERROR(FIND("+",Z187),0)," ",IF(Z187="AB","",IF(Z187&lt;$Z$4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AB187" t="s" s="37">
        <v>309</v>
      </c>
      <c r="AC187" t="s" s="26">
        <f>IF(IFERROR(FIND("+",AB187),0)," ",IF(AB187="AB","",IF(AB187&lt;$AB$4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AD187" t="s" s="39">
        <v>335</v>
      </c>
      <c r="AE187" t="s" s="26">
        <f>IF(IFERROR(FIND("+",AD187),0)," ",IF(AD187="AB","",IF(AD187&lt;$AD$4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AF187" t="s" s="39">
        <v>309</v>
      </c>
      <c r="AG187" t="s" s="26">
        <f>IF(IFERROR(FIND("+",AF187),0)," ",IF(AF187="AB","",IF(AF187&lt;$AF$4,"F",IF(AND(D187&gt;=$D$4,F187&gt;=$F$4,H187&gt;=$H$4,J187&gt;=$J$4,L187&gt;=$L$4,N187&gt;=$N$4,P187&gt;=$P$4,R187&gt;=$R$4,T187&gt;=$T$4,V187&gt;=$V$4,X187&gt;=$X$4,Z187&gt;=$Z$4,AB187&gt;=$AB$4,AD187&gt;=$AD$4,AF187&gt;=$AF$4,D187&lt;&gt;"AB",F187&lt;&gt;"AB",H187&lt;&gt;"AB",J187&lt;&gt;"AB",L187&lt;&gt;"AB",N187&lt;&gt;"AB",P187&lt;&gt;"AB",R187&lt;&gt;"AB",T187&lt;&gt;"AB",V187&lt;&gt;"AB",X187&lt;&gt;"AB",Z187&lt;&gt;"AB",AB187&lt;&gt;"AB",AD187&lt;&gt;"AB",AF187&lt;&gt;"AB"),"","E"))))</f>
        <v>226</v>
      </c>
      <c r="AH187" s="35">
        <v>419</v>
      </c>
      <c r="AI187" t="s" s="36">
        <f>IF(AND(COUNTIF(D187:AG187,"AB")&lt;15-COUNTIF(D187:AG187," "),COUNTIF(D187:AG187,"AB")&lt;&gt;0),"FAIL",IF(COUNTIF(D187:AG187,"AB")=15-COUNTIF(D187:AG187," "),"ABSENT",IF(AND(COUNTIF(D187:AG187,"AB")=0,COUNTIF(D187:AG187,"F")=0),"PASS","FAIL")))</f>
        <v>225</v>
      </c>
      <c r="AJ187" t="s" s="30">
        <v>160</v>
      </c>
      <c r="AK187" s="31">
        <v>419</v>
      </c>
      <c r="AL187" s="10"/>
    </row>
    <row r="188" ht="15" customHeight="1">
      <c r="A188" s="2"/>
      <c r="B188" s="40">
        <v>223385</v>
      </c>
      <c r="C188" t="s" s="41">
        <v>410</v>
      </c>
      <c r="D188" t="s" s="37">
        <v>309</v>
      </c>
      <c r="E188" t="s" s="26">
        <f>IF(IFERROR(FIND("+",D188),0)," ",IF(D188="AB","",IF(D188&lt;$D$4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F188" t="s" s="39">
        <v>306</v>
      </c>
      <c r="G188" t="s" s="26">
        <f>IF(IFERROR(FIND("+",F188),0)," ",IF(F188="AB","",IF(F188&lt;$F$4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H188" t="s" s="37">
        <v>309</v>
      </c>
      <c r="I188" t="s" s="26">
        <f>IF(IFERROR(FIND("+",H188),0)," ",IF(H188="AB","",IF(H188&lt;$H$4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J188" t="s" s="39">
        <v>335</v>
      </c>
      <c r="K188" t="s" s="26">
        <f>IF(IFERROR(FIND("+",J188),0)," ",IF(J188="AB","",IF(J188&lt;$J$4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L188" t="s" s="39">
        <v>318</v>
      </c>
      <c r="M188" t="s" s="26">
        <f>IF(IFERROR(FIND("+",L188),0)," ",IF(L188="AB","",IF(L188&lt;$L$4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N188" t="s" s="37">
        <v>351</v>
      </c>
      <c r="O188" t="s" s="26">
        <f>IF(IFERROR(FIND("+",N188),0)," ",IF(N188="AB","",IF(N188&lt;$N$4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P188" t="s" s="39">
        <v>326</v>
      </c>
      <c r="Q188" t="s" s="26">
        <f>IF(IFERROR(FIND("+",P188),0)," ",IF(P188="AB","",IF(P188&lt;$P$4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R188" t="s" s="37">
        <v>309</v>
      </c>
      <c r="S188" t="s" s="26">
        <f>IF(IFERROR(FIND("+",R188),0)," ",IF(R188="AB","",IF(R188&lt;$R$4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T188" t="s" s="39">
        <v>307</v>
      </c>
      <c r="U188" t="s" s="26">
        <f>IF(IFERROR(FIND("+",T188),0)," ",IF(T188="AB","",IF(T188&lt;$T$4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V188" s="34">
        <v>45</v>
      </c>
      <c r="W188" t="s" s="26">
        <f>IF(IFERROR(FIND("+",V188),0)," ",IF(V188="AB","",IF(V188&lt;$V$4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c>
      <c r="X188" t="s" s="39">
        <v>335</v>
      </c>
      <c r="Y188" t="s" s="26">
        <f>IF(IFERROR(FIND("+",X188),0)," ",IF(X188="AB","",IF(X188&lt;$X$4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Z188" t="s" s="39">
        <v>318</v>
      </c>
      <c r="AA188" t="s" s="26">
        <f>IF(IFERROR(FIND("+",Z188),0)," ",IF(Z188="AB","",IF(Z188&lt;$Z$4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AB188" t="s" s="37">
        <v>341</v>
      </c>
      <c r="AC188" t="s" s="26">
        <f>IF(IFERROR(FIND("+",AB188),0)," ",IF(AB188="AB","",IF(AB188&lt;$AB$4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AD188" t="s" s="39">
        <v>317</v>
      </c>
      <c r="AE188" t="s" s="26">
        <f>IF(IFERROR(FIND("+",AD188),0)," ",IF(AD188="AB","",IF(AD188&lt;$AD$4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AF188" t="s" s="39">
        <v>310</v>
      </c>
      <c r="AG188" t="s" s="26">
        <f>IF(IFERROR(FIND("+",AF188),0)," ",IF(AF188="AB","",IF(AF188&lt;$AF$4,"F",IF(AND(D188&gt;=$D$4,F188&gt;=$F$4,H188&gt;=$H$4,J188&gt;=$J$4,L188&gt;=$L$4,N188&gt;=$N$4,P188&gt;=$P$4,R188&gt;=$R$4,T188&gt;=$T$4,V188&gt;=$V$4,X188&gt;=$X$4,Z188&gt;=$Z$4,AB188&gt;=$AB$4,AD188&gt;=$AD$4,AF188&gt;=$AF$4,D188&lt;&gt;"AB",F188&lt;&gt;"AB",H188&lt;&gt;"AB",J188&lt;&gt;"AB",L188&lt;&gt;"AB",N188&lt;&gt;"AB",P188&lt;&gt;"AB",R188&lt;&gt;"AB",T188&lt;&gt;"AB",V188&lt;&gt;"AB",X188&lt;&gt;"AB",Z188&lt;&gt;"AB",AB188&lt;&gt;"AB",AD188&lt;&gt;"AB",AF188&lt;&gt;"AB"),"","E"))))</f>
        <v>226</v>
      </c>
      <c r="AH188" s="35">
        <v>472</v>
      </c>
      <c r="AI188" t="s" s="36">
        <f>IF(AND(COUNTIF(D188:AG188,"AB")&lt;15-COUNTIF(D188:AG188," "),COUNTIF(D188:AG188,"AB")&lt;&gt;0),"FAIL",IF(COUNTIF(D188:AG188,"AB")=15-COUNTIF(D188:AG188," "),"ABSENT",IF(AND(COUNTIF(D188:AG188,"AB")=0,COUNTIF(D188:AG188,"F")=0),"PASS","FAIL")))</f>
        <v>22</v>
      </c>
      <c r="AJ188" t="s" s="30">
        <v>357</v>
      </c>
      <c r="AK188" s="31">
        <v>472</v>
      </c>
      <c r="AL188" s="10"/>
    </row>
    <row r="189" ht="15" customHeight="1">
      <c r="A189" s="2"/>
      <c r="B189" s="40">
        <v>223386</v>
      </c>
      <c r="C189" t="s" s="41">
        <v>411</v>
      </c>
      <c r="D189" s="34">
        <v>10</v>
      </c>
      <c r="E189" t="s" s="26">
        <f>IF(IFERROR(FIND("+",D189),0)," ",IF(D189="AB","",IF(D189&lt;$D$4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17</v>
      </c>
      <c r="F189" t="s" s="39">
        <v>306</v>
      </c>
      <c r="G189" t="s" s="26">
        <f>IF(IFERROR(FIND("+",F189),0)," ",IF(F189="AB","",IF(F189&lt;$F$4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H189" s="34">
        <v>40</v>
      </c>
      <c r="I189" t="s" s="26">
        <f>IF(IFERROR(FIND("+",H189),0)," ",IF(H189="AB","",IF(H189&lt;$H$4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18</v>
      </c>
      <c r="J189" t="s" s="39">
        <v>335</v>
      </c>
      <c r="K189" t="s" s="26">
        <f>IF(IFERROR(FIND("+",J189),0)," ",IF(J189="AB","",IF(J189&lt;$J$4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L189" t="s" s="39">
        <v>318</v>
      </c>
      <c r="M189" t="s" s="26">
        <f>IF(IFERROR(FIND("+",L189),0)," ",IF(L189="AB","",IF(L189&lt;$L$4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N189" t="s" s="37">
        <v>309</v>
      </c>
      <c r="O189" t="s" s="26">
        <f>IF(IFERROR(FIND("+",N189),0)," ",IF(N189="AB","",IF(N189&lt;$N$4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P189" t="s" s="39">
        <v>307</v>
      </c>
      <c r="Q189" t="s" s="26">
        <f>IF(IFERROR(FIND("+",P189),0)," ",IF(P189="AB","",IF(P189&lt;$P$4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R189" t="s" s="37">
        <v>309</v>
      </c>
      <c r="S189" t="s" s="26">
        <f>IF(IFERROR(FIND("+",R189),0)," ",IF(R189="AB","",IF(R189&lt;$R$4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T189" t="s" s="39">
        <v>317</v>
      </c>
      <c r="U189" t="s" s="26">
        <f>IF(IFERROR(FIND("+",T189),0)," ",IF(T189="AB","",IF(T189&lt;$T$4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V189" t="s" s="37">
        <v>309</v>
      </c>
      <c r="W189" t="s" s="26">
        <f>IF(IFERROR(FIND("+",V189),0)," ",IF(V189="AB","",IF(V189&lt;$V$4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X189" t="s" s="39">
        <v>322</v>
      </c>
      <c r="Y189" t="s" s="26">
        <f>IF(IFERROR(FIND("+",X189),0)," ",IF(X189="AB","",IF(X189&lt;$X$4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Z189" t="s" s="39">
        <v>335</v>
      </c>
      <c r="AA189" t="s" s="26">
        <f>IF(IFERROR(FIND("+",Z189),0)," ",IF(Z189="AB","",IF(Z189&lt;$Z$4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AB189" t="s" s="37">
        <v>309</v>
      </c>
      <c r="AC189" t="s" s="26">
        <f>IF(IFERROR(FIND("+",AB189),0)," ",IF(AB189="AB","",IF(AB189&lt;$AB$4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AD189" t="s" s="39">
        <v>317</v>
      </c>
      <c r="AE189" t="s" s="26">
        <f>IF(IFERROR(FIND("+",AD189),0)," ",IF(AD189="AB","",IF(AD189&lt;$AD$4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AF189" t="s" s="39">
        <v>323</v>
      </c>
      <c r="AG189" t="s" s="26">
        <f>IF(IFERROR(FIND("+",AF189),0)," ",IF(AF189="AB","",IF(AF189&lt;$AF$4,"F",IF(AND(D189&gt;=$D$4,F189&gt;=$F$4,H189&gt;=$H$4,J189&gt;=$J$4,L189&gt;=$L$4,N189&gt;=$N$4,P189&gt;=$P$4,R189&gt;=$R$4,T189&gt;=$T$4,V189&gt;=$V$4,X189&gt;=$X$4,Z189&gt;=$Z$4,AB189&gt;=$AB$4,AD189&gt;=$AD$4,AF189&gt;=$AF$4,D189&lt;&gt;"AB",F189&lt;&gt;"AB",H189&lt;&gt;"AB",J189&lt;&gt;"AB",L189&lt;&gt;"AB",N189&lt;&gt;"AB",P189&lt;&gt;"AB",R189&lt;&gt;"AB",T189&lt;&gt;"AB",V189&lt;&gt;"AB",X189&lt;&gt;"AB",Z189&lt;&gt;"AB",AB189&lt;&gt;"AB",AD189&lt;&gt;"AB",AF189&lt;&gt;"AB"),"","E"))))</f>
        <v>226</v>
      </c>
      <c r="AH189" s="35">
        <v>417</v>
      </c>
      <c r="AI189" t="s" s="36">
        <f>IF(AND(COUNTIF(D189:AG189,"AB")&lt;15-COUNTIF(D189:AG189," "),COUNTIF(D189:AG189,"AB")&lt;&gt;0),"FAIL",IF(COUNTIF(D189:AG189,"AB")=15-COUNTIF(D189:AG189," "),"ABSENT",IF(AND(COUNTIF(D189:AG189,"AB")=0,COUNTIF(D189:AG189,"F")=0),"PASS","FAIL")))</f>
        <v>19</v>
      </c>
      <c r="AJ189" t="s" s="30">
        <v>412</v>
      </c>
      <c r="AK189" s="31">
        <v>417</v>
      </c>
      <c r="AL189" s="10"/>
    </row>
    <row r="190" ht="15" customHeight="1">
      <c r="A190" s="2"/>
      <c r="B190" s="40">
        <v>223387</v>
      </c>
      <c r="C190" t="s" s="41">
        <v>413</v>
      </c>
      <c r="D190" t="s" s="37">
        <v>414</v>
      </c>
      <c r="E190" t="s" s="26">
        <f>IF(IFERROR(FIND("+",D190),0)," ",IF(D190="AB","",IF(D190&lt;$D$4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F190" t="s" s="39">
        <v>326</v>
      </c>
      <c r="G190" t="s" s="26">
        <f>IF(IFERROR(FIND("+",F190),0)," ",IF(F190="AB","",IF(F190&lt;$F$4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H190" t="s" s="37">
        <v>92</v>
      </c>
      <c r="I190" t="s" s="26">
        <f>IF(IFERROR(FIND("+",H190),0)," ",IF(H190="AB","",IF(H190&lt;$H$4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c>
      <c r="J190" t="s" s="39">
        <v>318</v>
      </c>
      <c r="K190" t="s" s="26">
        <f>IF(IFERROR(FIND("+",J190),0)," ",IF(J190="AB","",IF(J190&lt;$J$4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L190" t="s" s="39">
        <v>307</v>
      </c>
      <c r="M190" t="s" s="26">
        <f>IF(IFERROR(FIND("+",L190),0)," ",IF(L190="AB","",IF(L190&lt;$L$4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N190" t="s" s="37">
        <v>312</v>
      </c>
      <c r="O190" t="s" s="26">
        <f>IF(IFERROR(FIND("+",N190),0)," ",IF(N190="AB","",IF(N190&lt;$N$4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P190" t="s" s="39">
        <v>317</v>
      </c>
      <c r="Q190" t="s" s="26">
        <f>IF(IFERROR(FIND("+",P190),0)," ",IF(P190="AB","",IF(P190&lt;$P$4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R190" t="s" s="37">
        <v>336</v>
      </c>
      <c r="S190" t="s" s="26">
        <f>IF(IFERROR(FIND("+",R190),0)," ",IF(R190="AB","",IF(R190&lt;$R$4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T190" t="s" s="39">
        <v>322</v>
      </c>
      <c r="U190" t="s" s="26">
        <f>IF(IFERROR(FIND("+",T190),0)," ",IF(T190="AB","",IF(T190&lt;$T$4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V190" t="s" s="37">
        <v>309</v>
      </c>
      <c r="W190" t="s" s="26">
        <f>IF(IFERROR(FIND("+",V190),0)," ",IF(V190="AB","",IF(V190&lt;$V$4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X190" t="s" s="39">
        <v>313</v>
      </c>
      <c r="Y190" t="s" s="26">
        <f>IF(IFERROR(FIND("+",X190),0)," ",IF(X190="AB","",IF(X190&lt;$X$4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Z190" t="s" s="39">
        <v>313</v>
      </c>
      <c r="AA190" t="s" s="26">
        <f>IF(IFERROR(FIND("+",Z190),0)," ",IF(Z190="AB","",IF(Z190&lt;$Z$4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AB190" s="34">
        <v>24</v>
      </c>
      <c r="AC190" t="s" s="26">
        <f>IF(IFERROR(FIND("+",AB190),0)," ",IF(AB190="AB","",IF(AB190&lt;$AB$4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17</v>
      </c>
      <c r="AD190" t="s" s="39">
        <v>335</v>
      </c>
      <c r="AE190" t="s" s="26">
        <f>IF(IFERROR(FIND("+",AD190),0)," ",IF(AD190="AB","",IF(AD190&lt;$AD$4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AF190" t="s" s="39">
        <v>328</v>
      </c>
      <c r="AG190" t="s" s="26">
        <f>IF(IFERROR(FIND("+",AF190),0)," ",IF(AF190="AB","",IF(AF190&lt;$AF$4,"F",IF(AND(D190&gt;=$D$4,F190&gt;=$F$4,H190&gt;=$H$4,J190&gt;=$J$4,L190&gt;=$L$4,N190&gt;=$N$4,P190&gt;=$P$4,R190&gt;=$R$4,T190&gt;=$T$4,V190&gt;=$V$4,X190&gt;=$X$4,Z190&gt;=$Z$4,AB190&gt;=$AB$4,AD190&gt;=$AD$4,AF190&gt;=$AF$4,D190&lt;&gt;"AB",F190&lt;&gt;"AB",H190&lt;&gt;"AB",J190&lt;&gt;"AB",L190&lt;&gt;"AB",N190&lt;&gt;"AB",P190&lt;&gt;"AB",R190&lt;&gt;"AB",T190&lt;&gt;"AB",V190&lt;&gt;"AB",X190&lt;&gt;"AB",Z190&lt;&gt;"AB",AB190&lt;&gt;"AB",AD190&lt;&gt;"AB",AF190&lt;&gt;"AB"),"","E"))))</f>
        <v>226</v>
      </c>
      <c r="AH190" s="35">
        <v>421</v>
      </c>
      <c r="AI190" t="s" s="36">
        <f>IF(AND(COUNTIF(D190:AG190,"AB")&lt;15-COUNTIF(D190:AG190," "),COUNTIF(D190:AG190,"AB")&lt;&gt;0),"FAIL",IF(COUNTIF(D190:AG190,"AB")=15-COUNTIF(D190:AG190," "),"ABSENT",IF(AND(COUNTIF(D190:AG190,"AB")=0,COUNTIF(D190:AG190,"F")=0),"PASS","FAIL")))</f>
        <v>19</v>
      </c>
      <c r="AJ190" t="s" s="30">
        <v>29</v>
      </c>
      <c r="AK190" s="31">
        <v>421</v>
      </c>
      <c r="AL190" s="10"/>
    </row>
    <row r="191" ht="15" customHeight="1">
      <c r="A191" s="2"/>
      <c r="B191" s="40">
        <v>223388</v>
      </c>
      <c r="C191" t="s" s="41">
        <v>415</v>
      </c>
      <c r="D191" t="s" s="37">
        <v>356</v>
      </c>
      <c r="E191" t="s" s="26">
        <f>IF(IFERROR(FIND("+",D191),0)," ",IF(D191="AB","",IF(D191&lt;$D$4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F191" t="s" s="39">
        <v>326</v>
      </c>
      <c r="G191" t="s" s="26">
        <f>IF(IFERROR(FIND("+",F191),0)," ",IF(F191="AB","",IF(F191&lt;$F$4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H191" s="34">
        <v>45</v>
      </c>
      <c r="I191" t="s" s="26">
        <f>IF(IFERROR(FIND("+",H191),0)," ",IF(H191="AB","",IF(H191&lt;$H$4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c>
      <c r="J191" t="s" s="39">
        <v>317</v>
      </c>
      <c r="K191" t="s" s="26">
        <f>IF(IFERROR(FIND("+",J191),0)," ",IF(J191="AB","",IF(J191&lt;$J$4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L191" t="s" s="39">
        <v>322</v>
      </c>
      <c r="M191" t="s" s="26">
        <f>IF(IFERROR(FIND("+",L191),0)," ",IF(L191="AB","",IF(L191&lt;$L$4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N191" t="s" s="37">
        <v>344</v>
      </c>
      <c r="O191" t="s" s="26">
        <f>IF(IFERROR(FIND("+",N191),0)," ",IF(N191="AB","",IF(N191&lt;$N$4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P191" t="s" s="39">
        <v>322</v>
      </c>
      <c r="Q191" t="s" s="26">
        <f>IF(IFERROR(FIND("+",P191),0)," ",IF(P191="AB","",IF(P191&lt;$P$4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R191" t="s" s="37">
        <v>312</v>
      </c>
      <c r="S191" t="s" s="26">
        <f>IF(IFERROR(FIND("+",R191),0)," ",IF(R191="AB","",IF(R191&lt;$R$4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T191" t="s" s="39">
        <v>322</v>
      </c>
      <c r="U191" t="s" s="26">
        <f>IF(IFERROR(FIND("+",T191),0)," ",IF(T191="AB","",IF(T191&lt;$T$4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V191" t="s" s="37">
        <v>354</v>
      </c>
      <c r="W191" t="s" s="26">
        <f>IF(IFERROR(FIND("+",V191),0)," ",IF(V191="AB","",IF(V191&lt;$V$4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X191" t="s" s="39">
        <v>311</v>
      </c>
      <c r="Y191" t="s" s="26">
        <f>IF(IFERROR(FIND("+",X191),0)," ",IF(X191="AB","",IF(X191&lt;$X$4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Z191" t="s" s="39">
        <v>307</v>
      </c>
      <c r="AA191" t="s" s="26">
        <f>IF(IFERROR(FIND("+",Z191),0)," ",IF(Z191="AB","",IF(Z191&lt;$Z$4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AB191" s="34">
        <v>40</v>
      </c>
      <c r="AC191" t="s" s="26">
        <f>IF(IFERROR(FIND("+",AB191),0)," ",IF(AB191="AB","",IF(AB191&lt;$AB$4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c>
      <c r="AD191" t="s" s="39">
        <v>322</v>
      </c>
      <c r="AE191" t="s" s="26">
        <f>IF(IFERROR(FIND("+",AD191),0)," ",IF(AD191="AB","",IF(AD191&lt;$AD$4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AF191" t="s" s="39">
        <v>328</v>
      </c>
      <c r="AG191" t="s" s="26">
        <f>IF(IFERROR(FIND("+",AF191),0)," ",IF(AF191="AB","",IF(AF191&lt;$AF$4,"F",IF(AND(D191&gt;=$D$4,F191&gt;=$F$4,H191&gt;=$H$4,J191&gt;=$J$4,L191&gt;=$L$4,N191&gt;=$N$4,P191&gt;=$P$4,R191&gt;=$R$4,T191&gt;=$T$4,V191&gt;=$V$4,X191&gt;=$X$4,Z191&gt;=$Z$4,AB191&gt;=$AB$4,AD191&gt;=$AD$4,AF191&gt;=$AF$4,D191&lt;&gt;"AB",F191&lt;&gt;"AB",H191&lt;&gt;"AB",J191&lt;&gt;"AB",L191&lt;&gt;"AB",N191&lt;&gt;"AB",P191&lt;&gt;"AB",R191&lt;&gt;"AB",T191&lt;&gt;"AB",V191&lt;&gt;"AB",X191&lt;&gt;"AB",Z191&lt;&gt;"AB",AB191&lt;&gt;"AB",AD191&lt;&gt;"AB",AF191&lt;&gt;"AB"),"","E"))))</f>
        <v>226</v>
      </c>
      <c r="AH191" s="35">
        <v>478</v>
      </c>
      <c r="AI191" t="s" s="36">
        <f>IF(AND(COUNTIF(D191:AG191,"AB")&lt;15-COUNTIF(D191:AG191," "),COUNTIF(D191:AG191,"AB")&lt;&gt;0),"FAIL",IF(COUNTIF(D191:AG191,"AB")=15-COUNTIF(D191:AG191," "),"ABSENT",IF(AND(COUNTIF(D191:AG191,"AB")=0,COUNTIF(D191:AG191,"F")=0),"PASS","FAIL")))</f>
        <v>22</v>
      </c>
      <c r="AJ191" t="s" s="30">
        <v>416</v>
      </c>
      <c r="AK191" s="31">
        <v>478</v>
      </c>
      <c r="AL191" s="10"/>
    </row>
    <row r="192" ht="15" customHeight="1">
      <c r="A192" s="2"/>
      <c r="B192" s="40">
        <v>223389</v>
      </c>
      <c r="C192" t="s" s="41">
        <v>417</v>
      </c>
      <c r="D192" t="s" s="37">
        <v>309</v>
      </c>
      <c r="E192" t="s" s="26">
        <f>IF(IFERROR(FIND("+",D192),0)," ",IF(D192="AB","",IF(D192&lt;$D$4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F192" t="s" s="39">
        <v>308</v>
      </c>
      <c r="G192" t="s" s="26">
        <f>IF(IFERROR(FIND("+",F192),0)," ",IF(F192="AB","",IF(F192&lt;$F$4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H192" t="s" s="37">
        <v>309</v>
      </c>
      <c r="I192" t="s" s="26">
        <f>IF(IFERROR(FIND("+",H192),0)," ",IF(H192="AB","",IF(H192&lt;$H$4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J192" t="s" s="39">
        <v>307</v>
      </c>
      <c r="K192" t="s" s="26">
        <f>IF(IFERROR(FIND("+",J192),0)," ",IF(J192="AB","",IF(J192&lt;$J$4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L192" t="s" s="39">
        <v>307</v>
      </c>
      <c r="M192" t="s" s="26">
        <f>IF(IFERROR(FIND("+",L192),0)," ",IF(L192="AB","",IF(L192&lt;$L$4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N192" t="s" s="37">
        <v>310</v>
      </c>
      <c r="O192" t="s" s="26">
        <f>IF(IFERROR(FIND("+",N192),0)," ",IF(N192="AB","",IF(N192&lt;$N$4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P192" t="s" s="39">
        <v>322</v>
      </c>
      <c r="Q192" t="s" s="26">
        <f>IF(IFERROR(FIND("+",P192),0)," ",IF(P192="AB","",IF(P192&lt;$P$4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R192" t="s" s="37">
        <v>353</v>
      </c>
      <c r="S192" t="s" s="26">
        <f>IF(IFERROR(FIND("+",R192),0)," ",IF(R192="AB","",IF(R192&lt;$R$4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T192" t="s" s="39">
        <v>322</v>
      </c>
      <c r="U192" t="s" s="26">
        <f>IF(IFERROR(FIND("+",T192),0)," ",IF(T192="AB","",IF(T192&lt;$T$4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V192" t="s" s="37">
        <v>312</v>
      </c>
      <c r="W192" t="s" s="26">
        <f>IF(IFERROR(FIND("+",V192),0)," ",IF(V192="AB","",IF(V192&lt;$V$4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X192" t="s" s="39">
        <v>322</v>
      </c>
      <c r="Y192" t="s" s="26">
        <f>IF(IFERROR(FIND("+",X192),0)," ",IF(X192="AB","",IF(X192&lt;$X$4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Z192" t="s" s="39">
        <v>317</v>
      </c>
      <c r="AA192" t="s" s="26">
        <f>IF(IFERROR(FIND("+",Z192),0)," ",IF(Z192="AB","",IF(Z192&lt;$Z$4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AB192" s="34">
        <v>40</v>
      </c>
      <c r="AC192" t="s" s="26">
        <f>IF(IFERROR(FIND("+",AB192),0)," ",IF(AB192="AB","",IF(AB192&lt;$AB$4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c>
      <c r="AD192" t="s" s="39">
        <v>322</v>
      </c>
      <c r="AE192" t="s" s="26">
        <f>IF(IFERROR(FIND("+",AD192),0)," ",IF(AD192="AB","",IF(AD192&lt;$AD$4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AF192" t="s" s="39">
        <v>309</v>
      </c>
      <c r="AG192" t="s" s="26">
        <f>IF(IFERROR(FIND("+",AF192),0)," ",IF(AF192="AB","",IF(AF192&lt;$AF$4,"F",IF(AND(D192&gt;=$D$4,F192&gt;=$F$4,H192&gt;=$H$4,J192&gt;=$J$4,L192&gt;=$L$4,N192&gt;=$N$4,P192&gt;=$P$4,R192&gt;=$R$4,T192&gt;=$T$4,V192&gt;=$V$4,X192&gt;=$X$4,Z192&gt;=$Z$4,AB192&gt;=$AB$4,AD192&gt;=$AD$4,AF192&gt;=$AF$4,D192&lt;&gt;"AB",F192&lt;&gt;"AB",H192&lt;&gt;"AB",J192&lt;&gt;"AB",L192&lt;&gt;"AB",N192&lt;&gt;"AB",P192&lt;&gt;"AB",R192&lt;&gt;"AB",T192&lt;&gt;"AB",V192&lt;&gt;"AB",X192&lt;&gt;"AB",Z192&lt;&gt;"AB",AB192&lt;&gt;"AB",AD192&lt;&gt;"AB",AF192&lt;&gt;"AB"),"","E"))))</f>
        <v>226</v>
      </c>
      <c r="AH192" s="35">
        <v>454</v>
      </c>
      <c r="AI192" t="s" s="36">
        <f>IF(AND(COUNTIF(D192:AG192,"AB")&lt;15-COUNTIF(D192:AG192," "),COUNTIF(D192:AG192,"AB")&lt;&gt;0),"FAIL",IF(COUNTIF(D192:AG192,"AB")=15-COUNTIF(D192:AG192," "),"ABSENT",IF(AND(COUNTIF(D192:AG192,"AB")=0,COUNTIF(D192:AG192,"F")=0),"PASS","FAIL")))</f>
        <v>22</v>
      </c>
      <c r="AJ192" t="s" s="30">
        <v>418</v>
      </c>
      <c r="AK192" s="31">
        <v>454</v>
      </c>
      <c r="AL192" s="10"/>
    </row>
    <row r="193" ht="15" customHeight="1">
      <c r="A193" s="2"/>
      <c r="B193" s="40">
        <v>223390</v>
      </c>
      <c r="C193" t="s" s="41">
        <v>419</v>
      </c>
      <c r="D193" t="s" s="37">
        <v>309</v>
      </c>
      <c r="E193" t="s" s="26">
        <f>IF(IFERROR(FIND("+",D193),0)," ",IF(D193="AB","",IF(D193&lt;$D$4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F193" t="s" s="39">
        <v>306</v>
      </c>
      <c r="G193" t="s" s="26">
        <f>IF(IFERROR(FIND("+",F193),0)," ",IF(F193="AB","",IF(F193&lt;$F$4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H193" s="34">
        <v>61</v>
      </c>
      <c r="I193" t="s" s="26">
        <f>IF(IFERROR(FIND("+",H193),0)," ",IF(H193="AB","",IF(H193&lt;$H$4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c>
      <c r="J193" t="s" s="39">
        <v>322</v>
      </c>
      <c r="K193" t="s" s="26">
        <f>IF(IFERROR(FIND("+",J193),0)," ",IF(J193="AB","",IF(J193&lt;$J$4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L193" t="s" s="39">
        <v>318</v>
      </c>
      <c r="M193" t="s" s="26">
        <f>IF(IFERROR(FIND("+",L193),0)," ",IF(L193="AB","",IF(L193&lt;$L$4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N193" t="s" s="37">
        <v>336</v>
      </c>
      <c r="O193" t="s" s="26">
        <f>IF(IFERROR(FIND("+",N193),0)," ",IF(N193="AB","",IF(N193&lt;$N$4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P193" t="s" s="39">
        <v>311</v>
      </c>
      <c r="Q193" t="s" s="26">
        <f>IF(IFERROR(FIND("+",P193),0)," ",IF(P193="AB","",IF(P193&lt;$P$4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R193" t="s" s="37">
        <v>309</v>
      </c>
      <c r="S193" t="s" s="26">
        <f>IF(IFERROR(FIND("+",R193),0)," ",IF(R193="AB","",IF(R193&lt;$R$4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T193" t="s" s="39">
        <v>322</v>
      </c>
      <c r="U193" t="s" s="26">
        <f>IF(IFERROR(FIND("+",T193),0)," ",IF(T193="AB","",IF(T193&lt;$T$4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V193" t="s" s="37">
        <v>312</v>
      </c>
      <c r="W193" t="s" s="26">
        <f>IF(IFERROR(FIND("+",V193),0)," ",IF(V193="AB","",IF(V193&lt;$V$4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X193" t="s" s="39">
        <v>307</v>
      </c>
      <c r="Y193" t="s" s="26">
        <f>IF(IFERROR(FIND("+",X193),0)," ",IF(X193="AB","",IF(X193&lt;$X$4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Z193" t="s" s="39">
        <v>317</v>
      </c>
      <c r="AA193" t="s" s="26">
        <f>IF(IFERROR(FIND("+",Z193),0)," ",IF(Z193="AB","",IF(Z193&lt;$Z$4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AB193" t="s" s="37">
        <v>309</v>
      </c>
      <c r="AC193" t="s" s="26">
        <f>IF(IFERROR(FIND("+",AB193),0)," ",IF(AB193="AB","",IF(AB193&lt;$AB$4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AD193" t="s" s="39">
        <v>317</v>
      </c>
      <c r="AE193" t="s" s="26">
        <f>IF(IFERROR(FIND("+",AD193),0)," ",IF(AD193="AB","",IF(AD193&lt;$AD$4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AF193" t="s" s="39">
        <v>323</v>
      </c>
      <c r="AG193" t="s" s="26">
        <f>IF(IFERROR(FIND("+",AF193),0)," ",IF(AF193="AB","",IF(AF193&lt;$AF$4,"F",IF(AND(D193&gt;=$D$4,F193&gt;=$F$4,H193&gt;=$H$4,J193&gt;=$J$4,L193&gt;=$L$4,N193&gt;=$N$4,P193&gt;=$P$4,R193&gt;=$R$4,T193&gt;=$T$4,V193&gt;=$V$4,X193&gt;=$X$4,Z193&gt;=$Z$4,AB193&gt;=$AB$4,AD193&gt;=$AD$4,AF193&gt;=$AF$4,D193&lt;&gt;"AB",F193&lt;&gt;"AB",H193&lt;&gt;"AB",J193&lt;&gt;"AB",L193&lt;&gt;"AB",N193&lt;&gt;"AB",P193&lt;&gt;"AB",R193&lt;&gt;"AB",T193&lt;&gt;"AB",V193&lt;&gt;"AB",X193&lt;&gt;"AB",Z193&lt;&gt;"AB",AB193&lt;&gt;"AB",AD193&lt;&gt;"AB",AF193&lt;&gt;"AB"),"","E"))))</f>
        <v>226</v>
      </c>
      <c r="AH193" s="35">
        <v>468</v>
      </c>
      <c r="AI193" t="s" s="36">
        <f>IF(AND(COUNTIF(D193:AG193,"AB")&lt;15-COUNTIF(D193:AG193," "),COUNTIF(D193:AG193,"AB")&lt;&gt;0),"FAIL",IF(COUNTIF(D193:AG193,"AB")=15-COUNTIF(D193:AG193," "),"ABSENT",IF(AND(COUNTIF(D193:AG193,"AB")=0,COUNTIF(D193:AG193,"F")=0),"PASS","FAIL")))</f>
        <v>22</v>
      </c>
      <c r="AJ193" t="s" s="30">
        <v>277</v>
      </c>
      <c r="AK193" s="31">
        <v>468</v>
      </c>
      <c r="AL193" s="10"/>
    </row>
    <row r="194" ht="15" customHeight="1">
      <c r="A194" s="2"/>
      <c r="B194" s="40">
        <v>223391</v>
      </c>
      <c r="C194" t="s" s="41">
        <v>420</v>
      </c>
      <c r="D194" t="s" s="37">
        <v>366</v>
      </c>
      <c r="E194" t="s" s="26">
        <f>IF(IFERROR(FIND("+",D194),0)," ",IF(D194="AB","",IF(D194&lt;$D$4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F194" t="s" s="39">
        <v>322</v>
      </c>
      <c r="G194" t="s" s="26">
        <f>IF(IFERROR(FIND("+",F194),0)," ",IF(F194="AB","",IF(F194&lt;$F$4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H194" t="s" s="37">
        <v>309</v>
      </c>
      <c r="I194" t="s" s="26">
        <f>IF(IFERROR(FIND("+",H194),0)," ",IF(H194="AB","",IF(H194&lt;$H$4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J194" t="s" s="39">
        <v>317</v>
      </c>
      <c r="K194" t="s" s="26">
        <f>IF(IFERROR(FIND("+",J194),0)," ",IF(J194="AB","",IF(J194&lt;$J$4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L194" t="s" s="39">
        <v>311</v>
      </c>
      <c r="M194" t="s" s="26">
        <f>IF(IFERROR(FIND("+",L194),0)," ",IF(L194="AB","",IF(L194&lt;$L$4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N194" t="s" s="37">
        <v>332</v>
      </c>
      <c r="O194" t="s" s="26">
        <f>IF(IFERROR(FIND("+",N194),0)," ",IF(N194="AB","",IF(N194&lt;$N$4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P194" t="s" s="39">
        <v>322</v>
      </c>
      <c r="Q194" t="s" s="26">
        <f>IF(IFERROR(FIND("+",P194),0)," ",IF(P194="AB","",IF(P194&lt;$P$4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R194" t="s" s="37">
        <v>309</v>
      </c>
      <c r="S194" t="s" s="26">
        <f>IF(IFERROR(FIND("+",R194),0)," ",IF(R194="AB","",IF(R194&lt;$R$4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T194" t="s" s="39">
        <v>322</v>
      </c>
      <c r="U194" t="s" s="26">
        <f>IF(IFERROR(FIND("+",T194),0)," ",IF(T194="AB","",IF(T194&lt;$T$4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V194" t="s" s="37">
        <v>319</v>
      </c>
      <c r="W194" t="s" s="26">
        <f>IF(IFERROR(FIND("+",V194),0)," ",IF(V194="AB","",IF(V194&lt;$V$4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X194" t="s" s="39">
        <v>322</v>
      </c>
      <c r="Y194" t="s" s="26">
        <f>IF(IFERROR(FIND("+",X194),0)," ",IF(X194="AB","",IF(X194&lt;$X$4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Z194" t="s" s="39">
        <v>307</v>
      </c>
      <c r="AA194" t="s" s="26">
        <f>IF(IFERROR(FIND("+",Z194),0)," ",IF(Z194="AB","",IF(Z194&lt;$Z$4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AB194" s="34">
        <v>34</v>
      </c>
      <c r="AC194" t="s" s="26">
        <f>IF(IFERROR(FIND("+",AB194),0)," ",IF(AB194="AB","",IF(AB194&lt;$AB$4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17</v>
      </c>
      <c r="AD194" t="s" s="39">
        <v>317</v>
      </c>
      <c r="AE194" t="s" s="26">
        <f>IF(IFERROR(FIND("+",AD194),0)," ",IF(AD194="AB","",IF(AD194&lt;$AD$4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AF194" t="s" s="39">
        <v>309</v>
      </c>
      <c r="AG194" t="s" s="26">
        <f>IF(IFERROR(FIND("+",AF194),0)," ",IF(AF194="AB","",IF(AF194&lt;$AF$4,"F",IF(AND(D194&gt;=$D$4,F194&gt;=$F$4,H194&gt;=$H$4,J194&gt;=$J$4,L194&gt;=$L$4,N194&gt;=$N$4,P194&gt;=$P$4,R194&gt;=$R$4,T194&gt;=$T$4,V194&gt;=$V$4,X194&gt;=$X$4,Z194&gt;=$Z$4,AB194&gt;=$AB$4,AD194&gt;=$AD$4,AF194&gt;=$AF$4,D194&lt;&gt;"AB",F194&lt;&gt;"AB",H194&lt;&gt;"AB",J194&lt;&gt;"AB",L194&lt;&gt;"AB",N194&lt;&gt;"AB",P194&lt;&gt;"AB",R194&lt;&gt;"AB",T194&lt;&gt;"AB",V194&lt;&gt;"AB",X194&lt;&gt;"AB",Z194&lt;&gt;"AB",AB194&lt;&gt;"AB",AD194&lt;&gt;"AB",AF194&lt;&gt;"AB"),"","E"))))</f>
        <v>226</v>
      </c>
      <c r="AH194" s="35">
        <v>491</v>
      </c>
      <c r="AI194" t="s" s="36">
        <f>IF(AND(COUNTIF(D194:AG194,"AB")&lt;15-COUNTIF(D194:AG194," "),COUNTIF(D194:AG194,"AB")&lt;&gt;0),"FAIL",IF(COUNTIF(D194:AG194,"AB")=15-COUNTIF(D194:AG194," "),"ABSENT",IF(AND(COUNTIF(D194:AG194,"AB")=0,COUNTIF(D194:AG194,"F")=0),"PASS","FAIL")))</f>
        <v>19</v>
      </c>
      <c r="AJ194" t="s" s="30">
        <v>283</v>
      </c>
      <c r="AK194" s="31">
        <v>491</v>
      </c>
      <c r="AL194" s="10"/>
    </row>
    <row r="195" ht="15" customHeight="1">
      <c r="A195" s="2"/>
      <c r="B195" s="40">
        <v>223392</v>
      </c>
      <c r="C195" t="s" s="41">
        <v>421</v>
      </c>
      <c r="D195" t="s" s="37">
        <v>356</v>
      </c>
      <c r="E195" t="s" s="26">
        <f>IF(IFERROR(FIND("+",D195),0)," ",IF(D195="AB","",IF(D195&lt;$D$4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F195" t="s" s="39">
        <v>326</v>
      </c>
      <c r="G195" t="s" s="26">
        <f>IF(IFERROR(FIND("+",F195),0)," ",IF(F195="AB","",IF(F195&lt;$F$4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H195" t="s" s="37">
        <v>92</v>
      </c>
      <c r="I195" t="s" s="26">
        <f>IF(IFERROR(FIND("+",H195),0)," ",IF(H195="AB","",IF(H195&lt;$H$4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c>
      <c r="J195" t="s" s="39">
        <v>307</v>
      </c>
      <c r="K195" t="s" s="26">
        <f>IF(IFERROR(FIND("+",J195),0)," ",IF(J195="AB","",IF(J195&lt;$J$4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L195" t="s" s="39">
        <v>307</v>
      </c>
      <c r="M195" t="s" s="26">
        <f>IF(IFERROR(FIND("+",L195),0)," ",IF(L195="AB","",IF(L195&lt;$L$4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N195" s="34">
        <v>21</v>
      </c>
      <c r="O195" t="s" s="26">
        <f>IF(IFERROR(FIND("+",N195),0)," ",IF(N195="AB","",IF(N195&lt;$N$4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17</v>
      </c>
      <c r="P195" t="s" s="39">
        <v>307</v>
      </c>
      <c r="Q195" t="s" s="26">
        <f>IF(IFERROR(FIND("+",P195),0)," ",IF(P195="AB","",IF(P195&lt;$P$4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R195" t="s" s="37">
        <v>336</v>
      </c>
      <c r="S195" t="s" s="26">
        <f>IF(IFERROR(FIND("+",R195),0)," ",IF(R195="AB","",IF(R195&lt;$R$4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T195" t="s" s="39">
        <v>307</v>
      </c>
      <c r="U195" t="s" s="26">
        <f>IF(IFERROR(FIND("+",T195),0)," ",IF(T195="AB","",IF(T195&lt;$T$4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V195" t="s" s="37">
        <v>341</v>
      </c>
      <c r="W195" t="s" s="26">
        <f>IF(IFERROR(FIND("+",V195),0)," ",IF(V195="AB","",IF(V195&lt;$V$4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X195" t="s" s="39">
        <v>317</v>
      </c>
      <c r="Y195" t="s" s="26">
        <f>IF(IFERROR(FIND("+",X195),0)," ",IF(X195="AB","",IF(X195&lt;$X$4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Z195" t="s" s="39">
        <v>317</v>
      </c>
      <c r="AA195" t="s" s="26">
        <f>IF(IFERROR(FIND("+",Z195),0)," ",IF(Z195="AB","",IF(Z195&lt;$Z$4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AB195" s="34">
        <v>21</v>
      </c>
      <c r="AC195" t="s" s="26">
        <f>IF(IFERROR(FIND("+",AB195),0)," ",IF(AB195="AB","",IF(AB195&lt;$AB$4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17</v>
      </c>
      <c r="AD195" t="s" s="39">
        <v>322</v>
      </c>
      <c r="AE195" t="s" s="26">
        <f>IF(IFERROR(FIND("+",AD195),0)," ",IF(AD195="AB","",IF(AD195&lt;$AD$4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AF195" t="s" s="39">
        <v>323</v>
      </c>
      <c r="AG195" t="s" s="26">
        <f>IF(IFERROR(FIND("+",AF195),0)," ",IF(AF195="AB","",IF(AF195&lt;$AF$4,"F",IF(AND(D195&gt;=$D$4,F195&gt;=$F$4,H195&gt;=$H$4,J195&gt;=$J$4,L195&gt;=$L$4,N195&gt;=$N$4,P195&gt;=$P$4,R195&gt;=$R$4,T195&gt;=$T$4,V195&gt;=$V$4,X195&gt;=$X$4,Z195&gt;=$Z$4,AB195&gt;=$AB$4,AD195&gt;=$AD$4,AF195&gt;=$AF$4,D195&lt;&gt;"AB",F195&lt;&gt;"AB",H195&lt;&gt;"AB",J195&lt;&gt;"AB",L195&lt;&gt;"AB",N195&lt;&gt;"AB",P195&lt;&gt;"AB",R195&lt;&gt;"AB",T195&lt;&gt;"AB",V195&lt;&gt;"AB",X195&lt;&gt;"AB",Z195&lt;&gt;"AB",AB195&lt;&gt;"AB",AD195&lt;&gt;"AB",AF195&lt;&gt;"AB"),"","E"))))</f>
        <v>226</v>
      </c>
      <c r="AH195" s="35">
        <v>380</v>
      </c>
      <c r="AI195" t="s" s="36">
        <f>IF(AND(COUNTIF(D195:AG195,"AB")&lt;15-COUNTIF(D195:AG195," "),COUNTIF(D195:AG195,"AB")&lt;&gt;0),"FAIL",IF(COUNTIF(D195:AG195,"AB")=15-COUNTIF(D195:AG195," "),"ABSENT",IF(AND(COUNTIF(D195:AG195,"AB")=0,COUNTIF(D195:AG195,"F")=0),"PASS","FAIL")))</f>
        <v>19</v>
      </c>
      <c r="AJ195" t="s" s="30">
        <v>174</v>
      </c>
      <c r="AK195" s="31">
        <v>380</v>
      </c>
      <c r="AL195" s="10"/>
    </row>
    <row r="196" ht="15" customHeight="1">
      <c r="A196" s="2"/>
      <c r="B196" s="40">
        <v>223393</v>
      </c>
      <c r="C196" t="s" s="41">
        <v>422</v>
      </c>
      <c r="D196" t="s" s="37">
        <v>312</v>
      </c>
      <c r="E196" t="s" s="26">
        <f>IF(IFERROR(FIND("+",D196),0)," ",IF(D196="AB","",IF(D196&lt;$D$4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F196" t="s" s="39">
        <v>306</v>
      </c>
      <c r="G196" t="s" s="26">
        <f>IF(IFERROR(FIND("+",F196),0)," ",IF(F196="AB","",IF(F196&lt;$F$4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H196" t="s" s="37">
        <v>92</v>
      </c>
      <c r="I196" t="s" s="26">
        <f>IF(IFERROR(FIND("+",H196),0)," ",IF(H196="AB","",IF(H196&lt;$H$4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c>
      <c r="J196" t="s" s="39">
        <v>311</v>
      </c>
      <c r="K196" t="s" s="26">
        <f>IF(IFERROR(FIND("+",J196),0)," ",IF(J196="AB","",IF(J196&lt;$J$4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L196" t="s" s="39">
        <v>307</v>
      </c>
      <c r="M196" t="s" s="26">
        <f>IF(IFERROR(FIND("+",L196),0)," ",IF(L196="AB","",IF(L196&lt;$L$4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N196" t="s" s="37">
        <v>341</v>
      </c>
      <c r="O196" t="s" s="26">
        <f>IF(IFERROR(FIND("+",N196),0)," ",IF(N196="AB","",IF(N196&lt;$N$4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P196" t="s" s="39">
        <v>307</v>
      </c>
      <c r="Q196" t="s" s="26">
        <f>IF(IFERROR(FIND("+",P196),0)," ",IF(P196="AB","",IF(P196&lt;$P$4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R196" t="s" s="37">
        <v>325</v>
      </c>
      <c r="S196" t="s" s="26">
        <f>IF(IFERROR(FIND("+",R196),0)," ",IF(R196="AB","",IF(R196&lt;$R$4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T196" t="s" s="39">
        <v>307</v>
      </c>
      <c r="U196" t="s" s="26">
        <f>IF(IFERROR(FIND("+",T196),0)," ",IF(T196="AB","",IF(T196&lt;$T$4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V196" t="s" s="37">
        <v>319</v>
      </c>
      <c r="W196" t="s" s="26">
        <f>IF(IFERROR(FIND("+",V196),0)," ",IF(V196="AB","",IF(V196&lt;$V$4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X196" t="s" s="39">
        <v>317</v>
      </c>
      <c r="Y196" t="s" s="26">
        <f>IF(IFERROR(FIND("+",X196),0)," ",IF(X196="AB","",IF(X196&lt;$X$4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Z196" t="s" s="39">
        <v>317</v>
      </c>
      <c r="AA196" t="s" s="26">
        <f>IF(IFERROR(FIND("+",Z196),0)," ",IF(Z196="AB","",IF(Z196&lt;$Z$4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AB196" t="s" s="37">
        <v>309</v>
      </c>
      <c r="AC196" t="s" s="26">
        <f>IF(IFERROR(FIND("+",AB196),0)," ",IF(AB196="AB","",IF(AB196&lt;$AB$4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AD196" t="s" s="39">
        <v>317</v>
      </c>
      <c r="AE196" t="s" s="26">
        <f>IF(IFERROR(FIND("+",AD196),0)," ",IF(AD196="AB","",IF(AD196&lt;$AD$4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AF196" t="s" s="39">
        <v>312</v>
      </c>
      <c r="AG196" t="s" s="26">
        <f>IF(IFERROR(FIND("+",AF196),0)," ",IF(AF196="AB","",IF(AF196&lt;$AF$4,"F",IF(AND(D196&gt;=$D$4,F196&gt;=$F$4,H196&gt;=$H$4,J196&gt;=$J$4,L196&gt;=$L$4,N196&gt;=$N$4,P196&gt;=$P$4,R196&gt;=$R$4,T196&gt;=$T$4,V196&gt;=$V$4,X196&gt;=$X$4,Z196&gt;=$Z$4,AB196&gt;=$AB$4,AD196&gt;=$AD$4,AF196&gt;=$AF$4,D196&lt;&gt;"AB",F196&lt;&gt;"AB",H196&lt;&gt;"AB",J196&lt;&gt;"AB",L196&lt;&gt;"AB",N196&lt;&gt;"AB",P196&lt;&gt;"AB",R196&lt;&gt;"AB",T196&lt;&gt;"AB",V196&lt;&gt;"AB",X196&lt;&gt;"AB",Z196&lt;&gt;"AB",AB196&lt;&gt;"AB",AD196&lt;&gt;"AB",AF196&lt;&gt;"AB"),"","E"))))</f>
        <v>226</v>
      </c>
      <c r="AH196" s="35">
        <v>426</v>
      </c>
      <c r="AI196" t="s" s="36">
        <f>IF(AND(COUNTIF(D196:AG196,"AB")&lt;15-COUNTIF(D196:AG196," "),COUNTIF(D196:AG196,"AB")&lt;&gt;0),"FAIL",IF(COUNTIF(D196:AG196,"AB")=15-COUNTIF(D196:AG196," "),"ABSENT",IF(AND(COUNTIF(D196:AG196,"AB")=0,COUNTIF(D196:AG196,"F")=0),"PASS","FAIL")))</f>
        <v>225</v>
      </c>
      <c r="AJ196" t="s" s="30">
        <v>281</v>
      </c>
      <c r="AK196" s="31">
        <v>426</v>
      </c>
      <c r="AL196" s="10"/>
    </row>
    <row r="197" ht="15" customHeight="1">
      <c r="A197" s="2"/>
      <c r="B197" s="40">
        <v>223394</v>
      </c>
      <c r="C197" t="s" s="41">
        <v>423</v>
      </c>
      <c r="D197" t="s" s="37">
        <v>353</v>
      </c>
      <c r="E197" t="s" s="26">
        <f>IF(IFERROR(FIND("+",D197),0)," ",IF(D197="AB","",IF(D197&lt;$D$4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F197" t="s" s="39">
        <v>311</v>
      </c>
      <c r="G197" t="s" s="26">
        <f>IF(IFERROR(FIND("+",F197),0)," ",IF(F197="AB","",IF(F197&lt;$F$4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H197" t="s" s="37">
        <v>92</v>
      </c>
      <c r="I197" t="s" s="26">
        <f>IF(IFERROR(FIND("+",H197),0)," ",IF(H197="AB","",IF(H197&lt;$H$4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c>
      <c r="J197" t="s" s="39">
        <v>318</v>
      </c>
      <c r="K197" t="s" s="26">
        <f>IF(IFERROR(FIND("+",J197),0)," ",IF(J197="AB","",IF(J197&lt;$J$4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L197" t="s" s="39">
        <v>424</v>
      </c>
      <c r="M197" t="s" s="26">
        <f>IF(IFERROR(FIND("+",L197),0)," ",IF(L197="AB","",IF(L197&lt;$L$4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N197" s="34">
        <v>21</v>
      </c>
      <c r="O197" t="s" s="26">
        <f>IF(IFERROR(FIND("+",N197),0)," ",IF(N197="AB","",IF(N197&lt;$N$4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17</v>
      </c>
      <c r="P197" t="s" s="39">
        <v>318</v>
      </c>
      <c r="Q197" t="s" s="26">
        <f>IF(IFERROR(FIND("+",P197),0)," ",IF(P197="AB","",IF(P197&lt;$P$4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R197" t="s" s="37">
        <v>312</v>
      </c>
      <c r="S197" t="s" s="26">
        <f>IF(IFERROR(FIND("+",R197),0)," ",IF(R197="AB","",IF(R197&lt;$R$4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T197" t="s" s="39">
        <v>318</v>
      </c>
      <c r="U197" t="s" s="26">
        <f>IF(IFERROR(FIND("+",T197),0)," ",IF(T197="AB","",IF(T197&lt;$T$4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V197" t="s" s="37">
        <v>309</v>
      </c>
      <c r="W197" t="s" s="26">
        <f>IF(IFERROR(FIND("+",V197),0)," ",IF(V197="AB","",IF(V197&lt;$V$4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X197" t="s" s="39">
        <v>318</v>
      </c>
      <c r="Y197" t="s" s="26">
        <f>IF(IFERROR(FIND("+",X197),0)," ",IF(X197="AB","",IF(X197&lt;$X$4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Z197" t="s" s="39">
        <v>335</v>
      </c>
      <c r="AA197" t="s" s="26">
        <f>IF(IFERROR(FIND("+",Z197),0)," ",IF(Z197="AB","",IF(Z197&lt;$Z$4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AB197" t="s" s="37">
        <v>325</v>
      </c>
      <c r="AC197" t="s" s="26">
        <f>IF(IFERROR(FIND("+",AB197),0)," ",IF(AB197="AB","",IF(AB197&lt;$AB$4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AD197" t="s" s="39">
        <v>308</v>
      </c>
      <c r="AE197" t="s" s="26">
        <f>IF(IFERROR(FIND("+",AD197),0)," ",IF(AD197="AB","",IF(AD197&lt;$AD$4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AF197" t="s" s="39">
        <v>309</v>
      </c>
      <c r="AG197" t="s" s="26">
        <f>IF(IFERROR(FIND("+",AF197),0)," ",IF(AF197="AB","",IF(AF197&lt;$AF$4,"F",IF(AND(D197&gt;=$D$4,F197&gt;=$F$4,H197&gt;=$H$4,J197&gt;=$J$4,L197&gt;=$L$4,N197&gt;=$N$4,P197&gt;=$P$4,R197&gt;=$R$4,T197&gt;=$T$4,V197&gt;=$V$4,X197&gt;=$X$4,Z197&gt;=$Z$4,AB197&gt;=$AB$4,AD197&gt;=$AD$4,AF197&gt;=$AF$4,D197&lt;&gt;"AB",F197&lt;&gt;"AB",H197&lt;&gt;"AB",J197&lt;&gt;"AB",L197&lt;&gt;"AB",N197&lt;&gt;"AB",P197&lt;&gt;"AB",R197&lt;&gt;"AB",T197&lt;&gt;"AB",V197&lt;&gt;"AB",X197&lt;&gt;"AB",Z197&lt;&gt;"AB",AB197&lt;&gt;"AB",AD197&lt;&gt;"AB",AF197&lt;&gt;"AB"),"","E"))))</f>
        <v>226</v>
      </c>
      <c r="AH197" s="35">
        <v>412</v>
      </c>
      <c r="AI197" t="s" s="36">
        <f>IF(AND(COUNTIF(D197:AG197,"AB")&lt;15-COUNTIF(D197:AG197," "),COUNTIF(D197:AG197,"AB")&lt;&gt;0),"FAIL",IF(COUNTIF(D197:AG197,"AB")=15-COUNTIF(D197:AG197," "),"ABSENT",IF(AND(COUNTIF(D197:AG197,"AB")=0,COUNTIF(D197:AG197,"F")=0),"PASS","FAIL")))</f>
        <v>19</v>
      </c>
      <c r="AJ197" t="s" s="30">
        <v>35</v>
      </c>
      <c r="AK197" s="31">
        <v>412</v>
      </c>
      <c r="AL197" s="10"/>
    </row>
    <row r="198" ht="15" customHeight="1">
      <c r="A198" s="2"/>
      <c r="B198" s="40">
        <v>223395</v>
      </c>
      <c r="C198" t="s" s="41">
        <v>425</v>
      </c>
      <c r="D198" t="s" s="37">
        <v>92</v>
      </c>
      <c r="E198" t="s" s="26">
        <f>IF(IFERROR(FIND("+",D198),0)," ",IF(D198="AB","",IF(D198&lt;$D$4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c>
      <c r="F198" t="s" s="39">
        <v>308</v>
      </c>
      <c r="G198" t="s" s="26">
        <f>IF(IFERROR(FIND("+",F198),0)," ",IF(F198="AB","",IF(F198&lt;$F$4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H198" t="s" s="37">
        <v>92</v>
      </c>
      <c r="I198" t="s" s="26">
        <f>IF(IFERROR(FIND("+",H198),0)," ",IF(H198="AB","",IF(H198&lt;$H$4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c>
      <c r="J198" t="s" s="39">
        <v>317</v>
      </c>
      <c r="K198" t="s" s="26">
        <f>IF(IFERROR(FIND("+",J198),0)," ",IF(J198="AB","",IF(J198&lt;$J$4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L198" t="s" s="39">
        <v>306</v>
      </c>
      <c r="M198" t="s" s="26">
        <f>IF(IFERROR(FIND("+",L198),0)," ",IF(L198="AB","",IF(L198&lt;$L$4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N198" t="s" s="37">
        <v>92</v>
      </c>
      <c r="O198" t="s" s="26">
        <f>IF(IFERROR(FIND("+",N198),0)," ",IF(N198="AB","",IF(N198&lt;$N$4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c>
      <c r="P198" t="s" s="39">
        <v>322</v>
      </c>
      <c r="Q198" t="s" s="26">
        <f>IF(IFERROR(FIND("+",P198),0)," ",IF(P198="AB","",IF(P198&lt;$P$4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R198" t="s" s="37">
        <v>92</v>
      </c>
      <c r="S198" t="s" s="26">
        <f>IF(IFERROR(FIND("+",R198),0)," ",IF(R198="AB","",IF(R198&lt;$R$4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c>
      <c r="T198" t="s" s="39">
        <v>322</v>
      </c>
      <c r="U198" t="s" s="26">
        <f>IF(IFERROR(FIND("+",T198),0)," ",IF(T198="AB","",IF(T198&lt;$T$4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V198" t="s" s="37">
        <v>92</v>
      </c>
      <c r="W198" t="s" s="26">
        <f>IF(IFERROR(FIND("+",V198),0)," ",IF(V198="AB","",IF(V198&lt;$V$4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c>
      <c r="X198" t="s" s="39">
        <v>317</v>
      </c>
      <c r="Y198" t="s" s="26">
        <f>IF(IFERROR(FIND("+",X198),0)," ",IF(X198="AB","",IF(X198&lt;$X$4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Z198" t="s" s="39">
        <v>311</v>
      </c>
      <c r="AA198" t="s" s="26">
        <f>IF(IFERROR(FIND("+",Z198),0)," ",IF(Z198="AB","",IF(Z198&lt;$Z$4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AB198" t="s" s="37">
        <v>92</v>
      </c>
      <c r="AC198" t="s" s="26">
        <f>IF(IFERROR(FIND("+",AB198),0)," ",IF(AB198="AB","",IF(AB198&lt;$AB$4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c>
      <c r="AD198" t="s" s="39">
        <v>335</v>
      </c>
      <c r="AE198" t="s" s="26">
        <f>IF(IFERROR(FIND("+",AD198),0)," ",IF(AD198="AB","",IF(AD198&lt;$AD$4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AF198" t="s" s="39">
        <v>332</v>
      </c>
      <c r="AG198" t="s" s="26">
        <f>IF(IFERROR(FIND("+",AF198),0)," ",IF(AF198="AB","",IF(AF198&lt;$AF$4,"F",IF(AND(D198&gt;=$D$4,F198&gt;=$F$4,H198&gt;=$H$4,J198&gt;=$J$4,L198&gt;=$L$4,N198&gt;=$N$4,P198&gt;=$P$4,R198&gt;=$R$4,T198&gt;=$T$4,V198&gt;=$V$4,X198&gt;=$X$4,Z198&gt;=$Z$4,AB198&gt;=$AB$4,AD198&gt;=$AD$4,AF198&gt;=$AF$4,D198&lt;&gt;"AB",F198&lt;&gt;"AB",H198&lt;&gt;"AB",J198&lt;&gt;"AB",L198&lt;&gt;"AB",N198&lt;&gt;"AB",P198&lt;&gt;"AB",R198&lt;&gt;"AB",T198&lt;&gt;"AB",V198&lt;&gt;"AB",X198&lt;&gt;"AB",Z198&lt;&gt;"AB",AB198&lt;&gt;"AB",AD198&lt;&gt;"AB",AF198&lt;&gt;"AB"),"","E"))))</f>
        <v>226</v>
      </c>
      <c r="AH198" s="35">
        <v>201</v>
      </c>
      <c r="AI198" t="s" s="36">
        <f>IF(AND(COUNTIF(D198:AG198,"AB")&lt;15-COUNTIF(D198:AG198," "),COUNTIF(D198:AG198,"AB")&lt;&gt;0),"FAIL",IF(COUNTIF(D198:AG198,"AB")=15-COUNTIF(D198:AG198," "),"ABSENT",IF(AND(COUNTIF(D198:AG198,"AB")=0,COUNTIF(D198:AG198,"F")=0),"PASS","FAIL")))</f>
        <v>225</v>
      </c>
      <c r="AJ198" t="s" s="30">
        <v>426</v>
      </c>
      <c r="AK198" s="31">
        <v>201</v>
      </c>
      <c r="AL198" s="10"/>
    </row>
    <row r="199" ht="15" customHeight="1">
      <c r="A199" s="2"/>
      <c r="B199" s="40">
        <v>223396</v>
      </c>
      <c r="C199" t="s" s="41">
        <v>427</v>
      </c>
      <c r="D199" t="s" s="37">
        <v>428</v>
      </c>
      <c r="E199" t="s" s="26">
        <f>IF(IFERROR(FIND("+",D199),0)," ",IF(D199="AB","",IF(D199&lt;$D$4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F199" t="s" s="39">
        <v>317</v>
      </c>
      <c r="G199" t="s" s="26">
        <f>IF(IFERROR(FIND("+",F199),0)," ",IF(F199="AB","",IF(F199&lt;$F$4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H199" t="s" s="37">
        <v>309</v>
      </c>
      <c r="I199" t="s" s="26">
        <f>IF(IFERROR(FIND("+",H199),0)," ",IF(H199="AB","",IF(H199&lt;$H$4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J199" t="s" s="39">
        <v>335</v>
      </c>
      <c r="K199" t="s" s="26">
        <f>IF(IFERROR(FIND("+",J199),0)," ",IF(J199="AB","",IF(J199&lt;$J$4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L199" t="s" s="39">
        <v>307</v>
      </c>
      <c r="M199" t="s" s="26">
        <f>IF(IFERROR(FIND("+",L199),0)," ",IF(L199="AB","",IF(L199&lt;$L$4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N199" t="s" s="37">
        <v>309</v>
      </c>
      <c r="O199" t="s" s="26">
        <f>IF(IFERROR(FIND("+",N199),0)," ",IF(N199="AB","",IF(N199&lt;$N$4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P199" t="s" s="39">
        <v>322</v>
      </c>
      <c r="Q199" t="s" s="26">
        <f>IF(IFERROR(FIND("+",P199),0)," ",IF(P199="AB","",IF(P199&lt;$P$4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R199" t="s" s="37">
        <v>332</v>
      </c>
      <c r="S199" t="s" s="26">
        <f>IF(IFERROR(FIND("+",R199),0)," ",IF(R199="AB","",IF(R199&lt;$R$4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T199" t="s" s="39">
        <v>322</v>
      </c>
      <c r="U199" t="s" s="26">
        <f>IF(IFERROR(FIND("+",T199),0)," ",IF(T199="AB","",IF(T199&lt;$T$4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V199" t="s" s="37">
        <v>344</v>
      </c>
      <c r="W199" t="s" s="26">
        <f>IF(IFERROR(FIND("+",V199),0)," ",IF(V199="AB","",IF(V199&lt;$V$4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X199" t="s" s="39">
        <v>322</v>
      </c>
      <c r="Y199" t="s" s="26">
        <f>IF(IFERROR(FIND("+",X199),0)," ",IF(X199="AB","",IF(X199&lt;$X$4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Z199" t="s" s="39">
        <v>317</v>
      </c>
      <c r="AA199" t="s" s="26">
        <f>IF(IFERROR(FIND("+",Z199),0)," ",IF(Z199="AB","",IF(Z199&lt;$Z$4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AB199" s="34">
        <v>40</v>
      </c>
      <c r="AC199" t="s" s="26">
        <f>IF(IFERROR(FIND("+",AB199),0)," ",IF(AB199="AB","",IF(AB199&lt;$AB$4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c>
      <c r="AD199" t="s" s="39">
        <v>317</v>
      </c>
      <c r="AE199" t="s" s="26">
        <f>IF(IFERROR(FIND("+",AD199),0)," ",IF(AD199="AB","",IF(AD199&lt;$AD$4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AF199" t="s" s="39">
        <v>309</v>
      </c>
      <c r="AG199" t="s" s="26">
        <f>IF(IFERROR(FIND("+",AF199),0)," ",IF(AF199="AB","",IF(AF199&lt;$AF$4,"F",IF(AND(D199&gt;=$D$4,F199&gt;=$F$4,H199&gt;=$H$4,J199&gt;=$J$4,L199&gt;=$L$4,N199&gt;=$N$4,P199&gt;=$P$4,R199&gt;=$R$4,T199&gt;=$T$4,V199&gt;=$V$4,X199&gt;=$X$4,Z199&gt;=$Z$4,AB199&gt;=$AB$4,AD199&gt;=$AD$4,AF199&gt;=$AF$4,D199&lt;&gt;"AB",F199&lt;&gt;"AB",H199&lt;&gt;"AB",J199&lt;&gt;"AB",L199&lt;&gt;"AB",N199&lt;&gt;"AB",P199&lt;&gt;"AB",R199&lt;&gt;"AB",T199&lt;&gt;"AB",V199&lt;&gt;"AB",X199&lt;&gt;"AB",Z199&lt;&gt;"AB",AB199&lt;&gt;"AB",AD199&lt;&gt;"AB",AF199&lt;&gt;"AB"),"","E"))))</f>
        <v>226</v>
      </c>
      <c r="AH199" s="35">
        <v>497</v>
      </c>
      <c r="AI199" t="s" s="36">
        <f>IF(AND(COUNTIF(D199:AG199,"AB")&lt;15-COUNTIF(D199:AG199," "),COUNTIF(D199:AG199,"AB")&lt;&gt;0),"FAIL",IF(COUNTIF(D199:AG199,"AB")=15-COUNTIF(D199:AG199," "),"ABSENT",IF(AND(COUNTIF(D199:AG199,"AB")=0,COUNTIF(D199:AG199,"F")=0),"PASS","FAIL")))</f>
        <v>22</v>
      </c>
      <c r="AJ199" t="s" s="30">
        <v>429</v>
      </c>
      <c r="AK199" s="31">
        <v>497</v>
      </c>
      <c r="AL199" s="10"/>
    </row>
    <row r="200" ht="15" customHeight="1">
      <c r="A200" s="2"/>
      <c r="B200" s="40">
        <v>223397</v>
      </c>
      <c r="C200" t="s" s="41">
        <v>430</v>
      </c>
      <c r="D200" t="s" s="37">
        <v>92</v>
      </c>
      <c r="E200" t="s" s="26">
        <f>IF(IFERROR(FIND("+",D200),0)," ",IF(D200="AB","",IF(D200&lt;$D$4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c>
      <c r="F200" t="s" s="39">
        <v>431</v>
      </c>
      <c r="G200" t="s" s="26">
        <f>IF(IFERROR(FIND("+",F200),0)," ",IF(F200="AB","",IF(F200&lt;$F$4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H200" t="s" s="37">
        <v>92</v>
      </c>
      <c r="I200" t="s" s="26">
        <f>IF(IFERROR(FIND("+",H200),0)," ",IF(H200="AB","",IF(H200&lt;$H$4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c>
      <c r="J200" t="s" s="39">
        <v>432</v>
      </c>
      <c r="K200" t="s" s="26">
        <f>IF(IFERROR(FIND("+",J200),0)," ",IF(J200="AB","",IF(J200&lt;$J$4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L200" t="s" s="39">
        <v>335</v>
      </c>
      <c r="M200" t="s" s="26">
        <f>IF(IFERROR(FIND("+",L200),0)," ",IF(L200="AB","",IF(L200&lt;$L$4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N200" t="s" s="37">
        <v>309</v>
      </c>
      <c r="O200" t="s" s="26">
        <f>IF(IFERROR(FIND("+",N200),0)," ",IF(N200="AB","",IF(N200&lt;$N$4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P200" t="s" s="39">
        <v>431</v>
      </c>
      <c r="Q200" t="s" s="26">
        <f>IF(IFERROR(FIND("+",P200),0)," ",IF(P200="AB","",IF(P200&lt;$P$4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R200" t="s" s="37">
        <v>309</v>
      </c>
      <c r="S200" t="s" s="26">
        <f>IF(IFERROR(FIND("+",R200),0)," ",IF(R200="AB","",IF(R200&lt;$R$4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T200" t="s" s="39">
        <v>432</v>
      </c>
      <c r="U200" t="s" s="26">
        <f>IF(IFERROR(FIND("+",T200),0)," ",IF(T200="AB","",IF(T200&lt;$T$4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V200" t="s" s="37">
        <v>309</v>
      </c>
      <c r="W200" t="s" s="26">
        <f>IF(IFERROR(FIND("+",V200),0)," ",IF(V200="AB","",IF(V200&lt;$V$4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X200" t="s" s="39">
        <v>432</v>
      </c>
      <c r="Y200" t="s" s="26">
        <f>IF(IFERROR(FIND("+",X200),0)," ",IF(X200="AB","",IF(X200&lt;$X$4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Z200" t="s" s="39">
        <v>335</v>
      </c>
      <c r="AA200" t="s" s="26">
        <f>IF(IFERROR(FIND("+",Z200),0)," ",IF(Z200="AB","",IF(Z200&lt;$Z$4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AB200" t="s" s="37">
        <v>92</v>
      </c>
      <c r="AC200" t="s" s="26">
        <f>IF(IFERROR(FIND("+",AB200),0)," ",IF(AB200="AB","",IF(AB200&lt;$AB$4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c>
      <c r="AD200" t="s" s="39">
        <v>432</v>
      </c>
      <c r="AE200" t="s" s="26">
        <f>IF(IFERROR(FIND("+",AD200),0)," ",IF(AD200="AB","",IF(AD200&lt;$AD$4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AF200" t="s" s="39">
        <v>318</v>
      </c>
      <c r="AG200" t="s" s="26">
        <f>IF(IFERROR(FIND("+",AF200),0)," ",IF(AF200="AB","",IF(AF200&lt;$AF$4,"F",IF(AND(D200&gt;=$D$4,F200&gt;=$F$4,H200&gt;=$H$4,J200&gt;=$J$4,L200&gt;=$L$4,N200&gt;=$N$4,P200&gt;=$P$4,R200&gt;=$R$4,T200&gt;=$T$4,V200&gt;=$V$4,X200&gt;=$X$4,Z200&gt;=$Z$4,AB200&gt;=$AB$4,AD200&gt;=$AD$4,AF200&gt;=$AF$4,D200&lt;&gt;"AB",F200&lt;&gt;"AB",H200&lt;&gt;"AB",J200&lt;&gt;"AB",L200&lt;&gt;"AB",N200&lt;&gt;"AB",P200&lt;&gt;"AB",R200&lt;&gt;"AB",T200&lt;&gt;"AB",V200&lt;&gt;"AB",X200&lt;&gt;"AB",Z200&lt;&gt;"AB",AB200&lt;&gt;"AB",AD200&lt;&gt;"AB",AF200&lt;&gt;"AB"),"","E"))))</f>
        <v>226</v>
      </c>
      <c r="AH200" s="35">
        <v>251</v>
      </c>
      <c r="AI200" t="s" s="36">
        <f>IF(AND(COUNTIF(D200:AG200,"AB")&lt;15-COUNTIF(D200:AG200," "),COUNTIF(D200:AG200,"AB")&lt;&gt;0),"FAIL",IF(COUNTIF(D200:AG200,"AB")=15-COUNTIF(D200:AG200," "),"ABSENT",IF(AND(COUNTIF(D200:AG200,"AB")=0,COUNTIF(D200:AG200,"F")=0),"PASS","FAIL")))</f>
        <v>225</v>
      </c>
      <c r="AJ200" t="s" s="30">
        <v>433</v>
      </c>
      <c r="AK200" s="31">
        <v>251</v>
      </c>
      <c r="AL200" s="10"/>
    </row>
    <row r="201" ht="15" customHeight="1">
      <c r="A201" s="2"/>
      <c r="B201" s="40">
        <v>223398</v>
      </c>
      <c r="C201" t="s" s="41">
        <v>434</v>
      </c>
      <c r="D201" s="34">
        <v>15</v>
      </c>
      <c r="E201" t="s" s="26">
        <f>IF(IFERROR(FIND("+",D201),0)," ",IF(D201="AB","",IF(D201&lt;$D$4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17</v>
      </c>
      <c r="F201" t="s" s="39">
        <v>306</v>
      </c>
      <c r="G201" t="s" s="26">
        <f>IF(IFERROR(FIND("+",F201),0)," ",IF(F201="AB","",IF(F201&lt;$F$4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H201" s="34">
        <v>22</v>
      </c>
      <c r="I201" t="s" s="26">
        <f>IF(IFERROR(FIND("+",H201),0)," ",IF(H201="AB","",IF(H201&lt;$H$4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17</v>
      </c>
      <c r="J201" t="s" s="39">
        <v>308</v>
      </c>
      <c r="K201" t="s" s="26">
        <f>IF(IFERROR(FIND("+",J201),0)," ",IF(J201="AB","",IF(J201&lt;$J$4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L201" t="s" s="39">
        <v>307</v>
      </c>
      <c r="M201" t="s" s="26">
        <f>IF(IFERROR(FIND("+",L201),0)," ",IF(L201="AB","",IF(L201&lt;$L$4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N201" t="s" s="37">
        <v>309</v>
      </c>
      <c r="O201" t="s" s="26">
        <f>IF(IFERROR(FIND("+",N201),0)," ",IF(N201="AB","",IF(N201&lt;$N$4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P201" t="s" s="39">
        <v>335</v>
      </c>
      <c r="Q201" t="s" s="26">
        <f>IF(IFERROR(FIND("+",P201),0)," ",IF(P201="AB","",IF(P201&lt;$P$4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R201" t="s" s="37">
        <v>312</v>
      </c>
      <c r="S201" t="s" s="26">
        <f>IF(IFERROR(FIND("+",R201),0)," ",IF(R201="AB","",IF(R201&lt;$R$4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T201" t="s" s="39">
        <v>322</v>
      </c>
      <c r="U201" t="s" s="26">
        <f>IF(IFERROR(FIND("+",T201),0)," ",IF(T201="AB","",IF(T201&lt;$T$4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V201" t="s" s="37">
        <v>337</v>
      </c>
      <c r="W201" t="s" s="26">
        <f>IF(IFERROR(FIND("+",V201),0)," ",IF(V201="AB","",IF(V201&lt;$V$4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X201" t="s" s="39">
        <v>313</v>
      </c>
      <c r="Y201" t="s" s="26">
        <f>IF(IFERROR(FIND("+",X201),0)," ",IF(X201="AB","",IF(X201&lt;$X$4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Z201" t="s" s="39">
        <v>308</v>
      </c>
      <c r="AA201" t="s" s="26">
        <f>IF(IFERROR(FIND("+",Z201),0)," ",IF(Z201="AB","",IF(Z201&lt;$Z$4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AB201" s="34">
        <v>29</v>
      </c>
      <c r="AC201" t="s" s="26">
        <f>IF(IFERROR(FIND("+",AB201),0)," ",IF(AB201="AB","",IF(AB201&lt;$AB$4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17</v>
      </c>
      <c r="AD201" t="s" s="39">
        <v>335</v>
      </c>
      <c r="AE201" t="s" s="26">
        <f>IF(IFERROR(FIND("+",AD201),0)," ",IF(AD201="AB","",IF(AD201&lt;$AD$4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AF201" t="s" s="39">
        <v>309</v>
      </c>
      <c r="AG201" t="s" s="26">
        <f>IF(IFERROR(FIND("+",AF201),0)," ",IF(AF201="AB","",IF(AF201&lt;$AF$4,"F",IF(AND(D201&gt;=$D$4,F201&gt;=$F$4,H201&gt;=$H$4,J201&gt;=$J$4,L201&gt;=$L$4,N201&gt;=$N$4,P201&gt;=$P$4,R201&gt;=$R$4,T201&gt;=$T$4,V201&gt;=$V$4,X201&gt;=$X$4,Z201&gt;=$Z$4,AB201&gt;=$AB$4,AD201&gt;=$AD$4,AF201&gt;=$AF$4,D201&lt;&gt;"AB",F201&lt;&gt;"AB",H201&lt;&gt;"AB",J201&lt;&gt;"AB",L201&lt;&gt;"AB",N201&lt;&gt;"AB",P201&lt;&gt;"AB",R201&lt;&gt;"AB",T201&lt;&gt;"AB",V201&lt;&gt;"AB",X201&lt;&gt;"AB",Z201&lt;&gt;"AB",AB201&lt;&gt;"AB",AD201&lt;&gt;"AB",AF201&lt;&gt;"AB"),"","E"))))</f>
        <v>226</v>
      </c>
      <c r="AH201" s="35">
        <v>390</v>
      </c>
      <c r="AI201" t="s" s="36">
        <f>IF(AND(COUNTIF(D201:AG201,"AB")&lt;15-COUNTIF(D201:AG201," "),COUNTIF(D201:AG201,"AB")&lt;&gt;0),"FAIL",IF(COUNTIF(D201:AG201,"AB")=15-COUNTIF(D201:AG201," "),"ABSENT",IF(AND(COUNTIF(D201:AG201,"AB")=0,COUNTIF(D201:AG201,"F")=0),"PASS","FAIL")))</f>
        <v>19</v>
      </c>
      <c r="AJ201" t="s" s="30">
        <v>435</v>
      </c>
      <c r="AK201" s="31">
        <v>390</v>
      </c>
      <c r="AL201" s="10"/>
    </row>
    <row r="202" ht="15" customHeight="1">
      <c r="A202" s="2"/>
      <c r="B202" s="40">
        <v>223399</v>
      </c>
      <c r="C202" t="s" s="41">
        <v>436</v>
      </c>
      <c r="D202" t="s" s="37">
        <v>310</v>
      </c>
      <c r="E202" t="s" s="26">
        <f>IF(IFERROR(FIND("+",D202),0)," ",IF(D202="AB","",IF(D202&lt;$D$4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F202" t="s" s="39">
        <v>326</v>
      </c>
      <c r="G202" t="s" s="26">
        <f>IF(IFERROR(FIND("+",F202),0)," ",IF(F202="AB","",IF(F202&lt;$F$4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H202" t="s" s="37">
        <v>92</v>
      </c>
      <c r="I202" t="s" s="26">
        <f>IF(IFERROR(FIND("+",H202),0)," ",IF(H202="AB","",IF(H202&lt;$H$4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c>
      <c r="J202" t="s" s="39">
        <v>308</v>
      </c>
      <c r="K202" t="s" s="26">
        <f>IF(IFERROR(FIND("+",J202),0)," ",IF(J202="AB","",IF(J202&lt;$J$4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L202" t="s" s="39">
        <v>307</v>
      </c>
      <c r="M202" t="s" s="26">
        <f>IF(IFERROR(FIND("+",L202),0)," ",IF(L202="AB","",IF(L202&lt;$L$4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N202" t="s" s="37">
        <v>310</v>
      </c>
      <c r="O202" t="s" s="26">
        <f>IF(IFERROR(FIND("+",N202),0)," ",IF(N202="AB","",IF(N202&lt;$N$4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P202" t="s" s="39">
        <v>307</v>
      </c>
      <c r="Q202" t="s" s="26">
        <f>IF(IFERROR(FIND("+",P202),0)," ",IF(P202="AB","",IF(P202&lt;$P$4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R202" t="s" s="37">
        <v>309</v>
      </c>
      <c r="S202" t="s" s="26">
        <f>IF(IFERROR(FIND("+",R202),0)," ",IF(R202="AB","",IF(R202&lt;$R$4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T202" t="s" s="39">
        <v>311</v>
      </c>
      <c r="U202" t="s" s="26">
        <f>IF(IFERROR(FIND("+",T202),0)," ",IF(T202="AB","",IF(T202&lt;$T$4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V202" t="s" s="37">
        <v>337</v>
      </c>
      <c r="W202" t="s" s="26">
        <f>IF(IFERROR(FIND("+",V202),0)," ",IF(V202="AB","",IF(V202&lt;$V$4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X202" t="s" s="39">
        <v>308</v>
      </c>
      <c r="Y202" t="s" s="26">
        <f>IF(IFERROR(FIND("+",X202),0)," ",IF(X202="AB","",IF(X202&lt;$X$4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Z202" t="s" s="39">
        <v>308</v>
      </c>
      <c r="AA202" t="s" s="26">
        <f>IF(IFERROR(FIND("+",Z202),0)," ",IF(Z202="AB","",IF(Z202&lt;$Z$4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AB202" t="s" s="37">
        <v>309</v>
      </c>
      <c r="AC202" t="s" s="26">
        <f>IF(IFERROR(FIND("+",AB202),0)," ",IF(AB202="AB","",IF(AB202&lt;$AB$4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AD202" t="s" s="39">
        <v>307</v>
      </c>
      <c r="AE202" t="s" s="26">
        <f>IF(IFERROR(FIND("+",AD202),0)," ",IF(AD202="AB","",IF(AD202&lt;$AD$4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AF202" t="s" s="39">
        <v>309</v>
      </c>
      <c r="AG202" t="s" s="26">
        <f>IF(IFERROR(FIND("+",AF202),0)," ",IF(AF202="AB","",IF(AF202&lt;$AF$4,"F",IF(AND(D202&gt;=$D$4,F202&gt;=$F$4,H202&gt;=$H$4,J202&gt;=$J$4,L202&gt;=$L$4,N202&gt;=$N$4,P202&gt;=$P$4,R202&gt;=$R$4,T202&gt;=$T$4,V202&gt;=$V$4,X202&gt;=$X$4,Z202&gt;=$Z$4,AB202&gt;=$AB$4,AD202&gt;=$AD$4,AF202&gt;=$AF$4,D202&lt;&gt;"AB",F202&lt;&gt;"AB",H202&lt;&gt;"AB",J202&lt;&gt;"AB",L202&lt;&gt;"AB",N202&lt;&gt;"AB",P202&lt;&gt;"AB",R202&lt;&gt;"AB",T202&lt;&gt;"AB",V202&lt;&gt;"AB",X202&lt;&gt;"AB",Z202&lt;&gt;"AB",AB202&lt;&gt;"AB",AD202&lt;&gt;"AB",AF202&lt;&gt;"AB"),"","E"))))</f>
        <v>226</v>
      </c>
      <c r="AH202" s="35">
        <v>397</v>
      </c>
      <c r="AI202" t="s" s="36">
        <f>IF(AND(COUNTIF(D202:AG202,"AB")&lt;15-COUNTIF(D202:AG202," "),COUNTIF(D202:AG202,"AB")&lt;&gt;0),"FAIL",IF(COUNTIF(D202:AG202,"AB")=15-COUNTIF(D202:AG202," "),"ABSENT",IF(AND(COUNTIF(D202:AG202,"AB")=0,COUNTIF(D202:AG202,"F")=0),"PASS","FAIL")))</f>
        <v>225</v>
      </c>
      <c r="AJ202" t="s" s="30">
        <v>261</v>
      </c>
      <c r="AK202" s="31">
        <v>397</v>
      </c>
      <c r="AL202" s="10"/>
    </row>
    <row r="203" ht="15" customHeight="1">
      <c r="A203" s="2"/>
      <c r="B203" s="40">
        <v>223400</v>
      </c>
      <c r="C203" t="s" s="41">
        <v>437</v>
      </c>
      <c r="D203" s="34">
        <v>10</v>
      </c>
      <c r="E203" t="s" s="26">
        <f>IF(IFERROR(FIND("+",D203),0)," ",IF(D203="AB","",IF(D203&lt;$D$4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17</v>
      </c>
      <c r="F203" t="s" s="39">
        <v>306</v>
      </c>
      <c r="G203" t="s" s="26">
        <f>IF(IFERROR(FIND("+",F203),0)," ",IF(F203="AB","",IF(F203&lt;$F$4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H203" t="s" s="37">
        <v>390</v>
      </c>
      <c r="I203" t="s" s="26">
        <f>IF(IFERROR(FIND("+",H203),0)," ",IF(H203="AB","",IF(H203&lt;$H$4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J203" t="s" s="39">
        <v>317</v>
      </c>
      <c r="K203" t="s" s="26">
        <f>IF(IFERROR(FIND("+",J203),0)," ",IF(J203="AB","",IF(J203&lt;$J$4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L203" t="s" s="39">
        <v>313</v>
      </c>
      <c r="M203" t="s" s="26">
        <f>IF(IFERROR(FIND("+",L203),0)," ",IF(L203="AB","",IF(L203&lt;$L$4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N203" t="s" s="37">
        <v>309</v>
      </c>
      <c r="O203" t="s" s="26">
        <f>IF(IFERROR(FIND("+",N203),0)," ",IF(N203="AB","",IF(N203&lt;$N$4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P203" t="s" s="39">
        <v>311</v>
      </c>
      <c r="Q203" t="s" s="26">
        <f>IF(IFERROR(FIND("+",P203),0)," ",IF(P203="AB","",IF(P203&lt;$P$4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R203" t="s" s="37">
        <v>356</v>
      </c>
      <c r="S203" t="s" s="26">
        <f>IF(IFERROR(FIND("+",R203),0)," ",IF(R203="AB","",IF(R203&lt;$R$4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T203" t="s" s="39">
        <v>317</v>
      </c>
      <c r="U203" t="s" s="26">
        <f>IF(IFERROR(FIND("+",T203),0)," ",IF(T203="AB","",IF(T203&lt;$T$4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V203" t="s" s="37">
        <v>330</v>
      </c>
      <c r="W203" t="s" s="26">
        <f>IF(IFERROR(FIND("+",V203),0)," ",IF(V203="AB","",IF(V203&lt;$V$4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X203" t="s" s="39">
        <v>322</v>
      </c>
      <c r="Y203" t="s" s="26">
        <f>IF(IFERROR(FIND("+",X203),0)," ",IF(X203="AB","",IF(X203&lt;$X$4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Z203" t="s" s="39">
        <v>317</v>
      </c>
      <c r="AA203" t="s" s="26">
        <f>IF(IFERROR(FIND("+",Z203),0)," ",IF(Z203="AB","",IF(Z203&lt;$Z$4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AB203" t="s" s="37">
        <v>323</v>
      </c>
      <c r="AC203" t="s" s="26">
        <f>IF(IFERROR(FIND("+",AB203),0)," ",IF(AB203="AB","",IF(AB203&lt;$AB$4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AD203" t="s" s="39">
        <v>311</v>
      </c>
      <c r="AE203" t="s" s="26">
        <f>IF(IFERROR(FIND("+",AD203),0)," ",IF(AD203="AB","",IF(AD203&lt;$AD$4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AF203" t="s" s="39">
        <v>314</v>
      </c>
      <c r="AG203" t="s" s="26">
        <f>IF(IFERROR(FIND("+",AF203),0)," ",IF(AF203="AB","",IF(AF203&lt;$AF$4,"F",IF(AND(D203&gt;=$D$4,F203&gt;=$F$4,H203&gt;=$H$4,J203&gt;=$J$4,L203&gt;=$L$4,N203&gt;=$N$4,P203&gt;=$P$4,R203&gt;=$R$4,T203&gt;=$T$4,V203&gt;=$V$4,X203&gt;=$X$4,Z203&gt;=$Z$4,AB203&gt;=$AB$4,AD203&gt;=$AD$4,AF203&gt;=$AF$4,D203&lt;&gt;"AB",F203&lt;&gt;"AB",H203&lt;&gt;"AB",J203&lt;&gt;"AB",L203&lt;&gt;"AB",N203&lt;&gt;"AB",P203&lt;&gt;"AB",R203&lt;&gt;"AB",T203&lt;&gt;"AB",V203&lt;&gt;"AB",X203&lt;&gt;"AB",Z203&lt;&gt;"AB",AB203&lt;&gt;"AB",AD203&lt;&gt;"AB",AF203&lt;&gt;"AB"),"","E"))))</f>
        <v>226</v>
      </c>
      <c r="AH203" s="35">
        <v>432</v>
      </c>
      <c r="AI203" t="s" s="36">
        <f>IF(AND(COUNTIF(D203:AG203,"AB")&lt;15-COUNTIF(D203:AG203," "),COUNTIF(D203:AG203,"AB")&lt;&gt;0),"FAIL",IF(COUNTIF(D203:AG203,"AB")=15-COUNTIF(D203:AG203," "),"ABSENT",IF(AND(COUNTIF(D203:AG203,"AB")=0,COUNTIF(D203:AG203,"F")=0),"PASS","FAIL")))</f>
        <v>19</v>
      </c>
      <c r="AJ203" t="s" s="30">
        <v>438</v>
      </c>
      <c r="AK203" s="31">
        <v>432</v>
      </c>
      <c r="AL203" s="10"/>
    </row>
    <row r="204" ht="15" customHeight="1">
      <c r="A204" s="2"/>
      <c r="B204" t="s" s="43">
        <v>439</v>
      </c>
      <c r="C204" t="s" s="41">
        <v>440</v>
      </c>
      <c r="D204" t="s" s="37">
        <v>338</v>
      </c>
      <c r="E204" t="s" s="26">
        <f>IF(IFERROR(FIND("+",D204),0)," ",IF(D204="AB","",IF(D204&lt;$D$4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F204" t="s" s="39">
        <v>313</v>
      </c>
      <c r="G204" t="s" s="26">
        <f>IF(IFERROR(FIND("+",F204),0)," ",IF(F204="AB","",IF(F204&lt;$F$4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H204" s="34">
        <v>40</v>
      </c>
      <c r="I204" t="s" s="26">
        <f>IF(IFERROR(FIND("+",H204),0)," ",IF(H204="AB","",IF(H204&lt;$H$4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c>
      <c r="J204" t="s" s="39">
        <v>317</v>
      </c>
      <c r="K204" t="s" s="26">
        <f>IF(IFERROR(FIND("+",J204),0)," ",IF(J204="AB","",IF(J204&lt;$J$4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L204" t="s" s="39">
        <v>322</v>
      </c>
      <c r="M204" t="s" s="26">
        <f>IF(IFERROR(FIND("+",L204),0)," ",IF(L204="AB","",IF(L204&lt;$L$4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N204" t="s" s="37">
        <v>312</v>
      </c>
      <c r="O204" t="s" s="26">
        <f>IF(IFERROR(FIND("+",N204),0)," ",IF(N204="AB","",IF(N204&lt;$N$4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P204" t="s" s="39">
        <v>317</v>
      </c>
      <c r="Q204" t="s" s="26">
        <f>IF(IFERROR(FIND("+",P204),0)," ",IF(P204="AB","",IF(P204&lt;$P$4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R204" t="s" s="37">
        <v>363</v>
      </c>
      <c r="S204" t="s" s="26">
        <f>IF(IFERROR(FIND("+",R204),0)," ",IF(R204="AB","",IF(R204&lt;$R$4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T204" t="s" s="39">
        <v>322</v>
      </c>
      <c r="U204" t="s" s="26">
        <f>IF(IFERROR(FIND("+",T204),0)," ",IF(T204="AB","",IF(T204&lt;$T$4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V204" t="s" s="37">
        <v>354</v>
      </c>
      <c r="W204" t="s" s="26">
        <f>IF(IFERROR(FIND("+",V204),0)," ",IF(V204="AB","",IF(V204&lt;$V$4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X204" t="s" s="39">
        <v>307</v>
      </c>
      <c r="Y204" t="s" s="26">
        <f>IF(IFERROR(FIND("+",X204),0)," ",IF(X204="AB","",IF(X204&lt;$X$4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Z204" t="s" s="39">
        <v>307</v>
      </c>
      <c r="AA204" t="s" s="26">
        <f>IF(IFERROR(FIND("+",Z204),0)," ",IF(Z204="AB","",IF(Z204&lt;$Z$4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AB204" t="s" s="37">
        <v>310</v>
      </c>
      <c r="AC204" t="s" s="26">
        <f>IF(IFERROR(FIND("+",AB204),0)," ",IF(AB204="AB","",IF(AB204&lt;$AB$4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AD204" t="s" s="39">
        <v>322</v>
      </c>
      <c r="AE204" t="s" s="26">
        <f>IF(IFERROR(FIND("+",AD204),0)," ",IF(AD204="AB","",IF(AD204&lt;$AD$4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AF204" t="s" s="39">
        <v>309</v>
      </c>
      <c r="AG204" t="s" s="26">
        <f>IF(IFERROR(FIND("+",AF204),0)," ",IF(AF204="AB","",IF(AF204&lt;$AF$4,"F",IF(AND(D204&gt;=$D$4,F204&gt;=$F$4,H204&gt;=$H$4,J204&gt;=$J$4,L204&gt;=$L$4,N204&gt;=$N$4,P204&gt;=$P$4,R204&gt;=$R$4,T204&gt;=$T$4,V204&gt;=$V$4,X204&gt;=$X$4,Z204&gt;=$Z$4,AB204&gt;=$AB$4,AD204&gt;=$AD$4,AF204&gt;=$AF$4,D204&lt;&gt;"AB",F204&lt;&gt;"AB",H204&lt;&gt;"AB",J204&lt;&gt;"AB",L204&lt;&gt;"AB",N204&lt;&gt;"AB",P204&lt;&gt;"AB",R204&lt;&gt;"AB",T204&lt;&gt;"AB",V204&lt;&gt;"AB",X204&lt;&gt;"AB",Z204&lt;&gt;"AB",AB204&lt;&gt;"AB",AD204&lt;&gt;"AB",AF204&lt;&gt;"AB"),"","E"))))</f>
        <v>226</v>
      </c>
      <c r="AH204" s="35">
        <v>479</v>
      </c>
      <c r="AI204" t="s" s="36">
        <f>IF(AND(COUNTIF(D204:AG204,"AB")&lt;15-COUNTIF(D204:AG204," "),COUNTIF(D204:AG204,"AB")&lt;&gt;0),"FAIL",IF(COUNTIF(D204:AG204,"AB")=15-COUNTIF(D204:AG204," "),"ABSENT",IF(AND(COUNTIF(D204:AG204,"AB")=0,COUNTIF(D204:AG204,"F")=0),"PASS","FAIL")))</f>
        <v>22</v>
      </c>
      <c r="AJ204" t="s" s="30">
        <v>46</v>
      </c>
      <c r="AK204" s="31">
        <v>479</v>
      </c>
      <c r="AL204" s="10"/>
    </row>
    <row r="205" ht="15" customHeight="1">
      <c r="A205" s="2"/>
      <c r="B205" t="s" s="43">
        <v>441</v>
      </c>
      <c r="C205" t="s" s="41">
        <v>442</v>
      </c>
      <c r="D205" t="s" s="37">
        <v>92</v>
      </c>
      <c r="E205" t="s" s="26">
        <f>IF(IFERROR(FIND("+",D205),0)," ",IF(D205="AB","",IF(D205&lt;$D$4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c>
      <c r="F205" t="s" s="39">
        <v>326</v>
      </c>
      <c r="G205" t="s" s="26">
        <f>IF(IFERROR(FIND("+",F205),0)," ",IF(F205="AB","",IF(F205&lt;$F$4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H205" t="s" s="37">
        <v>92</v>
      </c>
      <c r="I205" t="s" s="26">
        <f>IF(IFERROR(FIND("+",H205),0)," ",IF(H205="AB","",IF(H205&lt;$H$4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c>
      <c r="J205" t="s" s="39">
        <v>317</v>
      </c>
      <c r="K205" t="s" s="26">
        <f>IF(IFERROR(FIND("+",J205),0)," ",IF(J205="AB","",IF(J205&lt;$J$4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L205" t="s" s="39">
        <v>322</v>
      </c>
      <c r="M205" t="s" s="26">
        <f>IF(IFERROR(FIND("+",L205),0)," ",IF(L205="AB","",IF(L205&lt;$L$4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N205" t="s" s="37">
        <v>323</v>
      </c>
      <c r="O205" t="s" s="26">
        <f>IF(IFERROR(FIND("+",N205),0)," ",IF(N205="AB","",IF(N205&lt;$N$4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P205" t="s" s="39">
        <v>326</v>
      </c>
      <c r="Q205" t="s" s="26">
        <f>IF(IFERROR(FIND("+",P205),0)," ",IF(P205="AB","",IF(P205&lt;$P$4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R205" t="s" s="37">
        <v>92</v>
      </c>
      <c r="S205" t="s" s="26">
        <f>IF(IFERROR(FIND("+",R205),0)," ",IF(R205="AB","",IF(R205&lt;$R$4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c>
      <c r="T205" t="s" s="39">
        <v>311</v>
      </c>
      <c r="U205" t="s" s="26">
        <f>IF(IFERROR(FIND("+",T205),0)," ",IF(T205="AB","",IF(T205&lt;$T$4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V205" t="s" s="37">
        <v>92</v>
      </c>
      <c r="W205" t="s" s="26">
        <f>IF(IFERROR(FIND("+",V205),0)," ",IF(V205="AB","",IF(V205&lt;$V$4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c>
      <c r="X205" t="s" s="39">
        <v>307</v>
      </c>
      <c r="Y205" t="s" s="26">
        <f>IF(IFERROR(FIND("+",X205),0)," ",IF(X205="AB","",IF(X205&lt;$X$4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Z205" t="s" s="39">
        <v>317</v>
      </c>
      <c r="AA205" t="s" s="26">
        <f>IF(IFERROR(FIND("+",Z205),0)," ",IF(Z205="AB","",IF(Z205&lt;$Z$4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AB205" t="s" s="37">
        <v>336</v>
      </c>
      <c r="AC205" t="s" s="26">
        <f>IF(IFERROR(FIND("+",AB205),0)," ",IF(AB205="AB","",IF(AB205&lt;$AB$4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AD205" t="s" s="39">
        <v>317</v>
      </c>
      <c r="AE205" t="s" s="26">
        <f>IF(IFERROR(FIND("+",AD205),0)," ",IF(AD205="AB","",IF(AD205&lt;$AD$4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AF205" t="s" s="39">
        <v>378</v>
      </c>
      <c r="AG205" t="s" s="26">
        <f>IF(IFERROR(FIND("+",AF205),0)," ",IF(AF205="AB","",IF(AF205&lt;$AF$4,"F",IF(AND(D205&gt;=$D$4,F205&gt;=$F$4,H205&gt;=$H$4,J205&gt;=$J$4,L205&gt;=$L$4,N205&gt;=$N$4,P205&gt;=$P$4,R205&gt;=$R$4,T205&gt;=$T$4,V205&gt;=$V$4,X205&gt;=$X$4,Z205&gt;=$Z$4,AB205&gt;=$AB$4,AD205&gt;=$AD$4,AF205&gt;=$AF$4,D205&lt;&gt;"AB",F205&lt;&gt;"AB",H205&lt;&gt;"AB",J205&lt;&gt;"AB",L205&lt;&gt;"AB",N205&lt;&gt;"AB",P205&lt;&gt;"AB",R205&lt;&gt;"AB",T205&lt;&gt;"AB",V205&lt;&gt;"AB",X205&lt;&gt;"AB",Z205&lt;&gt;"AB",AB205&lt;&gt;"AB",AD205&lt;&gt;"AB",AF205&lt;&gt;"AB"),"","E"))))</f>
        <v>226</v>
      </c>
      <c r="AH205" s="35">
        <v>275</v>
      </c>
      <c r="AI205" t="s" s="36">
        <f>IF(AND(COUNTIF(D205:AG205,"AB")&lt;15-COUNTIF(D205:AG205," "),COUNTIF(D205:AG205,"AB")&lt;&gt;0),"FAIL",IF(COUNTIF(D205:AG205,"AB")=15-COUNTIF(D205:AG205," "),"ABSENT",IF(AND(COUNTIF(D205:AG205,"AB")=0,COUNTIF(D205:AG205,"F")=0),"PASS","FAIL")))</f>
        <v>225</v>
      </c>
      <c r="AJ205" t="s" s="30">
        <v>443</v>
      </c>
      <c r="AK205" s="31">
        <v>275</v>
      </c>
      <c r="AL205" s="10"/>
    </row>
    <row r="206" ht="15" customHeight="1">
      <c r="A206" s="2"/>
      <c r="B206" t="s" s="43">
        <v>444</v>
      </c>
      <c r="C206" t="s" s="41">
        <v>445</v>
      </c>
      <c r="D206" s="34">
        <v>18</v>
      </c>
      <c r="E206" t="s" s="26">
        <f>IF(IFERROR(FIND("+",D206),0)," ",IF(D206="AB","",IF(D206&lt;$D$4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17</v>
      </c>
      <c r="F206" t="s" s="39">
        <v>306</v>
      </c>
      <c r="G206" t="s" s="26">
        <f>IF(IFERROR(FIND("+",F206),0)," ",IF(F206="AB","",IF(F206&lt;$F$4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H206" t="s" s="37">
        <v>310</v>
      </c>
      <c r="I206" t="s" s="26">
        <f>IF(IFERROR(FIND("+",H206),0)," ",IF(H206="AB","",IF(H206&lt;$H$4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J206" t="s" s="39">
        <v>317</v>
      </c>
      <c r="K206" t="s" s="26">
        <f>IF(IFERROR(FIND("+",J206),0)," ",IF(J206="AB","",IF(J206&lt;$J$4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L206" t="s" s="39">
        <v>322</v>
      </c>
      <c r="M206" t="s" s="26">
        <f>IF(IFERROR(FIND("+",L206),0)," ",IF(L206="AB","",IF(L206&lt;$L$4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N206" t="s" s="37">
        <v>325</v>
      </c>
      <c r="O206" t="s" s="26">
        <f>IF(IFERROR(FIND("+",N206),0)," ",IF(N206="AB","",IF(N206&lt;$N$4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P206" t="s" s="39">
        <v>318</v>
      </c>
      <c r="Q206" t="s" s="26">
        <f>IF(IFERROR(FIND("+",P206),0)," ",IF(P206="AB","",IF(P206&lt;$P$4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R206" t="s" s="37">
        <v>446</v>
      </c>
      <c r="S206" t="s" s="26">
        <f>IF(IFERROR(FIND("+",R206),0)," ",IF(R206="AB","",IF(R206&lt;$R$4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T206" t="s" s="39">
        <v>335</v>
      </c>
      <c r="U206" t="s" s="26">
        <f>IF(IFERROR(FIND("+",T206),0)," ",IF(T206="AB","",IF(T206&lt;$T$4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V206" t="s" s="37">
        <v>399</v>
      </c>
      <c r="W206" t="s" s="26">
        <f>IF(IFERROR(FIND("+",V206),0)," ",IF(V206="AB","",IF(V206&lt;$V$4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X206" t="s" s="39">
        <v>311</v>
      </c>
      <c r="Y206" t="s" s="26">
        <f>IF(IFERROR(FIND("+",X206),0)," ",IF(X206="AB","",IF(X206&lt;$X$4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Z206" t="s" s="39">
        <v>311</v>
      </c>
      <c r="AA206" t="s" s="26">
        <f>IF(IFERROR(FIND("+",Z206),0)," ",IF(Z206="AB","",IF(Z206&lt;$Z$4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AB206" t="s" s="37">
        <v>356</v>
      </c>
      <c r="AC206" t="s" s="26">
        <f>IF(IFERROR(FIND("+",AB206),0)," ",IF(AB206="AB","",IF(AB206&lt;$AB$4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AD206" t="s" s="39">
        <v>318</v>
      </c>
      <c r="AE206" t="s" s="26">
        <f>IF(IFERROR(FIND("+",AD206),0)," ",IF(AD206="AB","",IF(AD206&lt;$AD$4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AF206" t="s" s="39">
        <v>309</v>
      </c>
      <c r="AG206" t="s" s="26">
        <f>IF(IFERROR(FIND("+",AF206),0)," ",IF(AF206="AB","",IF(AF206&lt;$AF$4,"F",IF(AND(D206&gt;=$D$4,F206&gt;=$F$4,H206&gt;=$H$4,J206&gt;=$J$4,L206&gt;=$L$4,N206&gt;=$N$4,P206&gt;=$P$4,R206&gt;=$R$4,T206&gt;=$T$4,V206&gt;=$V$4,X206&gt;=$X$4,Z206&gt;=$Z$4,AB206&gt;=$AB$4,AD206&gt;=$AD$4,AF206&gt;=$AF$4,D206&lt;&gt;"AB",F206&lt;&gt;"AB",H206&lt;&gt;"AB",J206&lt;&gt;"AB",L206&lt;&gt;"AB",N206&lt;&gt;"AB",P206&lt;&gt;"AB",R206&lt;&gt;"AB",T206&lt;&gt;"AB",V206&lt;&gt;"AB",X206&lt;&gt;"AB",Z206&lt;&gt;"AB",AB206&lt;&gt;"AB",AD206&lt;&gt;"AB",AF206&lt;&gt;"AB"),"","E"))))</f>
        <v>226</v>
      </c>
      <c r="AH206" s="35">
        <v>474</v>
      </c>
      <c r="AI206" t="s" s="36">
        <f>IF(AND(COUNTIF(D206:AG206,"AB")&lt;15-COUNTIF(D206:AG206," "),COUNTIF(D206:AG206,"AB")&lt;&gt;0),"FAIL",IF(COUNTIF(D206:AG206,"AB")=15-COUNTIF(D206:AG206," "),"ABSENT",IF(AND(COUNTIF(D206:AG206,"AB")=0,COUNTIF(D206:AG206,"F")=0),"PASS","FAIL")))</f>
        <v>19</v>
      </c>
      <c r="AJ206" t="s" s="30">
        <v>447</v>
      </c>
      <c r="AK206" s="31">
        <v>474</v>
      </c>
      <c r="AL206" s="10"/>
    </row>
    <row r="207" ht="15" customHeight="1">
      <c r="A207" s="2"/>
      <c r="B207" t="s" s="43">
        <v>448</v>
      </c>
      <c r="C207" t="s" s="41">
        <v>449</v>
      </c>
      <c r="D207" t="s" s="37">
        <v>92</v>
      </c>
      <c r="E207" t="s" s="26">
        <f>IF(IFERROR(FIND("+",D207),0)," ",IF(D207="AB","",IF(D207&lt;$D$4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F207" t="s" s="39">
        <v>92</v>
      </c>
      <c r="G207" t="s" s="26">
        <f>IF(IFERROR(FIND("+",F207),0)," ",IF(F207="AB","",IF(F207&lt;$F$4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H207" t="s" s="37">
        <v>92</v>
      </c>
      <c r="I207" t="s" s="26">
        <f>IF(IFERROR(FIND("+",H207),0)," ",IF(H207="AB","",IF(H207&lt;$H$4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J207" t="s" s="39">
        <v>92</v>
      </c>
      <c r="K207" t="s" s="26">
        <f>IF(IFERROR(FIND("+",J207),0)," ",IF(J207="AB","",IF(J207&lt;$J$4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L207" t="s" s="39">
        <v>92</v>
      </c>
      <c r="M207" t="s" s="26">
        <f>IF(IFERROR(FIND("+",L207),0)," ",IF(L207="AB","",IF(L207&lt;$L$4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N207" t="s" s="37">
        <v>92</v>
      </c>
      <c r="O207" t="s" s="26">
        <f>IF(IFERROR(FIND("+",N207),0)," ",IF(N207="AB","",IF(N207&lt;$N$4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P207" t="s" s="39">
        <v>92</v>
      </c>
      <c r="Q207" t="s" s="26">
        <f>IF(IFERROR(FIND("+",P207),0)," ",IF(P207="AB","",IF(P207&lt;$P$4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R207" t="s" s="37">
        <v>92</v>
      </c>
      <c r="S207" t="s" s="26">
        <f>IF(IFERROR(FIND("+",R207),0)," ",IF(R207="AB","",IF(R207&lt;$R$4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T207" t="s" s="39">
        <v>92</v>
      </c>
      <c r="U207" t="s" s="26">
        <f>IF(IFERROR(FIND("+",T207),0)," ",IF(T207="AB","",IF(T207&lt;$T$4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V207" t="s" s="37">
        <v>92</v>
      </c>
      <c r="W207" t="s" s="26">
        <f>IF(IFERROR(FIND("+",V207),0)," ",IF(V207="AB","",IF(V207&lt;$V$4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X207" t="s" s="39">
        <v>92</v>
      </c>
      <c r="Y207" t="s" s="26">
        <f>IF(IFERROR(FIND("+",X207),0)," ",IF(X207="AB","",IF(X207&lt;$X$4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Z207" t="s" s="39">
        <v>92</v>
      </c>
      <c r="AA207" t="s" s="26">
        <f>IF(IFERROR(FIND("+",Z207),0)," ",IF(Z207="AB","",IF(Z207&lt;$Z$4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AB207" t="s" s="37">
        <v>92</v>
      </c>
      <c r="AC207" t="s" s="26">
        <f>IF(IFERROR(FIND("+",AB207),0)," ",IF(AB207="AB","",IF(AB207&lt;$AB$4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AD207" t="s" s="39">
        <v>92</v>
      </c>
      <c r="AE207" t="s" s="26">
        <f>IF(IFERROR(FIND("+",AD207),0)," ",IF(AD207="AB","",IF(AD207&lt;$AD$4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AF207" t="s" s="39">
        <v>92</v>
      </c>
      <c r="AG207" t="s" s="26">
        <f>IF(IFERROR(FIND("+",AF207),0)," ",IF(AF207="AB","",IF(AF207&lt;$AF$4,"F",IF(AND(D207&gt;=$D$4,F207&gt;=$F$4,H207&gt;=$H$4,J207&gt;=$J$4,L207&gt;=$L$4,N207&gt;=$N$4,P207&gt;=$P$4,R207&gt;=$R$4,T207&gt;=$T$4,V207&gt;=$V$4,X207&gt;=$X$4,Z207&gt;=$Z$4,AB207&gt;=$AB$4,AD207&gt;=$AD$4,AF207&gt;=$AF$4,D207&lt;&gt;"AB",F207&lt;&gt;"AB",H207&lt;&gt;"AB",J207&lt;&gt;"AB",L207&lt;&gt;"AB",N207&lt;&gt;"AB",P207&lt;&gt;"AB",R207&lt;&gt;"AB",T207&lt;&gt;"AB",V207&lt;&gt;"AB",X207&lt;&gt;"AB",Z207&lt;&gt;"AB",AB207&lt;&gt;"AB",AD207&lt;&gt;"AB",AF207&lt;&gt;"AB"),"","E"))))</f>
      </c>
      <c r="AH207" s="35">
        <v>0</v>
      </c>
      <c r="AI207" t="s" s="36">
        <f>IF(AND(COUNTIF(D207:AG207,"AB")&lt;15-COUNTIF(D207:AG207," "),COUNTIF(D207:AG207,"AB")&lt;&gt;0),"FAIL",IF(COUNTIF(D207:AG207,"AB")=15-COUNTIF(D207:AG207," "),"ABSENT",IF(AND(COUNTIF(D207:AG207,"AB")=0,COUNTIF(D207:AG207,"F")=0),"PASS","FAIL")))</f>
        <v>225</v>
      </c>
      <c r="AJ207" t="s" s="30">
        <v>226</v>
      </c>
      <c r="AK207" s="31">
        <v>0</v>
      </c>
      <c r="AL207" s="10"/>
    </row>
    <row r="208" ht="15" customHeight="1">
      <c r="A208" s="2"/>
      <c r="B208" t="s" s="43">
        <v>450</v>
      </c>
      <c r="C208" t="s" s="41">
        <v>451</v>
      </c>
      <c r="D208" s="34">
        <v>2</v>
      </c>
      <c r="E208" t="s" s="26">
        <f>IF(IFERROR(FIND("+",D208),0)," ",IF(D208="AB","",IF(D208&lt;$D$4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17</v>
      </c>
      <c r="F208" s="27">
        <v>10</v>
      </c>
      <c r="G208" t="s" s="26">
        <f>IF(IFERROR(FIND("+",F208),0)," ",IF(F208="AB","",IF(F208&lt;$F$4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18</v>
      </c>
      <c r="H208" s="34">
        <v>7</v>
      </c>
      <c r="I208" t="s" s="26">
        <f>IF(IFERROR(FIND("+",H208),0)," ",IF(H208="AB","",IF(H208&lt;$H$4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17</v>
      </c>
      <c r="J208" s="27">
        <v>14</v>
      </c>
      <c r="K208" t="s" s="26">
        <f>IF(IFERROR(FIND("+",J208),0)," ",IF(J208="AB","",IF(J208&lt;$J$4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18</v>
      </c>
      <c r="L208" t="s" s="39">
        <v>92</v>
      </c>
      <c r="M208" t="s" s="26">
        <f>IF(IFERROR(FIND("+",L208),0)," ",IF(L208="AB","",IF(L208&lt;$L$4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c>
      <c r="N208" t="s" s="37">
        <v>92</v>
      </c>
      <c r="O208" t="s" s="26">
        <f>IF(IFERROR(FIND("+",N208),0)," ",IF(N208="AB","",IF(N208&lt;$N$4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c>
      <c r="P208" s="27">
        <v>12</v>
      </c>
      <c r="Q208" t="s" s="26">
        <f>IF(IFERROR(FIND("+",P208),0)," ",IF(P208="AB","",IF(P208&lt;$P$4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18</v>
      </c>
      <c r="R208" t="s" s="37">
        <v>92</v>
      </c>
      <c r="S208" t="s" s="26">
        <f>IF(IFERROR(FIND("+",R208),0)," ",IF(R208="AB","",IF(R208&lt;$R$4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c>
      <c r="T208" s="27">
        <v>12</v>
      </c>
      <c r="U208" t="s" s="26">
        <f>IF(IFERROR(FIND("+",T208),0)," ",IF(T208="AB","",IF(T208&lt;$T$4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18</v>
      </c>
      <c r="V208" t="s" s="37">
        <v>92</v>
      </c>
      <c r="W208" t="s" s="26">
        <f>IF(IFERROR(FIND("+",V208),0)," ",IF(V208="AB","",IF(V208&lt;$V$4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c>
      <c r="X208" s="27">
        <v>12</v>
      </c>
      <c r="Y208" t="s" s="26">
        <f>IF(IFERROR(FIND("+",X208),0)," ",IF(X208="AB","",IF(X208&lt;$X$4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18</v>
      </c>
      <c r="Z208" t="s" s="39">
        <v>92</v>
      </c>
      <c r="AA208" t="s" s="26">
        <f>IF(IFERROR(FIND("+",Z208),0)," ",IF(Z208="AB","",IF(Z208&lt;$Z$4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c>
      <c r="AB208" t="s" s="37">
        <v>92</v>
      </c>
      <c r="AC208" t="s" s="26">
        <f>IF(IFERROR(FIND("+",AB208),0)," ",IF(AB208="AB","",IF(AB208&lt;$AB$4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c>
      <c r="AD208" s="27">
        <v>12</v>
      </c>
      <c r="AE208" t="s" s="26">
        <f>IF(IFERROR(FIND("+",AD208),0)," ",IF(AD208="AB","",IF(AD208&lt;$AD$4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18</v>
      </c>
      <c r="AF208" s="27">
        <v>30</v>
      </c>
      <c r="AG208" t="s" s="26">
        <f>IF(IFERROR(FIND("+",AF208),0)," ",IF(AF208="AB","",IF(AF208&lt;$AF$4,"F",IF(AND(D208&gt;=$D$4,F208&gt;=$F$4,H208&gt;=$H$4,J208&gt;=$J$4,L208&gt;=$L$4,N208&gt;=$N$4,P208&gt;=$P$4,R208&gt;=$R$4,T208&gt;=$T$4,V208&gt;=$V$4,X208&gt;=$X$4,Z208&gt;=$Z$4,AB208&gt;=$AB$4,AD208&gt;=$AD$4,AF208&gt;=$AF$4,D208&lt;&gt;"AB",F208&lt;&gt;"AB",H208&lt;&gt;"AB",J208&lt;&gt;"AB",L208&lt;&gt;"AB",N208&lt;&gt;"AB",P208&lt;&gt;"AB",R208&lt;&gt;"AB",T208&lt;&gt;"AB",V208&lt;&gt;"AB",X208&lt;&gt;"AB",Z208&lt;&gt;"AB",AB208&lt;&gt;"AB",AD208&lt;&gt;"AB",AF208&lt;&gt;"AB"),"","E"))))</f>
        <v>18</v>
      </c>
      <c r="AH208" s="35">
        <v>111</v>
      </c>
      <c r="AI208" t="s" s="36">
        <f>IF(AND(COUNTIF(D208:AG208,"AB")&lt;15-COUNTIF(D208:AG208," "),COUNTIF(D208:AG208,"AB")&lt;&gt;0),"FAIL",IF(COUNTIF(D208:AG208,"AB")=15-COUNTIF(D208:AG208," "),"ABSENT",IF(AND(COUNTIF(D208:AG208,"AB")=0,COUNTIF(D208:AG208,"F")=0),"PASS","FAIL")))</f>
        <v>19</v>
      </c>
      <c r="AJ208" t="s" s="30">
        <v>452</v>
      </c>
      <c r="AK208" s="31">
        <v>111</v>
      </c>
      <c r="AL208" s="10"/>
    </row>
    <row r="209" ht="15" customHeight="1">
      <c r="A209" s="2"/>
      <c r="B209" t="s" s="43">
        <v>453</v>
      </c>
      <c r="C209" t="s" s="41">
        <v>454</v>
      </c>
      <c r="D209" s="34">
        <v>10</v>
      </c>
      <c r="E209" t="s" s="26">
        <f>IF(IFERROR(FIND("+",D209),0)," ",IF(D209="AB","",IF(D209&lt;$D$4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17</v>
      </c>
      <c r="F209" s="27">
        <v>12</v>
      </c>
      <c r="G209" t="s" s="26">
        <f>IF(IFERROR(FIND("+",F209),0)," ",IF(F209="AB","",IF(F209&lt;$F$4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H209" t="s" s="37">
        <v>92</v>
      </c>
      <c r="I209" t="s" s="26">
        <f>IF(IFERROR(FIND("+",H209),0)," ",IF(H209="AB","",IF(H209&lt;$H$4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c>
      <c r="J209" s="27">
        <v>18</v>
      </c>
      <c r="K209" t="s" s="26">
        <f>IF(IFERROR(FIND("+",J209),0)," ",IF(J209="AB","",IF(J209&lt;$J$4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L209" s="27">
        <v>18</v>
      </c>
      <c r="M209" t="s" s="26">
        <f>IF(IFERROR(FIND("+",L209),0)," ",IF(L209="AB","",IF(L209&lt;$L$4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N209" t="s" s="37">
        <v>92</v>
      </c>
      <c r="O209" t="s" s="26">
        <f>IF(IFERROR(FIND("+",N209),0)," ",IF(N209="AB","",IF(N209&lt;$N$4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c>
      <c r="P209" s="27">
        <v>14</v>
      </c>
      <c r="Q209" t="s" s="26">
        <f>IF(IFERROR(FIND("+",P209),0)," ",IF(P209="AB","",IF(P209&lt;$P$4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R209" t="s" s="37">
        <v>92</v>
      </c>
      <c r="S209" t="s" s="26">
        <f>IF(IFERROR(FIND("+",R209),0)," ",IF(R209="AB","",IF(R209&lt;$R$4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c>
      <c r="T209" s="27">
        <v>12</v>
      </c>
      <c r="U209" t="s" s="26">
        <f>IF(IFERROR(FIND("+",T209),0)," ",IF(T209="AB","",IF(T209&lt;$T$4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V209" t="s" s="37">
        <v>92</v>
      </c>
      <c r="W209" t="s" s="26">
        <f>IF(IFERROR(FIND("+",V209),0)," ",IF(V209="AB","",IF(V209&lt;$V$4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c>
      <c r="X209" s="27">
        <v>16</v>
      </c>
      <c r="Y209" t="s" s="26">
        <f>IF(IFERROR(FIND("+",X209),0)," ",IF(X209="AB","",IF(X209&lt;$X$4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Z209" s="27">
        <v>17</v>
      </c>
      <c r="AA209" t="s" s="26">
        <f>IF(IFERROR(FIND("+",Z209),0)," ",IF(Z209="AB","",IF(Z209&lt;$Z$4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AB209" t="s" s="37">
        <v>92</v>
      </c>
      <c r="AC209" t="s" s="26">
        <f>IF(IFERROR(FIND("+",AB209),0)," ",IF(AB209="AB","",IF(AB209&lt;$AB$4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c>
      <c r="AD209" s="27">
        <v>13</v>
      </c>
      <c r="AE209" t="s" s="26">
        <f>IF(IFERROR(FIND("+",AD209),0)," ",IF(AD209="AB","",IF(AD209&lt;$AD$4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AF209" s="27">
        <v>35</v>
      </c>
      <c r="AG209" t="s" s="26">
        <f>IF(IFERROR(FIND("+",AF209),0)," ",IF(AF209="AB","",IF(AF209&lt;$AF$4,"F",IF(AND(D209&gt;=$D$4,F209&gt;=$F$4,H209&gt;=$H$4,J209&gt;=$J$4,L209&gt;=$L$4,N209&gt;=$N$4,P209&gt;=$P$4,R209&gt;=$R$4,T209&gt;=$T$4,V209&gt;=$V$4,X209&gt;=$X$4,Z209&gt;=$Z$4,AB209&gt;=$AB$4,AD209&gt;=$AD$4,AF209&gt;=$AF$4,D209&lt;&gt;"AB",F209&lt;&gt;"AB",H209&lt;&gt;"AB",J209&lt;&gt;"AB",L209&lt;&gt;"AB",N209&lt;&gt;"AB",P209&lt;&gt;"AB",R209&lt;&gt;"AB",T209&lt;&gt;"AB",V209&lt;&gt;"AB",X209&lt;&gt;"AB",Z209&lt;&gt;"AB",AB209&lt;&gt;"AB",AD209&lt;&gt;"AB",AF209&lt;&gt;"AB"),"","E"))))</f>
        <v>18</v>
      </c>
      <c r="AH209" s="35">
        <v>165</v>
      </c>
      <c r="AI209" t="s" s="36">
        <f>IF(AND(COUNTIF(D209:AG209,"AB")&lt;15-COUNTIF(D209:AG209," "),COUNTIF(D209:AG209,"AB")&lt;&gt;0),"FAIL",IF(COUNTIF(D209:AG209,"AB")=15-COUNTIF(D209:AG209," "),"ABSENT",IF(AND(COUNTIF(D209:AG209,"AB")=0,COUNTIF(D209:AG209,"F")=0),"PASS","FAIL")))</f>
        <v>19</v>
      </c>
      <c r="AJ209" t="s" s="30">
        <v>455</v>
      </c>
      <c r="AK209" s="31">
        <v>165</v>
      </c>
      <c r="AL209" s="10"/>
    </row>
    <row r="210" ht="15" customHeight="1">
      <c r="A210" s="2"/>
      <c r="B210" t="s" s="43">
        <v>456</v>
      </c>
      <c r="C210" t="s" s="41">
        <v>457</v>
      </c>
      <c r="D210" t="s" s="37">
        <v>92</v>
      </c>
      <c r="E210" t="s" s="26">
        <f>IF(IFERROR(FIND("+",D210),0)," ",IF(D210="AB","",IF(D210&lt;$D$4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c>
      <c r="F210" s="27">
        <v>13</v>
      </c>
      <c r="G210" t="s" s="26">
        <f>IF(IFERROR(FIND("+",F210),0)," ",IF(F210="AB","",IF(F210&lt;$F$4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H210" t="s" s="37">
        <v>92</v>
      </c>
      <c r="I210" t="s" s="26">
        <f>IF(IFERROR(FIND("+",H210),0)," ",IF(H210="AB","",IF(H210&lt;$H$4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c>
      <c r="J210" s="27">
        <v>23</v>
      </c>
      <c r="K210" t="s" s="26">
        <f>IF(IFERROR(FIND("+",J210),0)," ",IF(J210="AB","",IF(J210&lt;$J$4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L210" s="27">
        <v>18</v>
      </c>
      <c r="M210" t="s" s="26">
        <f>IF(IFERROR(FIND("+",L210),0)," ",IF(L210="AB","",IF(L210&lt;$L$4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N210" t="s" s="37">
        <v>92</v>
      </c>
      <c r="O210" t="s" s="26">
        <f>IF(IFERROR(FIND("+",N210),0)," ",IF(N210="AB","",IF(N210&lt;$N$4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c>
      <c r="P210" s="27">
        <v>15</v>
      </c>
      <c r="Q210" t="s" s="26">
        <f>IF(IFERROR(FIND("+",P210),0)," ",IF(P210="AB","",IF(P210&lt;$P$4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R210" t="s" s="37">
        <v>92</v>
      </c>
      <c r="S210" t="s" s="26">
        <f>IF(IFERROR(FIND("+",R210),0)," ",IF(R210="AB","",IF(R210&lt;$R$4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c>
      <c r="T210" s="27">
        <v>20</v>
      </c>
      <c r="U210" t="s" s="26">
        <f>IF(IFERROR(FIND("+",T210),0)," ",IF(T210="AB","",IF(T210&lt;$T$4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V210" t="s" s="37">
        <v>92</v>
      </c>
      <c r="W210" t="s" s="26">
        <f>IF(IFERROR(FIND("+",V210),0)," ",IF(V210="AB","",IF(V210&lt;$V$4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c>
      <c r="X210" s="27">
        <v>17</v>
      </c>
      <c r="Y210" t="s" s="26">
        <f>IF(IFERROR(FIND("+",X210),0)," ",IF(X210="AB","",IF(X210&lt;$X$4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Z210" s="27">
        <v>19</v>
      </c>
      <c r="AA210" t="s" s="26">
        <f>IF(IFERROR(FIND("+",Z210),0)," ",IF(Z210="AB","",IF(Z210&lt;$Z$4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AB210" t="s" s="37">
        <v>92</v>
      </c>
      <c r="AC210" t="s" s="26">
        <f>IF(IFERROR(FIND("+",AB210),0)," ",IF(AB210="AB","",IF(AB210&lt;$AB$4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c>
      <c r="AD210" s="27">
        <v>20</v>
      </c>
      <c r="AE210" t="s" s="26">
        <f>IF(IFERROR(FIND("+",AD210),0)," ",IF(AD210="AB","",IF(AD210&lt;$AD$4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AF210" s="27">
        <v>34</v>
      </c>
      <c r="AG210" t="s" s="26">
        <f>IF(IFERROR(FIND("+",AF210),0)," ",IF(AF210="AB","",IF(AF210&lt;$AF$4,"F",IF(AND(D210&gt;=$D$4,F210&gt;=$F$4,H210&gt;=$H$4,J210&gt;=$J$4,L210&gt;=$L$4,N210&gt;=$N$4,P210&gt;=$P$4,R210&gt;=$R$4,T210&gt;=$T$4,V210&gt;=$V$4,X210&gt;=$X$4,Z210&gt;=$Z$4,AB210&gt;=$AB$4,AD210&gt;=$AD$4,AF210&gt;=$AF$4,D210&lt;&gt;"AB",F210&lt;&gt;"AB",H210&lt;&gt;"AB",J210&lt;&gt;"AB",L210&lt;&gt;"AB",N210&lt;&gt;"AB",P210&lt;&gt;"AB",R210&lt;&gt;"AB",T210&lt;&gt;"AB",V210&lt;&gt;"AB",X210&lt;&gt;"AB",Z210&lt;&gt;"AB",AB210&lt;&gt;"AB",AD210&lt;&gt;"AB",AF210&lt;&gt;"AB"),"","E"))))</f>
        <v>18</v>
      </c>
      <c r="AH210" s="35">
        <v>179</v>
      </c>
      <c r="AI210" t="s" s="36">
        <f>IF(AND(COUNTIF(D210:AG210,"AB")&lt;15-COUNTIF(D210:AG210," "),COUNTIF(D210:AG210,"AB")&lt;&gt;0),"FAIL",IF(COUNTIF(D210:AG210,"AB")=15-COUNTIF(D210:AG210," "),"ABSENT",IF(AND(COUNTIF(D210:AG210,"AB")=0,COUNTIF(D210:AG210,"F")=0),"PASS","FAIL")))</f>
        <v>19</v>
      </c>
      <c r="AJ210" t="s" s="30">
        <v>458</v>
      </c>
      <c r="AK210" s="31">
        <v>179</v>
      </c>
      <c r="AL210" s="10"/>
    </row>
    <row r="211" ht="15" customHeight="1">
      <c r="A211" s="2"/>
      <c r="B211" t="s" s="43">
        <v>459</v>
      </c>
      <c r="C211" t="s" s="41">
        <v>460</v>
      </c>
      <c r="D211" s="34">
        <v>15</v>
      </c>
      <c r="E211" t="s" s="26">
        <f>IF(IFERROR(FIND("+",D211),0)," ",IF(D211="AB","",IF(D211&lt;$D$4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17</v>
      </c>
      <c r="F211" s="27">
        <v>15</v>
      </c>
      <c r="G211" t="s" s="26">
        <f>IF(IFERROR(FIND("+",F211),0)," ",IF(F211="AB","",IF(F211&lt;$F$4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H211" t="s" s="37">
        <v>92</v>
      </c>
      <c r="I211" t="s" s="26">
        <f>IF(IFERROR(FIND("+",H211),0)," ",IF(H211="AB","",IF(H211&lt;$H$4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c>
      <c r="J211" s="27">
        <v>18</v>
      </c>
      <c r="K211" t="s" s="26">
        <f>IF(IFERROR(FIND("+",J211),0)," ",IF(J211="AB","",IF(J211&lt;$J$4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L211" s="27">
        <v>20</v>
      </c>
      <c r="M211" t="s" s="26">
        <f>IF(IFERROR(FIND("+",L211),0)," ",IF(L211="AB","",IF(L211&lt;$L$4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N211" t="s" s="37">
        <v>92</v>
      </c>
      <c r="O211" t="s" s="26">
        <f>IF(IFERROR(FIND("+",N211),0)," ",IF(N211="AB","",IF(N211&lt;$N$4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c>
      <c r="P211" s="27">
        <v>21</v>
      </c>
      <c r="Q211" t="s" s="26">
        <f>IF(IFERROR(FIND("+",P211),0)," ",IF(P211="AB","",IF(P211&lt;$P$4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R211" t="s" s="37">
        <v>92</v>
      </c>
      <c r="S211" t="s" s="26">
        <f>IF(IFERROR(FIND("+",R211),0)," ",IF(R211="AB","",IF(R211&lt;$R$4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c>
      <c r="T211" s="27">
        <v>21</v>
      </c>
      <c r="U211" t="s" s="26">
        <f>IF(IFERROR(FIND("+",T211),0)," ",IF(T211="AB","",IF(T211&lt;$T$4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V211" t="s" s="37">
        <v>92</v>
      </c>
      <c r="W211" t="s" s="26">
        <f>IF(IFERROR(FIND("+",V211),0)," ",IF(V211="AB","",IF(V211&lt;$V$4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c>
      <c r="X211" s="27">
        <v>18</v>
      </c>
      <c r="Y211" t="s" s="26">
        <f>IF(IFERROR(FIND("+",X211),0)," ",IF(X211="AB","",IF(X211&lt;$X$4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Z211" s="27">
        <v>20</v>
      </c>
      <c r="AA211" t="s" s="26">
        <f>IF(IFERROR(FIND("+",Z211),0)," ",IF(Z211="AB","",IF(Z211&lt;$Z$4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AB211" t="s" s="37">
        <v>92</v>
      </c>
      <c r="AC211" t="s" s="26">
        <f>IF(IFERROR(FIND("+",AB211),0)," ",IF(AB211="AB","",IF(AB211&lt;$AB$4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c>
      <c r="AD211" s="27">
        <v>21</v>
      </c>
      <c r="AE211" t="s" s="26">
        <f>IF(IFERROR(FIND("+",AD211),0)," ",IF(AD211="AB","",IF(AD211&lt;$AD$4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AF211" s="27">
        <v>42</v>
      </c>
      <c r="AG211" t="s" s="26">
        <f>IF(IFERROR(FIND("+",AF211),0)," ",IF(AF211="AB","",IF(AF211&lt;$AF$4,"F",IF(AND(D211&gt;=$D$4,F211&gt;=$F$4,H211&gt;=$H$4,J211&gt;=$J$4,L211&gt;=$L$4,N211&gt;=$N$4,P211&gt;=$P$4,R211&gt;=$R$4,T211&gt;=$T$4,V211&gt;=$V$4,X211&gt;=$X$4,Z211&gt;=$Z$4,AB211&gt;=$AB$4,AD211&gt;=$AD$4,AF211&gt;=$AF$4,D211&lt;&gt;"AB",F211&lt;&gt;"AB",H211&lt;&gt;"AB",J211&lt;&gt;"AB",L211&lt;&gt;"AB",N211&lt;&gt;"AB",P211&lt;&gt;"AB",R211&lt;&gt;"AB",T211&lt;&gt;"AB",V211&lt;&gt;"AB",X211&lt;&gt;"AB",Z211&lt;&gt;"AB",AB211&lt;&gt;"AB",AD211&lt;&gt;"AB",AF211&lt;&gt;"AB"),"","E"))))</f>
        <v>18</v>
      </c>
      <c r="AH211" s="35">
        <v>211</v>
      </c>
      <c r="AI211" t="s" s="36">
        <f>IF(AND(COUNTIF(D211:AG211,"AB")&lt;15-COUNTIF(D211:AG211," "),COUNTIF(D211:AG211,"AB")&lt;&gt;0),"FAIL",IF(COUNTIF(D211:AG211,"AB")=15-COUNTIF(D211:AG211," "),"ABSENT",IF(AND(COUNTIF(D211:AG211,"AB")=0,COUNTIF(D211:AG211,"F")=0),"PASS","FAIL")))</f>
        <v>19</v>
      </c>
      <c r="AJ211" t="s" s="30">
        <v>461</v>
      </c>
      <c r="AK211" s="31">
        <v>211</v>
      </c>
      <c r="AL211" s="10"/>
    </row>
    <row r="212" ht="15" customHeight="1">
      <c r="A212" s="2"/>
      <c r="B212" t="s" s="43">
        <v>462</v>
      </c>
      <c r="C212" t="s" s="41">
        <v>463</v>
      </c>
      <c r="D212" t="s" s="37">
        <v>92</v>
      </c>
      <c r="E212" t="s" s="26">
        <f>IF(IFERROR(FIND("+",D212),0)," ",IF(D212="AB","",IF(D212&lt;$D$4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F212" t="s" s="39">
        <v>92</v>
      </c>
      <c r="G212" t="s" s="26">
        <f>IF(IFERROR(FIND("+",F212),0)," ",IF(F212="AB","",IF(F212&lt;$F$4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H212" t="s" s="37">
        <v>92</v>
      </c>
      <c r="I212" t="s" s="26">
        <f>IF(IFERROR(FIND("+",H212),0)," ",IF(H212="AB","",IF(H212&lt;$H$4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J212" t="s" s="39">
        <v>92</v>
      </c>
      <c r="K212" t="s" s="26">
        <f>IF(IFERROR(FIND("+",J212),0)," ",IF(J212="AB","",IF(J212&lt;$J$4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L212" t="s" s="39">
        <v>92</v>
      </c>
      <c r="M212" t="s" s="26">
        <f>IF(IFERROR(FIND("+",L212),0)," ",IF(L212="AB","",IF(L212&lt;$L$4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N212" t="s" s="37">
        <v>92</v>
      </c>
      <c r="O212" t="s" s="26">
        <f>IF(IFERROR(FIND("+",N212),0)," ",IF(N212="AB","",IF(N212&lt;$N$4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P212" t="s" s="39">
        <v>92</v>
      </c>
      <c r="Q212" t="s" s="26">
        <f>IF(IFERROR(FIND("+",P212),0)," ",IF(P212="AB","",IF(P212&lt;$P$4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R212" t="s" s="37">
        <v>92</v>
      </c>
      <c r="S212" t="s" s="26">
        <f>IF(IFERROR(FIND("+",R212),0)," ",IF(R212="AB","",IF(R212&lt;$R$4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T212" t="s" s="39">
        <v>92</v>
      </c>
      <c r="U212" t="s" s="26">
        <f>IF(IFERROR(FIND("+",T212),0)," ",IF(T212="AB","",IF(T212&lt;$T$4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V212" t="s" s="37">
        <v>92</v>
      </c>
      <c r="W212" t="s" s="26">
        <f>IF(IFERROR(FIND("+",V212),0)," ",IF(V212="AB","",IF(V212&lt;$V$4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X212" t="s" s="39">
        <v>92</v>
      </c>
      <c r="Y212" t="s" s="26">
        <f>IF(IFERROR(FIND("+",X212),0)," ",IF(X212="AB","",IF(X212&lt;$X$4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Z212" t="s" s="39">
        <v>92</v>
      </c>
      <c r="AA212" t="s" s="26">
        <f>IF(IFERROR(FIND("+",Z212),0)," ",IF(Z212="AB","",IF(Z212&lt;$Z$4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AB212" t="s" s="37">
        <v>92</v>
      </c>
      <c r="AC212" t="s" s="26">
        <f>IF(IFERROR(FIND("+",AB212),0)," ",IF(AB212="AB","",IF(AB212&lt;$AB$4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AD212" t="s" s="39">
        <v>92</v>
      </c>
      <c r="AE212" t="s" s="26">
        <f>IF(IFERROR(FIND("+",AD212),0)," ",IF(AD212="AB","",IF(AD212&lt;$AD$4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AF212" t="s" s="39">
        <v>92</v>
      </c>
      <c r="AG212" t="s" s="26">
        <f>IF(IFERROR(FIND("+",AF212),0)," ",IF(AF212="AB","",IF(AF212&lt;$AF$4,"F",IF(AND(D212&gt;=$D$4,F212&gt;=$F$4,H212&gt;=$H$4,J212&gt;=$J$4,L212&gt;=$L$4,N212&gt;=$N$4,P212&gt;=$P$4,R212&gt;=$R$4,T212&gt;=$T$4,V212&gt;=$V$4,X212&gt;=$X$4,Z212&gt;=$Z$4,AB212&gt;=$AB$4,AD212&gt;=$AD$4,AF212&gt;=$AF$4,D212&lt;&gt;"AB",F212&lt;&gt;"AB",H212&lt;&gt;"AB",J212&lt;&gt;"AB",L212&lt;&gt;"AB",N212&lt;&gt;"AB",P212&lt;&gt;"AB",R212&lt;&gt;"AB",T212&lt;&gt;"AB",V212&lt;&gt;"AB",X212&lt;&gt;"AB",Z212&lt;&gt;"AB",AB212&lt;&gt;"AB",AD212&lt;&gt;"AB",AF212&lt;&gt;"AB"),"","E"))))</f>
      </c>
      <c r="AH212" s="35">
        <v>0</v>
      </c>
      <c r="AI212" t="s" s="36">
        <f>IF(AND(COUNTIF(D212:AG212,"AB")&lt;15-COUNTIF(D212:AG212," "),COUNTIF(D212:AG212,"AB")&lt;&gt;0),"FAIL",IF(COUNTIF(D212:AG212,"AB")=15-COUNTIF(D212:AG212," "),"ABSENT",IF(AND(COUNTIF(D212:AG212,"AB")=0,COUNTIF(D212:AG212,"F")=0),"PASS","FAIL")))</f>
        <v>225</v>
      </c>
      <c r="AJ212" t="s" s="30">
        <v>226</v>
      </c>
      <c r="AK212" s="31">
        <v>0</v>
      </c>
      <c r="AL212" s="10"/>
    </row>
    <row r="213" ht="15" customHeight="1">
      <c r="A213" s="2"/>
      <c r="B213" t="s" s="43">
        <v>464</v>
      </c>
      <c r="C213" t="s" s="41">
        <v>465</v>
      </c>
      <c r="D213" t="s" s="37">
        <v>92</v>
      </c>
      <c r="E213" t="s" s="26">
        <f>IF(IFERROR(FIND("+",D213),0)," ",IF(D213="AB","",IF(D213&lt;$D$4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F213" t="s" s="39">
        <v>92</v>
      </c>
      <c r="G213" t="s" s="26">
        <f>IF(IFERROR(FIND("+",F213),0)," ",IF(F213="AB","",IF(F213&lt;$F$4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H213" t="s" s="37">
        <v>92</v>
      </c>
      <c r="I213" t="s" s="26">
        <f>IF(IFERROR(FIND("+",H213),0)," ",IF(H213="AB","",IF(H213&lt;$H$4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J213" t="s" s="39">
        <v>92</v>
      </c>
      <c r="K213" t="s" s="26">
        <f>IF(IFERROR(FIND("+",J213),0)," ",IF(J213="AB","",IF(J213&lt;$J$4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L213" t="s" s="39">
        <v>92</v>
      </c>
      <c r="M213" t="s" s="26">
        <f>IF(IFERROR(FIND("+",L213),0)," ",IF(L213="AB","",IF(L213&lt;$L$4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N213" t="s" s="37">
        <v>92</v>
      </c>
      <c r="O213" t="s" s="26">
        <f>IF(IFERROR(FIND("+",N213),0)," ",IF(N213="AB","",IF(N213&lt;$N$4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P213" t="s" s="39">
        <v>92</v>
      </c>
      <c r="Q213" t="s" s="26">
        <f>IF(IFERROR(FIND("+",P213),0)," ",IF(P213="AB","",IF(P213&lt;$P$4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R213" t="s" s="37">
        <v>92</v>
      </c>
      <c r="S213" t="s" s="26">
        <f>IF(IFERROR(FIND("+",R213),0)," ",IF(R213="AB","",IF(R213&lt;$R$4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T213" t="s" s="39">
        <v>92</v>
      </c>
      <c r="U213" t="s" s="26">
        <f>IF(IFERROR(FIND("+",T213),0)," ",IF(T213="AB","",IF(T213&lt;$T$4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V213" t="s" s="37">
        <v>92</v>
      </c>
      <c r="W213" t="s" s="26">
        <f>IF(IFERROR(FIND("+",V213),0)," ",IF(V213="AB","",IF(V213&lt;$V$4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X213" t="s" s="39">
        <v>92</v>
      </c>
      <c r="Y213" t="s" s="26">
        <f>IF(IFERROR(FIND("+",X213),0)," ",IF(X213="AB","",IF(X213&lt;$X$4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Z213" t="s" s="39">
        <v>92</v>
      </c>
      <c r="AA213" t="s" s="26">
        <f>IF(IFERROR(FIND("+",Z213),0)," ",IF(Z213="AB","",IF(Z213&lt;$Z$4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AB213" t="s" s="37">
        <v>92</v>
      </c>
      <c r="AC213" t="s" s="26">
        <f>IF(IFERROR(FIND("+",AB213),0)," ",IF(AB213="AB","",IF(AB213&lt;$AB$4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AD213" t="s" s="39">
        <v>92</v>
      </c>
      <c r="AE213" t="s" s="26">
        <f>IF(IFERROR(FIND("+",AD213),0)," ",IF(AD213="AB","",IF(AD213&lt;$AD$4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AF213" t="s" s="39">
        <v>92</v>
      </c>
      <c r="AG213" t="s" s="26">
        <f>IF(IFERROR(FIND("+",AF213),0)," ",IF(AF213="AB","",IF(AF213&lt;$AF$4,"F",IF(AND(D213&gt;=$D$4,F213&gt;=$F$4,H213&gt;=$H$4,J213&gt;=$J$4,L213&gt;=$L$4,N213&gt;=$N$4,P213&gt;=$P$4,R213&gt;=$R$4,T213&gt;=$T$4,V213&gt;=$V$4,X213&gt;=$X$4,Z213&gt;=$Z$4,AB213&gt;=$AB$4,AD213&gt;=$AD$4,AF213&gt;=$AF$4,D213&lt;&gt;"AB",F213&lt;&gt;"AB",H213&lt;&gt;"AB",J213&lt;&gt;"AB",L213&lt;&gt;"AB",N213&lt;&gt;"AB",P213&lt;&gt;"AB",R213&lt;&gt;"AB",T213&lt;&gt;"AB",V213&lt;&gt;"AB",X213&lt;&gt;"AB",Z213&lt;&gt;"AB",AB213&lt;&gt;"AB",AD213&lt;&gt;"AB",AF213&lt;&gt;"AB"),"","E"))))</f>
      </c>
      <c r="AH213" s="35">
        <v>0</v>
      </c>
      <c r="AI213" t="s" s="36">
        <f>IF(AND(COUNTIF(D213:AG213,"AB")&lt;15-COUNTIF(D213:AG213," "),COUNTIF(D213:AG213,"AB")&lt;&gt;0),"FAIL",IF(COUNTIF(D213:AG213,"AB")=15-COUNTIF(D213:AG213," "),"ABSENT",IF(AND(COUNTIF(D213:AG213,"AB")=0,COUNTIF(D213:AG213,"F")=0),"PASS","FAIL")))</f>
        <v>225</v>
      </c>
      <c r="AJ213" t="s" s="30">
        <v>226</v>
      </c>
      <c r="AK213" s="31">
        <v>0</v>
      </c>
      <c r="AL213" s="10"/>
    </row>
    <row r="214" ht="15" customHeight="1">
      <c r="A214" s="2"/>
      <c r="B214" t="s" s="43">
        <v>466</v>
      </c>
      <c r="C214" t="s" s="41">
        <v>467</v>
      </c>
      <c r="D214" t="s" s="37">
        <v>92</v>
      </c>
      <c r="E214" t="s" s="26">
        <f>IF(IFERROR(FIND("+",D214),0)," ",IF(D214="AB","",IF(D214&lt;$D$4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F214" t="s" s="39">
        <v>92</v>
      </c>
      <c r="G214" t="s" s="26">
        <f>IF(IFERROR(FIND("+",F214),0)," ",IF(F214="AB","",IF(F214&lt;$F$4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H214" t="s" s="37">
        <v>92</v>
      </c>
      <c r="I214" t="s" s="26">
        <f>IF(IFERROR(FIND("+",H214),0)," ",IF(H214="AB","",IF(H214&lt;$H$4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J214" t="s" s="39">
        <v>92</v>
      </c>
      <c r="K214" t="s" s="26">
        <f>IF(IFERROR(FIND("+",J214),0)," ",IF(J214="AB","",IF(J214&lt;$J$4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L214" t="s" s="39">
        <v>92</v>
      </c>
      <c r="M214" t="s" s="26">
        <f>IF(IFERROR(FIND("+",L214),0)," ",IF(L214="AB","",IF(L214&lt;$L$4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N214" t="s" s="37">
        <v>92</v>
      </c>
      <c r="O214" t="s" s="26">
        <f>IF(IFERROR(FIND("+",N214),0)," ",IF(N214="AB","",IF(N214&lt;$N$4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P214" t="s" s="39">
        <v>92</v>
      </c>
      <c r="Q214" t="s" s="26">
        <f>IF(IFERROR(FIND("+",P214),0)," ",IF(P214="AB","",IF(P214&lt;$P$4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R214" t="s" s="37">
        <v>92</v>
      </c>
      <c r="S214" t="s" s="26">
        <f>IF(IFERROR(FIND("+",R214),0)," ",IF(R214="AB","",IF(R214&lt;$R$4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T214" t="s" s="39">
        <v>92</v>
      </c>
      <c r="U214" t="s" s="26">
        <f>IF(IFERROR(FIND("+",T214),0)," ",IF(T214="AB","",IF(T214&lt;$T$4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V214" t="s" s="37">
        <v>92</v>
      </c>
      <c r="W214" t="s" s="26">
        <f>IF(IFERROR(FIND("+",V214),0)," ",IF(V214="AB","",IF(V214&lt;$V$4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X214" t="s" s="39">
        <v>92</v>
      </c>
      <c r="Y214" t="s" s="26">
        <f>IF(IFERROR(FIND("+",X214),0)," ",IF(X214="AB","",IF(X214&lt;$X$4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Z214" t="s" s="39">
        <v>92</v>
      </c>
      <c r="AA214" t="s" s="26">
        <f>IF(IFERROR(FIND("+",Z214),0)," ",IF(Z214="AB","",IF(Z214&lt;$Z$4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AB214" t="s" s="37">
        <v>92</v>
      </c>
      <c r="AC214" t="s" s="26">
        <f>IF(IFERROR(FIND("+",AB214),0)," ",IF(AB214="AB","",IF(AB214&lt;$AB$4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AD214" t="s" s="39">
        <v>92</v>
      </c>
      <c r="AE214" t="s" s="26">
        <f>IF(IFERROR(FIND("+",AD214),0)," ",IF(AD214="AB","",IF(AD214&lt;$AD$4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AF214" t="s" s="39">
        <v>92</v>
      </c>
      <c r="AG214" t="s" s="26">
        <f>IF(IFERROR(FIND("+",AF214),0)," ",IF(AF214="AB","",IF(AF214&lt;$AF$4,"F",IF(AND(D214&gt;=$D$4,F214&gt;=$F$4,H214&gt;=$H$4,J214&gt;=$J$4,L214&gt;=$L$4,N214&gt;=$N$4,P214&gt;=$P$4,R214&gt;=$R$4,T214&gt;=$T$4,V214&gt;=$V$4,X214&gt;=$X$4,Z214&gt;=$Z$4,AB214&gt;=$AB$4,AD214&gt;=$AD$4,AF214&gt;=$AF$4,D214&lt;&gt;"AB",F214&lt;&gt;"AB",H214&lt;&gt;"AB",J214&lt;&gt;"AB",L214&lt;&gt;"AB",N214&lt;&gt;"AB",P214&lt;&gt;"AB",R214&lt;&gt;"AB",T214&lt;&gt;"AB",V214&lt;&gt;"AB",X214&lt;&gt;"AB",Z214&lt;&gt;"AB",AB214&lt;&gt;"AB",AD214&lt;&gt;"AB",AF214&lt;&gt;"AB"),"","E"))))</f>
      </c>
      <c r="AH214" s="35">
        <v>0</v>
      </c>
      <c r="AI214" t="s" s="36">
        <f>IF(AND(COUNTIF(D214:AG214,"AB")&lt;15-COUNTIF(D214:AG214," "),COUNTIF(D214:AG214,"AB")&lt;&gt;0),"FAIL",IF(COUNTIF(D214:AG214,"AB")=15-COUNTIF(D214:AG214," "),"ABSENT",IF(AND(COUNTIF(D214:AG214,"AB")=0,COUNTIF(D214:AG214,"F")=0),"PASS","FAIL")))</f>
        <v>225</v>
      </c>
      <c r="AJ214" t="s" s="30">
        <v>226</v>
      </c>
      <c r="AK214" s="31">
        <v>0</v>
      </c>
      <c r="AL214" s="10"/>
    </row>
    <row r="215" ht="15" customHeight="1">
      <c r="A215" s="2"/>
      <c r="B215" t="s" s="43">
        <v>468</v>
      </c>
      <c r="C215" t="s" s="41">
        <v>469</v>
      </c>
      <c r="D215" t="s" s="37">
        <v>92</v>
      </c>
      <c r="E215" t="s" s="26">
        <f>IF(IFERROR(FIND("+",D215),0)," ",IF(D215="AB","",IF(D215&lt;$D$4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F215" t="s" s="39">
        <v>92</v>
      </c>
      <c r="G215" t="s" s="26">
        <f>IF(IFERROR(FIND("+",F215),0)," ",IF(F215="AB","",IF(F215&lt;$F$4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H215" t="s" s="37">
        <v>92</v>
      </c>
      <c r="I215" t="s" s="26">
        <f>IF(IFERROR(FIND("+",H215),0)," ",IF(H215="AB","",IF(H215&lt;$H$4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J215" t="s" s="39">
        <v>92</v>
      </c>
      <c r="K215" t="s" s="26">
        <f>IF(IFERROR(FIND("+",J215),0)," ",IF(J215="AB","",IF(J215&lt;$J$4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L215" t="s" s="39">
        <v>92</v>
      </c>
      <c r="M215" t="s" s="26">
        <f>IF(IFERROR(FIND("+",L215),0)," ",IF(L215="AB","",IF(L215&lt;$L$4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N215" t="s" s="37">
        <v>92</v>
      </c>
      <c r="O215" t="s" s="26">
        <f>IF(IFERROR(FIND("+",N215),0)," ",IF(N215="AB","",IF(N215&lt;$N$4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P215" t="s" s="39">
        <v>92</v>
      </c>
      <c r="Q215" t="s" s="26">
        <f>IF(IFERROR(FIND("+",P215),0)," ",IF(P215="AB","",IF(P215&lt;$P$4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R215" t="s" s="37">
        <v>92</v>
      </c>
      <c r="S215" t="s" s="26">
        <f>IF(IFERROR(FIND("+",R215),0)," ",IF(R215="AB","",IF(R215&lt;$R$4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T215" t="s" s="39">
        <v>92</v>
      </c>
      <c r="U215" t="s" s="26">
        <f>IF(IFERROR(FIND("+",T215),0)," ",IF(T215="AB","",IF(T215&lt;$T$4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V215" t="s" s="37">
        <v>92</v>
      </c>
      <c r="W215" t="s" s="26">
        <f>IF(IFERROR(FIND("+",V215),0)," ",IF(V215="AB","",IF(V215&lt;$V$4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X215" t="s" s="39">
        <v>92</v>
      </c>
      <c r="Y215" t="s" s="26">
        <f>IF(IFERROR(FIND("+",X215),0)," ",IF(X215="AB","",IF(X215&lt;$X$4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Z215" t="s" s="39">
        <v>92</v>
      </c>
      <c r="AA215" t="s" s="26">
        <f>IF(IFERROR(FIND("+",Z215),0)," ",IF(Z215="AB","",IF(Z215&lt;$Z$4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AB215" t="s" s="37">
        <v>92</v>
      </c>
      <c r="AC215" t="s" s="26">
        <f>IF(IFERROR(FIND("+",AB215),0)," ",IF(AB215="AB","",IF(AB215&lt;$AB$4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AD215" t="s" s="39">
        <v>92</v>
      </c>
      <c r="AE215" t="s" s="26">
        <f>IF(IFERROR(FIND("+",AD215),0)," ",IF(AD215="AB","",IF(AD215&lt;$AD$4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AF215" t="s" s="39">
        <v>92</v>
      </c>
      <c r="AG215" t="s" s="26">
        <f>IF(IFERROR(FIND("+",AF215),0)," ",IF(AF215="AB","",IF(AF215&lt;$AF$4,"F",IF(AND(D215&gt;=$D$4,F215&gt;=$F$4,H215&gt;=$H$4,J215&gt;=$J$4,L215&gt;=$L$4,N215&gt;=$N$4,P215&gt;=$P$4,R215&gt;=$R$4,T215&gt;=$T$4,V215&gt;=$V$4,X215&gt;=$X$4,Z215&gt;=$Z$4,AB215&gt;=$AB$4,AD215&gt;=$AD$4,AF215&gt;=$AF$4,D215&lt;&gt;"AB",F215&lt;&gt;"AB",H215&lt;&gt;"AB",J215&lt;&gt;"AB",L215&lt;&gt;"AB",N215&lt;&gt;"AB",P215&lt;&gt;"AB",R215&lt;&gt;"AB",T215&lt;&gt;"AB",V215&lt;&gt;"AB",X215&lt;&gt;"AB",Z215&lt;&gt;"AB",AB215&lt;&gt;"AB",AD215&lt;&gt;"AB",AF215&lt;&gt;"AB"),"","E"))))</f>
      </c>
      <c r="AH215" s="35">
        <v>0</v>
      </c>
      <c r="AI215" t="s" s="36">
        <f>IF(AND(COUNTIF(D215:AG215,"AB")&lt;15-COUNTIF(D215:AG215," "),COUNTIF(D215:AG215,"AB")&lt;&gt;0),"FAIL",IF(COUNTIF(D215:AG215,"AB")=15-COUNTIF(D215:AG215," "),"ABSENT",IF(AND(COUNTIF(D215:AG215,"AB")=0,COUNTIF(D215:AG215,"F")=0),"PASS","FAIL")))</f>
        <v>225</v>
      </c>
      <c r="AJ215" t="s" s="30">
        <v>226</v>
      </c>
      <c r="AK215" s="31">
        <v>0</v>
      </c>
      <c r="AL215" s="10"/>
    </row>
    <row r="216" ht="15" customHeight="1">
      <c r="A216" s="2"/>
      <c r="B216" t="s" s="43">
        <v>470</v>
      </c>
      <c r="C216" t="s" s="41">
        <v>471</v>
      </c>
      <c r="D216" t="s" s="37">
        <v>92</v>
      </c>
      <c r="E216" t="s" s="26">
        <f>IF(IFERROR(FIND("+",D216),0)," ",IF(D216="AB","",IF(D216&lt;$D$4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F216" t="s" s="39">
        <v>92</v>
      </c>
      <c r="G216" t="s" s="26">
        <f>IF(IFERROR(FIND("+",F216),0)," ",IF(F216="AB","",IF(F216&lt;$F$4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H216" t="s" s="37">
        <v>92</v>
      </c>
      <c r="I216" t="s" s="26">
        <f>IF(IFERROR(FIND("+",H216),0)," ",IF(H216="AB","",IF(H216&lt;$H$4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J216" t="s" s="39">
        <v>92</v>
      </c>
      <c r="K216" t="s" s="26">
        <f>IF(IFERROR(FIND("+",J216),0)," ",IF(J216="AB","",IF(J216&lt;$J$4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L216" t="s" s="39">
        <v>92</v>
      </c>
      <c r="M216" t="s" s="26">
        <f>IF(IFERROR(FIND("+",L216),0)," ",IF(L216="AB","",IF(L216&lt;$L$4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N216" t="s" s="37">
        <v>92</v>
      </c>
      <c r="O216" t="s" s="26">
        <f>IF(IFERROR(FIND("+",N216),0)," ",IF(N216="AB","",IF(N216&lt;$N$4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P216" t="s" s="39">
        <v>92</v>
      </c>
      <c r="Q216" t="s" s="26">
        <f>IF(IFERROR(FIND("+",P216),0)," ",IF(P216="AB","",IF(P216&lt;$P$4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R216" t="s" s="37">
        <v>92</v>
      </c>
      <c r="S216" t="s" s="26">
        <f>IF(IFERROR(FIND("+",R216),0)," ",IF(R216="AB","",IF(R216&lt;$R$4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T216" t="s" s="39">
        <v>92</v>
      </c>
      <c r="U216" t="s" s="26">
        <f>IF(IFERROR(FIND("+",T216),0)," ",IF(T216="AB","",IF(T216&lt;$T$4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V216" t="s" s="37">
        <v>92</v>
      </c>
      <c r="W216" t="s" s="26">
        <f>IF(IFERROR(FIND("+",V216),0)," ",IF(V216="AB","",IF(V216&lt;$V$4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X216" t="s" s="39">
        <v>92</v>
      </c>
      <c r="Y216" t="s" s="26">
        <f>IF(IFERROR(FIND("+",X216),0)," ",IF(X216="AB","",IF(X216&lt;$X$4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Z216" t="s" s="39">
        <v>92</v>
      </c>
      <c r="AA216" t="s" s="26">
        <f>IF(IFERROR(FIND("+",Z216),0)," ",IF(Z216="AB","",IF(Z216&lt;$Z$4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AB216" t="s" s="37">
        <v>92</v>
      </c>
      <c r="AC216" t="s" s="26">
        <f>IF(IFERROR(FIND("+",AB216),0)," ",IF(AB216="AB","",IF(AB216&lt;$AB$4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AD216" t="s" s="39">
        <v>92</v>
      </c>
      <c r="AE216" t="s" s="26">
        <f>IF(IFERROR(FIND("+",AD216),0)," ",IF(AD216="AB","",IF(AD216&lt;$AD$4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AF216" t="s" s="39">
        <v>92</v>
      </c>
      <c r="AG216" t="s" s="26">
        <f>IF(IFERROR(FIND("+",AF216),0)," ",IF(AF216="AB","",IF(AF216&lt;$AF$4,"F",IF(AND(D216&gt;=$D$4,F216&gt;=$F$4,H216&gt;=$H$4,J216&gt;=$J$4,L216&gt;=$L$4,N216&gt;=$N$4,P216&gt;=$P$4,R216&gt;=$R$4,T216&gt;=$T$4,V216&gt;=$V$4,X216&gt;=$X$4,Z216&gt;=$Z$4,AB216&gt;=$AB$4,AD216&gt;=$AD$4,AF216&gt;=$AF$4,D216&lt;&gt;"AB",F216&lt;&gt;"AB",H216&lt;&gt;"AB",J216&lt;&gt;"AB",L216&lt;&gt;"AB",N216&lt;&gt;"AB",P216&lt;&gt;"AB",R216&lt;&gt;"AB",T216&lt;&gt;"AB",V216&lt;&gt;"AB",X216&lt;&gt;"AB",Z216&lt;&gt;"AB",AB216&lt;&gt;"AB",AD216&lt;&gt;"AB",AF216&lt;&gt;"AB"),"","E"))))</f>
      </c>
      <c r="AH216" s="35">
        <v>0</v>
      </c>
      <c r="AI216" t="s" s="36">
        <f>IF(AND(COUNTIF(D216:AG216,"AB")&lt;15-COUNTIF(D216:AG216," "),COUNTIF(D216:AG216,"AB")&lt;&gt;0),"FAIL",IF(COUNTIF(D216:AG216,"AB")=15-COUNTIF(D216:AG216," "),"ABSENT",IF(AND(COUNTIF(D216:AG216,"AB")=0,COUNTIF(D216:AG216,"F")=0),"PASS","FAIL")))</f>
        <v>225</v>
      </c>
      <c r="AJ216" t="s" s="30">
        <v>226</v>
      </c>
      <c r="AK216" s="31">
        <v>0</v>
      </c>
      <c r="AL216" s="10"/>
    </row>
    <row r="217" ht="15" customHeight="1">
      <c r="A217" s="2"/>
      <c r="B217" t="s" s="43">
        <v>472</v>
      </c>
      <c r="C217" t="s" s="41">
        <v>473</v>
      </c>
      <c r="D217" t="s" s="37">
        <v>92</v>
      </c>
      <c r="E217" t="s" s="26">
        <f>IF(IFERROR(FIND("+",D217),0)," ",IF(D217="AB","",IF(D217&lt;$D$4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F217" t="s" s="39">
        <v>92</v>
      </c>
      <c r="G217" t="s" s="26">
        <f>IF(IFERROR(FIND("+",F217),0)," ",IF(F217="AB","",IF(F217&lt;$F$4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H217" t="s" s="37">
        <v>92</v>
      </c>
      <c r="I217" t="s" s="26">
        <f>IF(IFERROR(FIND("+",H217),0)," ",IF(H217="AB","",IF(H217&lt;$H$4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J217" t="s" s="39">
        <v>92</v>
      </c>
      <c r="K217" t="s" s="26">
        <f>IF(IFERROR(FIND("+",J217),0)," ",IF(J217="AB","",IF(J217&lt;$J$4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L217" t="s" s="39">
        <v>92</v>
      </c>
      <c r="M217" t="s" s="26">
        <f>IF(IFERROR(FIND("+",L217),0)," ",IF(L217="AB","",IF(L217&lt;$L$4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N217" t="s" s="37">
        <v>92</v>
      </c>
      <c r="O217" t="s" s="26">
        <f>IF(IFERROR(FIND("+",N217),0)," ",IF(N217="AB","",IF(N217&lt;$N$4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P217" t="s" s="39">
        <v>92</v>
      </c>
      <c r="Q217" t="s" s="26">
        <f>IF(IFERROR(FIND("+",P217),0)," ",IF(P217="AB","",IF(P217&lt;$P$4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R217" t="s" s="37">
        <v>92</v>
      </c>
      <c r="S217" t="s" s="26">
        <f>IF(IFERROR(FIND("+",R217),0)," ",IF(R217="AB","",IF(R217&lt;$R$4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T217" t="s" s="39">
        <v>92</v>
      </c>
      <c r="U217" t="s" s="26">
        <f>IF(IFERROR(FIND("+",T217),0)," ",IF(T217="AB","",IF(T217&lt;$T$4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V217" t="s" s="37">
        <v>92</v>
      </c>
      <c r="W217" t="s" s="26">
        <f>IF(IFERROR(FIND("+",V217),0)," ",IF(V217="AB","",IF(V217&lt;$V$4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X217" t="s" s="39">
        <v>92</v>
      </c>
      <c r="Y217" t="s" s="26">
        <f>IF(IFERROR(FIND("+",X217),0)," ",IF(X217="AB","",IF(X217&lt;$X$4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Z217" t="s" s="39">
        <v>92</v>
      </c>
      <c r="AA217" t="s" s="26">
        <f>IF(IFERROR(FIND("+",Z217),0)," ",IF(Z217="AB","",IF(Z217&lt;$Z$4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AB217" t="s" s="37">
        <v>92</v>
      </c>
      <c r="AC217" t="s" s="26">
        <f>IF(IFERROR(FIND("+",AB217),0)," ",IF(AB217="AB","",IF(AB217&lt;$AB$4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AD217" t="s" s="39">
        <v>92</v>
      </c>
      <c r="AE217" t="s" s="26">
        <f>IF(IFERROR(FIND("+",AD217),0)," ",IF(AD217="AB","",IF(AD217&lt;$AD$4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AF217" t="s" s="39">
        <v>92</v>
      </c>
      <c r="AG217" t="s" s="26">
        <f>IF(IFERROR(FIND("+",AF217),0)," ",IF(AF217="AB","",IF(AF217&lt;$AF$4,"F",IF(AND(D217&gt;=$D$4,F217&gt;=$F$4,H217&gt;=$H$4,J217&gt;=$J$4,L217&gt;=$L$4,N217&gt;=$N$4,P217&gt;=$P$4,R217&gt;=$R$4,T217&gt;=$T$4,V217&gt;=$V$4,X217&gt;=$X$4,Z217&gt;=$Z$4,AB217&gt;=$AB$4,AD217&gt;=$AD$4,AF217&gt;=$AF$4,D217&lt;&gt;"AB",F217&lt;&gt;"AB",H217&lt;&gt;"AB",J217&lt;&gt;"AB",L217&lt;&gt;"AB",N217&lt;&gt;"AB",P217&lt;&gt;"AB",R217&lt;&gt;"AB",T217&lt;&gt;"AB",V217&lt;&gt;"AB",X217&lt;&gt;"AB",Z217&lt;&gt;"AB",AB217&lt;&gt;"AB",AD217&lt;&gt;"AB",AF217&lt;&gt;"AB"),"","E"))))</f>
      </c>
      <c r="AH217" s="35">
        <v>0</v>
      </c>
      <c r="AI217" t="s" s="36">
        <f>IF(AND(COUNTIF(D217:AG217,"AB")&lt;15-COUNTIF(D217:AG217," "),COUNTIF(D217:AG217,"AB")&lt;&gt;0),"FAIL",IF(COUNTIF(D217:AG217,"AB")=15-COUNTIF(D217:AG217," "),"ABSENT",IF(AND(COUNTIF(D217:AG217,"AB")=0,COUNTIF(D217:AG217,"F")=0),"PASS","FAIL")))</f>
        <v>225</v>
      </c>
      <c r="AJ217" t="s" s="30">
        <v>226</v>
      </c>
      <c r="AK217" s="31">
        <v>0</v>
      </c>
      <c r="AL217" s="10"/>
    </row>
    <row r="218" ht="15" customHeight="1">
      <c r="A218" s="2"/>
      <c r="B218" t="s" s="43">
        <v>474</v>
      </c>
      <c r="C218" t="s" s="41">
        <v>475</v>
      </c>
      <c r="D218" t="s" s="37">
        <v>92</v>
      </c>
      <c r="E218" t="s" s="26">
        <f>IF(IFERROR(FIND("+",D218),0)," ",IF(D218="AB","",IF(D218&lt;$D$4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F218" t="s" s="39">
        <v>92</v>
      </c>
      <c r="G218" t="s" s="26">
        <f>IF(IFERROR(FIND("+",F218),0)," ",IF(F218="AB","",IF(F218&lt;$F$4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H218" t="s" s="37">
        <v>92</v>
      </c>
      <c r="I218" t="s" s="26">
        <f>IF(IFERROR(FIND("+",H218),0)," ",IF(H218="AB","",IF(H218&lt;$H$4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J218" t="s" s="39">
        <v>92</v>
      </c>
      <c r="K218" t="s" s="26">
        <f>IF(IFERROR(FIND("+",J218),0)," ",IF(J218="AB","",IF(J218&lt;$J$4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L218" t="s" s="39">
        <v>92</v>
      </c>
      <c r="M218" t="s" s="26">
        <f>IF(IFERROR(FIND("+",L218),0)," ",IF(L218="AB","",IF(L218&lt;$L$4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N218" t="s" s="37">
        <v>92</v>
      </c>
      <c r="O218" t="s" s="26">
        <f>IF(IFERROR(FIND("+",N218),0)," ",IF(N218="AB","",IF(N218&lt;$N$4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P218" t="s" s="39">
        <v>92</v>
      </c>
      <c r="Q218" t="s" s="26">
        <f>IF(IFERROR(FIND("+",P218),0)," ",IF(P218="AB","",IF(P218&lt;$P$4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R218" t="s" s="37">
        <v>92</v>
      </c>
      <c r="S218" t="s" s="26">
        <f>IF(IFERROR(FIND("+",R218),0)," ",IF(R218="AB","",IF(R218&lt;$R$4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T218" t="s" s="39">
        <v>92</v>
      </c>
      <c r="U218" t="s" s="26">
        <f>IF(IFERROR(FIND("+",T218),0)," ",IF(T218="AB","",IF(T218&lt;$T$4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V218" t="s" s="37">
        <v>92</v>
      </c>
      <c r="W218" t="s" s="26">
        <f>IF(IFERROR(FIND("+",V218),0)," ",IF(V218="AB","",IF(V218&lt;$V$4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X218" t="s" s="39">
        <v>92</v>
      </c>
      <c r="Y218" t="s" s="26">
        <f>IF(IFERROR(FIND("+",X218),0)," ",IF(X218="AB","",IF(X218&lt;$X$4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Z218" t="s" s="39">
        <v>92</v>
      </c>
      <c r="AA218" t="s" s="26">
        <f>IF(IFERROR(FIND("+",Z218),0)," ",IF(Z218="AB","",IF(Z218&lt;$Z$4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AB218" t="s" s="37">
        <v>92</v>
      </c>
      <c r="AC218" t="s" s="26">
        <f>IF(IFERROR(FIND("+",AB218),0)," ",IF(AB218="AB","",IF(AB218&lt;$AB$4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AD218" t="s" s="39">
        <v>92</v>
      </c>
      <c r="AE218" t="s" s="26">
        <f>IF(IFERROR(FIND("+",AD218),0)," ",IF(AD218="AB","",IF(AD218&lt;$AD$4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AF218" t="s" s="39">
        <v>92</v>
      </c>
      <c r="AG218" t="s" s="26">
        <f>IF(IFERROR(FIND("+",AF218),0)," ",IF(AF218="AB","",IF(AF218&lt;$AF$4,"F",IF(AND(D218&gt;=$D$4,F218&gt;=$F$4,H218&gt;=$H$4,J218&gt;=$J$4,L218&gt;=$L$4,N218&gt;=$N$4,P218&gt;=$P$4,R218&gt;=$R$4,T218&gt;=$T$4,V218&gt;=$V$4,X218&gt;=$X$4,Z218&gt;=$Z$4,AB218&gt;=$AB$4,AD218&gt;=$AD$4,AF218&gt;=$AF$4,D218&lt;&gt;"AB",F218&lt;&gt;"AB",H218&lt;&gt;"AB",J218&lt;&gt;"AB",L218&lt;&gt;"AB",N218&lt;&gt;"AB",P218&lt;&gt;"AB",R218&lt;&gt;"AB",T218&lt;&gt;"AB",V218&lt;&gt;"AB",X218&lt;&gt;"AB",Z218&lt;&gt;"AB",AB218&lt;&gt;"AB",AD218&lt;&gt;"AB",AF218&lt;&gt;"AB"),"","E"))))</f>
      </c>
      <c r="AH218" s="35">
        <v>0</v>
      </c>
      <c r="AI218" t="s" s="36">
        <f>IF(AND(COUNTIF(D218:AG218,"AB")&lt;15-COUNTIF(D218:AG218," "),COUNTIF(D218:AG218,"AB")&lt;&gt;0),"FAIL",IF(COUNTIF(D218:AG218,"AB")=15-COUNTIF(D218:AG218," "),"ABSENT",IF(AND(COUNTIF(D218:AG218,"AB")=0,COUNTIF(D218:AG218,"F")=0),"PASS","FAIL")))</f>
        <v>225</v>
      </c>
      <c r="AJ218" t="s" s="30">
        <v>226</v>
      </c>
      <c r="AK218" s="31">
        <v>0</v>
      </c>
      <c r="AL218" s="10"/>
    </row>
    <row r="219" ht="15" customHeight="1">
      <c r="A219" s="2"/>
      <c r="B219" t="s" s="43">
        <v>476</v>
      </c>
      <c r="C219" t="s" s="41">
        <v>477</v>
      </c>
      <c r="D219" s="34">
        <v>11</v>
      </c>
      <c r="E219" t="s" s="26">
        <f>IF(IFERROR(FIND("+",D219),0)," ",IF(D219="AB","",IF(D219&lt;$D$4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v>17</v>
      </c>
      <c r="F219" t="s" s="39">
        <v>92</v>
      </c>
      <c r="G219" t="s" s="26">
        <f>IF(IFERROR(FIND("+",F219),0)," ",IF(F219="AB","",IF(F219&lt;$F$4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H219" s="34">
        <v>2</v>
      </c>
      <c r="I219" t="s" s="26">
        <f>IF(IFERROR(FIND("+",H219),0)," ",IF(H219="AB","",IF(H219&lt;$H$4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v>17</v>
      </c>
      <c r="J219" t="s" s="39">
        <v>92</v>
      </c>
      <c r="K219" t="s" s="26">
        <f>IF(IFERROR(FIND("+",J219),0)," ",IF(J219="AB","",IF(J219&lt;$J$4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L219" t="s" s="39">
        <v>92</v>
      </c>
      <c r="M219" t="s" s="26">
        <f>IF(IFERROR(FIND("+",L219),0)," ",IF(L219="AB","",IF(L219&lt;$L$4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N219" t="s" s="37">
        <v>92</v>
      </c>
      <c r="O219" t="s" s="26">
        <f>IF(IFERROR(FIND("+",N219),0)," ",IF(N219="AB","",IF(N219&lt;$N$4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P219" t="s" s="39">
        <v>92</v>
      </c>
      <c r="Q219" t="s" s="26">
        <f>IF(IFERROR(FIND("+",P219),0)," ",IF(P219="AB","",IF(P219&lt;$P$4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R219" t="s" s="37">
        <v>92</v>
      </c>
      <c r="S219" t="s" s="26">
        <f>IF(IFERROR(FIND("+",R219),0)," ",IF(R219="AB","",IF(R219&lt;$R$4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T219" t="s" s="39">
        <v>92</v>
      </c>
      <c r="U219" t="s" s="26">
        <f>IF(IFERROR(FIND("+",T219),0)," ",IF(T219="AB","",IF(T219&lt;$T$4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V219" t="s" s="37">
        <v>92</v>
      </c>
      <c r="W219" t="s" s="26">
        <f>IF(IFERROR(FIND("+",V219),0)," ",IF(V219="AB","",IF(V219&lt;$V$4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X219" t="s" s="39">
        <v>92</v>
      </c>
      <c r="Y219" t="s" s="26">
        <f>IF(IFERROR(FIND("+",X219),0)," ",IF(X219="AB","",IF(X219&lt;$X$4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Z219" t="s" s="39">
        <v>92</v>
      </c>
      <c r="AA219" t="s" s="26">
        <f>IF(IFERROR(FIND("+",Z219),0)," ",IF(Z219="AB","",IF(Z219&lt;$Z$4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AB219" t="s" s="37">
        <v>92</v>
      </c>
      <c r="AC219" t="s" s="26">
        <f>IF(IFERROR(FIND("+",AB219),0)," ",IF(AB219="AB","",IF(AB219&lt;$AB$4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AD219" t="s" s="39">
        <v>92</v>
      </c>
      <c r="AE219" t="s" s="26">
        <f>IF(IFERROR(FIND("+",AD219),0)," ",IF(AD219="AB","",IF(AD219&lt;$AD$4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AF219" t="s" s="39">
        <v>92</v>
      </c>
      <c r="AG219" t="s" s="26">
        <f>IF(IFERROR(FIND("+",AF219),0)," ",IF(AF219="AB","",IF(AF219&lt;$AF$4,"F",IF(AND(D219&gt;=$D$4,F219&gt;=$F$4,H219&gt;=$H$4,J219&gt;=$J$4,L219&gt;=$L$4,N219&gt;=$N$4,P219&gt;=$P$4,R219&gt;=$R$4,T219&gt;=$T$4,V219&gt;=$V$4,X219&gt;=$X$4,Z219&gt;=$Z$4,AB219&gt;=$AB$4,AD219&gt;=$AD$4,AF219&gt;=$AF$4,D219&lt;&gt;"AB",F219&lt;&gt;"AB",H219&lt;&gt;"AB",J219&lt;&gt;"AB",L219&lt;&gt;"AB",N219&lt;&gt;"AB",P219&lt;&gt;"AB",R219&lt;&gt;"AB",T219&lt;&gt;"AB",V219&lt;&gt;"AB",X219&lt;&gt;"AB",Z219&lt;&gt;"AB",AB219&lt;&gt;"AB",AD219&lt;&gt;"AB",AF219&lt;&gt;"AB"),"","E"))))</f>
      </c>
      <c r="AH219" s="35">
        <v>13</v>
      </c>
      <c r="AI219" t="s" s="36">
        <v>478</v>
      </c>
      <c r="AJ219" t="s" s="30">
        <v>479</v>
      </c>
      <c r="AK219" s="31">
        <v>13</v>
      </c>
      <c r="AL219" s="10"/>
    </row>
    <row r="220" ht="15" customHeight="1">
      <c r="A220" s="2"/>
      <c r="B220" t="s" s="43">
        <v>480</v>
      </c>
      <c r="C220" t="s" s="41">
        <v>481</v>
      </c>
      <c r="D220" t="s" s="37">
        <v>92</v>
      </c>
      <c r="E220" t="s" s="26">
        <f>IF(IFERROR(FIND("+",D220),0)," ",IF(D220="AB","",IF(D220&lt;$D$4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c>
      <c r="F220" s="27">
        <v>16</v>
      </c>
      <c r="G220" t="s" s="26">
        <f>IF(IFERROR(FIND("+",F220),0)," ",IF(F220="AB","",IF(F220&lt;$F$4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H220" t="s" s="37">
        <v>92</v>
      </c>
      <c r="I220" t="s" s="26">
        <f>IF(IFERROR(FIND("+",H220),0)," ",IF(H220="AB","",IF(H220&lt;$H$4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c>
      <c r="J220" s="27">
        <v>20</v>
      </c>
      <c r="K220" t="s" s="26">
        <f>IF(IFERROR(FIND("+",J220),0)," ",IF(J220="AB","",IF(J220&lt;$J$4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L220" s="27">
        <v>19</v>
      </c>
      <c r="M220" t="s" s="26">
        <f>IF(IFERROR(FIND("+",L220),0)," ",IF(L220="AB","",IF(L220&lt;$L$4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N220" t="s" s="37">
        <v>92</v>
      </c>
      <c r="O220" t="s" s="26">
        <f>IF(IFERROR(FIND("+",N220),0)," ",IF(N220="AB","",IF(N220&lt;$N$4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c>
      <c r="P220" s="27">
        <v>16</v>
      </c>
      <c r="Q220" t="s" s="26">
        <f>IF(IFERROR(FIND("+",P220),0)," ",IF(P220="AB","",IF(P220&lt;$P$4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R220" t="s" s="37">
        <v>92</v>
      </c>
      <c r="S220" t="s" s="26">
        <f>IF(IFERROR(FIND("+",R220),0)," ",IF(R220="AB","",IF(R220&lt;$R$4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c>
      <c r="T220" s="27">
        <v>21</v>
      </c>
      <c r="U220" t="s" s="26">
        <f>IF(IFERROR(FIND("+",T220),0)," ",IF(T220="AB","",IF(T220&lt;$T$4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V220" t="s" s="37">
        <v>92</v>
      </c>
      <c r="W220" t="s" s="26">
        <f>IF(IFERROR(FIND("+",V220),0)," ",IF(V220="AB","",IF(V220&lt;$V$4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c>
      <c r="X220" s="27">
        <v>20</v>
      </c>
      <c r="Y220" t="s" s="26">
        <f>IF(IFERROR(FIND("+",X220),0)," ",IF(X220="AB","",IF(X220&lt;$X$4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Z220" s="27">
        <v>20</v>
      </c>
      <c r="AA220" t="s" s="26">
        <f>IF(IFERROR(FIND("+",Z220),0)," ",IF(Z220="AB","",IF(Z220&lt;$Z$4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AB220" t="s" s="37">
        <v>92</v>
      </c>
      <c r="AC220" t="s" s="26">
        <f>IF(IFERROR(FIND("+",AB220),0)," ",IF(AB220="AB","",IF(AB220&lt;$AB$4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c>
      <c r="AD220" s="27">
        <v>20</v>
      </c>
      <c r="AE220" t="s" s="26">
        <f>IF(IFERROR(FIND("+",AD220),0)," ",IF(AD220="AB","",IF(AD220&lt;$AD$4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AF220" s="27">
        <v>40</v>
      </c>
      <c r="AG220" t="s" s="26">
        <f>IF(IFERROR(FIND("+",AF220),0)," ",IF(AF220="AB","",IF(AF220&lt;$AF$4,"F",IF(AND(D220&gt;=$D$4,F220&gt;=$F$4,H220&gt;=$H$4,J220&gt;=$J$4,L220&gt;=$L$4,N220&gt;=$N$4,P220&gt;=$P$4,R220&gt;=$R$4,T220&gt;=$T$4,V220&gt;=$V$4,X220&gt;=$X$4,Z220&gt;=$Z$4,AB220&gt;=$AB$4,AD220&gt;=$AD$4,AF220&gt;=$AF$4,D220&lt;&gt;"AB",F220&lt;&gt;"AB",H220&lt;&gt;"AB",J220&lt;&gt;"AB",L220&lt;&gt;"AB",N220&lt;&gt;"AB",P220&lt;&gt;"AB",R220&lt;&gt;"AB",T220&lt;&gt;"AB",V220&lt;&gt;"AB",X220&lt;&gt;"AB",Z220&lt;&gt;"AB",AB220&lt;&gt;"AB",AD220&lt;&gt;"AB",AF220&lt;&gt;"AB"),"","E"))))</f>
        <v>18</v>
      </c>
      <c r="AH220" s="35">
        <v>192</v>
      </c>
      <c r="AI220" t="s" s="36">
        <f>IF(AND(COUNTIF(D220:AG220,"AB")&lt;15-COUNTIF(D220:AG220," "),COUNTIF(D220:AG220,"AB")&lt;&gt;0),"FAIL",IF(COUNTIF(D220:AG220,"AB")=15-COUNTIF(D220:AG220," "),"ABSENT",IF(AND(COUNTIF(D220:AG220,"AB")=0,COUNTIF(D220:AG220,"F")=0),"PASS","FAIL")))</f>
        <v>19</v>
      </c>
      <c r="AJ220" t="s" s="30">
        <v>482</v>
      </c>
      <c r="AK220" s="31">
        <v>192</v>
      </c>
      <c r="AL220" s="10"/>
    </row>
    <row r="221" ht="15" customHeight="1">
      <c r="A221" s="2"/>
      <c r="B221" t="s" s="43">
        <v>483</v>
      </c>
      <c r="C221" t="s" s="41">
        <v>484</v>
      </c>
      <c r="D221" s="34">
        <v>15</v>
      </c>
      <c r="E221" t="s" s="26">
        <f>IF(IFERROR(FIND("+",D221),0)," ",IF(D221="AB","",IF(D221&lt;$D$4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17</v>
      </c>
      <c r="F221" s="27">
        <v>14</v>
      </c>
      <c r="G221" t="s" s="26">
        <f>IF(IFERROR(FIND("+",F221),0)," ",IF(F221="AB","",IF(F221&lt;$F$4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H221" s="34">
        <v>50</v>
      </c>
      <c r="I221" t="s" s="26">
        <f>IF(IFERROR(FIND("+",H221),0)," ",IF(H221="AB","",IF(H221&lt;$H$4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J221" s="27">
        <v>23</v>
      </c>
      <c r="K221" t="s" s="26">
        <f>IF(IFERROR(FIND("+",J221),0)," ",IF(J221="AB","",IF(J221&lt;$J$4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L221" s="27">
        <v>18</v>
      </c>
      <c r="M221" t="s" s="26">
        <f>IF(IFERROR(FIND("+",L221),0)," ",IF(L221="AB","",IF(L221&lt;$L$4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N221" s="34">
        <v>44</v>
      </c>
      <c r="O221" t="s" s="26">
        <f>IF(IFERROR(FIND("+",N221),0)," ",IF(N221="AB","",IF(N221&lt;$N$4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P221" s="27">
        <v>14</v>
      </c>
      <c r="Q221" t="s" s="26">
        <f>IF(IFERROR(FIND("+",P221),0)," ",IF(P221="AB","",IF(P221&lt;$P$4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R221" s="34">
        <v>40</v>
      </c>
      <c r="S221" t="s" s="26">
        <f>IF(IFERROR(FIND("+",R221),0)," ",IF(R221="AB","",IF(R221&lt;$R$4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T221" s="27">
        <v>23</v>
      </c>
      <c r="U221" t="s" s="26">
        <f>IF(IFERROR(FIND("+",T221),0)," ",IF(T221="AB","",IF(T221&lt;$T$4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V221" s="34">
        <v>26</v>
      </c>
      <c r="W221" t="s" s="26">
        <f>IF(IFERROR(FIND("+",V221),0)," ",IF(V221="AB","",IF(V221&lt;$V$4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17</v>
      </c>
      <c r="X221" s="27">
        <v>20</v>
      </c>
      <c r="Y221" t="s" s="26">
        <f>IF(IFERROR(FIND("+",X221),0)," ",IF(X221="AB","",IF(X221&lt;$X$4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Z221" s="27">
        <v>20</v>
      </c>
      <c r="AA221" t="s" s="26">
        <f>IF(IFERROR(FIND("+",Z221),0)," ",IF(Z221="AB","",IF(Z221&lt;$Z$4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AB221" s="34">
        <v>24</v>
      </c>
      <c r="AC221" t="s" s="26">
        <f>IF(IFERROR(FIND("+",AB221),0)," ",IF(AB221="AB","",IF(AB221&lt;$AB$4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17</v>
      </c>
      <c r="AD221" s="27">
        <v>14</v>
      </c>
      <c r="AE221" t="s" s="26">
        <f>IF(IFERROR(FIND("+",AD221),0)," ",IF(AD221="AB","",IF(AD221&lt;$AD$4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AF221" s="27">
        <v>30</v>
      </c>
      <c r="AG221" t="s" s="26">
        <f>IF(IFERROR(FIND("+",AF221),0)," ",IF(AF221="AB","",IF(AF221&lt;$AF$4,"F",IF(AND(D221&gt;=$D$4,F221&gt;=$F$4,H221&gt;=$H$4,J221&gt;=$J$4,L221&gt;=$L$4,N221&gt;=$N$4,P221&gt;=$P$4,R221&gt;=$R$4,T221&gt;=$T$4,V221&gt;=$V$4,X221&gt;=$X$4,Z221&gt;=$Z$4,AB221&gt;=$AB$4,AD221&gt;=$AD$4,AF221&gt;=$AF$4,D221&lt;&gt;"AB",F221&lt;&gt;"AB",H221&lt;&gt;"AB",J221&lt;&gt;"AB",L221&lt;&gt;"AB",N221&lt;&gt;"AB",P221&lt;&gt;"AB",R221&lt;&gt;"AB",T221&lt;&gt;"AB",V221&lt;&gt;"AB",X221&lt;&gt;"AB",Z221&lt;&gt;"AB",AB221&lt;&gt;"AB",AD221&lt;&gt;"AB",AF221&lt;&gt;"AB"),"","E"))))</f>
        <v>18</v>
      </c>
      <c r="AH221" s="35">
        <v>375</v>
      </c>
      <c r="AI221" t="s" s="36">
        <f>IF(AND(COUNTIF(D221:AG221,"AB")&lt;15-COUNTIF(D221:AG221," "),COUNTIF(D221:AG221,"AB")&lt;&gt;0),"FAIL",IF(COUNTIF(D221:AG221,"AB")=15-COUNTIF(D221:AG221," "),"ABSENT",IF(AND(COUNTIF(D221:AG221,"AB")=0,COUNTIF(D221:AG221,"F")=0),"PASS","FAIL")))</f>
        <v>19</v>
      </c>
      <c r="AJ221" t="s" s="30">
        <v>485</v>
      </c>
      <c r="AK221" s="31">
        <v>375</v>
      </c>
      <c r="AL221" s="10"/>
    </row>
    <row r="222" ht="15" customHeight="1">
      <c r="A222" s="2"/>
      <c r="B222" t="s" s="43">
        <v>486</v>
      </c>
      <c r="C222" t="s" s="41">
        <v>487</v>
      </c>
      <c r="D222" t="s" s="37">
        <v>92</v>
      </c>
      <c r="E222" t="s" s="26">
        <f>IF(IFERROR(FIND("+",D222),0)," ",IF(D222="AB","",IF(D222&lt;$D$4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F222" t="s" s="39">
        <v>92</v>
      </c>
      <c r="G222" t="s" s="26">
        <f>IF(IFERROR(FIND("+",F222),0)," ",IF(F222="AB","",IF(F222&lt;$F$4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H222" t="s" s="37">
        <v>92</v>
      </c>
      <c r="I222" t="s" s="26">
        <f>IF(IFERROR(FIND("+",H222),0)," ",IF(H222="AB","",IF(H222&lt;$H$4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J222" t="s" s="39">
        <v>92</v>
      </c>
      <c r="K222" t="s" s="26">
        <f>IF(IFERROR(FIND("+",J222),0)," ",IF(J222="AB","",IF(J222&lt;$J$4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L222" t="s" s="39">
        <v>92</v>
      </c>
      <c r="M222" t="s" s="26">
        <f>IF(IFERROR(FIND("+",L222),0)," ",IF(L222="AB","",IF(L222&lt;$L$4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N222" t="s" s="37">
        <v>92</v>
      </c>
      <c r="O222" t="s" s="26">
        <f>IF(IFERROR(FIND("+",N222),0)," ",IF(N222="AB","",IF(N222&lt;$N$4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P222" t="s" s="39">
        <v>92</v>
      </c>
      <c r="Q222" t="s" s="26">
        <f>IF(IFERROR(FIND("+",P222),0)," ",IF(P222="AB","",IF(P222&lt;$P$4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R222" t="s" s="37">
        <v>92</v>
      </c>
      <c r="S222" t="s" s="26">
        <f>IF(IFERROR(FIND("+",R222),0)," ",IF(R222="AB","",IF(R222&lt;$R$4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T222" t="s" s="39">
        <v>92</v>
      </c>
      <c r="U222" t="s" s="26">
        <f>IF(IFERROR(FIND("+",T222),0)," ",IF(T222="AB","",IF(T222&lt;$T$4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V222" t="s" s="37">
        <v>92</v>
      </c>
      <c r="W222" t="s" s="26">
        <f>IF(IFERROR(FIND("+",V222),0)," ",IF(V222="AB","",IF(V222&lt;$V$4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X222" t="s" s="39">
        <v>92</v>
      </c>
      <c r="Y222" t="s" s="26">
        <f>IF(IFERROR(FIND("+",X222),0)," ",IF(X222="AB","",IF(X222&lt;$X$4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Z222" t="s" s="39">
        <v>92</v>
      </c>
      <c r="AA222" t="s" s="26">
        <f>IF(IFERROR(FIND("+",Z222),0)," ",IF(Z222="AB","",IF(Z222&lt;$Z$4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AB222" t="s" s="37">
        <v>92</v>
      </c>
      <c r="AC222" t="s" s="26">
        <f>IF(IFERROR(FIND("+",AB222),0)," ",IF(AB222="AB","",IF(AB222&lt;$AB$4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AD222" t="s" s="39">
        <v>92</v>
      </c>
      <c r="AE222" t="s" s="26">
        <f>IF(IFERROR(FIND("+",AD222),0)," ",IF(AD222="AB","",IF(AD222&lt;$AD$4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AF222" t="s" s="39">
        <v>92</v>
      </c>
      <c r="AG222" t="s" s="26">
        <f>IF(IFERROR(FIND("+",AF222),0)," ",IF(AF222="AB","",IF(AF222&lt;$AF$4,"F",IF(AND(D222&gt;=$D$4,F222&gt;=$F$4,H222&gt;=$H$4,J222&gt;=$J$4,L222&gt;=$L$4,N222&gt;=$N$4,P222&gt;=$P$4,R222&gt;=$R$4,T222&gt;=$T$4,V222&gt;=$V$4,X222&gt;=$X$4,Z222&gt;=$Z$4,AB222&gt;=$AB$4,AD222&gt;=$AD$4,AF222&gt;=$AF$4,D222&lt;&gt;"AB",F222&lt;&gt;"AB",H222&lt;&gt;"AB",J222&lt;&gt;"AB",L222&lt;&gt;"AB",N222&lt;&gt;"AB",P222&lt;&gt;"AB",R222&lt;&gt;"AB",T222&lt;&gt;"AB",V222&lt;&gt;"AB",X222&lt;&gt;"AB",Z222&lt;&gt;"AB",AB222&lt;&gt;"AB",AD222&lt;&gt;"AB",AF222&lt;&gt;"AB"),"","E"))))</f>
      </c>
      <c r="AH222" s="35">
        <v>0</v>
      </c>
      <c r="AI222" t="s" s="36">
        <f>IF(AND(COUNTIF(D222:AG222,"AB")&lt;15-COUNTIF(D222:AG222," "),COUNTIF(D222:AG222,"AB")&lt;&gt;0),"FAIL",IF(COUNTIF(D222:AG222,"AB")=15-COUNTIF(D222:AG222," "),"ABSENT",IF(AND(COUNTIF(D222:AG222,"AB")=0,COUNTIF(D222:AG222,"F")=0),"PASS","FAIL")))</f>
        <v>225</v>
      </c>
      <c r="AJ222" t="s" s="30">
        <v>226</v>
      </c>
      <c r="AK222" s="31">
        <v>0</v>
      </c>
      <c r="AL222" s="10"/>
    </row>
    <row r="223" ht="15" customHeight="1">
      <c r="A223" s="2"/>
      <c r="B223" t="s" s="43">
        <v>488</v>
      </c>
      <c r="C223" t="s" s="41">
        <v>489</v>
      </c>
      <c r="D223" s="34">
        <v>18</v>
      </c>
      <c r="E223" t="s" s="26">
        <f>IF(IFERROR(FIND("+",D223),0)," ",IF(D223="AB","",IF(D223&lt;$D$4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17</v>
      </c>
      <c r="F223" s="27">
        <v>15</v>
      </c>
      <c r="G223" t="s" s="26">
        <f>IF(IFERROR(FIND("+",F223),0)," ",IF(F223="AB","",IF(F223&lt;$F$4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H223" t="s" s="37">
        <v>92</v>
      </c>
      <c r="I223" t="s" s="26">
        <f>IF(IFERROR(FIND("+",H223),0)," ",IF(H223="AB","",IF(H223&lt;$H$4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c>
      <c r="J223" s="27">
        <v>23</v>
      </c>
      <c r="K223" t="s" s="26">
        <f>IF(IFERROR(FIND("+",J223),0)," ",IF(J223="AB","",IF(J223&lt;$J$4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L223" s="27">
        <v>18</v>
      </c>
      <c r="M223" t="s" s="26">
        <f>IF(IFERROR(FIND("+",L223),0)," ",IF(L223="AB","",IF(L223&lt;$L$4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N223" t="s" s="37">
        <v>92</v>
      </c>
      <c r="O223" t="s" s="26">
        <f>IF(IFERROR(FIND("+",N223),0)," ",IF(N223="AB","",IF(N223&lt;$N$4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c>
      <c r="P223" s="27">
        <v>16</v>
      </c>
      <c r="Q223" t="s" s="26">
        <f>IF(IFERROR(FIND("+",P223),0)," ",IF(P223="AB","",IF(P223&lt;$P$4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R223" t="s" s="37">
        <v>92</v>
      </c>
      <c r="S223" t="s" s="26">
        <f>IF(IFERROR(FIND("+",R223),0)," ",IF(R223="AB","",IF(R223&lt;$R$4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c>
      <c r="T223" s="27">
        <v>20</v>
      </c>
      <c r="U223" t="s" s="26">
        <f>IF(IFERROR(FIND("+",T223),0)," ",IF(T223="AB","",IF(T223&lt;$T$4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V223" t="s" s="37">
        <v>92</v>
      </c>
      <c r="W223" t="s" s="26">
        <f>IF(IFERROR(FIND("+",V223),0)," ",IF(V223="AB","",IF(V223&lt;$V$4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c>
      <c r="X223" s="27">
        <v>21</v>
      </c>
      <c r="Y223" t="s" s="26">
        <f>IF(IFERROR(FIND("+",X223),0)," ",IF(X223="AB","",IF(X223&lt;$X$4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Z223" s="27">
        <v>22</v>
      </c>
      <c r="AA223" t="s" s="26">
        <f>IF(IFERROR(FIND("+",Z223),0)," ",IF(Z223="AB","",IF(Z223&lt;$Z$4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AB223" t="s" s="37">
        <v>92</v>
      </c>
      <c r="AC223" t="s" s="26">
        <f>IF(IFERROR(FIND("+",AB223),0)," ",IF(AB223="AB","",IF(AB223&lt;$AB$4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c>
      <c r="AD223" s="27">
        <v>14</v>
      </c>
      <c r="AE223" t="s" s="26">
        <f>IF(IFERROR(FIND("+",AD223),0)," ",IF(AD223="AB","",IF(AD223&lt;$AD$4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AF223" s="27">
        <v>40</v>
      </c>
      <c r="AG223" t="s" s="26">
        <f>IF(IFERROR(FIND("+",AF223),0)," ",IF(AF223="AB","",IF(AF223&lt;$AF$4,"F",IF(AND(D223&gt;=$D$4,F223&gt;=$F$4,H223&gt;=$H$4,J223&gt;=$J$4,L223&gt;=$L$4,N223&gt;=$N$4,P223&gt;=$P$4,R223&gt;=$R$4,T223&gt;=$T$4,V223&gt;=$V$4,X223&gt;=$X$4,Z223&gt;=$Z$4,AB223&gt;=$AB$4,AD223&gt;=$AD$4,AF223&gt;=$AF$4,D223&lt;&gt;"AB",F223&lt;&gt;"AB",H223&lt;&gt;"AB",J223&lt;&gt;"AB",L223&lt;&gt;"AB",N223&lt;&gt;"AB",P223&lt;&gt;"AB",R223&lt;&gt;"AB",T223&lt;&gt;"AB",V223&lt;&gt;"AB",X223&lt;&gt;"AB",Z223&lt;&gt;"AB",AB223&lt;&gt;"AB",AD223&lt;&gt;"AB",AF223&lt;&gt;"AB"),"","E"))))</f>
        <v>18</v>
      </c>
      <c r="AH223" s="35">
        <v>207</v>
      </c>
      <c r="AI223" t="s" s="36">
        <f>IF(AND(COUNTIF(D223:AG223,"AB")&lt;15-COUNTIF(D223:AG223," "),COUNTIF(D223:AG223,"AB")&lt;&gt;0),"FAIL",IF(COUNTIF(D223:AG223,"AB")=15-COUNTIF(D223:AG223," "),"ABSENT",IF(AND(COUNTIF(D223:AG223,"AB")=0,COUNTIF(D223:AG223,"F")=0),"PASS","FAIL")))</f>
        <v>19</v>
      </c>
      <c r="AJ223" t="s" s="30">
        <v>490</v>
      </c>
      <c r="AK223" s="31">
        <v>207</v>
      </c>
      <c r="AL223" s="10"/>
    </row>
    <row r="224" ht="15" customHeight="1">
      <c r="A224" s="2"/>
      <c r="B224" t="s" s="43">
        <v>491</v>
      </c>
      <c r="C224" t="s" s="41">
        <v>492</v>
      </c>
      <c r="D224" t="s" s="37">
        <v>92</v>
      </c>
      <c r="E224" t="s" s="26">
        <f>IF(IFERROR(FIND("+",D224),0)," ",IF(D224="AB","",IF(D224&lt;$D$4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c>
      <c r="F224" s="27">
        <v>12</v>
      </c>
      <c r="G224" t="s" s="26">
        <f>IF(IFERROR(FIND("+",F224),0)," ",IF(F224="AB","",IF(F224&lt;$F$4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18</v>
      </c>
      <c r="H224" s="34">
        <v>12</v>
      </c>
      <c r="I224" t="s" s="26">
        <f>IF(IFERROR(FIND("+",H224),0)," ",IF(H224="AB","",IF(H224&lt;$H$4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17</v>
      </c>
      <c r="J224" s="27">
        <v>15</v>
      </c>
      <c r="K224" t="s" s="26">
        <f>IF(IFERROR(FIND("+",J224),0)," ",IF(J224="AB","",IF(J224&lt;$J$4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18</v>
      </c>
      <c r="L224" t="s" s="39">
        <v>92</v>
      </c>
      <c r="M224" t="s" s="26">
        <f>IF(IFERROR(FIND("+",L224),0)," ",IF(L224="AB","",IF(L224&lt;$L$4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c>
      <c r="N224" s="34">
        <v>10</v>
      </c>
      <c r="O224" t="s" s="26">
        <f>IF(IFERROR(FIND("+",N224),0)," ",IF(N224="AB","",IF(N224&lt;$N$4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17</v>
      </c>
      <c r="P224" s="27">
        <v>13</v>
      </c>
      <c r="Q224" t="s" s="26">
        <f>IF(IFERROR(FIND("+",P224),0)," ",IF(P224="AB","",IF(P224&lt;$P$4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18</v>
      </c>
      <c r="R224" s="34">
        <v>3</v>
      </c>
      <c r="S224" t="s" s="26">
        <f>IF(IFERROR(FIND("+",R224),0)," ",IF(R224="AB","",IF(R224&lt;$R$4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17</v>
      </c>
      <c r="T224" s="27">
        <v>13</v>
      </c>
      <c r="U224" t="s" s="26">
        <f>IF(IFERROR(FIND("+",T224),0)," ",IF(T224="AB","",IF(T224&lt;$T$4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18</v>
      </c>
      <c r="V224" s="34">
        <v>8</v>
      </c>
      <c r="W224" t="s" s="26">
        <f>IF(IFERROR(FIND("+",V224),0)," ",IF(V224="AB","",IF(V224&lt;$V$4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17</v>
      </c>
      <c r="X224" s="27">
        <v>13</v>
      </c>
      <c r="Y224" t="s" s="26">
        <f>IF(IFERROR(FIND("+",X224),0)," ",IF(X224="AB","",IF(X224&lt;$X$4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18</v>
      </c>
      <c r="Z224" t="s" s="39">
        <v>92</v>
      </c>
      <c r="AA224" t="s" s="26">
        <f>IF(IFERROR(FIND("+",Z224),0)," ",IF(Z224="AB","",IF(Z224&lt;$Z$4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c>
      <c r="AB224" s="34">
        <v>0</v>
      </c>
      <c r="AC224" t="s" s="26">
        <f>IF(IFERROR(FIND("+",AB224),0)," ",IF(AB224="AB","",IF(AB224&lt;$AB$4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17</v>
      </c>
      <c r="AD224" s="27">
        <v>12</v>
      </c>
      <c r="AE224" t="s" s="26">
        <f>IF(IFERROR(FIND("+",AD224),0)," ",IF(AD224="AB","",IF(AD224&lt;$AD$4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18</v>
      </c>
      <c r="AF224" s="27">
        <v>30</v>
      </c>
      <c r="AG224" t="s" s="26">
        <f>IF(IFERROR(FIND("+",AF224),0)," ",IF(AF224="AB","",IF(AF224&lt;$AF$4,"F",IF(AND(D224&gt;=$D$4,F224&gt;=$F$4,H224&gt;=$H$4,J224&gt;=$J$4,L224&gt;=$L$4,N224&gt;=$N$4,P224&gt;=$P$4,R224&gt;=$R$4,T224&gt;=$T$4,V224&gt;=$V$4,X224&gt;=$X$4,Z224&gt;=$Z$4,AB224&gt;=$AB$4,AD224&gt;=$AD$4,AF224&gt;=$AF$4,D224&lt;&gt;"AB",F224&lt;&gt;"AB",H224&lt;&gt;"AB",J224&lt;&gt;"AB",L224&lt;&gt;"AB",N224&lt;&gt;"AB",P224&lt;&gt;"AB",R224&lt;&gt;"AB",T224&lt;&gt;"AB",V224&lt;&gt;"AB",X224&lt;&gt;"AB",Z224&lt;&gt;"AB",AB224&lt;&gt;"AB",AD224&lt;&gt;"AB",AF224&lt;&gt;"AB"),"","E"))))</f>
        <v>18</v>
      </c>
      <c r="AH224" s="35">
        <v>141</v>
      </c>
      <c r="AI224" t="s" s="36">
        <f>IF(AND(COUNTIF(D224:AG224,"AB")&lt;15-COUNTIF(D224:AG224," "),COUNTIF(D224:AG224,"AB")&lt;&gt;0),"FAIL",IF(COUNTIF(D224:AG224,"AB")=15-COUNTIF(D224:AG224," "),"ABSENT",IF(AND(COUNTIF(D224:AG224,"AB")=0,COUNTIF(D224:AG224,"F")=0),"PASS","FAIL")))</f>
        <v>19</v>
      </c>
      <c r="AJ224" t="s" s="30">
        <v>493</v>
      </c>
      <c r="AK224" s="31">
        <v>141</v>
      </c>
      <c r="AL224" s="10"/>
    </row>
    <row r="225" ht="15" customHeight="1">
      <c r="A225" s="2"/>
      <c r="B225" t="s" s="43">
        <v>494</v>
      </c>
      <c r="C225" t="s" s="41">
        <v>495</v>
      </c>
      <c r="D225" t="s" s="37">
        <v>92</v>
      </c>
      <c r="E225" t="s" s="26">
        <f>IF(IFERROR(FIND("+",D225),0)," ",IF(D225="AB","",IF(D225&lt;$D$4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F225" t="s" s="39">
        <v>92</v>
      </c>
      <c r="G225" t="s" s="26">
        <f>IF(IFERROR(FIND("+",F225),0)," ",IF(F225="AB","",IF(F225&lt;$F$4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H225" t="s" s="37">
        <v>92</v>
      </c>
      <c r="I225" t="s" s="26">
        <f>IF(IFERROR(FIND("+",H225),0)," ",IF(H225="AB","",IF(H225&lt;$H$4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J225" t="s" s="39">
        <v>92</v>
      </c>
      <c r="K225" t="s" s="26">
        <f>IF(IFERROR(FIND("+",J225),0)," ",IF(J225="AB","",IF(J225&lt;$J$4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L225" t="s" s="39">
        <v>92</v>
      </c>
      <c r="M225" t="s" s="26">
        <f>IF(IFERROR(FIND("+",L225),0)," ",IF(L225="AB","",IF(L225&lt;$L$4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N225" t="s" s="37">
        <v>92</v>
      </c>
      <c r="O225" t="s" s="26">
        <f>IF(IFERROR(FIND("+",N225),0)," ",IF(N225="AB","",IF(N225&lt;$N$4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P225" t="s" s="39">
        <v>92</v>
      </c>
      <c r="Q225" t="s" s="26">
        <f>IF(IFERROR(FIND("+",P225),0)," ",IF(P225="AB","",IF(P225&lt;$P$4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R225" t="s" s="37">
        <v>92</v>
      </c>
      <c r="S225" t="s" s="26">
        <f>IF(IFERROR(FIND("+",R225),0)," ",IF(R225="AB","",IF(R225&lt;$R$4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T225" t="s" s="39">
        <v>92</v>
      </c>
      <c r="U225" t="s" s="26">
        <f>IF(IFERROR(FIND("+",T225),0)," ",IF(T225="AB","",IF(T225&lt;$T$4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V225" t="s" s="37">
        <v>92</v>
      </c>
      <c r="W225" t="s" s="26">
        <f>IF(IFERROR(FIND("+",V225),0)," ",IF(V225="AB","",IF(V225&lt;$V$4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X225" t="s" s="39">
        <v>92</v>
      </c>
      <c r="Y225" t="s" s="26">
        <f>IF(IFERROR(FIND("+",X225),0)," ",IF(X225="AB","",IF(X225&lt;$X$4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Z225" t="s" s="39">
        <v>92</v>
      </c>
      <c r="AA225" t="s" s="26">
        <f>IF(IFERROR(FIND("+",Z225),0)," ",IF(Z225="AB","",IF(Z225&lt;$Z$4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AB225" t="s" s="37">
        <v>92</v>
      </c>
      <c r="AC225" t="s" s="26">
        <f>IF(IFERROR(FIND("+",AB225),0)," ",IF(AB225="AB","",IF(AB225&lt;$AB$4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AD225" t="s" s="39">
        <v>92</v>
      </c>
      <c r="AE225" t="s" s="26">
        <f>IF(IFERROR(FIND("+",AD225),0)," ",IF(AD225="AB","",IF(AD225&lt;$AD$4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AF225" t="s" s="39">
        <v>92</v>
      </c>
      <c r="AG225" t="s" s="26">
        <f>IF(IFERROR(FIND("+",AF225),0)," ",IF(AF225="AB","",IF(AF225&lt;$AF$4,"F",IF(AND(D225&gt;=$D$4,F225&gt;=$F$4,H225&gt;=$H$4,J225&gt;=$J$4,L225&gt;=$L$4,N225&gt;=$N$4,P225&gt;=$P$4,R225&gt;=$R$4,T225&gt;=$T$4,V225&gt;=$V$4,X225&gt;=$X$4,Z225&gt;=$Z$4,AB225&gt;=$AB$4,AD225&gt;=$AD$4,AF225&gt;=$AF$4,D225&lt;&gt;"AB",F225&lt;&gt;"AB",H225&lt;&gt;"AB",J225&lt;&gt;"AB",L225&lt;&gt;"AB",N225&lt;&gt;"AB",P225&lt;&gt;"AB",R225&lt;&gt;"AB",T225&lt;&gt;"AB",V225&lt;&gt;"AB",X225&lt;&gt;"AB",Z225&lt;&gt;"AB",AB225&lt;&gt;"AB",AD225&lt;&gt;"AB",AF225&lt;&gt;"AB"),"","E"))))</f>
      </c>
      <c r="AH225" s="35">
        <v>0</v>
      </c>
      <c r="AI225" t="s" s="36">
        <f>IF(AND(COUNTIF(D225:AG225,"AB")&lt;15-COUNTIF(D225:AG225," "),COUNTIF(D225:AG225,"AB")&lt;&gt;0),"FAIL",IF(COUNTIF(D225:AG225,"AB")=15-COUNTIF(D225:AG225," "),"ABSENT",IF(AND(COUNTIF(D225:AG225,"AB")=0,COUNTIF(D225:AG225,"F")=0),"PASS","FAIL")))</f>
        <v>225</v>
      </c>
      <c r="AJ225" t="s" s="30">
        <v>226</v>
      </c>
      <c r="AK225" s="31">
        <v>0</v>
      </c>
      <c r="AL225" s="10"/>
    </row>
    <row r="226" ht="15" customHeight="1">
      <c r="A226" s="2"/>
      <c r="B226" t="s" s="43">
        <v>496</v>
      </c>
      <c r="C226" t="s" s="41">
        <v>497</v>
      </c>
      <c r="D226" t="s" s="37">
        <v>92</v>
      </c>
      <c r="E226" t="s" s="26">
        <f>IF(IFERROR(FIND("+",D226),0)," ",IF(D226="AB","",IF(D226&lt;$D$4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F226" t="s" s="39">
        <v>92</v>
      </c>
      <c r="G226" t="s" s="26">
        <f>IF(IFERROR(FIND("+",F226),0)," ",IF(F226="AB","",IF(F226&lt;$F$4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H226" t="s" s="37">
        <v>92</v>
      </c>
      <c r="I226" t="s" s="26">
        <f>IF(IFERROR(FIND("+",H226),0)," ",IF(H226="AB","",IF(H226&lt;$H$4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J226" t="s" s="39">
        <v>92</v>
      </c>
      <c r="K226" t="s" s="26">
        <f>IF(IFERROR(FIND("+",J226),0)," ",IF(J226="AB","",IF(J226&lt;$J$4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L226" t="s" s="39">
        <v>92</v>
      </c>
      <c r="M226" t="s" s="26">
        <f>IF(IFERROR(FIND("+",L226),0)," ",IF(L226="AB","",IF(L226&lt;$L$4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N226" t="s" s="37">
        <v>92</v>
      </c>
      <c r="O226" t="s" s="26">
        <f>IF(IFERROR(FIND("+",N226),0)," ",IF(N226="AB","",IF(N226&lt;$N$4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P226" t="s" s="39">
        <v>92</v>
      </c>
      <c r="Q226" t="s" s="26">
        <f>IF(IFERROR(FIND("+",P226),0)," ",IF(P226="AB","",IF(P226&lt;$P$4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R226" t="s" s="37">
        <v>92</v>
      </c>
      <c r="S226" t="s" s="26">
        <f>IF(IFERROR(FIND("+",R226),0)," ",IF(R226="AB","",IF(R226&lt;$R$4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T226" t="s" s="39">
        <v>92</v>
      </c>
      <c r="U226" t="s" s="26">
        <f>IF(IFERROR(FIND("+",T226),0)," ",IF(T226="AB","",IF(T226&lt;$T$4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V226" t="s" s="37">
        <v>92</v>
      </c>
      <c r="W226" t="s" s="26">
        <f>IF(IFERROR(FIND("+",V226),0)," ",IF(V226="AB","",IF(V226&lt;$V$4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X226" t="s" s="39">
        <v>92</v>
      </c>
      <c r="Y226" t="s" s="26">
        <f>IF(IFERROR(FIND("+",X226),0)," ",IF(X226="AB","",IF(X226&lt;$X$4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Z226" t="s" s="39">
        <v>92</v>
      </c>
      <c r="AA226" t="s" s="26">
        <f>IF(IFERROR(FIND("+",Z226),0)," ",IF(Z226="AB","",IF(Z226&lt;$Z$4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AB226" t="s" s="37">
        <v>92</v>
      </c>
      <c r="AC226" t="s" s="26">
        <f>IF(IFERROR(FIND("+",AB226),0)," ",IF(AB226="AB","",IF(AB226&lt;$AB$4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AD226" t="s" s="39">
        <v>92</v>
      </c>
      <c r="AE226" t="s" s="26">
        <f>IF(IFERROR(FIND("+",AD226),0)," ",IF(AD226="AB","",IF(AD226&lt;$AD$4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AF226" t="s" s="39">
        <v>92</v>
      </c>
      <c r="AG226" t="s" s="26">
        <f>IF(IFERROR(FIND("+",AF226),0)," ",IF(AF226="AB","",IF(AF226&lt;$AF$4,"F",IF(AND(D226&gt;=$D$4,F226&gt;=$F$4,H226&gt;=$H$4,J226&gt;=$J$4,L226&gt;=$L$4,N226&gt;=$N$4,P226&gt;=$P$4,R226&gt;=$R$4,T226&gt;=$T$4,V226&gt;=$V$4,X226&gt;=$X$4,Z226&gt;=$Z$4,AB226&gt;=$AB$4,AD226&gt;=$AD$4,AF226&gt;=$AF$4,D226&lt;&gt;"AB",F226&lt;&gt;"AB",H226&lt;&gt;"AB",J226&lt;&gt;"AB",L226&lt;&gt;"AB",N226&lt;&gt;"AB",P226&lt;&gt;"AB",R226&lt;&gt;"AB",T226&lt;&gt;"AB",V226&lt;&gt;"AB",X226&lt;&gt;"AB",Z226&lt;&gt;"AB",AB226&lt;&gt;"AB",AD226&lt;&gt;"AB",AF226&lt;&gt;"AB"),"","E"))))</f>
      </c>
      <c r="AH226" s="35">
        <v>0</v>
      </c>
      <c r="AI226" t="s" s="36">
        <f>IF(AND(COUNTIF(D226:AG226,"AB")&lt;15-COUNTIF(D226:AG226," "),COUNTIF(D226:AG226,"AB")&lt;&gt;0),"FAIL",IF(COUNTIF(D226:AG226,"AB")=15-COUNTIF(D226:AG226," "),"ABSENT",IF(AND(COUNTIF(D226:AG226,"AB")=0,COUNTIF(D226:AG226,"F")=0),"PASS","FAIL")))</f>
        <v>225</v>
      </c>
      <c r="AJ226" t="s" s="30">
        <v>226</v>
      </c>
      <c r="AK226" s="31">
        <v>0</v>
      </c>
      <c r="AL226" s="10"/>
    </row>
    <row r="227" ht="15" customHeight="1">
      <c r="A227" s="2"/>
      <c r="B227" t="s" s="43">
        <v>498</v>
      </c>
      <c r="C227" t="s" s="41">
        <v>499</v>
      </c>
      <c r="D227" s="34">
        <v>0</v>
      </c>
      <c r="E227" t="s" s="26">
        <f>IF(IFERROR(FIND("+",D227),0)," ",IF(D227="AB","",IF(D227&lt;$D$4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17</v>
      </c>
      <c r="F227" s="27">
        <v>10</v>
      </c>
      <c r="G227" t="s" s="26">
        <f>IF(IFERROR(FIND("+",F227),0)," ",IF(F227="AB","",IF(F227&lt;$F$4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H227" s="34">
        <v>40</v>
      </c>
      <c r="I227" t="s" s="26">
        <f>IF(IFERROR(FIND("+",H227),0)," ",IF(H227="AB","",IF(H227&lt;$H$4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J227" s="27">
        <v>16</v>
      </c>
      <c r="K227" t="s" s="26">
        <f>IF(IFERROR(FIND("+",J227),0)," ",IF(J227="AB","",IF(J227&lt;$J$4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L227" s="27">
        <v>19</v>
      </c>
      <c r="M227" t="s" s="26">
        <f>IF(IFERROR(FIND("+",L227),0)," ",IF(L227="AB","",IF(L227&lt;$L$4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N227" s="34">
        <v>10</v>
      </c>
      <c r="O227" t="s" s="26">
        <f>IF(IFERROR(FIND("+",N227),0)," ",IF(N227="AB","",IF(N227&lt;$N$4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17</v>
      </c>
      <c r="P227" s="27">
        <v>10</v>
      </c>
      <c r="Q227" t="s" s="26">
        <f>IF(IFERROR(FIND("+",P227),0)," ",IF(P227="AB","",IF(P227&lt;$P$4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R227" s="34">
        <v>15</v>
      </c>
      <c r="S227" t="s" s="26">
        <f>IF(IFERROR(FIND("+",R227),0)," ",IF(R227="AB","",IF(R227&lt;$R$4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17</v>
      </c>
      <c r="T227" s="27">
        <v>20</v>
      </c>
      <c r="U227" t="s" s="26">
        <f>IF(IFERROR(FIND("+",T227),0)," ",IF(T227="AB","",IF(T227&lt;$T$4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V227" s="34">
        <v>1</v>
      </c>
      <c r="W227" t="s" s="26">
        <f>IF(IFERROR(FIND("+",V227),0)," ",IF(V227="AB","",IF(V227&lt;$V$4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17</v>
      </c>
      <c r="X227" s="27">
        <v>10</v>
      </c>
      <c r="Y227" t="s" s="26">
        <f>IF(IFERROR(FIND("+",X227),0)," ",IF(X227="AB","",IF(X227&lt;$X$4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Z227" s="27">
        <v>12</v>
      </c>
      <c r="AA227" t="s" s="26">
        <f>IF(IFERROR(FIND("+",Z227),0)," ",IF(Z227="AB","",IF(Z227&lt;$Z$4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AB227" s="34">
        <v>3</v>
      </c>
      <c r="AC227" t="s" s="26">
        <f>IF(IFERROR(FIND("+",AB227),0)," ",IF(AB227="AB","",IF(AB227&lt;$AB$4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17</v>
      </c>
      <c r="AD227" s="27">
        <v>10</v>
      </c>
      <c r="AE227" t="s" s="26">
        <f>IF(IFERROR(FIND("+",AD227),0)," ",IF(AD227="AB","",IF(AD227&lt;$AD$4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AF227" s="27">
        <v>33</v>
      </c>
      <c r="AG227" t="s" s="26">
        <f>IF(IFERROR(FIND("+",AF227),0)," ",IF(AF227="AB","",IF(AF227&lt;$AF$4,"F",IF(AND(D227&gt;=$D$4,F227&gt;=$F$4,H227&gt;=$H$4,J227&gt;=$J$4,L227&gt;=$L$4,N227&gt;=$N$4,P227&gt;=$P$4,R227&gt;=$R$4,T227&gt;=$T$4,V227&gt;=$V$4,X227&gt;=$X$4,Z227&gt;=$Z$4,AB227&gt;=$AB$4,AD227&gt;=$AD$4,AF227&gt;=$AF$4,D227&lt;&gt;"AB",F227&lt;&gt;"AB",H227&lt;&gt;"AB",J227&lt;&gt;"AB",L227&lt;&gt;"AB",N227&lt;&gt;"AB",P227&lt;&gt;"AB",R227&lt;&gt;"AB",T227&lt;&gt;"AB",V227&lt;&gt;"AB",X227&lt;&gt;"AB",Z227&lt;&gt;"AB",AB227&lt;&gt;"AB",AD227&lt;&gt;"AB",AF227&lt;&gt;"AB"),"","E"))))</f>
        <v>18</v>
      </c>
      <c r="AH227" s="35">
        <v>209</v>
      </c>
      <c r="AI227" t="s" s="36">
        <f>IF(AND(COUNTIF(D227:AG227,"AB")&lt;15-COUNTIF(D227:AG227," "),COUNTIF(D227:AG227,"AB")&lt;&gt;0),"FAIL",IF(COUNTIF(D227:AG227,"AB")=15-COUNTIF(D227:AG227," "),"ABSENT",IF(AND(COUNTIF(D227:AG227,"AB")=0,COUNTIF(D227:AG227,"F")=0),"PASS","FAIL")))</f>
        <v>19</v>
      </c>
      <c r="AJ227" t="s" s="30">
        <v>500</v>
      </c>
      <c r="AK227" s="31">
        <v>209</v>
      </c>
      <c r="AL227" s="10"/>
    </row>
    <row r="228" ht="15" customHeight="1">
      <c r="A228" s="2"/>
      <c r="B228" t="s" s="43">
        <v>501</v>
      </c>
      <c r="C228" t="s" s="41">
        <v>502</v>
      </c>
      <c r="D228" t="s" s="37">
        <v>92</v>
      </c>
      <c r="E228" t="s" s="26">
        <f>IF(IFERROR(FIND("+",D228),0)," ",IF(D228="AB","",IF(D228&lt;$D$4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F228" t="s" s="39">
        <v>92</v>
      </c>
      <c r="G228" t="s" s="26">
        <f>IF(IFERROR(FIND("+",F228),0)," ",IF(F228="AB","",IF(F228&lt;$F$4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H228" t="s" s="37">
        <v>92</v>
      </c>
      <c r="I228" t="s" s="26">
        <f>IF(IFERROR(FIND("+",H228),0)," ",IF(H228="AB","",IF(H228&lt;$H$4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J228" t="s" s="39">
        <v>92</v>
      </c>
      <c r="K228" t="s" s="26">
        <f>IF(IFERROR(FIND("+",J228),0)," ",IF(J228="AB","",IF(J228&lt;$J$4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L228" t="s" s="39">
        <v>92</v>
      </c>
      <c r="M228" t="s" s="26">
        <f>IF(IFERROR(FIND("+",L228),0)," ",IF(L228="AB","",IF(L228&lt;$L$4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N228" t="s" s="37">
        <v>92</v>
      </c>
      <c r="O228" t="s" s="26">
        <f>IF(IFERROR(FIND("+",N228),0)," ",IF(N228="AB","",IF(N228&lt;$N$4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P228" t="s" s="39">
        <v>92</v>
      </c>
      <c r="Q228" t="s" s="26">
        <f>IF(IFERROR(FIND("+",P228),0)," ",IF(P228="AB","",IF(P228&lt;$P$4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R228" t="s" s="37">
        <v>92</v>
      </c>
      <c r="S228" t="s" s="26">
        <f>IF(IFERROR(FIND("+",R228),0)," ",IF(R228="AB","",IF(R228&lt;$R$4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T228" t="s" s="39">
        <v>92</v>
      </c>
      <c r="U228" t="s" s="26">
        <f>IF(IFERROR(FIND("+",T228),0)," ",IF(T228="AB","",IF(T228&lt;$T$4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V228" t="s" s="37">
        <v>92</v>
      </c>
      <c r="W228" t="s" s="26">
        <f>IF(IFERROR(FIND("+",V228),0)," ",IF(V228="AB","",IF(V228&lt;$V$4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X228" t="s" s="39">
        <v>92</v>
      </c>
      <c r="Y228" t="s" s="26">
        <f>IF(IFERROR(FIND("+",X228),0)," ",IF(X228="AB","",IF(X228&lt;$X$4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Z228" t="s" s="39">
        <v>92</v>
      </c>
      <c r="AA228" t="s" s="26">
        <f>IF(IFERROR(FIND("+",Z228),0)," ",IF(Z228="AB","",IF(Z228&lt;$Z$4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AB228" t="s" s="37">
        <v>92</v>
      </c>
      <c r="AC228" t="s" s="26">
        <f>IF(IFERROR(FIND("+",AB228),0)," ",IF(AB228="AB","",IF(AB228&lt;$AB$4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AD228" t="s" s="39">
        <v>92</v>
      </c>
      <c r="AE228" t="s" s="26">
        <f>IF(IFERROR(FIND("+",AD228),0)," ",IF(AD228="AB","",IF(AD228&lt;$AD$4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AF228" t="s" s="39">
        <v>92</v>
      </c>
      <c r="AG228" t="s" s="26">
        <f>IF(IFERROR(FIND("+",AF228),0)," ",IF(AF228="AB","",IF(AF228&lt;$AF$4,"F",IF(AND(D228&gt;=$D$4,F228&gt;=$F$4,H228&gt;=$H$4,J228&gt;=$J$4,L228&gt;=$L$4,N228&gt;=$N$4,P228&gt;=$P$4,R228&gt;=$R$4,T228&gt;=$T$4,V228&gt;=$V$4,X228&gt;=$X$4,Z228&gt;=$Z$4,AB228&gt;=$AB$4,AD228&gt;=$AD$4,AF228&gt;=$AF$4,D228&lt;&gt;"AB",F228&lt;&gt;"AB",H228&lt;&gt;"AB",J228&lt;&gt;"AB",L228&lt;&gt;"AB",N228&lt;&gt;"AB",P228&lt;&gt;"AB",R228&lt;&gt;"AB",T228&lt;&gt;"AB",V228&lt;&gt;"AB",X228&lt;&gt;"AB",Z228&lt;&gt;"AB",AB228&lt;&gt;"AB",AD228&lt;&gt;"AB",AF228&lt;&gt;"AB"),"","E"))))</f>
      </c>
      <c r="AH228" s="35">
        <v>0</v>
      </c>
      <c r="AI228" t="s" s="36">
        <f>IF(AND(COUNTIF(D228:AG228,"AB")&lt;15-COUNTIF(D228:AG228," "),COUNTIF(D228:AG228,"AB")&lt;&gt;0),"FAIL",IF(COUNTIF(D228:AG228,"AB")=15-COUNTIF(D228:AG228," "),"ABSENT",IF(AND(COUNTIF(D228:AG228,"AB")=0,COUNTIF(D228:AG228,"F")=0),"PASS","FAIL")))</f>
        <v>225</v>
      </c>
      <c r="AJ228" t="s" s="30">
        <v>226</v>
      </c>
      <c r="AK228" s="31">
        <v>0</v>
      </c>
      <c r="AL228" s="10"/>
    </row>
    <row r="229" ht="15" customHeight="1">
      <c r="A229" s="2"/>
      <c r="B229" t="s" s="43">
        <v>503</v>
      </c>
      <c r="C229" t="s" s="41">
        <v>504</v>
      </c>
      <c r="D229" t="s" s="37">
        <v>92</v>
      </c>
      <c r="E229" t="s" s="26">
        <f>IF(IFERROR(FIND("+",D229),0)," ",IF(D229="AB","",IF(D229&lt;$D$4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F229" t="s" s="39">
        <v>92</v>
      </c>
      <c r="G229" t="s" s="26">
        <f>IF(IFERROR(FIND("+",F229),0)," ",IF(F229="AB","",IF(F229&lt;$F$4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H229" t="s" s="37">
        <v>92</v>
      </c>
      <c r="I229" t="s" s="26">
        <f>IF(IFERROR(FIND("+",H229),0)," ",IF(H229="AB","",IF(H229&lt;$H$4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J229" t="s" s="39">
        <v>92</v>
      </c>
      <c r="K229" t="s" s="26">
        <f>IF(IFERROR(FIND("+",J229),0)," ",IF(J229="AB","",IF(J229&lt;$J$4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L229" t="s" s="39">
        <v>92</v>
      </c>
      <c r="M229" t="s" s="26">
        <f>IF(IFERROR(FIND("+",L229),0)," ",IF(L229="AB","",IF(L229&lt;$L$4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N229" t="s" s="37">
        <v>92</v>
      </c>
      <c r="O229" t="s" s="26">
        <f>IF(IFERROR(FIND("+",N229),0)," ",IF(N229="AB","",IF(N229&lt;$N$4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P229" t="s" s="39">
        <v>92</v>
      </c>
      <c r="Q229" t="s" s="26">
        <f>IF(IFERROR(FIND("+",P229),0)," ",IF(P229="AB","",IF(P229&lt;$P$4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R229" t="s" s="37">
        <v>92</v>
      </c>
      <c r="S229" t="s" s="26">
        <f>IF(IFERROR(FIND("+",R229),0)," ",IF(R229="AB","",IF(R229&lt;$R$4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T229" t="s" s="39">
        <v>92</v>
      </c>
      <c r="U229" t="s" s="26">
        <f>IF(IFERROR(FIND("+",T229),0)," ",IF(T229="AB","",IF(T229&lt;$T$4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V229" t="s" s="37">
        <v>92</v>
      </c>
      <c r="W229" t="s" s="26">
        <f>IF(IFERROR(FIND("+",V229),0)," ",IF(V229="AB","",IF(V229&lt;$V$4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X229" t="s" s="39">
        <v>92</v>
      </c>
      <c r="Y229" t="s" s="26">
        <f>IF(IFERROR(FIND("+",X229),0)," ",IF(X229="AB","",IF(X229&lt;$X$4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Z229" t="s" s="39">
        <v>92</v>
      </c>
      <c r="AA229" t="s" s="26">
        <f>IF(IFERROR(FIND("+",Z229),0)," ",IF(Z229="AB","",IF(Z229&lt;$Z$4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AB229" t="s" s="37">
        <v>92</v>
      </c>
      <c r="AC229" t="s" s="26">
        <f>IF(IFERROR(FIND("+",AB229),0)," ",IF(AB229="AB","",IF(AB229&lt;$AB$4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AD229" t="s" s="39">
        <v>92</v>
      </c>
      <c r="AE229" t="s" s="26">
        <f>IF(IFERROR(FIND("+",AD229),0)," ",IF(AD229="AB","",IF(AD229&lt;$AD$4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AF229" t="s" s="39">
        <v>92</v>
      </c>
      <c r="AG229" t="s" s="26">
        <f>IF(IFERROR(FIND("+",AF229),0)," ",IF(AF229="AB","",IF(AF229&lt;$AF$4,"F",IF(AND(D229&gt;=$D$4,F229&gt;=$F$4,H229&gt;=$H$4,J229&gt;=$J$4,L229&gt;=$L$4,N229&gt;=$N$4,P229&gt;=$P$4,R229&gt;=$R$4,T229&gt;=$T$4,V229&gt;=$V$4,X229&gt;=$X$4,Z229&gt;=$Z$4,AB229&gt;=$AB$4,AD229&gt;=$AD$4,AF229&gt;=$AF$4,D229&lt;&gt;"AB",F229&lt;&gt;"AB",H229&lt;&gt;"AB",J229&lt;&gt;"AB",L229&lt;&gt;"AB",N229&lt;&gt;"AB",P229&lt;&gt;"AB",R229&lt;&gt;"AB",T229&lt;&gt;"AB",V229&lt;&gt;"AB",X229&lt;&gt;"AB",Z229&lt;&gt;"AB",AB229&lt;&gt;"AB",AD229&lt;&gt;"AB",AF229&lt;&gt;"AB"),"","E"))))</f>
      </c>
      <c r="AH229" s="35">
        <v>0</v>
      </c>
      <c r="AI229" t="s" s="36">
        <f>IF(AND(COUNTIF(D229:AG229,"AB")&lt;15-COUNTIF(D229:AG229," "),COUNTIF(D229:AG229,"AB")&lt;&gt;0),"FAIL",IF(COUNTIF(D229:AG229,"AB")=15-COUNTIF(D229:AG229," "),"ABSENT",IF(AND(COUNTIF(D229:AG229,"AB")=0,COUNTIF(D229:AG229,"F")=0),"PASS","FAIL")))</f>
        <v>225</v>
      </c>
      <c r="AJ229" t="s" s="30">
        <v>226</v>
      </c>
      <c r="AK229" s="31">
        <v>0</v>
      </c>
      <c r="AL229" s="10"/>
    </row>
    <row r="230" ht="15" customHeight="1">
      <c r="A230" s="2"/>
      <c r="B230" t="s" s="43">
        <v>505</v>
      </c>
      <c r="C230" t="s" s="41">
        <v>506</v>
      </c>
      <c r="D230" t="s" s="37">
        <v>92</v>
      </c>
      <c r="E230" t="s" s="26">
        <f>IF(IFERROR(FIND("+",D230),0)," ",IF(D230="AB","",IF(D230&lt;$D$4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F230" t="s" s="39">
        <v>92</v>
      </c>
      <c r="G230" t="s" s="26">
        <f>IF(IFERROR(FIND("+",F230),0)," ",IF(F230="AB","",IF(F230&lt;$F$4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H230" t="s" s="37">
        <v>92</v>
      </c>
      <c r="I230" t="s" s="26">
        <f>IF(IFERROR(FIND("+",H230),0)," ",IF(H230="AB","",IF(H230&lt;$H$4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J230" t="s" s="39">
        <v>92</v>
      </c>
      <c r="K230" t="s" s="26">
        <f>IF(IFERROR(FIND("+",J230),0)," ",IF(J230="AB","",IF(J230&lt;$J$4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L230" t="s" s="39">
        <v>92</v>
      </c>
      <c r="M230" t="s" s="26">
        <f>IF(IFERROR(FIND("+",L230),0)," ",IF(L230="AB","",IF(L230&lt;$L$4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N230" t="s" s="37">
        <v>92</v>
      </c>
      <c r="O230" t="s" s="26">
        <f>IF(IFERROR(FIND("+",N230),0)," ",IF(N230="AB","",IF(N230&lt;$N$4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P230" t="s" s="39">
        <v>92</v>
      </c>
      <c r="Q230" t="s" s="26">
        <f>IF(IFERROR(FIND("+",P230),0)," ",IF(P230="AB","",IF(P230&lt;$P$4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R230" t="s" s="37">
        <v>92</v>
      </c>
      <c r="S230" t="s" s="26">
        <f>IF(IFERROR(FIND("+",R230),0)," ",IF(R230="AB","",IF(R230&lt;$R$4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T230" t="s" s="39">
        <v>92</v>
      </c>
      <c r="U230" t="s" s="26">
        <f>IF(IFERROR(FIND("+",T230),0)," ",IF(T230="AB","",IF(T230&lt;$T$4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V230" t="s" s="37">
        <v>92</v>
      </c>
      <c r="W230" t="s" s="26">
        <f>IF(IFERROR(FIND("+",V230),0)," ",IF(V230="AB","",IF(V230&lt;$V$4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X230" t="s" s="39">
        <v>92</v>
      </c>
      <c r="Y230" t="s" s="26">
        <f>IF(IFERROR(FIND("+",X230),0)," ",IF(X230="AB","",IF(X230&lt;$X$4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Z230" t="s" s="39">
        <v>92</v>
      </c>
      <c r="AA230" t="s" s="26">
        <f>IF(IFERROR(FIND("+",Z230),0)," ",IF(Z230="AB","",IF(Z230&lt;$Z$4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AB230" t="s" s="37">
        <v>92</v>
      </c>
      <c r="AC230" t="s" s="26">
        <f>IF(IFERROR(FIND("+",AB230),0)," ",IF(AB230="AB","",IF(AB230&lt;$AB$4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AD230" t="s" s="39">
        <v>92</v>
      </c>
      <c r="AE230" t="s" s="26">
        <f>IF(IFERROR(FIND("+",AD230),0)," ",IF(AD230="AB","",IF(AD230&lt;$AD$4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AF230" t="s" s="39">
        <v>92</v>
      </c>
      <c r="AG230" t="s" s="26">
        <f>IF(IFERROR(FIND("+",AF230),0)," ",IF(AF230="AB","",IF(AF230&lt;$AF$4,"F",IF(AND(D230&gt;=$D$4,F230&gt;=$F$4,H230&gt;=$H$4,J230&gt;=$J$4,L230&gt;=$L$4,N230&gt;=$N$4,P230&gt;=$P$4,R230&gt;=$R$4,T230&gt;=$T$4,V230&gt;=$V$4,X230&gt;=$X$4,Z230&gt;=$Z$4,AB230&gt;=$AB$4,AD230&gt;=$AD$4,AF230&gt;=$AF$4,D230&lt;&gt;"AB",F230&lt;&gt;"AB",H230&lt;&gt;"AB",J230&lt;&gt;"AB",L230&lt;&gt;"AB",N230&lt;&gt;"AB",P230&lt;&gt;"AB",R230&lt;&gt;"AB",T230&lt;&gt;"AB",V230&lt;&gt;"AB",X230&lt;&gt;"AB",Z230&lt;&gt;"AB",AB230&lt;&gt;"AB",AD230&lt;&gt;"AB",AF230&lt;&gt;"AB"),"","E"))))</f>
      </c>
      <c r="AH230" s="35">
        <v>0</v>
      </c>
      <c r="AI230" t="s" s="36">
        <f>IF(AND(COUNTIF(D230:AG230,"AB")&lt;15-COUNTIF(D230:AG230," "),COUNTIF(D230:AG230,"AB")&lt;&gt;0),"FAIL",IF(COUNTIF(D230:AG230,"AB")=15-COUNTIF(D230:AG230," "),"ABSENT",IF(AND(COUNTIF(D230:AG230,"AB")=0,COUNTIF(D230:AG230,"F")=0),"PASS","FAIL")))</f>
        <v>225</v>
      </c>
      <c r="AJ230" t="s" s="30">
        <v>226</v>
      </c>
      <c r="AK230" s="31">
        <v>0</v>
      </c>
      <c r="AL230" s="10"/>
    </row>
    <row r="231" ht="15" customHeight="1">
      <c r="A231" s="2"/>
      <c r="B231" t="s" s="43">
        <v>507</v>
      </c>
      <c r="C231" t="s" s="41">
        <v>508</v>
      </c>
      <c r="D231" t="s" s="37">
        <v>92</v>
      </c>
      <c r="E231" t="s" s="26">
        <f>IF(IFERROR(FIND("+",D231),0)," ",IF(D231="AB","",IF(D231&lt;$D$4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F231" t="s" s="39">
        <v>92</v>
      </c>
      <c r="G231" t="s" s="26">
        <f>IF(IFERROR(FIND("+",F231),0)," ",IF(F231="AB","",IF(F231&lt;$F$4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H231" t="s" s="37">
        <v>92</v>
      </c>
      <c r="I231" t="s" s="26">
        <f>IF(IFERROR(FIND("+",H231),0)," ",IF(H231="AB","",IF(H231&lt;$H$4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J231" t="s" s="39">
        <v>92</v>
      </c>
      <c r="K231" t="s" s="26">
        <f>IF(IFERROR(FIND("+",J231),0)," ",IF(J231="AB","",IF(J231&lt;$J$4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L231" t="s" s="39">
        <v>92</v>
      </c>
      <c r="M231" t="s" s="26">
        <f>IF(IFERROR(FIND("+",L231),0)," ",IF(L231="AB","",IF(L231&lt;$L$4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N231" t="s" s="37">
        <v>92</v>
      </c>
      <c r="O231" t="s" s="26">
        <f>IF(IFERROR(FIND("+",N231),0)," ",IF(N231="AB","",IF(N231&lt;$N$4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P231" t="s" s="39">
        <v>92</v>
      </c>
      <c r="Q231" t="s" s="26">
        <f>IF(IFERROR(FIND("+",P231),0)," ",IF(P231="AB","",IF(P231&lt;$P$4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R231" t="s" s="37">
        <v>92</v>
      </c>
      <c r="S231" t="s" s="26">
        <f>IF(IFERROR(FIND("+",R231),0)," ",IF(R231="AB","",IF(R231&lt;$R$4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T231" t="s" s="39">
        <v>92</v>
      </c>
      <c r="U231" t="s" s="26">
        <f>IF(IFERROR(FIND("+",T231),0)," ",IF(T231="AB","",IF(T231&lt;$T$4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V231" t="s" s="37">
        <v>92</v>
      </c>
      <c r="W231" t="s" s="26">
        <f>IF(IFERROR(FIND("+",V231),0)," ",IF(V231="AB","",IF(V231&lt;$V$4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X231" t="s" s="39">
        <v>92</v>
      </c>
      <c r="Y231" t="s" s="26">
        <f>IF(IFERROR(FIND("+",X231),0)," ",IF(X231="AB","",IF(X231&lt;$X$4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Z231" t="s" s="39">
        <v>92</v>
      </c>
      <c r="AA231" t="s" s="26">
        <f>IF(IFERROR(FIND("+",Z231),0)," ",IF(Z231="AB","",IF(Z231&lt;$Z$4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AB231" t="s" s="37">
        <v>92</v>
      </c>
      <c r="AC231" t="s" s="26">
        <f>IF(IFERROR(FIND("+",AB231),0)," ",IF(AB231="AB","",IF(AB231&lt;$AB$4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AD231" t="s" s="39">
        <v>92</v>
      </c>
      <c r="AE231" t="s" s="26">
        <f>IF(IFERROR(FIND("+",AD231),0)," ",IF(AD231="AB","",IF(AD231&lt;$AD$4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AF231" t="s" s="39">
        <v>92</v>
      </c>
      <c r="AG231" t="s" s="26">
        <f>IF(IFERROR(FIND("+",AF231),0)," ",IF(AF231="AB","",IF(AF231&lt;$AF$4,"F",IF(AND(D231&gt;=$D$4,F231&gt;=$F$4,H231&gt;=$H$4,J231&gt;=$J$4,L231&gt;=$L$4,N231&gt;=$N$4,P231&gt;=$P$4,R231&gt;=$R$4,T231&gt;=$T$4,V231&gt;=$V$4,X231&gt;=$X$4,Z231&gt;=$Z$4,AB231&gt;=$AB$4,AD231&gt;=$AD$4,AF231&gt;=$AF$4,D231&lt;&gt;"AB",F231&lt;&gt;"AB",H231&lt;&gt;"AB",J231&lt;&gt;"AB",L231&lt;&gt;"AB",N231&lt;&gt;"AB",P231&lt;&gt;"AB",R231&lt;&gt;"AB",T231&lt;&gt;"AB",V231&lt;&gt;"AB",X231&lt;&gt;"AB",Z231&lt;&gt;"AB",AB231&lt;&gt;"AB",AD231&lt;&gt;"AB",AF231&lt;&gt;"AB"),"","E"))))</f>
      </c>
      <c r="AH231" s="35">
        <v>0</v>
      </c>
      <c r="AI231" t="s" s="36">
        <f>IF(AND(COUNTIF(D231:AG231,"AB")&lt;15-COUNTIF(D231:AG231," "),COUNTIF(D231:AG231,"AB")&lt;&gt;0),"FAIL",IF(COUNTIF(D231:AG231,"AB")=15-COUNTIF(D231:AG231," "),"ABSENT",IF(AND(COUNTIF(D231:AG231,"AB")=0,COUNTIF(D231:AG231,"F")=0),"PASS","FAIL")))</f>
        <v>225</v>
      </c>
      <c r="AJ231" t="s" s="30">
        <v>226</v>
      </c>
      <c r="AK231" s="31">
        <v>0</v>
      </c>
      <c r="AL231" s="10"/>
    </row>
    <row r="232" ht="15" customHeight="1">
      <c r="A232" s="2"/>
      <c r="B232" t="s" s="43">
        <v>509</v>
      </c>
      <c r="C232" t="s" s="41">
        <v>510</v>
      </c>
      <c r="D232" t="s" s="37">
        <v>92</v>
      </c>
      <c r="E232" t="s" s="26">
        <f>IF(IFERROR(FIND("+",D232),0)," ",IF(D232="AB","",IF(D232&lt;$D$4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F232" t="s" s="39">
        <v>92</v>
      </c>
      <c r="G232" t="s" s="26">
        <f>IF(IFERROR(FIND("+",F232),0)," ",IF(F232="AB","",IF(F232&lt;$F$4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H232" t="s" s="37">
        <v>92</v>
      </c>
      <c r="I232" t="s" s="26">
        <f>IF(IFERROR(FIND("+",H232),0)," ",IF(H232="AB","",IF(H232&lt;$H$4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J232" t="s" s="39">
        <v>92</v>
      </c>
      <c r="K232" t="s" s="26">
        <f>IF(IFERROR(FIND("+",J232),0)," ",IF(J232="AB","",IF(J232&lt;$J$4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L232" t="s" s="39">
        <v>92</v>
      </c>
      <c r="M232" t="s" s="26">
        <f>IF(IFERROR(FIND("+",L232),0)," ",IF(L232="AB","",IF(L232&lt;$L$4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N232" t="s" s="37">
        <v>92</v>
      </c>
      <c r="O232" t="s" s="26">
        <f>IF(IFERROR(FIND("+",N232),0)," ",IF(N232="AB","",IF(N232&lt;$N$4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P232" t="s" s="39">
        <v>92</v>
      </c>
      <c r="Q232" t="s" s="26">
        <f>IF(IFERROR(FIND("+",P232),0)," ",IF(P232="AB","",IF(P232&lt;$P$4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R232" t="s" s="37">
        <v>92</v>
      </c>
      <c r="S232" t="s" s="26">
        <f>IF(IFERROR(FIND("+",R232),0)," ",IF(R232="AB","",IF(R232&lt;$R$4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T232" t="s" s="39">
        <v>92</v>
      </c>
      <c r="U232" t="s" s="26">
        <f>IF(IFERROR(FIND("+",T232),0)," ",IF(T232="AB","",IF(T232&lt;$T$4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V232" t="s" s="37">
        <v>92</v>
      </c>
      <c r="W232" t="s" s="26">
        <f>IF(IFERROR(FIND("+",V232),0)," ",IF(V232="AB","",IF(V232&lt;$V$4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X232" t="s" s="39">
        <v>92</v>
      </c>
      <c r="Y232" t="s" s="26">
        <f>IF(IFERROR(FIND("+",X232),0)," ",IF(X232="AB","",IF(X232&lt;$X$4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Z232" t="s" s="39">
        <v>92</v>
      </c>
      <c r="AA232" t="s" s="26">
        <f>IF(IFERROR(FIND("+",Z232),0)," ",IF(Z232="AB","",IF(Z232&lt;$Z$4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AB232" t="s" s="37">
        <v>92</v>
      </c>
      <c r="AC232" t="s" s="26">
        <f>IF(IFERROR(FIND("+",AB232),0)," ",IF(AB232="AB","",IF(AB232&lt;$AB$4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AD232" t="s" s="39">
        <v>92</v>
      </c>
      <c r="AE232" t="s" s="26">
        <f>IF(IFERROR(FIND("+",AD232),0)," ",IF(AD232="AB","",IF(AD232&lt;$AD$4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AF232" t="s" s="39">
        <v>92</v>
      </c>
      <c r="AG232" t="s" s="26">
        <f>IF(IFERROR(FIND("+",AF232),0)," ",IF(AF232="AB","",IF(AF232&lt;$AF$4,"F",IF(AND(D232&gt;=$D$4,F232&gt;=$F$4,H232&gt;=$H$4,J232&gt;=$J$4,L232&gt;=$L$4,N232&gt;=$N$4,P232&gt;=$P$4,R232&gt;=$R$4,T232&gt;=$T$4,V232&gt;=$V$4,X232&gt;=$X$4,Z232&gt;=$Z$4,AB232&gt;=$AB$4,AD232&gt;=$AD$4,AF232&gt;=$AF$4,D232&lt;&gt;"AB",F232&lt;&gt;"AB",H232&lt;&gt;"AB",J232&lt;&gt;"AB",L232&lt;&gt;"AB",N232&lt;&gt;"AB",P232&lt;&gt;"AB",R232&lt;&gt;"AB",T232&lt;&gt;"AB",V232&lt;&gt;"AB",X232&lt;&gt;"AB",Z232&lt;&gt;"AB",AB232&lt;&gt;"AB",AD232&lt;&gt;"AB",AF232&lt;&gt;"AB"),"","E"))))</f>
      </c>
      <c r="AH232" s="35">
        <v>0</v>
      </c>
      <c r="AI232" t="s" s="36">
        <f>IF(AND(COUNTIF(D232:AG232,"AB")&lt;15-COUNTIF(D232:AG232," "),COUNTIF(D232:AG232,"AB")&lt;&gt;0),"FAIL",IF(COUNTIF(D232:AG232,"AB")=15-COUNTIF(D232:AG232," "),"ABSENT",IF(AND(COUNTIF(D232:AG232,"AB")=0,COUNTIF(D232:AG232,"F")=0),"PASS","FAIL")))</f>
        <v>225</v>
      </c>
      <c r="AJ232" t="s" s="30">
        <v>226</v>
      </c>
      <c r="AK232" s="31">
        <v>0</v>
      </c>
      <c r="AL232" s="10"/>
    </row>
    <row r="233" ht="15" customHeight="1">
      <c r="A233" s="2"/>
      <c r="B233" t="s" s="43">
        <v>511</v>
      </c>
      <c r="C233" t="s" s="41">
        <v>512</v>
      </c>
      <c r="D233" t="s" s="37">
        <v>92</v>
      </c>
      <c r="E233" t="s" s="26">
        <f>IF(IFERROR(FIND("+",D233),0)," ",IF(D233="AB","",IF(D233&lt;$D$4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F233" t="s" s="39">
        <v>92</v>
      </c>
      <c r="G233" t="s" s="26">
        <f>IF(IFERROR(FIND("+",F233),0)," ",IF(F233="AB","",IF(F233&lt;$F$4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H233" t="s" s="37">
        <v>92</v>
      </c>
      <c r="I233" t="s" s="26">
        <f>IF(IFERROR(FIND("+",H233),0)," ",IF(H233="AB","",IF(H233&lt;$H$4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J233" t="s" s="39">
        <v>92</v>
      </c>
      <c r="K233" t="s" s="26">
        <f>IF(IFERROR(FIND("+",J233),0)," ",IF(J233="AB","",IF(J233&lt;$J$4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L233" t="s" s="39">
        <v>92</v>
      </c>
      <c r="M233" t="s" s="26">
        <f>IF(IFERROR(FIND("+",L233),0)," ",IF(L233="AB","",IF(L233&lt;$L$4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N233" t="s" s="37">
        <v>92</v>
      </c>
      <c r="O233" t="s" s="26">
        <f>IF(IFERROR(FIND("+",N233),0)," ",IF(N233="AB","",IF(N233&lt;$N$4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P233" t="s" s="39">
        <v>92</v>
      </c>
      <c r="Q233" t="s" s="26">
        <f>IF(IFERROR(FIND("+",P233),0)," ",IF(P233="AB","",IF(P233&lt;$P$4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R233" t="s" s="37">
        <v>92</v>
      </c>
      <c r="S233" t="s" s="26">
        <f>IF(IFERROR(FIND("+",R233),0)," ",IF(R233="AB","",IF(R233&lt;$R$4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T233" t="s" s="39">
        <v>92</v>
      </c>
      <c r="U233" t="s" s="26">
        <f>IF(IFERROR(FIND("+",T233),0)," ",IF(T233="AB","",IF(T233&lt;$T$4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V233" t="s" s="37">
        <v>92</v>
      </c>
      <c r="W233" t="s" s="26">
        <f>IF(IFERROR(FIND("+",V233),0)," ",IF(V233="AB","",IF(V233&lt;$V$4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X233" t="s" s="39">
        <v>92</v>
      </c>
      <c r="Y233" t="s" s="26">
        <f>IF(IFERROR(FIND("+",X233),0)," ",IF(X233="AB","",IF(X233&lt;$X$4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Z233" t="s" s="39">
        <v>92</v>
      </c>
      <c r="AA233" t="s" s="26">
        <f>IF(IFERROR(FIND("+",Z233),0)," ",IF(Z233="AB","",IF(Z233&lt;$Z$4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AB233" t="s" s="37">
        <v>92</v>
      </c>
      <c r="AC233" t="s" s="26">
        <f>IF(IFERROR(FIND("+",AB233),0)," ",IF(AB233="AB","",IF(AB233&lt;$AB$4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AD233" t="s" s="39">
        <v>92</v>
      </c>
      <c r="AE233" t="s" s="26">
        <f>IF(IFERROR(FIND("+",AD233),0)," ",IF(AD233="AB","",IF(AD233&lt;$AD$4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AF233" t="s" s="39">
        <v>92</v>
      </c>
      <c r="AG233" t="s" s="26">
        <f>IF(IFERROR(FIND("+",AF233),0)," ",IF(AF233="AB","",IF(AF233&lt;$AF$4,"F",IF(AND(D233&gt;=$D$4,F233&gt;=$F$4,H233&gt;=$H$4,J233&gt;=$J$4,L233&gt;=$L$4,N233&gt;=$N$4,P233&gt;=$P$4,R233&gt;=$R$4,T233&gt;=$T$4,V233&gt;=$V$4,X233&gt;=$X$4,Z233&gt;=$Z$4,AB233&gt;=$AB$4,AD233&gt;=$AD$4,AF233&gt;=$AF$4,D233&lt;&gt;"AB",F233&lt;&gt;"AB",H233&lt;&gt;"AB",J233&lt;&gt;"AB",L233&lt;&gt;"AB",N233&lt;&gt;"AB",P233&lt;&gt;"AB",R233&lt;&gt;"AB",T233&lt;&gt;"AB",V233&lt;&gt;"AB",X233&lt;&gt;"AB",Z233&lt;&gt;"AB",AB233&lt;&gt;"AB",AD233&lt;&gt;"AB",AF233&lt;&gt;"AB"),"","E"))))</f>
      </c>
      <c r="AH233" s="35">
        <v>0</v>
      </c>
      <c r="AI233" t="s" s="36">
        <f>IF(AND(COUNTIF(D233:AG233,"AB")&lt;15-COUNTIF(D233:AG233," "),COUNTIF(D233:AG233,"AB")&lt;&gt;0),"FAIL",IF(COUNTIF(D233:AG233,"AB")=15-COUNTIF(D233:AG233," "),"ABSENT",IF(AND(COUNTIF(D233:AG233,"AB")=0,COUNTIF(D233:AG233,"F")=0),"PASS","FAIL")))</f>
        <v>225</v>
      </c>
      <c r="AJ233" t="s" s="30">
        <v>226</v>
      </c>
      <c r="AK233" s="31">
        <v>0</v>
      </c>
      <c r="AL233" s="10"/>
    </row>
    <row r="234" ht="15" customHeight="1">
      <c r="A234" s="2"/>
      <c r="B234" t="s" s="43">
        <v>513</v>
      </c>
      <c r="C234" t="s" s="41">
        <v>514</v>
      </c>
      <c r="D234" t="s" s="37">
        <v>92</v>
      </c>
      <c r="E234" t="s" s="26">
        <f>IF(IFERROR(FIND("+",D234),0)," ",IF(D234="AB","",IF(D234&lt;$D$4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F234" t="s" s="39">
        <v>92</v>
      </c>
      <c r="G234" t="s" s="26">
        <f>IF(IFERROR(FIND("+",F234),0)," ",IF(F234="AB","",IF(F234&lt;$F$4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H234" t="s" s="37">
        <v>92</v>
      </c>
      <c r="I234" t="s" s="26">
        <f>IF(IFERROR(FIND("+",H234),0)," ",IF(H234="AB","",IF(H234&lt;$H$4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J234" s="27">
        <v>16</v>
      </c>
      <c r="K234" t="s" s="26">
        <f>IF(IFERROR(FIND("+",J234),0)," ",IF(J234="AB","",IF(J234&lt;$J$4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v>18</v>
      </c>
      <c r="L234" s="27">
        <v>19</v>
      </c>
      <c r="M234" t="s" s="26">
        <f>IF(IFERROR(FIND("+",L234),0)," ",IF(L234="AB","",IF(L234&lt;$L$4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v>18</v>
      </c>
      <c r="N234" t="s" s="37">
        <v>92</v>
      </c>
      <c r="O234" t="s" s="26">
        <f>IF(IFERROR(FIND("+",N234),0)," ",IF(N234="AB","",IF(N234&lt;$N$4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P234" t="s" s="39">
        <v>92</v>
      </c>
      <c r="Q234" t="s" s="26">
        <f>IF(IFERROR(FIND("+",P234),0)," ",IF(P234="AB","",IF(P234&lt;$P$4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R234" t="s" s="37">
        <v>92</v>
      </c>
      <c r="S234" t="s" s="26">
        <f>IF(IFERROR(FIND("+",R234),0)," ",IF(R234="AB","",IF(R234&lt;$R$4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T234" t="s" s="39">
        <v>92</v>
      </c>
      <c r="U234" t="s" s="26">
        <f>IF(IFERROR(FIND("+",T234),0)," ",IF(T234="AB","",IF(T234&lt;$T$4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V234" t="s" s="37">
        <v>92</v>
      </c>
      <c r="W234" t="s" s="26">
        <f>IF(IFERROR(FIND("+",V234),0)," ",IF(V234="AB","",IF(V234&lt;$V$4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X234" t="s" s="39">
        <v>92</v>
      </c>
      <c r="Y234" t="s" s="26">
        <f>IF(IFERROR(FIND("+",X234),0)," ",IF(X234="AB","",IF(X234&lt;$X$4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Z234" t="s" s="39">
        <v>92</v>
      </c>
      <c r="AA234" t="s" s="26">
        <f>IF(IFERROR(FIND("+",Z234),0)," ",IF(Z234="AB","",IF(Z234&lt;$Z$4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AB234" t="s" s="37">
        <v>92</v>
      </c>
      <c r="AC234" t="s" s="26">
        <f>IF(IFERROR(FIND("+",AB234),0)," ",IF(AB234="AB","",IF(AB234&lt;$AB$4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AD234" t="s" s="39">
        <v>92</v>
      </c>
      <c r="AE234" t="s" s="26">
        <f>IF(IFERROR(FIND("+",AD234),0)," ",IF(AD234="AB","",IF(AD234&lt;$AD$4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AF234" t="s" s="39">
        <v>92</v>
      </c>
      <c r="AG234" t="s" s="26">
        <f>IF(IFERROR(FIND("+",AF234),0)," ",IF(AF234="AB","",IF(AF234&lt;$AF$4,"F",IF(AND(D234&gt;=$D$4,F234&gt;=$F$4,H234&gt;=$H$4,J234&gt;=$J$4,L234&gt;=$L$4,N234&gt;=$N$4,P234&gt;=$P$4,R234&gt;=$R$4,T234&gt;=$T$4,V234&gt;=$V$4,X234&gt;=$X$4,Z234&gt;=$Z$4,AB234&gt;=$AB$4,AD234&gt;=$AD$4,AF234&gt;=$AF$4,D234&lt;&gt;"AB",F234&lt;&gt;"AB",H234&lt;&gt;"AB",J234&lt;&gt;"AB",L234&lt;&gt;"AB",N234&lt;&gt;"AB",P234&lt;&gt;"AB",R234&lt;&gt;"AB",T234&lt;&gt;"AB",V234&lt;&gt;"AB",X234&lt;&gt;"AB",Z234&lt;&gt;"AB",AB234&lt;&gt;"AB",AD234&lt;&gt;"AB",AF234&lt;&gt;"AB"),"","E"))))</f>
      </c>
      <c r="AH234" s="35">
        <v>35</v>
      </c>
      <c r="AI234" t="s" s="36">
        <v>478</v>
      </c>
      <c r="AJ234" t="s" s="30">
        <v>515</v>
      </c>
      <c r="AK234" s="31">
        <v>35</v>
      </c>
      <c r="AL234" s="10"/>
    </row>
    <row r="235" ht="15" customHeight="1">
      <c r="A235" s="2"/>
      <c r="B235" t="s" s="43">
        <v>516</v>
      </c>
      <c r="C235" t="s" s="41">
        <v>517</v>
      </c>
      <c r="D235" t="s" s="37">
        <v>92</v>
      </c>
      <c r="E235" t="s" s="26">
        <f>IF(IFERROR(FIND("+",D235),0)," ",IF(D235="AB","",IF(D235&lt;$D$4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c>
      <c r="F235" s="27">
        <v>22</v>
      </c>
      <c r="G235" t="s" s="26">
        <f>IF(IFERROR(FIND("+",F235),0)," ",IF(F235="AB","",IF(F235&lt;$F$4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H235" t="s" s="37">
        <v>92</v>
      </c>
      <c r="I235" t="s" s="26">
        <f>IF(IFERROR(FIND("+",H235),0)," ",IF(H235="AB","",IF(H235&lt;$H$4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c>
      <c r="J235" s="27">
        <v>23</v>
      </c>
      <c r="K235" t="s" s="26">
        <f>IF(IFERROR(FIND("+",J235),0)," ",IF(J235="AB","",IF(J235&lt;$J$4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L235" s="27">
        <v>22</v>
      </c>
      <c r="M235" t="s" s="26">
        <f>IF(IFERROR(FIND("+",L235),0)," ",IF(L235="AB","",IF(L235&lt;$L$4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N235" s="34">
        <v>6</v>
      </c>
      <c r="O235" t="s" s="26">
        <f>IF(IFERROR(FIND("+",N235),0)," ",IF(N235="AB","",IF(N235&lt;$N$4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17</v>
      </c>
      <c r="P235" s="27">
        <v>23</v>
      </c>
      <c r="Q235" t="s" s="26">
        <f>IF(IFERROR(FIND("+",P235),0)," ",IF(P235="AB","",IF(P235&lt;$P$4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R235" s="34">
        <v>6</v>
      </c>
      <c r="S235" t="s" s="26">
        <f>IF(IFERROR(FIND("+",R235),0)," ",IF(R235="AB","",IF(R235&lt;$R$4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17</v>
      </c>
      <c r="T235" s="27">
        <v>22</v>
      </c>
      <c r="U235" t="s" s="26">
        <f>IF(IFERROR(FIND("+",T235),0)," ",IF(T235="AB","",IF(T235&lt;$T$4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V235" s="34">
        <v>14</v>
      </c>
      <c r="W235" t="s" s="26">
        <f>IF(IFERROR(FIND("+",V235),0)," ",IF(V235="AB","",IF(V235&lt;$V$4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17</v>
      </c>
      <c r="X235" s="27">
        <v>22</v>
      </c>
      <c r="Y235" t="s" s="26">
        <f>IF(IFERROR(FIND("+",X235),0)," ",IF(X235="AB","",IF(X235&lt;$X$4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Z235" s="27">
        <v>23</v>
      </c>
      <c r="AA235" t="s" s="26">
        <f>IF(IFERROR(FIND("+",Z235),0)," ",IF(Z235="AB","",IF(Z235&lt;$Z$4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AB235" s="34">
        <v>22</v>
      </c>
      <c r="AC235" t="s" s="26">
        <f>IF(IFERROR(FIND("+",AB235),0)," ",IF(AB235="AB","",IF(AB235&lt;$AB$4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17</v>
      </c>
      <c r="AD235" s="27">
        <v>23</v>
      </c>
      <c r="AE235" t="s" s="26">
        <f>IF(IFERROR(FIND("+",AD235),0)," ",IF(AD235="AB","",IF(AD235&lt;$AD$4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AF235" s="27">
        <v>45</v>
      </c>
      <c r="AG235" t="s" s="26">
        <f>IF(IFERROR(FIND("+",AF235),0)," ",IF(AF235="AB","",IF(AF235&lt;$AF$4,"F",IF(AND(D235&gt;=$D$4,F235&gt;=$F$4,H235&gt;=$H$4,J235&gt;=$J$4,L235&gt;=$L$4,N235&gt;=$N$4,P235&gt;=$P$4,R235&gt;=$R$4,T235&gt;=$T$4,V235&gt;=$V$4,X235&gt;=$X$4,Z235&gt;=$Z$4,AB235&gt;=$AB$4,AD235&gt;=$AD$4,AF235&gt;=$AF$4,D235&lt;&gt;"AB",F235&lt;&gt;"AB",H235&lt;&gt;"AB",J235&lt;&gt;"AB",L235&lt;&gt;"AB",N235&lt;&gt;"AB",P235&lt;&gt;"AB",R235&lt;&gt;"AB",T235&lt;&gt;"AB",V235&lt;&gt;"AB",X235&lt;&gt;"AB",Z235&lt;&gt;"AB",AB235&lt;&gt;"AB",AD235&lt;&gt;"AB",AF235&lt;&gt;"AB"),"","E"))))</f>
        <v>18</v>
      </c>
      <c r="AH235" s="35">
        <v>273</v>
      </c>
      <c r="AI235" t="s" s="36">
        <f>IF(AND(COUNTIF(D235:AG235,"AB")&lt;15-COUNTIF(D235:AG235," "),COUNTIF(D235:AG235,"AB")&lt;&gt;0),"FAIL",IF(COUNTIF(D235:AG235,"AB")=15-COUNTIF(D235:AG235," "),"ABSENT",IF(AND(COUNTIF(D235:AG235,"AB")=0,COUNTIF(D235:AG235,"F")=0),"PASS","FAIL")))</f>
        <v>19</v>
      </c>
      <c r="AJ235" t="s" s="30">
        <v>518</v>
      </c>
      <c r="AK235" s="31">
        <v>273</v>
      </c>
      <c r="AL235" s="10"/>
    </row>
    <row r="236" ht="15" customHeight="1">
      <c r="A236" s="2"/>
      <c r="B236" t="s" s="43">
        <v>519</v>
      </c>
      <c r="C236" t="s" s="41">
        <v>520</v>
      </c>
      <c r="D236" t="s" s="37">
        <v>92</v>
      </c>
      <c r="E236" t="s" s="26">
        <f>IF(IFERROR(FIND("+",D236),0)," ",IF(D236="AB","",IF(D236&lt;$D$4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F236" t="s" s="39">
        <v>92</v>
      </c>
      <c r="G236" t="s" s="26">
        <f>IF(IFERROR(FIND("+",F236),0)," ",IF(F236="AB","",IF(F236&lt;$F$4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H236" t="s" s="37">
        <v>92</v>
      </c>
      <c r="I236" t="s" s="26">
        <f>IF(IFERROR(FIND("+",H236),0)," ",IF(H236="AB","",IF(H236&lt;$H$4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J236" t="s" s="39">
        <v>92</v>
      </c>
      <c r="K236" t="s" s="26">
        <f>IF(IFERROR(FIND("+",J236),0)," ",IF(J236="AB","",IF(J236&lt;$J$4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L236" t="s" s="39">
        <v>92</v>
      </c>
      <c r="M236" t="s" s="26">
        <f>IF(IFERROR(FIND("+",L236),0)," ",IF(L236="AB","",IF(L236&lt;$L$4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N236" t="s" s="37">
        <v>92</v>
      </c>
      <c r="O236" t="s" s="26">
        <f>IF(IFERROR(FIND("+",N236),0)," ",IF(N236="AB","",IF(N236&lt;$N$4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P236" t="s" s="39">
        <v>92</v>
      </c>
      <c r="Q236" t="s" s="26">
        <f>IF(IFERROR(FIND("+",P236),0)," ",IF(P236="AB","",IF(P236&lt;$P$4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R236" t="s" s="37">
        <v>92</v>
      </c>
      <c r="S236" t="s" s="26">
        <f>IF(IFERROR(FIND("+",R236),0)," ",IF(R236="AB","",IF(R236&lt;$R$4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T236" t="s" s="39">
        <v>92</v>
      </c>
      <c r="U236" t="s" s="26">
        <f>IF(IFERROR(FIND("+",T236),0)," ",IF(T236="AB","",IF(T236&lt;$T$4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V236" t="s" s="37">
        <v>92</v>
      </c>
      <c r="W236" t="s" s="26">
        <f>IF(IFERROR(FIND("+",V236),0)," ",IF(V236="AB","",IF(V236&lt;$V$4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X236" t="s" s="39">
        <v>92</v>
      </c>
      <c r="Y236" t="s" s="26">
        <f>IF(IFERROR(FIND("+",X236),0)," ",IF(X236="AB","",IF(X236&lt;$X$4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Z236" t="s" s="39">
        <v>92</v>
      </c>
      <c r="AA236" t="s" s="26">
        <f>IF(IFERROR(FIND("+",Z236),0)," ",IF(Z236="AB","",IF(Z236&lt;$Z$4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AB236" t="s" s="37">
        <v>92</v>
      </c>
      <c r="AC236" t="s" s="26">
        <f>IF(IFERROR(FIND("+",AB236),0)," ",IF(AB236="AB","",IF(AB236&lt;$AB$4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AD236" t="s" s="39">
        <v>92</v>
      </c>
      <c r="AE236" t="s" s="26">
        <f>IF(IFERROR(FIND("+",AD236),0)," ",IF(AD236="AB","",IF(AD236&lt;$AD$4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AF236" t="s" s="39">
        <v>92</v>
      </c>
      <c r="AG236" t="s" s="26">
        <f>IF(IFERROR(FIND("+",AF236),0)," ",IF(AF236="AB","",IF(AF236&lt;$AF$4,"F",IF(AND(D236&gt;=$D$4,F236&gt;=$F$4,H236&gt;=$H$4,J236&gt;=$J$4,L236&gt;=$L$4,N236&gt;=$N$4,P236&gt;=$P$4,R236&gt;=$R$4,T236&gt;=$T$4,V236&gt;=$V$4,X236&gt;=$X$4,Z236&gt;=$Z$4,AB236&gt;=$AB$4,AD236&gt;=$AD$4,AF236&gt;=$AF$4,D236&lt;&gt;"AB",F236&lt;&gt;"AB",H236&lt;&gt;"AB",J236&lt;&gt;"AB",L236&lt;&gt;"AB",N236&lt;&gt;"AB",P236&lt;&gt;"AB",R236&lt;&gt;"AB",T236&lt;&gt;"AB",V236&lt;&gt;"AB",X236&lt;&gt;"AB",Z236&lt;&gt;"AB",AB236&lt;&gt;"AB",AD236&lt;&gt;"AB",AF236&lt;&gt;"AB"),"","E"))))</f>
      </c>
      <c r="AH236" s="35">
        <v>0</v>
      </c>
      <c r="AI236" t="s" s="36">
        <f>IF(AND(COUNTIF(D236:AG236,"AB")&lt;15-COUNTIF(D236:AG236," "),COUNTIF(D236:AG236,"AB")&lt;&gt;0),"FAIL",IF(COUNTIF(D236:AG236,"AB")=15-COUNTIF(D236:AG236," "),"ABSENT",IF(AND(COUNTIF(D236:AG236,"AB")=0,COUNTIF(D236:AG236,"F")=0),"PASS","FAIL")))</f>
        <v>225</v>
      </c>
      <c r="AJ236" t="s" s="30">
        <v>226</v>
      </c>
      <c r="AK236" s="31">
        <v>0</v>
      </c>
      <c r="AL236" s="10"/>
    </row>
    <row r="237" ht="15" customHeight="1">
      <c r="A237" s="2"/>
      <c r="B237" t="s" s="43">
        <v>521</v>
      </c>
      <c r="C237" t="s" s="41">
        <v>522</v>
      </c>
      <c r="D237" t="s" s="37">
        <v>92</v>
      </c>
      <c r="E237" t="s" s="26">
        <f>IF(IFERROR(FIND("+",D237),0)," ",IF(D237="AB","",IF(D237&lt;$D$4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F237" t="s" s="39">
        <v>92</v>
      </c>
      <c r="G237" t="s" s="26">
        <f>IF(IFERROR(FIND("+",F237),0)," ",IF(F237="AB","",IF(F237&lt;$F$4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H237" t="s" s="37">
        <v>92</v>
      </c>
      <c r="I237" t="s" s="26">
        <f>IF(IFERROR(FIND("+",H237),0)," ",IF(H237="AB","",IF(H237&lt;$H$4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J237" t="s" s="39">
        <v>92</v>
      </c>
      <c r="K237" t="s" s="26">
        <f>IF(IFERROR(FIND("+",J237),0)," ",IF(J237="AB","",IF(J237&lt;$J$4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L237" t="s" s="39">
        <v>92</v>
      </c>
      <c r="M237" t="s" s="26">
        <f>IF(IFERROR(FIND("+",L237),0)," ",IF(L237="AB","",IF(L237&lt;$L$4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N237" t="s" s="37">
        <v>92</v>
      </c>
      <c r="O237" t="s" s="26">
        <f>IF(IFERROR(FIND("+",N237),0)," ",IF(N237="AB","",IF(N237&lt;$N$4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P237" t="s" s="39">
        <v>92</v>
      </c>
      <c r="Q237" t="s" s="26">
        <f>IF(IFERROR(FIND("+",P237),0)," ",IF(P237="AB","",IF(P237&lt;$P$4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R237" t="s" s="37">
        <v>92</v>
      </c>
      <c r="S237" t="s" s="26">
        <f>IF(IFERROR(FIND("+",R237),0)," ",IF(R237="AB","",IF(R237&lt;$R$4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T237" t="s" s="39">
        <v>92</v>
      </c>
      <c r="U237" t="s" s="26">
        <f>IF(IFERROR(FIND("+",T237),0)," ",IF(T237="AB","",IF(T237&lt;$T$4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V237" t="s" s="37">
        <v>92</v>
      </c>
      <c r="W237" t="s" s="26">
        <f>IF(IFERROR(FIND("+",V237),0)," ",IF(V237="AB","",IF(V237&lt;$V$4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X237" t="s" s="39">
        <v>92</v>
      </c>
      <c r="Y237" t="s" s="26">
        <f>IF(IFERROR(FIND("+",X237),0)," ",IF(X237="AB","",IF(X237&lt;$X$4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Z237" t="s" s="39">
        <v>92</v>
      </c>
      <c r="AA237" t="s" s="26">
        <f>IF(IFERROR(FIND("+",Z237),0)," ",IF(Z237="AB","",IF(Z237&lt;$Z$4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AB237" t="s" s="37">
        <v>92</v>
      </c>
      <c r="AC237" t="s" s="26">
        <f>IF(IFERROR(FIND("+",AB237),0)," ",IF(AB237="AB","",IF(AB237&lt;$AB$4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AD237" t="s" s="39">
        <v>92</v>
      </c>
      <c r="AE237" t="s" s="26">
        <f>IF(IFERROR(FIND("+",AD237),0)," ",IF(AD237="AB","",IF(AD237&lt;$AD$4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AF237" t="s" s="39">
        <v>92</v>
      </c>
      <c r="AG237" t="s" s="26">
        <f>IF(IFERROR(FIND("+",AF237),0)," ",IF(AF237="AB","",IF(AF237&lt;$AF$4,"F",IF(AND(D237&gt;=$D$4,F237&gt;=$F$4,H237&gt;=$H$4,J237&gt;=$J$4,L237&gt;=$L$4,N237&gt;=$N$4,P237&gt;=$P$4,R237&gt;=$R$4,T237&gt;=$T$4,V237&gt;=$V$4,X237&gt;=$X$4,Z237&gt;=$Z$4,AB237&gt;=$AB$4,AD237&gt;=$AD$4,AF237&gt;=$AF$4,D237&lt;&gt;"AB",F237&lt;&gt;"AB",H237&lt;&gt;"AB",J237&lt;&gt;"AB",L237&lt;&gt;"AB",N237&lt;&gt;"AB",P237&lt;&gt;"AB",R237&lt;&gt;"AB",T237&lt;&gt;"AB",V237&lt;&gt;"AB",X237&lt;&gt;"AB",Z237&lt;&gt;"AB",AB237&lt;&gt;"AB",AD237&lt;&gt;"AB",AF237&lt;&gt;"AB"),"","E"))))</f>
      </c>
      <c r="AH237" s="35">
        <v>0</v>
      </c>
      <c r="AI237" t="s" s="36">
        <f>IF(AND(COUNTIF(D237:AG237,"AB")&lt;15-COUNTIF(D237:AG237," "),COUNTIF(D237:AG237,"AB")&lt;&gt;0),"FAIL",IF(COUNTIF(D237:AG237,"AB")=15-COUNTIF(D237:AG237," "),"ABSENT",IF(AND(COUNTIF(D237:AG237,"AB")=0,COUNTIF(D237:AG237,"F")=0),"PASS","FAIL")))</f>
        <v>225</v>
      </c>
      <c r="AJ237" t="s" s="30">
        <v>226</v>
      </c>
      <c r="AK237" s="31">
        <v>0</v>
      </c>
      <c r="AL237" s="10"/>
    </row>
    <row r="238" ht="15" customHeight="1">
      <c r="A238" s="2"/>
      <c r="B238" t="s" s="43">
        <v>523</v>
      </c>
      <c r="C238" t="s" s="41">
        <v>524</v>
      </c>
      <c r="D238" t="s" s="37">
        <v>92</v>
      </c>
      <c r="E238" t="s" s="26">
        <f>IF(IFERROR(FIND("+",D238),0)," ",IF(D238="AB","",IF(D238&lt;$D$4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F238" t="s" s="39">
        <v>92</v>
      </c>
      <c r="G238" t="s" s="26">
        <f>IF(IFERROR(FIND("+",F238),0)," ",IF(F238="AB","",IF(F238&lt;$F$4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H238" t="s" s="37">
        <v>92</v>
      </c>
      <c r="I238" t="s" s="26">
        <f>IF(IFERROR(FIND("+",H238),0)," ",IF(H238="AB","",IF(H238&lt;$H$4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J238" t="s" s="39">
        <v>92</v>
      </c>
      <c r="K238" t="s" s="26">
        <f>IF(IFERROR(FIND("+",J238),0)," ",IF(J238="AB","",IF(J238&lt;$J$4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L238" t="s" s="39">
        <v>92</v>
      </c>
      <c r="M238" t="s" s="26">
        <f>IF(IFERROR(FIND("+",L238),0)," ",IF(L238="AB","",IF(L238&lt;$L$4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N238" t="s" s="37">
        <v>92</v>
      </c>
      <c r="O238" t="s" s="26">
        <f>IF(IFERROR(FIND("+",N238),0)," ",IF(N238="AB","",IF(N238&lt;$N$4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P238" t="s" s="39">
        <v>92</v>
      </c>
      <c r="Q238" t="s" s="26">
        <f>IF(IFERROR(FIND("+",P238),0)," ",IF(P238="AB","",IF(P238&lt;$P$4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R238" t="s" s="37">
        <v>92</v>
      </c>
      <c r="S238" t="s" s="26">
        <f>IF(IFERROR(FIND("+",R238),0)," ",IF(R238="AB","",IF(R238&lt;$R$4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T238" t="s" s="39">
        <v>92</v>
      </c>
      <c r="U238" t="s" s="26">
        <f>IF(IFERROR(FIND("+",T238),0)," ",IF(T238="AB","",IF(T238&lt;$T$4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V238" t="s" s="37">
        <v>92</v>
      </c>
      <c r="W238" t="s" s="26">
        <f>IF(IFERROR(FIND("+",V238),0)," ",IF(V238="AB","",IF(V238&lt;$V$4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X238" t="s" s="39">
        <v>92</v>
      </c>
      <c r="Y238" t="s" s="26">
        <f>IF(IFERROR(FIND("+",X238),0)," ",IF(X238="AB","",IF(X238&lt;$X$4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Z238" t="s" s="39">
        <v>92</v>
      </c>
      <c r="AA238" t="s" s="26">
        <f>IF(IFERROR(FIND("+",Z238),0)," ",IF(Z238="AB","",IF(Z238&lt;$Z$4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AB238" t="s" s="37">
        <v>92</v>
      </c>
      <c r="AC238" t="s" s="26">
        <f>IF(IFERROR(FIND("+",AB238),0)," ",IF(AB238="AB","",IF(AB238&lt;$AB$4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AD238" t="s" s="39">
        <v>92</v>
      </c>
      <c r="AE238" t="s" s="26">
        <f>IF(IFERROR(FIND("+",AD238),0)," ",IF(AD238="AB","",IF(AD238&lt;$AD$4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AF238" t="s" s="39">
        <v>92</v>
      </c>
      <c r="AG238" t="s" s="26">
        <f>IF(IFERROR(FIND("+",AF238),0)," ",IF(AF238="AB","",IF(AF238&lt;$AF$4,"F",IF(AND(D238&gt;=$D$4,F238&gt;=$F$4,H238&gt;=$H$4,J238&gt;=$J$4,L238&gt;=$L$4,N238&gt;=$N$4,P238&gt;=$P$4,R238&gt;=$R$4,T238&gt;=$T$4,V238&gt;=$V$4,X238&gt;=$X$4,Z238&gt;=$Z$4,AB238&gt;=$AB$4,AD238&gt;=$AD$4,AF238&gt;=$AF$4,D238&lt;&gt;"AB",F238&lt;&gt;"AB",H238&lt;&gt;"AB",J238&lt;&gt;"AB",L238&lt;&gt;"AB",N238&lt;&gt;"AB",P238&lt;&gt;"AB",R238&lt;&gt;"AB",T238&lt;&gt;"AB",V238&lt;&gt;"AB",X238&lt;&gt;"AB",Z238&lt;&gt;"AB",AB238&lt;&gt;"AB",AD238&lt;&gt;"AB",AF238&lt;&gt;"AB"),"","E"))))</f>
      </c>
      <c r="AH238" s="35">
        <v>0</v>
      </c>
      <c r="AI238" t="s" s="36">
        <f>IF(AND(COUNTIF(D238:AG238,"AB")&lt;15-COUNTIF(D238:AG238," "),COUNTIF(D238:AG238,"AB")&lt;&gt;0),"FAIL",IF(COUNTIF(D238:AG238,"AB")=15-COUNTIF(D238:AG238," "),"ABSENT",IF(AND(COUNTIF(D238:AG238,"AB")=0,COUNTIF(D238:AG238,"F")=0),"PASS","FAIL")))</f>
        <v>225</v>
      </c>
      <c r="AJ238" t="s" s="30">
        <v>226</v>
      </c>
      <c r="AK238" s="31">
        <v>0</v>
      </c>
      <c r="AL238" s="10"/>
    </row>
    <row r="239" ht="15" customHeight="1">
      <c r="A239" s="2"/>
      <c r="B239" t="s" s="43">
        <v>525</v>
      </c>
      <c r="C239" t="s" s="41">
        <v>526</v>
      </c>
      <c r="D239" t="s" s="37">
        <v>92</v>
      </c>
      <c r="E239" t="s" s="26">
        <f>IF(IFERROR(FIND("+",D239),0)," ",IF(D239="AB","",IF(D239&lt;$D$4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F239" t="s" s="39">
        <v>92</v>
      </c>
      <c r="G239" t="s" s="26">
        <f>IF(IFERROR(FIND("+",F239),0)," ",IF(F239="AB","",IF(F239&lt;$F$4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H239" t="s" s="37">
        <v>92</v>
      </c>
      <c r="I239" t="s" s="26">
        <f>IF(IFERROR(FIND("+",H239),0)," ",IF(H239="AB","",IF(H239&lt;$H$4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J239" t="s" s="39">
        <v>92</v>
      </c>
      <c r="K239" t="s" s="26">
        <f>IF(IFERROR(FIND("+",J239),0)," ",IF(J239="AB","",IF(J239&lt;$J$4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L239" t="s" s="39">
        <v>92</v>
      </c>
      <c r="M239" t="s" s="26">
        <f>IF(IFERROR(FIND("+",L239),0)," ",IF(L239="AB","",IF(L239&lt;$L$4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N239" t="s" s="37">
        <v>92</v>
      </c>
      <c r="O239" t="s" s="26">
        <f>IF(IFERROR(FIND("+",N239),0)," ",IF(N239="AB","",IF(N239&lt;$N$4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P239" t="s" s="39">
        <v>92</v>
      </c>
      <c r="Q239" t="s" s="26">
        <f>IF(IFERROR(FIND("+",P239),0)," ",IF(P239="AB","",IF(P239&lt;$P$4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R239" t="s" s="37">
        <v>92</v>
      </c>
      <c r="S239" t="s" s="26">
        <f>IF(IFERROR(FIND("+",R239),0)," ",IF(R239="AB","",IF(R239&lt;$R$4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T239" t="s" s="39">
        <v>92</v>
      </c>
      <c r="U239" t="s" s="26">
        <f>IF(IFERROR(FIND("+",T239),0)," ",IF(T239="AB","",IF(T239&lt;$T$4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V239" t="s" s="37">
        <v>92</v>
      </c>
      <c r="W239" t="s" s="26">
        <f>IF(IFERROR(FIND("+",V239),0)," ",IF(V239="AB","",IF(V239&lt;$V$4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X239" t="s" s="39">
        <v>92</v>
      </c>
      <c r="Y239" t="s" s="26">
        <f>IF(IFERROR(FIND("+",X239),0)," ",IF(X239="AB","",IF(X239&lt;$X$4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Z239" t="s" s="39">
        <v>92</v>
      </c>
      <c r="AA239" t="s" s="26">
        <f>IF(IFERROR(FIND("+",Z239),0)," ",IF(Z239="AB","",IF(Z239&lt;$Z$4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AB239" t="s" s="37">
        <v>92</v>
      </c>
      <c r="AC239" t="s" s="26">
        <f>IF(IFERROR(FIND("+",AB239),0)," ",IF(AB239="AB","",IF(AB239&lt;$AB$4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AD239" t="s" s="39">
        <v>92</v>
      </c>
      <c r="AE239" t="s" s="26">
        <f>IF(IFERROR(FIND("+",AD239),0)," ",IF(AD239="AB","",IF(AD239&lt;$AD$4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AF239" t="s" s="39">
        <v>92</v>
      </c>
      <c r="AG239" t="s" s="26">
        <f>IF(IFERROR(FIND("+",AF239),0)," ",IF(AF239="AB","",IF(AF239&lt;$AF$4,"F",IF(AND(D239&gt;=$D$4,F239&gt;=$F$4,H239&gt;=$H$4,J239&gt;=$J$4,L239&gt;=$L$4,N239&gt;=$N$4,P239&gt;=$P$4,R239&gt;=$R$4,T239&gt;=$T$4,V239&gt;=$V$4,X239&gt;=$X$4,Z239&gt;=$Z$4,AB239&gt;=$AB$4,AD239&gt;=$AD$4,AF239&gt;=$AF$4,D239&lt;&gt;"AB",F239&lt;&gt;"AB",H239&lt;&gt;"AB",J239&lt;&gt;"AB",L239&lt;&gt;"AB",N239&lt;&gt;"AB",P239&lt;&gt;"AB",R239&lt;&gt;"AB",T239&lt;&gt;"AB",V239&lt;&gt;"AB",X239&lt;&gt;"AB",Z239&lt;&gt;"AB",AB239&lt;&gt;"AB",AD239&lt;&gt;"AB",AF239&lt;&gt;"AB"),"","E"))))</f>
      </c>
      <c r="AH239" s="35">
        <v>0</v>
      </c>
      <c r="AI239" t="s" s="36">
        <f>IF(AND(COUNTIF(D239:AG239,"AB")&lt;15-COUNTIF(D239:AG239," "),COUNTIF(D239:AG239,"AB")&lt;&gt;0),"FAIL",IF(COUNTIF(D239:AG239,"AB")=15-COUNTIF(D239:AG239," "),"ABSENT",IF(AND(COUNTIF(D239:AG239,"AB")=0,COUNTIF(D239:AG239,"F")=0),"PASS","FAIL")))</f>
        <v>225</v>
      </c>
      <c r="AJ239" t="s" s="30">
        <v>226</v>
      </c>
      <c r="AK239" s="31">
        <v>0</v>
      </c>
      <c r="AL239" s="10"/>
    </row>
    <row r="240" ht="15" customHeight="1">
      <c r="A240" s="2"/>
      <c r="B240" t="s" s="43">
        <v>527</v>
      </c>
      <c r="C240" t="s" s="41">
        <v>528</v>
      </c>
      <c r="D240" t="s" s="37">
        <v>92</v>
      </c>
      <c r="E240" t="s" s="26">
        <f>IF(IFERROR(FIND("+",D240),0)," ",IF(D240="AB","",IF(D240&lt;$D$4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F240" t="s" s="39">
        <v>92</v>
      </c>
      <c r="G240" t="s" s="26">
        <f>IF(IFERROR(FIND("+",F240),0)," ",IF(F240="AB","",IF(F240&lt;$F$4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H240" t="s" s="37">
        <v>92</v>
      </c>
      <c r="I240" t="s" s="26">
        <f>IF(IFERROR(FIND("+",H240),0)," ",IF(H240="AB","",IF(H240&lt;$H$4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J240" t="s" s="39">
        <v>92</v>
      </c>
      <c r="K240" t="s" s="26">
        <f>IF(IFERROR(FIND("+",J240),0)," ",IF(J240="AB","",IF(J240&lt;$J$4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L240" t="s" s="39">
        <v>92</v>
      </c>
      <c r="M240" t="s" s="26">
        <f>IF(IFERROR(FIND("+",L240),0)," ",IF(L240="AB","",IF(L240&lt;$L$4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N240" t="s" s="37">
        <v>92</v>
      </c>
      <c r="O240" t="s" s="26">
        <f>IF(IFERROR(FIND("+",N240),0)," ",IF(N240="AB","",IF(N240&lt;$N$4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P240" t="s" s="39">
        <v>92</v>
      </c>
      <c r="Q240" t="s" s="26">
        <f>IF(IFERROR(FIND("+",P240),0)," ",IF(P240="AB","",IF(P240&lt;$P$4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R240" t="s" s="37">
        <v>92</v>
      </c>
      <c r="S240" t="s" s="26">
        <f>IF(IFERROR(FIND("+",R240),0)," ",IF(R240="AB","",IF(R240&lt;$R$4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T240" t="s" s="39">
        <v>92</v>
      </c>
      <c r="U240" t="s" s="26">
        <f>IF(IFERROR(FIND("+",T240),0)," ",IF(T240="AB","",IF(T240&lt;$T$4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V240" t="s" s="37">
        <v>92</v>
      </c>
      <c r="W240" t="s" s="26">
        <f>IF(IFERROR(FIND("+",V240),0)," ",IF(V240="AB","",IF(V240&lt;$V$4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X240" t="s" s="39">
        <v>92</v>
      </c>
      <c r="Y240" t="s" s="26">
        <f>IF(IFERROR(FIND("+",X240),0)," ",IF(X240="AB","",IF(X240&lt;$X$4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Z240" t="s" s="39">
        <v>92</v>
      </c>
      <c r="AA240" t="s" s="26">
        <f>IF(IFERROR(FIND("+",Z240),0)," ",IF(Z240="AB","",IF(Z240&lt;$Z$4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AB240" t="s" s="37">
        <v>92</v>
      </c>
      <c r="AC240" t="s" s="26">
        <f>IF(IFERROR(FIND("+",AB240),0)," ",IF(AB240="AB","",IF(AB240&lt;$AB$4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AD240" t="s" s="39">
        <v>92</v>
      </c>
      <c r="AE240" t="s" s="26">
        <f>IF(IFERROR(FIND("+",AD240),0)," ",IF(AD240="AB","",IF(AD240&lt;$AD$4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AF240" t="s" s="39">
        <v>92</v>
      </c>
      <c r="AG240" t="s" s="26">
        <f>IF(IFERROR(FIND("+",AF240),0)," ",IF(AF240="AB","",IF(AF240&lt;$AF$4,"F",IF(AND(D240&gt;=$D$4,F240&gt;=$F$4,H240&gt;=$H$4,J240&gt;=$J$4,L240&gt;=$L$4,N240&gt;=$N$4,P240&gt;=$P$4,R240&gt;=$R$4,T240&gt;=$T$4,V240&gt;=$V$4,X240&gt;=$X$4,Z240&gt;=$Z$4,AB240&gt;=$AB$4,AD240&gt;=$AD$4,AF240&gt;=$AF$4,D240&lt;&gt;"AB",F240&lt;&gt;"AB",H240&lt;&gt;"AB",J240&lt;&gt;"AB",L240&lt;&gt;"AB",N240&lt;&gt;"AB",P240&lt;&gt;"AB",R240&lt;&gt;"AB",T240&lt;&gt;"AB",V240&lt;&gt;"AB",X240&lt;&gt;"AB",Z240&lt;&gt;"AB",AB240&lt;&gt;"AB",AD240&lt;&gt;"AB",AF240&lt;&gt;"AB"),"","E"))))</f>
      </c>
      <c r="AH240" s="35">
        <v>0</v>
      </c>
      <c r="AI240" t="s" s="36">
        <f>IF(AND(COUNTIF(D240:AG240,"AB")&lt;15-COUNTIF(D240:AG240," "),COUNTIF(D240:AG240,"AB")&lt;&gt;0),"FAIL",IF(COUNTIF(D240:AG240,"AB")=15-COUNTIF(D240:AG240," "),"ABSENT",IF(AND(COUNTIF(D240:AG240,"AB")=0,COUNTIF(D240:AG240,"F")=0),"PASS","FAIL")))</f>
        <v>225</v>
      </c>
      <c r="AJ240" t="s" s="30">
        <v>226</v>
      </c>
      <c r="AK240" s="31">
        <v>0</v>
      </c>
      <c r="AL240" s="10"/>
    </row>
    <row r="241" ht="15" customHeight="1">
      <c r="A241" s="2"/>
      <c r="B241" t="s" s="43">
        <v>529</v>
      </c>
      <c r="C241" t="s" s="41">
        <v>530</v>
      </c>
      <c r="D241" t="s" s="37">
        <v>92</v>
      </c>
      <c r="E241" t="s" s="26">
        <f>IF(IFERROR(FIND("+",D241),0)," ",IF(D241="AB","",IF(D241&lt;$D$4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F241" t="s" s="39">
        <v>92</v>
      </c>
      <c r="G241" t="s" s="26">
        <f>IF(IFERROR(FIND("+",F241),0)," ",IF(F241="AB","",IF(F241&lt;$F$4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H241" t="s" s="37">
        <v>92</v>
      </c>
      <c r="I241" t="s" s="26">
        <f>IF(IFERROR(FIND("+",H241),0)," ",IF(H241="AB","",IF(H241&lt;$H$4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J241" t="s" s="39">
        <v>92</v>
      </c>
      <c r="K241" t="s" s="26">
        <f>IF(IFERROR(FIND("+",J241),0)," ",IF(J241="AB","",IF(J241&lt;$J$4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L241" t="s" s="39">
        <v>92</v>
      </c>
      <c r="M241" t="s" s="26">
        <f>IF(IFERROR(FIND("+",L241),0)," ",IF(L241="AB","",IF(L241&lt;$L$4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N241" t="s" s="37">
        <v>92</v>
      </c>
      <c r="O241" t="s" s="26">
        <f>IF(IFERROR(FIND("+",N241),0)," ",IF(N241="AB","",IF(N241&lt;$N$4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P241" t="s" s="39">
        <v>92</v>
      </c>
      <c r="Q241" t="s" s="26">
        <f>IF(IFERROR(FIND("+",P241),0)," ",IF(P241="AB","",IF(P241&lt;$P$4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R241" t="s" s="37">
        <v>92</v>
      </c>
      <c r="S241" t="s" s="26">
        <f>IF(IFERROR(FIND("+",R241),0)," ",IF(R241="AB","",IF(R241&lt;$R$4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T241" t="s" s="39">
        <v>92</v>
      </c>
      <c r="U241" t="s" s="26">
        <f>IF(IFERROR(FIND("+",T241),0)," ",IF(T241="AB","",IF(T241&lt;$T$4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V241" t="s" s="37">
        <v>92</v>
      </c>
      <c r="W241" t="s" s="26">
        <f>IF(IFERROR(FIND("+",V241),0)," ",IF(V241="AB","",IF(V241&lt;$V$4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X241" t="s" s="39">
        <v>92</v>
      </c>
      <c r="Y241" t="s" s="26">
        <f>IF(IFERROR(FIND("+",X241),0)," ",IF(X241="AB","",IF(X241&lt;$X$4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Z241" t="s" s="39">
        <v>92</v>
      </c>
      <c r="AA241" t="s" s="26">
        <f>IF(IFERROR(FIND("+",Z241),0)," ",IF(Z241="AB","",IF(Z241&lt;$Z$4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AB241" t="s" s="37">
        <v>92</v>
      </c>
      <c r="AC241" t="s" s="26">
        <f>IF(IFERROR(FIND("+",AB241),0)," ",IF(AB241="AB","",IF(AB241&lt;$AB$4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AD241" t="s" s="39">
        <v>92</v>
      </c>
      <c r="AE241" t="s" s="26">
        <f>IF(IFERROR(FIND("+",AD241),0)," ",IF(AD241="AB","",IF(AD241&lt;$AD$4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AF241" t="s" s="39">
        <v>92</v>
      </c>
      <c r="AG241" t="s" s="26">
        <f>IF(IFERROR(FIND("+",AF241),0)," ",IF(AF241="AB","",IF(AF241&lt;$AF$4,"F",IF(AND(D241&gt;=$D$4,F241&gt;=$F$4,H241&gt;=$H$4,J241&gt;=$J$4,L241&gt;=$L$4,N241&gt;=$N$4,P241&gt;=$P$4,R241&gt;=$R$4,T241&gt;=$T$4,V241&gt;=$V$4,X241&gt;=$X$4,Z241&gt;=$Z$4,AB241&gt;=$AB$4,AD241&gt;=$AD$4,AF241&gt;=$AF$4,D241&lt;&gt;"AB",F241&lt;&gt;"AB",H241&lt;&gt;"AB",J241&lt;&gt;"AB",L241&lt;&gt;"AB",N241&lt;&gt;"AB",P241&lt;&gt;"AB",R241&lt;&gt;"AB",T241&lt;&gt;"AB",V241&lt;&gt;"AB",X241&lt;&gt;"AB",Z241&lt;&gt;"AB",AB241&lt;&gt;"AB",AD241&lt;&gt;"AB",AF241&lt;&gt;"AB"),"","E"))))</f>
      </c>
      <c r="AH241" s="35">
        <v>0</v>
      </c>
      <c r="AI241" t="s" s="36">
        <f>IF(AND(COUNTIF(D241:AG241,"AB")&lt;15-COUNTIF(D241:AG241," "),COUNTIF(D241:AG241,"AB")&lt;&gt;0),"FAIL",IF(COUNTIF(D241:AG241,"AB")=15-COUNTIF(D241:AG241," "),"ABSENT",IF(AND(COUNTIF(D241:AG241,"AB")=0,COUNTIF(D241:AG241,"F")=0),"PASS","FAIL")))</f>
        <v>225</v>
      </c>
      <c r="AJ241" t="s" s="30">
        <v>226</v>
      </c>
      <c r="AK241" s="31">
        <v>0</v>
      </c>
      <c r="AL241" s="10"/>
    </row>
    <row r="242" ht="15" customHeight="1">
      <c r="A242" s="2"/>
      <c r="B242" t="s" s="43">
        <v>531</v>
      </c>
      <c r="C242" t="s" s="41">
        <v>532</v>
      </c>
      <c r="D242" s="34">
        <v>0</v>
      </c>
      <c r="E242" t="s" s="26">
        <f>IF(IFERROR(FIND("+",D242),0)," ",IF(D242="AB","",IF(D242&lt;$D$4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17</v>
      </c>
      <c r="F242" s="27">
        <v>12</v>
      </c>
      <c r="G242" t="s" s="26">
        <f>IF(IFERROR(FIND("+",F242),0)," ",IF(F242="AB","",IF(F242&lt;$F$4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H242" s="34">
        <v>17</v>
      </c>
      <c r="I242" t="s" s="26">
        <f>IF(IFERROR(FIND("+",H242),0)," ",IF(H242="AB","",IF(H242&lt;$H$4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17</v>
      </c>
      <c r="J242" s="27">
        <v>17</v>
      </c>
      <c r="K242" t="s" s="26">
        <f>IF(IFERROR(FIND("+",J242),0)," ",IF(J242="AB","",IF(J242&lt;$J$4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L242" s="27">
        <v>19</v>
      </c>
      <c r="M242" t="s" s="26">
        <f>IF(IFERROR(FIND("+",L242),0)," ",IF(L242="AB","",IF(L242&lt;$L$4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N242" s="34">
        <v>10</v>
      </c>
      <c r="O242" t="s" s="26">
        <f>IF(IFERROR(FIND("+",N242),0)," ",IF(N242="AB","",IF(N242&lt;$N$4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17</v>
      </c>
      <c r="P242" s="27">
        <v>14</v>
      </c>
      <c r="Q242" t="s" s="26">
        <f>IF(IFERROR(FIND("+",P242),0)," ",IF(P242="AB","",IF(P242&lt;$P$4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R242" s="34">
        <v>40</v>
      </c>
      <c r="S242" t="s" s="26">
        <f>IF(IFERROR(FIND("+",R242),0)," ",IF(R242="AB","",IF(R242&lt;$R$4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T242" s="27">
        <v>12</v>
      </c>
      <c r="U242" t="s" s="26">
        <f>IF(IFERROR(FIND("+",T242),0)," ",IF(T242="AB","",IF(T242&lt;$T$4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V242" s="34">
        <v>7</v>
      </c>
      <c r="W242" t="s" s="26">
        <f>IF(IFERROR(FIND("+",V242),0)," ",IF(V242="AB","",IF(V242&lt;$V$4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17</v>
      </c>
      <c r="X242" s="27">
        <v>15</v>
      </c>
      <c r="Y242" t="s" s="26">
        <f>IF(IFERROR(FIND("+",X242),0)," ",IF(X242="AB","",IF(X242&lt;$X$4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Z242" s="27">
        <v>17</v>
      </c>
      <c r="AA242" t="s" s="26">
        <f>IF(IFERROR(FIND("+",Z242),0)," ",IF(Z242="AB","",IF(Z242&lt;$Z$4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AB242" s="34">
        <v>8</v>
      </c>
      <c r="AC242" t="s" s="26">
        <f>IF(IFERROR(FIND("+",AB242),0)," ",IF(AB242="AB","",IF(AB242&lt;$AB$4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17</v>
      </c>
      <c r="AD242" s="27">
        <v>14</v>
      </c>
      <c r="AE242" t="s" s="26">
        <f>IF(IFERROR(FIND("+",AD242),0)," ",IF(AD242="AB","",IF(AD242&lt;$AD$4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AF242" s="27">
        <v>30</v>
      </c>
      <c r="AG242" t="s" s="26">
        <f>IF(IFERROR(FIND("+",AF242),0)," ",IF(AF242="AB","",IF(AF242&lt;$AF$4,"F",IF(AND(D242&gt;=$D$4,F242&gt;=$F$4,H242&gt;=$H$4,J242&gt;=$J$4,L242&gt;=$L$4,N242&gt;=$N$4,P242&gt;=$P$4,R242&gt;=$R$4,T242&gt;=$T$4,V242&gt;=$V$4,X242&gt;=$X$4,Z242&gt;=$Z$4,AB242&gt;=$AB$4,AD242&gt;=$AD$4,AF242&gt;=$AF$4,D242&lt;&gt;"AB",F242&lt;&gt;"AB",H242&lt;&gt;"AB",J242&lt;&gt;"AB",L242&lt;&gt;"AB",N242&lt;&gt;"AB",P242&lt;&gt;"AB",R242&lt;&gt;"AB",T242&lt;&gt;"AB",V242&lt;&gt;"AB",X242&lt;&gt;"AB",Z242&lt;&gt;"AB",AB242&lt;&gt;"AB",AD242&lt;&gt;"AB",AF242&lt;&gt;"AB"),"","E"))))</f>
        <v>18</v>
      </c>
      <c r="AH242" s="35">
        <v>232</v>
      </c>
      <c r="AI242" t="s" s="36">
        <f>IF(AND(COUNTIF(D242:AG242,"AB")&lt;15-COUNTIF(D242:AG242," "),COUNTIF(D242:AG242,"AB")&lt;&gt;0),"FAIL",IF(COUNTIF(D242:AG242,"AB")=15-COUNTIF(D242:AG242," "),"ABSENT",IF(AND(COUNTIF(D242:AG242,"AB")=0,COUNTIF(D242:AG242,"F")=0),"PASS","FAIL")))</f>
        <v>19</v>
      </c>
      <c r="AJ242" t="s" s="30">
        <v>533</v>
      </c>
      <c r="AK242" s="31">
        <v>232</v>
      </c>
      <c r="AL242" s="10"/>
    </row>
    <row r="243" ht="15" customHeight="1">
      <c r="A243" s="2"/>
      <c r="B243" t="s" s="43">
        <v>534</v>
      </c>
      <c r="C243" t="s" s="41">
        <v>535</v>
      </c>
      <c r="D243" t="s" s="37">
        <v>92</v>
      </c>
      <c r="E243" t="s" s="26">
        <f>IF(IFERROR(FIND("+",D243),0)," ",IF(D243="AB","",IF(D243&lt;$D$4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F243" t="s" s="39">
        <v>92</v>
      </c>
      <c r="G243" t="s" s="26">
        <f>IF(IFERROR(FIND("+",F243),0)," ",IF(F243="AB","",IF(F243&lt;$F$4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H243" t="s" s="37">
        <v>92</v>
      </c>
      <c r="I243" t="s" s="26">
        <f>IF(IFERROR(FIND("+",H243),0)," ",IF(H243="AB","",IF(H243&lt;$H$4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J243" t="s" s="39">
        <v>92</v>
      </c>
      <c r="K243" t="s" s="26">
        <f>IF(IFERROR(FIND("+",J243),0)," ",IF(J243="AB","",IF(J243&lt;$J$4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L243" t="s" s="39">
        <v>92</v>
      </c>
      <c r="M243" t="s" s="26">
        <f>IF(IFERROR(FIND("+",L243),0)," ",IF(L243="AB","",IF(L243&lt;$L$4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N243" t="s" s="37">
        <v>92</v>
      </c>
      <c r="O243" t="s" s="26">
        <f>IF(IFERROR(FIND("+",N243),0)," ",IF(N243="AB","",IF(N243&lt;$N$4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P243" t="s" s="39">
        <v>92</v>
      </c>
      <c r="Q243" t="s" s="26">
        <f>IF(IFERROR(FIND("+",P243),0)," ",IF(P243="AB","",IF(P243&lt;$P$4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R243" t="s" s="37">
        <v>92</v>
      </c>
      <c r="S243" t="s" s="26">
        <f>IF(IFERROR(FIND("+",R243),0)," ",IF(R243="AB","",IF(R243&lt;$R$4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T243" t="s" s="39">
        <v>92</v>
      </c>
      <c r="U243" t="s" s="26">
        <f>IF(IFERROR(FIND("+",T243),0)," ",IF(T243="AB","",IF(T243&lt;$T$4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V243" t="s" s="37">
        <v>92</v>
      </c>
      <c r="W243" t="s" s="26">
        <f>IF(IFERROR(FIND("+",V243),0)," ",IF(V243="AB","",IF(V243&lt;$V$4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X243" t="s" s="39">
        <v>92</v>
      </c>
      <c r="Y243" t="s" s="26">
        <f>IF(IFERROR(FIND("+",X243),0)," ",IF(X243="AB","",IF(X243&lt;$X$4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Z243" t="s" s="39">
        <v>92</v>
      </c>
      <c r="AA243" t="s" s="26">
        <f>IF(IFERROR(FIND("+",Z243),0)," ",IF(Z243="AB","",IF(Z243&lt;$Z$4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AB243" t="s" s="37">
        <v>92</v>
      </c>
      <c r="AC243" t="s" s="26">
        <f>IF(IFERROR(FIND("+",AB243),0)," ",IF(AB243="AB","",IF(AB243&lt;$AB$4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AD243" t="s" s="39">
        <v>92</v>
      </c>
      <c r="AE243" t="s" s="26">
        <f>IF(IFERROR(FIND("+",AD243),0)," ",IF(AD243="AB","",IF(AD243&lt;$AD$4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AF243" t="s" s="39">
        <v>92</v>
      </c>
      <c r="AG243" t="s" s="26">
        <f>IF(IFERROR(FIND("+",AF243),0)," ",IF(AF243="AB","",IF(AF243&lt;$AF$4,"F",IF(AND(D243&gt;=$D$4,F243&gt;=$F$4,H243&gt;=$H$4,J243&gt;=$J$4,L243&gt;=$L$4,N243&gt;=$N$4,P243&gt;=$P$4,R243&gt;=$R$4,T243&gt;=$T$4,V243&gt;=$V$4,X243&gt;=$X$4,Z243&gt;=$Z$4,AB243&gt;=$AB$4,AD243&gt;=$AD$4,AF243&gt;=$AF$4,D243&lt;&gt;"AB",F243&lt;&gt;"AB",H243&lt;&gt;"AB",J243&lt;&gt;"AB",L243&lt;&gt;"AB",N243&lt;&gt;"AB",P243&lt;&gt;"AB",R243&lt;&gt;"AB",T243&lt;&gt;"AB",V243&lt;&gt;"AB",X243&lt;&gt;"AB",Z243&lt;&gt;"AB",AB243&lt;&gt;"AB",AD243&lt;&gt;"AB",AF243&lt;&gt;"AB"),"","E"))))</f>
      </c>
      <c r="AH243" s="35">
        <v>0</v>
      </c>
      <c r="AI243" t="s" s="36">
        <f>IF(AND(COUNTIF(D243:AG243,"AB")&lt;15-COUNTIF(D243:AG243," "),COUNTIF(D243:AG243,"AB")&lt;&gt;0),"FAIL",IF(COUNTIF(D243:AG243,"AB")=15-COUNTIF(D243:AG243," "),"ABSENT",IF(AND(COUNTIF(D243:AG243,"AB")=0,COUNTIF(D243:AG243,"F")=0),"PASS","FAIL")))</f>
        <v>225</v>
      </c>
      <c r="AJ243" t="s" s="30">
        <v>226</v>
      </c>
      <c r="AK243" s="31">
        <v>0</v>
      </c>
      <c r="AL243" s="10"/>
    </row>
    <row r="244" ht="15" customHeight="1">
      <c r="A244" s="2"/>
      <c r="B244" t="s" s="43">
        <v>536</v>
      </c>
      <c r="C244" t="s" s="41">
        <v>537</v>
      </c>
      <c r="D244" t="s" s="37">
        <v>92</v>
      </c>
      <c r="E244" t="s" s="26">
        <f>IF(IFERROR(FIND("+",D244),0)," ",IF(D244="AB","",IF(D244&lt;$D$4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F244" t="s" s="39">
        <v>92</v>
      </c>
      <c r="G244" t="s" s="26">
        <f>IF(IFERROR(FIND("+",F244),0)," ",IF(F244="AB","",IF(F244&lt;$F$4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H244" t="s" s="37">
        <v>92</v>
      </c>
      <c r="I244" t="s" s="26">
        <f>IF(IFERROR(FIND("+",H244),0)," ",IF(H244="AB","",IF(H244&lt;$H$4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J244" t="s" s="39">
        <v>92</v>
      </c>
      <c r="K244" t="s" s="26">
        <f>IF(IFERROR(FIND("+",J244),0)," ",IF(J244="AB","",IF(J244&lt;$J$4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L244" t="s" s="39">
        <v>92</v>
      </c>
      <c r="M244" t="s" s="26">
        <f>IF(IFERROR(FIND("+",L244),0)," ",IF(L244="AB","",IF(L244&lt;$L$4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N244" t="s" s="37">
        <v>92</v>
      </c>
      <c r="O244" t="s" s="26">
        <f>IF(IFERROR(FIND("+",N244),0)," ",IF(N244="AB","",IF(N244&lt;$N$4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P244" t="s" s="39">
        <v>92</v>
      </c>
      <c r="Q244" t="s" s="26">
        <f>IF(IFERROR(FIND("+",P244),0)," ",IF(P244="AB","",IF(P244&lt;$P$4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R244" t="s" s="37">
        <v>92</v>
      </c>
      <c r="S244" t="s" s="26">
        <f>IF(IFERROR(FIND("+",R244),0)," ",IF(R244="AB","",IF(R244&lt;$R$4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T244" t="s" s="39">
        <v>92</v>
      </c>
      <c r="U244" t="s" s="26">
        <f>IF(IFERROR(FIND("+",T244),0)," ",IF(T244="AB","",IF(T244&lt;$T$4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V244" t="s" s="37">
        <v>92</v>
      </c>
      <c r="W244" t="s" s="26">
        <f>IF(IFERROR(FIND("+",V244),0)," ",IF(V244="AB","",IF(V244&lt;$V$4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X244" t="s" s="39">
        <v>92</v>
      </c>
      <c r="Y244" t="s" s="26">
        <f>IF(IFERROR(FIND("+",X244),0)," ",IF(X244="AB","",IF(X244&lt;$X$4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Z244" t="s" s="39">
        <v>92</v>
      </c>
      <c r="AA244" t="s" s="26">
        <f>IF(IFERROR(FIND("+",Z244),0)," ",IF(Z244="AB","",IF(Z244&lt;$Z$4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AB244" t="s" s="37">
        <v>92</v>
      </c>
      <c r="AC244" t="s" s="26">
        <f>IF(IFERROR(FIND("+",AB244),0)," ",IF(AB244="AB","",IF(AB244&lt;$AB$4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AD244" t="s" s="39">
        <v>92</v>
      </c>
      <c r="AE244" t="s" s="26">
        <f>IF(IFERROR(FIND("+",AD244),0)," ",IF(AD244="AB","",IF(AD244&lt;$AD$4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AF244" t="s" s="39">
        <v>92</v>
      </c>
      <c r="AG244" t="s" s="26">
        <f>IF(IFERROR(FIND("+",AF244),0)," ",IF(AF244="AB","",IF(AF244&lt;$AF$4,"F",IF(AND(D244&gt;=$D$4,F244&gt;=$F$4,H244&gt;=$H$4,J244&gt;=$J$4,L244&gt;=$L$4,N244&gt;=$N$4,P244&gt;=$P$4,R244&gt;=$R$4,T244&gt;=$T$4,V244&gt;=$V$4,X244&gt;=$X$4,Z244&gt;=$Z$4,AB244&gt;=$AB$4,AD244&gt;=$AD$4,AF244&gt;=$AF$4,D244&lt;&gt;"AB",F244&lt;&gt;"AB",H244&lt;&gt;"AB",J244&lt;&gt;"AB",L244&lt;&gt;"AB",N244&lt;&gt;"AB",P244&lt;&gt;"AB",R244&lt;&gt;"AB",T244&lt;&gt;"AB",V244&lt;&gt;"AB",X244&lt;&gt;"AB",Z244&lt;&gt;"AB",AB244&lt;&gt;"AB",AD244&lt;&gt;"AB",AF244&lt;&gt;"AB"),"","E"))))</f>
      </c>
      <c r="AH244" s="35">
        <v>0</v>
      </c>
      <c r="AI244" t="s" s="36">
        <f>IF(AND(COUNTIF(D244:AG244,"AB")&lt;15-COUNTIF(D244:AG244," "),COUNTIF(D244:AG244,"AB")&lt;&gt;0),"FAIL",IF(COUNTIF(D244:AG244,"AB")=15-COUNTIF(D244:AG244," "),"ABSENT",IF(AND(COUNTIF(D244:AG244,"AB")=0,COUNTIF(D244:AG244,"F")=0),"PASS","FAIL")))</f>
        <v>225</v>
      </c>
      <c r="AJ244" t="s" s="30">
        <v>226</v>
      </c>
      <c r="AK244" s="31">
        <v>0</v>
      </c>
      <c r="AL244" s="10"/>
    </row>
    <row r="245" ht="15" customHeight="1">
      <c r="A245" s="2"/>
      <c r="B245" t="s" s="43">
        <v>538</v>
      </c>
      <c r="C245" t="s" s="41">
        <v>539</v>
      </c>
      <c r="D245" t="s" s="37">
        <v>92</v>
      </c>
      <c r="E245" t="s" s="26">
        <f>IF(IFERROR(FIND("+",D245),0)," ",IF(D245="AB","",IF(D245&lt;$D$4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F245" t="s" s="39">
        <v>92</v>
      </c>
      <c r="G245" t="s" s="26">
        <f>IF(IFERROR(FIND("+",F245),0)," ",IF(F245="AB","",IF(F245&lt;$F$4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H245" t="s" s="37">
        <v>92</v>
      </c>
      <c r="I245" t="s" s="26">
        <f>IF(IFERROR(FIND("+",H245),0)," ",IF(H245="AB","",IF(H245&lt;$H$4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J245" t="s" s="39">
        <v>92</v>
      </c>
      <c r="K245" t="s" s="26">
        <f>IF(IFERROR(FIND("+",J245),0)," ",IF(J245="AB","",IF(J245&lt;$J$4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L245" t="s" s="39">
        <v>92</v>
      </c>
      <c r="M245" t="s" s="26">
        <f>IF(IFERROR(FIND("+",L245),0)," ",IF(L245="AB","",IF(L245&lt;$L$4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N245" t="s" s="37">
        <v>92</v>
      </c>
      <c r="O245" t="s" s="26">
        <f>IF(IFERROR(FIND("+",N245),0)," ",IF(N245="AB","",IF(N245&lt;$N$4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P245" t="s" s="39">
        <v>92</v>
      </c>
      <c r="Q245" t="s" s="26">
        <f>IF(IFERROR(FIND("+",P245),0)," ",IF(P245="AB","",IF(P245&lt;$P$4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R245" t="s" s="37">
        <v>92</v>
      </c>
      <c r="S245" t="s" s="26">
        <f>IF(IFERROR(FIND("+",R245),0)," ",IF(R245="AB","",IF(R245&lt;$R$4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T245" t="s" s="39">
        <v>92</v>
      </c>
      <c r="U245" t="s" s="26">
        <f>IF(IFERROR(FIND("+",T245),0)," ",IF(T245="AB","",IF(T245&lt;$T$4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V245" t="s" s="37">
        <v>92</v>
      </c>
      <c r="W245" t="s" s="26">
        <f>IF(IFERROR(FIND("+",V245),0)," ",IF(V245="AB","",IF(V245&lt;$V$4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X245" t="s" s="39">
        <v>92</v>
      </c>
      <c r="Y245" t="s" s="26">
        <f>IF(IFERROR(FIND("+",X245),0)," ",IF(X245="AB","",IF(X245&lt;$X$4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Z245" t="s" s="39">
        <v>92</v>
      </c>
      <c r="AA245" t="s" s="26">
        <f>IF(IFERROR(FIND("+",Z245),0)," ",IF(Z245="AB","",IF(Z245&lt;$Z$4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AB245" t="s" s="37">
        <v>92</v>
      </c>
      <c r="AC245" t="s" s="26">
        <f>IF(IFERROR(FIND("+",AB245),0)," ",IF(AB245="AB","",IF(AB245&lt;$AB$4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AD245" t="s" s="39">
        <v>92</v>
      </c>
      <c r="AE245" t="s" s="26">
        <f>IF(IFERROR(FIND("+",AD245),0)," ",IF(AD245="AB","",IF(AD245&lt;$AD$4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AF245" t="s" s="39">
        <v>92</v>
      </c>
      <c r="AG245" t="s" s="26">
        <f>IF(IFERROR(FIND("+",AF245),0)," ",IF(AF245="AB","",IF(AF245&lt;$AF$4,"F",IF(AND(D245&gt;=$D$4,F245&gt;=$F$4,H245&gt;=$H$4,J245&gt;=$J$4,L245&gt;=$L$4,N245&gt;=$N$4,P245&gt;=$P$4,R245&gt;=$R$4,T245&gt;=$T$4,V245&gt;=$V$4,X245&gt;=$X$4,Z245&gt;=$Z$4,AB245&gt;=$AB$4,AD245&gt;=$AD$4,AF245&gt;=$AF$4,D245&lt;&gt;"AB",F245&lt;&gt;"AB",H245&lt;&gt;"AB",J245&lt;&gt;"AB",L245&lt;&gt;"AB",N245&lt;&gt;"AB",P245&lt;&gt;"AB",R245&lt;&gt;"AB",T245&lt;&gt;"AB",V245&lt;&gt;"AB",X245&lt;&gt;"AB",Z245&lt;&gt;"AB",AB245&lt;&gt;"AB",AD245&lt;&gt;"AB",AF245&lt;&gt;"AB"),"","E"))))</f>
      </c>
      <c r="AH245" s="35">
        <v>0</v>
      </c>
      <c r="AI245" t="s" s="36">
        <f>IF(AND(COUNTIF(D245:AG245,"AB")&lt;15-COUNTIF(D245:AG245," "),COUNTIF(D245:AG245,"AB")&lt;&gt;0),"FAIL",IF(COUNTIF(D245:AG245,"AB")=15-COUNTIF(D245:AG245," "),"ABSENT",IF(AND(COUNTIF(D245:AG245,"AB")=0,COUNTIF(D245:AG245,"F")=0),"PASS","FAIL")))</f>
        <v>225</v>
      </c>
      <c r="AJ245" t="s" s="30">
        <v>226</v>
      </c>
      <c r="AK245" s="31">
        <v>0</v>
      </c>
      <c r="AL245" s="10"/>
    </row>
    <row r="246" ht="15" customHeight="1">
      <c r="A246" s="2"/>
      <c r="B246" t="s" s="43">
        <v>540</v>
      </c>
      <c r="C246" t="s" s="41">
        <v>541</v>
      </c>
      <c r="D246" s="34">
        <v>0</v>
      </c>
      <c r="E246" t="s" s="26">
        <f>IF(IFERROR(FIND("+",D246),0)," ",IF(D246="AB","",IF(D246&lt;$D$4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17</v>
      </c>
      <c r="F246" s="27">
        <v>13</v>
      </c>
      <c r="G246" t="s" s="26">
        <f>IF(IFERROR(FIND("+",F246),0)," ",IF(F246="AB","",IF(F246&lt;$F$4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H246" s="34">
        <v>8</v>
      </c>
      <c r="I246" t="s" s="26">
        <f>IF(IFERROR(FIND("+",H246),0)," ",IF(H246="AB","",IF(H246&lt;$H$4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17</v>
      </c>
      <c r="J246" s="27">
        <v>16</v>
      </c>
      <c r="K246" t="s" s="26">
        <f>IF(IFERROR(FIND("+",J246),0)," ",IF(J246="AB","",IF(J246&lt;$J$4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L246" s="27">
        <v>19</v>
      </c>
      <c r="M246" t="s" s="26">
        <f>IF(IFERROR(FIND("+",L246),0)," ",IF(L246="AB","",IF(L246&lt;$L$4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N246" s="34">
        <v>1</v>
      </c>
      <c r="O246" t="s" s="26">
        <f>IF(IFERROR(FIND("+",N246),0)," ",IF(N246="AB","",IF(N246&lt;$N$4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17</v>
      </c>
      <c r="P246" s="27">
        <v>12</v>
      </c>
      <c r="Q246" t="s" s="26">
        <f>IF(IFERROR(FIND("+",P246),0)," ",IF(P246="AB","",IF(P246&lt;$P$4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R246" s="34">
        <v>6</v>
      </c>
      <c r="S246" t="s" s="26">
        <f>IF(IFERROR(FIND("+",R246),0)," ",IF(R246="AB","",IF(R246&lt;$R$4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17</v>
      </c>
      <c r="T246" s="27">
        <v>20</v>
      </c>
      <c r="U246" t="s" s="26">
        <f>IF(IFERROR(FIND("+",T246),0)," ",IF(T246="AB","",IF(T246&lt;$T$4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V246" s="34">
        <v>6</v>
      </c>
      <c r="W246" t="s" s="26">
        <f>IF(IFERROR(FIND("+",V246),0)," ",IF(V246="AB","",IF(V246&lt;$V$4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17</v>
      </c>
      <c r="X246" s="27">
        <v>16</v>
      </c>
      <c r="Y246" t="s" s="26">
        <f>IF(IFERROR(FIND("+",X246),0)," ",IF(X246="AB","",IF(X246&lt;$X$4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Z246" s="27">
        <v>17</v>
      </c>
      <c r="AA246" t="s" s="26">
        <f>IF(IFERROR(FIND("+",Z246),0)," ",IF(Z246="AB","",IF(Z246&lt;$Z$4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AB246" s="34">
        <v>0</v>
      </c>
      <c r="AC246" t="s" s="26">
        <f>IF(IFERROR(FIND("+",AB246),0)," ",IF(AB246="AB","",IF(AB246&lt;$AB$4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17</v>
      </c>
      <c r="AD246" s="27">
        <v>12</v>
      </c>
      <c r="AE246" t="s" s="26">
        <f>IF(IFERROR(FIND("+",AD246),0)," ",IF(AD246="AB","",IF(AD246&lt;$AD$4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AF246" s="27">
        <v>30</v>
      </c>
      <c r="AG246" t="s" s="26">
        <f>IF(IFERROR(FIND("+",AF246),0)," ",IF(AF246="AB","",IF(AF246&lt;$AF$4,"F",IF(AND(D246&gt;=$D$4,F246&gt;=$F$4,H246&gt;=$H$4,J246&gt;=$J$4,L246&gt;=$L$4,N246&gt;=$N$4,P246&gt;=$P$4,R246&gt;=$R$4,T246&gt;=$T$4,V246&gt;=$V$4,X246&gt;=$X$4,Z246&gt;=$Z$4,AB246&gt;=$AB$4,AD246&gt;=$AD$4,AF246&gt;=$AF$4,D246&lt;&gt;"AB",F246&lt;&gt;"AB",H246&lt;&gt;"AB",J246&lt;&gt;"AB",L246&lt;&gt;"AB",N246&lt;&gt;"AB",P246&lt;&gt;"AB",R246&lt;&gt;"AB",T246&lt;&gt;"AB",V246&lt;&gt;"AB",X246&lt;&gt;"AB",Z246&lt;&gt;"AB",AB246&lt;&gt;"AB",AD246&lt;&gt;"AB",AF246&lt;&gt;"AB"),"","E"))))</f>
        <v>18</v>
      </c>
      <c r="AH246" s="35">
        <v>176</v>
      </c>
      <c r="AI246" t="s" s="36">
        <f>IF(AND(COUNTIF(D246:AG246,"AB")&lt;15-COUNTIF(D246:AG246," "),COUNTIF(D246:AG246,"AB")&lt;&gt;0),"FAIL",IF(COUNTIF(D246:AG246,"AB")=15-COUNTIF(D246:AG246," "),"ABSENT",IF(AND(COUNTIF(D246:AG246,"AB")=0,COUNTIF(D246:AG246,"F")=0),"PASS","FAIL")))</f>
        <v>19</v>
      </c>
      <c r="AJ246" t="s" s="30">
        <v>542</v>
      </c>
      <c r="AK246" s="31">
        <v>176</v>
      </c>
      <c r="AL246" s="10"/>
    </row>
    <row r="247" ht="15" customHeight="1">
      <c r="A247" s="2"/>
      <c r="B247" t="s" s="43">
        <v>543</v>
      </c>
      <c r="C247" t="s" s="41">
        <v>544</v>
      </c>
      <c r="D247" s="34">
        <v>3</v>
      </c>
      <c r="E247" t="s" s="26">
        <f>IF(IFERROR(FIND("+",D247),0)," ",IF(D247="AB","",IF(D247&lt;$D$4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17</v>
      </c>
      <c r="F247" s="27">
        <v>15</v>
      </c>
      <c r="G247" t="s" s="26">
        <f>IF(IFERROR(FIND("+",F247),0)," ",IF(F247="AB","",IF(F247&lt;$F$4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H247" t="s" s="37">
        <v>92</v>
      </c>
      <c r="I247" t="s" s="26">
        <f>IF(IFERROR(FIND("+",H247),0)," ",IF(H247="AB","",IF(H247&lt;$H$4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c>
      <c r="J247" s="27">
        <v>18</v>
      </c>
      <c r="K247" t="s" s="26">
        <f>IF(IFERROR(FIND("+",J247),0)," ",IF(J247="AB","",IF(J247&lt;$J$4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L247" s="27">
        <v>20</v>
      </c>
      <c r="M247" t="s" s="26">
        <f>IF(IFERROR(FIND("+",L247),0)," ",IF(L247="AB","",IF(L247&lt;$L$4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N247" t="s" s="37">
        <v>92</v>
      </c>
      <c r="O247" t="s" s="26">
        <f>IF(IFERROR(FIND("+",N247),0)," ",IF(N247="AB","",IF(N247&lt;$N$4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c>
      <c r="P247" s="27">
        <v>15</v>
      </c>
      <c r="Q247" t="s" s="26">
        <f>IF(IFERROR(FIND("+",P247),0)," ",IF(P247="AB","",IF(P247&lt;$P$4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R247" t="s" s="37">
        <v>92</v>
      </c>
      <c r="S247" t="s" s="26">
        <f>IF(IFERROR(FIND("+",R247),0)," ",IF(R247="AB","",IF(R247&lt;$R$4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c>
      <c r="T247" s="27">
        <v>22</v>
      </c>
      <c r="U247" t="s" s="26">
        <f>IF(IFERROR(FIND("+",T247),0)," ",IF(T247="AB","",IF(T247&lt;$T$4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V247" t="s" s="37">
        <v>92</v>
      </c>
      <c r="W247" t="s" s="26">
        <f>IF(IFERROR(FIND("+",V247),0)," ",IF(V247="AB","",IF(V247&lt;$V$4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c>
      <c r="X247" s="27">
        <v>16</v>
      </c>
      <c r="Y247" t="s" s="26">
        <f>IF(IFERROR(FIND("+",X247),0)," ",IF(X247="AB","",IF(X247&lt;$X$4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Z247" s="27">
        <v>17</v>
      </c>
      <c r="AA247" t="s" s="26">
        <f>IF(IFERROR(FIND("+",Z247),0)," ",IF(Z247="AB","",IF(Z247&lt;$Z$4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AB247" t="s" s="37">
        <v>92</v>
      </c>
      <c r="AC247" t="s" s="26">
        <f>IF(IFERROR(FIND("+",AB247),0)," ",IF(AB247="AB","",IF(AB247&lt;$AB$4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c>
      <c r="AD247" s="27">
        <v>18</v>
      </c>
      <c r="AE247" t="s" s="26">
        <f>IF(IFERROR(FIND("+",AD247),0)," ",IF(AD247="AB","",IF(AD247&lt;$AD$4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AF247" s="27">
        <v>35</v>
      </c>
      <c r="AG247" t="s" s="26">
        <f>IF(IFERROR(FIND("+",AF247),0)," ",IF(AF247="AB","",IF(AF247&lt;$AF$4,"F",IF(AND(D247&gt;=$D$4,F247&gt;=$F$4,H247&gt;=$H$4,J247&gt;=$J$4,L247&gt;=$L$4,N247&gt;=$N$4,P247&gt;=$P$4,R247&gt;=$R$4,T247&gt;=$T$4,V247&gt;=$V$4,X247&gt;=$X$4,Z247&gt;=$Z$4,AB247&gt;=$AB$4,AD247&gt;=$AD$4,AF247&gt;=$AF$4,D247&lt;&gt;"AB",F247&lt;&gt;"AB",H247&lt;&gt;"AB",J247&lt;&gt;"AB",L247&lt;&gt;"AB",N247&lt;&gt;"AB",P247&lt;&gt;"AB",R247&lt;&gt;"AB",T247&lt;&gt;"AB",V247&lt;&gt;"AB",X247&lt;&gt;"AB",Z247&lt;&gt;"AB",AB247&lt;&gt;"AB",AD247&lt;&gt;"AB",AF247&lt;&gt;"AB"),"","E"))))</f>
        <v>18</v>
      </c>
      <c r="AH247" s="35">
        <v>179</v>
      </c>
      <c r="AI247" t="s" s="36">
        <f>IF(AND(COUNTIF(D247:AG247,"AB")&lt;15-COUNTIF(D247:AG247," "),COUNTIF(D247:AG247,"AB")&lt;&gt;0),"FAIL",IF(COUNTIF(D247:AG247,"AB")=15-COUNTIF(D247:AG247," "),"ABSENT",IF(AND(COUNTIF(D247:AG247,"AB")=0,COUNTIF(D247:AG247,"F")=0),"PASS","FAIL")))</f>
        <v>19</v>
      </c>
      <c r="AJ247" t="s" s="30">
        <v>458</v>
      </c>
      <c r="AK247" s="31">
        <v>179</v>
      </c>
      <c r="AL247" s="10"/>
    </row>
    <row r="248" ht="15" customHeight="1">
      <c r="A248" s="10"/>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5"/>
      <c r="AI248" s="44"/>
      <c r="AJ248" s="10"/>
      <c r="AK248" s="10"/>
      <c r="AL248" s="10"/>
    </row>
    <row r="249" ht="17.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t="s" s="46">
        <v>545</v>
      </c>
      <c r="AA249" s="10"/>
      <c r="AB249" s="47"/>
      <c r="AC249" s="10"/>
      <c r="AD249" s="10"/>
      <c r="AE249" s="10"/>
      <c r="AF249" s="10"/>
      <c r="AG249" s="10"/>
      <c r="AH249" s="48"/>
      <c r="AI249" s="31">
        <f>COUNTIF(AI5:AI247,"PASS")+COUNTIF(AI5:AI247,"FAIL")</f>
        <v>201</v>
      </c>
      <c r="AJ249" s="31">
        <f>COUNTIF(AI5:AI124,"FAIL")</f>
        <v>65</v>
      </c>
      <c r="AK249" s="10"/>
      <c r="AL249" s="10"/>
    </row>
    <row r="250" ht="17.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t="s" s="46">
        <v>546</v>
      </c>
      <c r="AA250" s="10"/>
      <c r="AB250" s="47"/>
      <c r="AC250" s="10"/>
      <c r="AD250" s="10"/>
      <c r="AE250" s="10"/>
      <c r="AF250" s="10"/>
      <c r="AG250" s="10"/>
      <c r="AH250" s="48"/>
      <c r="AI250" s="31">
        <f>COUNTIF(AI5:AI247,"PASS")</f>
        <v>75</v>
      </c>
      <c r="AJ250" s="10"/>
      <c r="AK250" s="10"/>
      <c r="AL250" s="10"/>
    </row>
    <row r="251" ht="17.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t="s" s="46">
        <v>547</v>
      </c>
      <c r="AA251" s="10"/>
      <c r="AB251" s="47"/>
      <c r="AC251" s="10"/>
      <c r="AD251" s="10"/>
      <c r="AE251" s="10"/>
      <c r="AF251" s="10"/>
      <c r="AG251" s="10"/>
      <c r="AH251" s="48"/>
      <c r="AI251" s="49">
        <f>AI250/AI249</f>
        <v>0.373134328358209</v>
      </c>
      <c r="AJ251" s="10"/>
      <c r="AK251" s="10"/>
      <c r="AL251" s="10"/>
    </row>
  </sheetData>
  <mergeCells count="56">
    <mergeCell ref="X3:Y3"/>
    <mergeCell ref="X4:Y4"/>
    <mergeCell ref="X2:Y2"/>
    <mergeCell ref="V4:W4"/>
    <mergeCell ref="V3:W3"/>
    <mergeCell ref="V2:W2"/>
    <mergeCell ref="T4:U4"/>
    <mergeCell ref="T3:U3"/>
    <mergeCell ref="T2:U2"/>
    <mergeCell ref="N2:O2"/>
    <mergeCell ref="L4:M4"/>
    <mergeCell ref="L3:M3"/>
    <mergeCell ref="L2:M2"/>
    <mergeCell ref="N1:Q1"/>
    <mergeCell ref="AF2:AG2"/>
    <mergeCell ref="H1:M1"/>
    <mergeCell ref="AB2:AC2"/>
    <mergeCell ref="D1:G1"/>
    <mergeCell ref="Z2:AA2"/>
    <mergeCell ref="B1:B4"/>
    <mergeCell ref="N3:O3"/>
    <mergeCell ref="D3:E3"/>
    <mergeCell ref="AB4:AC4"/>
    <mergeCell ref="P4:Q4"/>
    <mergeCell ref="D2:E2"/>
    <mergeCell ref="AB3:AC3"/>
    <mergeCell ref="F3:G3"/>
    <mergeCell ref="AD4:AE4"/>
    <mergeCell ref="R4:S4"/>
    <mergeCell ref="F2:G2"/>
    <mergeCell ref="AD3:AE3"/>
    <mergeCell ref="R3:S3"/>
    <mergeCell ref="F4:G4"/>
    <mergeCell ref="AD2:AE2"/>
    <mergeCell ref="H3:I3"/>
    <mergeCell ref="AF4:AG4"/>
    <mergeCell ref="Z4:AA4"/>
    <mergeCell ref="H2:I2"/>
    <mergeCell ref="AF3:AG3"/>
    <mergeCell ref="H4:I4"/>
    <mergeCell ref="AI1:AI4"/>
    <mergeCell ref="J4:K4"/>
    <mergeCell ref="AH2:AH4"/>
    <mergeCell ref="AF1:AG1"/>
    <mergeCell ref="J2:K2"/>
    <mergeCell ref="V1:AA1"/>
    <mergeCell ref="AB1:AE1"/>
    <mergeCell ref="P2:Q2"/>
    <mergeCell ref="J3:K3"/>
    <mergeCell ref="D4:E4"/>
    <mergeCell ref="P3:Q3"/>
    <mergeCell ref="R2:S2"/>
    <mergeCell ref="R1:U1"/>
    <mergeCell ref="Z3:AA3"/>
    <mergeCell ref="N4:O4"/>
    <mergeCell ref="C1:C2"/>
  </mergeCells>
  <conditionalFormatting sqref="D1 H1 N1 R1 V1 AB1 D2 H2 N2 R2 V2 AB2 N3 R3:R4 V3:V4 AB3:AB4 D5 H5 N5 R5 V5 AB5 D6 H6 N6 R6 V6 AB6 D7 H7 N7 R7 V7 AB7 D8 H8 N8 R8 V8 AB8 D9 H9 N9 R9 V9 AB9 D10 H10 N10 R10 V10 AB10 D11 H11 N11 R11 V11 AB11 D12 H12 N12 R12 V12 AB12 D13 H13 N13 R13 V13 AB13 D14 H14 N14 R14 V14 AB14 D15 H15 N15 R15 V15 AB15 D16 H16 N16 R16 V16 AB16 D17 H17 N17 R17 V17 AB17 D18 H18 N18 R18 V18 AB18 D19 H19 N19 R19 V19 AB19 D20 H20 N20 R20 V20 AB20 D21 H21 N21 R21 V21 AB21 D22 H22 N22 R22 V22 AB22 D23 H23 N23 R23 V23 AB23 D24 H24 N24 R24 V24 AB24 D25 H25 N25 R25 V25 AB25 D26 H26 N26 R26 V26 AB26 D27 H27 N27 R27 V27 AB27 D28 H28 N28 R28 V28 AB28 D29 H29 N29 R29 V29 AB29 D30 H30 N30 R30 V30 AB30 D31 H31 N31 R31 V31 AB31 D32 H32 N32 R32 V32 AB32 D33 H33 N33 R33 V33 AB33 D34 H34 N34 R34 V34 AB34 D35 H35 N35 R35 V35 AB35 D36 H36 N36 R36 V36 AB36 D37 H37 N37 R37 V37 AB37 D38 H38 N38 R38 V38 AB38 D39 H39 N39 R39 V39 AB39 D40 H40 N40 R40 V40 AB40 D41 H41 N41 R41 V41 AB41 D42 H42 N42 R42 V42 AB42 D43 H43 N43 R43 V43 AB43 D44 H44 N44 R44 V44 AB44 D45 H45 N45 R45 V45 AB45 D46 H46 N46 R46 V46 AB46 D47 H47 N47 R47 V47 AB47 D48 H48 N48 R48 V48 AB48 D49 H49 N49 R49 V49 AB49 D50 H50 N50 R50 V50 AB50 D51 H51 N51 R51 V51 AB51 D52 H52 N52 R52 V52 AB52 D53 H53 N53 R53 V53 AB53 D54 H54 N54 R54 V54 AB54 D55 H55 N55 R55 V55 AB55 D56 H56 N56 R56 V56 AB56 D57 H57 N57 R57 V57 AB57 D58 H58 N58 R58 V58 AB58 D59 H59 N59 R59 V59 AB59 D60 H60 N60 R60 V60 AB60 D61 H61 N61 R61 V61 AB61 D62 H62 N62 R62 V62 AB62 D63 H63 N63 R63 V63 AB63 D64 H64 N64 R64 V64 AB64 D65 H65 N65 R65 V65 AB65 D66 H66 N66 R66 V66 AB66 D67 H67 N67 R67 V67 AB67 D68 H68 N68 R68 V68 AB68 D69 H69 N69 R69 V69 AB69 D70 H70 N70 R70 V70 AB70 D71 H71 N71 R71 V71 AB71 D72 H72 N72 R72 V72 AB72 D73 H73 N73 R73 V73 AB73 D74 H74 N74 R74 V74 AB74 D75 H75 N75 R75 V75 AB75 D76 H76 N76 R76 V76 AB76 D77 H77 N77 R77 V77 AB77 D78 H78 N78 R78 V78 AB78 D79 H79 N79 R79 V79 AB79 D80 H80 N80 R80 V80 AB80 D81 H81 N81 R81 V81 AB81 D82 H82 N82 R82 V82 AB82 D83 H83 N83 R83 V83 AB83 D84 H84 N84 R84 V84 AB84 D85 H85 N85 R85 V85 AB85 D86 H86 N86 R86 V86 AB86 D87 H87 N87 R87 V87 AB87 D88 H88 N88 R88 V88 AB88 D89 H89 N89 R89 V89 AB89 D90 H90 N90 R90 V90 AB90 D91 H91 N91 R91 V91 AB91 D92 H92 N92 R92 V92 AB92 D93 H93 N93 R93 V93 AB93 D94 H94 N94 R94 V94 AB94 D95 H95 N95 R95 V95 AB95 D96 H96 N96 R96 V96 AB96 D97 H97 N97 R97 V97 AB97 D98 H98 N98 R98 V98 AB98 D99 H99 N99 R99 V99 AB99 D100 H100 N100 R100 V100 AB100 D101 H101 N101 R101 V101 AB101 D102 H102 N102 R102 V102 AB102 D103 H103 N103 R103 V103 AB103 D104 H104 N104 R104 V104 AB104 D105 H105 N105 R105 V105 AB105 D106 H106 N106 R106 V106 AB106 D107 H107 N107 R107 V107 AB107 D108 H108 N108 R108 V108 AB108 D109 H109 N109 R109 V109 AB109 D110 H110 N110 R110 V110 AB110 D111 H111 N111 R111 V111 AB111 D112 H112 N112 R112 V112 AB112 D113 H113 N113 R113 V113 AB113 D114 H114 N114 R114 V114 AB114 D115 H115 N115 R115 V115 AB115 D116 H116 N116 R116 V116 AB116 D117 H117 N117 R117 V117 AB117 D118 H118 N118 R118 V118 AB118 D119 H119 N119 R119 V119 AB119 D120 H120 N120 R120 V120 AB120 D121 H121 N121 R121 V121 AB121 D122 H122 N122 R122 V122 AB122 D123 H123 N123 R123 V123 AB123 D124 H124 N124 R124 V124 AB124 D125 H125 N125 R125 V125 AB125 D126 H126 N126 R126 V126 AB126 D127 H127 N127 R127 V127 AB127 D128 H128 N128 R128 V128 AB128 D129 H129 N129 R129 V129 AB129 D130 H130 N130 R130 V130 AB130 D131 H131 N131 R131 V131 AB131 D132 H132 N132 R132 V132 AB132 D133 H133 N133 R133 V133 AB133 D134 H134 N134 R134 V134 AB134 D135 H135 N135 R135 V135 AB135 D136 H136 N136 R136 V136 AB136 D137 H137 N137 R137 V137 AB137 D138 H138 N138 R138 V138 AB138 D139 H139 N139 R139 V139 AB139 D140 H140 N140 R140 V140 AB140 D141 H141 N141 R141 V141 AB141 D142 H142 N142 R142 V142 AB142 D143 H143 N143 R143 V143 AB143 D144 H144 N144 R144 V144 AB144 D145 H145 N145 R145 V145 AB145 D146 H146 N146 R146 V146 AB146 D147 H147 N147 R147 V147 AB147 D148 H148 N148 R148 V148 AB148 D149 H149 N149 R149 V149 AB149 D150 H150 N150 R150 V150 AB150 D151 H151 N151 R151 V151 AB151 D152 H152 N152 R152 V152 AB152 D153 H153 N153 R153 V153 AB153 D154 H154 N154 R154 V154 AB154 D155 H155 N155 R155 V155 AB155 D156 H156 N156 R156 V156 AB156 D157 H157 N157 R157 V157 AB157 D158 H158 N158 R158 V158 AB158 D159 H159 N159 R159 V159 AB159 D160 H160 N160 R160 V160 AB160 D161 H161 N161 R161 V161 AB161 D162 H162 N162 R162 V162 AB162 D163 H163 N163 R163 V163 AB163 D164 H164 N164 R164 V164 AB164 D165 H165 N165 R165 V165 AB165 D166 H166 N166 R166 V166 AB166 D167 H167 N167 R167 V167 AB167 D168 H168 N168 R168 V168 AB168 D169 H169 N169 R169 V169 AB169 D170 H170 N170 R170 V170 AB170 D171 H171 N171 R171 V171 AB171 D172 H172 N172 R172 V172 AB172 D173 H173 N173 R173 V173 AB173 D174 H174 N174 R174 V174 AB174 D175 H175 N175 R175 V175 AB175 D176 H176 N176 R176 V176 AB176 D177 H177 N177 R177 V177 AB177 D178 H178 N178 R178 V178 AB178 D179 H179 N179 R179 V179 AB179 D180 H180 N180 R180 V180 AB180 D181 H181 N181 R181 V181 AB181 D182 H182 N182 R182 V182 AB182 D183 H183 N183 R183 V183 AB183 D184 H184 N184 R184 V184 AB184 D185 H185 N185 R185 V185 AB185 D186 H186 N186 R186 V186 AB186 D187 H187 N187 R187 V187 AB187 D188 H188 N188 R188 V188 AB188 D189 H189 N189 R189 V189 AB189 D190 H190 N190 R190 V190 AB190 D191 H191 N191 R191 V191 AB191 D192 H192 N192 R192 V192 AB192 D193 H193 N193 R193 V193 AB193 D194 H194 N194 R194 V194 AB194 D195 H195 N195 R195 V195 AB195 D196 H196 N196 R196 V196 AB196 D197 H197 N197 R197 V197 AB197 D198 H198 N198 R198 V198 AB198 D199 H199 N199 R199 V199 AB199 D200 H200 N200 R200 V200 AB200 D201 H201 N201 R201 V201 AB201 D202 H202 N202 R202 V202 AB202 D203 H203 N203 R203 V203 AB203 D204 H204 N204 R204 V204 AB204 D205 H205 N205 R205 V205 AB205 D206 H206 N206 R206 V206 AB206 D207 H207 N207 R207 V207 AB207 D208 H208 N208 R208 V208 AB208 D209 H209 N209 R209 V209 AB209 D210 H210 N210 R210 V210 AB210 D211 H211 N211 R211 V211 AB211 D212 H212 N212 R212 V212 AB212 D213 H213 N213 R213 V213 AB213 D214 H214 N214 R214 V214 AB214 D215 H215 N215 R215 V215 AB215 D216 H216 N216 R216 V216 AB216 D217 H217 N217 R217 V217 AB217 D218 H218 N218 R218 V218 AB218 D219 H219 N219 R219 V219 AB219 D220 H220 N220 R220 V220 AB220 D221 H221 N221 R221 V221 AB221 D222 H222 N222 R222 V222 AB222 D223 H223 N223 R223 V223 AB223 D224 H224 N224 R224 V224 AB224 D225 H225 N225 R225 V225 AB225 D226 H226 N226 R226 V226 AB226 D227 H227 N227 R227 V227 AB227 D228 H228 N228 R228 V228 AB228 D229 H229 N229 R229 V229 AB229 D230 H230 N230 R230 V230 AB230 D231 H231 N231 R231 V231 AB231 D232 H232 N232 R232 V232 AB232 D233 H233 N233 R233 V233 AB233 D234 H234 N234 R234 V234 AB234 D235 H235 N235 R235 V235 AB235 D236 H236 N236 R236 V236 AB236 D237 H237 N237 R237 V237 AB237 D238 H238 N238 R238 V238 AB238 D239 H239 N239 R239 V239 AB239 D240 H240 N240 R240 V240 AB240 D241 H241 N241 R241 V241 AB241 D242 H242 N242 R242 V242 AB242 D243 H243 N243 R243 V243 AB243 D244 H244 N244 R244 V244 AB244 D245 H245 N245 R245 V245 AB245 D246 H246 N246 R246 V246 AB246 D247 H247 N247 R247 V247 AB247 D248 H248 N248 R248 V248 AB248 D249 H249 N249 R249 AB249 D250 H250 N250 R250 AB250 D251 H251 N251 R251 AB251">
    <cfRule type="cellIs" dxfId="0" priority="1" operator="lessThan" stopIfTrue="1">
      <formula>40</formula>
    </cfRule>
    <cfRule type="cellIs" dxfId="1" priority="2" operator="equal" stopIfTrue="1">
      <formula>"AB"</formula>
    </cfRule>
  </conditionalFormatting>
  <conditionalFormatting sqref="F1 J1 L1 P1 T1 X1 Z1 AD1 F2 J2 L2 P2 T2 X2 Z2 AD2 P3 T3 X3 Z3 AD3 P4 T4 X4 Z4 AD4 F5 J5 L5 P5 T5 X5 Z5 AD5 F6 J6 L6 P6 T6 X6 Z6 AD6 F7 J7 L7 P7 T7 X7 Z7 AD7 F8 J8 L8 P8 T8 X8 Z8 AD8 F9 J9 L9 P9 T9 X9 Z9 AD9 F10 J10 L10 P10 T10 X10 Z10 AD10 F11 J11 L11 P11 T11 X11 Z11 AD11 F12 J12 L12 P12 T12 X12 Z12 AD12 F13 J13 L13 P13 T13 X13 Z13 AD13 F14 J14 L14 P14 T14 X14 Z14 AD14 F15 J15 L15 P15 T15 X15 Z15 AD15 F16 J16 L16 P16 T16 X16 Z16 AD16 F17 J17 L17 P17 T17 X17 Z17 AD17 F18 J18 L18 P18 T18 X18 Z18 AD18 F19 J19 L19 P19 T19 X19 Z19 AD19 F20 J20 L20 P20 T20 X20 Z20 AD20 F21 J21 L21 P21 T21 X21 Z21 AD21 F22 J22 L22 P22 T22 X22 Z22 AD22 F23 J23 L23 P23 T23 X23 Z23 AD23 F24 J24 L24 P24 T24 X24 Z24 AD24 F25 J25 L25 P25 T25 X25 Z25 AD25 F26 J26 L26 P26 T26 X26 Z26 AD26 F27 J27 L27 P27 T27 X27 Z27 AD27 F28 J28 L28 P28 T28 X28 Z28 AD28 F29 J29 L29 P29 T29 X29 Z29 AD29 F30 J30 L30 P30 T30 X30 Z30 AD30 F31 J31 L31 P31 T31 X31 Z31 AD31 F32 J32 L32 P32 T32 X32 Z32 AD32 F33 J33 L33 P33 T33 X33 Z33 AD33 F34 J34 L34 P34 T34 X34 Z34 AD34 F35 J35 L35 P35 T35 X35 Z35 AD35 F36 J36 L36 P36 T36 X36 Z36 AD36 F37 J37 L37 P37 T37 X37 Z37 AD37 F38 J38 L38 P38 T38 X38 Z38 AD38 F39 J39 L39 P39 T39 X39 Z39 AD39 F40 J40 L40 P40 T40 X40 Z40 AD40 F41 J41 L41 P41 T41 X41 Z41 AD41 F42 J42 L42 P42 T42 X42 Z42 AD42 F43 J43 L43 P43 T43 X43 Z43 AD43 F44 J44 L44 P44 T44 X44 Z44 AD44 F45 J45 L45 P45 T45 X45 Z45 AD45 F46 J46 L46 P46 T46 X46 Z46 AD46 F47 J47 L47 P47 T47 X47 Z47 AD47 F48 J48 L48 P48 T48 X48 Z48 AD48 F49 J49 L49 P49 T49 X49 Z49 AD49 F50 J50 L50 P50 T50 X50 Z50 AD50 F51 J51 L51 P51 T51 X51 Z51 AD51 F52 J52 L52 P52 T52 X52 Z52 AD52 F53 J53 L53 P53 T53 X53 Z53 AD53 F54 J54 L54 P54 T54 X54 Z54 AD54 F55 J55 L55 P55 T55 X55 Z55 AD55 F56 J56 L56 P56 T56 X56 Z56 AD56 F57 J57 L57 P57 T57 X57 Z57 AD57 F58 J58 L58 P58 T58 X58 Z58 AD58 F59 J59 L59 P59 T59 X59 Z59 AD59 F60 J60 L60 P60 T60 X60 Z60 AD60 F61 J61 L61 P61 T61 X61 Z61 AD61 F62 J62 L62 P62 T62 X62 Z62 AD62 F63 J63 L63 P63 T63 X63 Z63 AD63 F64 J64 L64 P64 T64 X64 Z64 AD64 F65 J65 L65 P65 T65 X65 Z65 AD65 F66 J66 L66 P66 T66 X66 Z66 AD66 F67 J67 L67 P67 T67 X67 Z67 AD67 F68 J68 L68 P68 T68 X68 Z68 AD68 F69 J69 L69 P69 T69 X69 Z69 AD69 F70 J70 L70 P70 T70 X70 Z70 AD70 F71 J71 L71 P71 T71 X71 Z71 AD71 F72 J72 L72 P72 T72 X72 Z72 AD72 F73 J73 L73 P73 T73 X73 Z73 AD73 F74 J74 L74 P74 T74 X74 Z74 AD74 F75 J75 L75 P75 T75 X75 Z75 AD75 F76 J76 L76 P76 T76 X76 Z76 AD76 F77 J77 L77 P77 T77 X77 Z77 AD77 F78 J78 L78 P78 T78 X78 Z78 AD78 F79 J79 L79 P79 T79 X79 Z79 AD79 F80 J80 L80 P80 T80 X80 Z80 AD80 F81 J81 L81 P81 T81 X81 Z81 AD81 F82 J82 L82 P82 T82 X82 Z82 AD82 F83 J83 L83 P83 T83 X83 Z83 AD83 F84 J84 L84 P84 T84 X84 Z84 AD84 F85 J85 L85 P85 T85 X85 Z85 AD85 F86 J86 L86 P86 T86 X86 Z86 AD86 F87 J87 L87 P87 T87 X87 Z87 AD87 F88 J88 L88 P88 T88 X88 Z88 AD88 F89 J89 L89 P89 T89 X89 Z89 AD89 F90 J90 L90 P90 T90 X90 Z90 AD90 F91 J91 L91 P91 T91 X91 Z91 AD91 F92 J92 L92 P92 T92 X92 Z92 AD92 F93 J93 L93 P93 T93 X93 Z93 AD93 F94 J94 L94 P94 T94 X94 Z94 AD94 F95 J95 L95 P95 T95 X95 Z95 AD95 F96 J96 L96 P96 T96 X96 Z96 AD96 F97 J97 L97 P97 T97 X97 Z97 AD97 F98 J98 L98 P98 T98 X98 Z98 AD98 F99 J99 L99 P99 T99 X99 Z99 AD99 F100 J100 L100 P100 T100 X100 Z100 AD100 F101 J101 L101 P101 T101 X101 Z101 AD101 F102 J102 L102 P102 T102 X102 Z102 AD102 F103 J103 L103 P103 T103 X103 Z103 AD103 F104 J104 L104 P104 T104 X104 Z104 AD104 F105 J105 L105 P105 T105 X105 Z105 AD105 F106 J106 L106 P106 T106 X106 Z106 AD106 F107 J107 L107 P107 T107 X107 Z107 AD107 F108 J108 L108 P108 T108 X108 Z108 AD108 F109 J109 L109 P109 T109 X109 Z109 AD109 F110 J110 L110 P110 T110 X110 Z110 AD110 F111 J111 L111 P111 T111 X111 Z111 AD111 F112 J112 L112 P112 T112 X112 Z112 AD112 F113 J113 L113 P113 T113 X113 Z113 AD113 F114 J114 L114 P114 T114 X114 Z114 AD114 F115 J115 L115 P115 T115 X115 Z115 AD115 F116 J116 L116 P116 T116 X116 Z116 AD116 F117 J117 L117 P117 T117 X117 Z117 AD117 F118 J118 L118 P118 T118 X118 Z118 AD118 F119 J119 L119 P119 T119 X119 Z119 AD119 F120 J120 L120 P120 T120 X120 Z120 AD120 F121 J121 L121 P121 T121 X121 Z121 AD121 F122 J122 L122 P122 T122 X122 Z122 AD122 F123 J123 L123 P123 T123 X123 Z123 AD123 F124 J124 L124 P124 T124 X124 Z124 AD124 F125 J125 L125 P125 T125 X125 Z125 AD125 F126 J126 L126 P126 T126 X126 Z126 AD126 F127 J127 L127 P127 T127 X127 Z127 AD127 F128 J128 L128 P128 T128 X128 Z128 AD128 F129 J129 L129 P129 T129 X129 Z129 AD129 F130 J130 L130 P130 T130 X130 Z130 AD130 F131 J131 L131 P131 T131 X131 Z131 AD131 F132 J132 L132 P132 T132 X132 Z132 AD132 F133 J133 L133 P133 T133 X133 Z133 AD133 F134 J134 L134 P134 T134 X134 Z134 AD134 F135 J135 L135 P135 T135 X135 Z135 AD135 F136 J136 L136 P136 T136 X136 Z136 AD136 F137 J137 L137 P137 T137 X137 Z137 AD137 F138 J138 L138 P138 T138 X138 Z138 AD138 F139 J139 L139 P139 T139 X139 Z139 AD139 F140 J140 L140 P140 T140 X140 Z140 AD140 F141 J141 L141 P141 T141 X141 Z141 AD141 F142 J142 L142 P142 T142 X142 Z142 AD142 F143 J143 L143 P143 T143 X143 Z143 AD143 F144 J144 L144 P144 T144 X144 Z144 AD144 F145 J145 L145 P145 T145 X145 Z145 AD145 F146 J146 L146 P146 T146 X146 Z146 AD146 F147 J147 L147 P147 T147 X147 Z147 AD147 F148 J148 L148 P148 T148 X148 Z148 AD148 F149 J149 L149 P149 T149 X149 Z149 AD149 F150 J150 L150 P150 T150 X150 Z150 AD150 F151 J151 L151 P151 T151 X151 Z151 AD151 F152 J152 L152 P152 T152 X152 Z152 AD152 F153 J153 L153 P153 T153 X153 Z153 AD153 F154 J154 L154 P154 T154 X154 Z154 AD154 F155 J155 L155 P155 T155 X155 Z155 AD155 F156 J156 L156 P156 T156 X156 Z156 AD156 F157 J157 L157 P157 T157 X157 Z157 AD157 F158 J158 L158 P158 T158 X158 Z158 AD158 F159 J159 L159 P159 T159 X159 Z159 AD159 F160 J160 L160 P160 T160 X160 Z160 AD160 F161 J161 L161 P161 T161 X161 Z161 AD161 F162 J162 L162 P162 T162 X162 Z162 AD162 F163 J163 L163 P163 T163 X163 Z163 AD163 F164 J164 L164 P164 T164 X164 Z164 AD164 F165 J165 L165 P165 T165 X165 Z165 AD165 F166 J166 L166 P166 T166 X166 Z166 AD166 F167 J167 L167 P167 T167 X167 Z167 AD167 F168 J168 L168 P168 T168 X168 Z168 AD168 F169 J169 L169 P169 T169 X169 Z169 AD169 F170 J170 L170 P170 T170 X170 Z170 AD170 F171 J171 L171 P171 T171 X171 Z171 AD171 F172 J172 L172 P172 T172 X172 Z172 AD172 F173 J173 L173 P173 T173 X173 Z173 AD173 F174 J174 L174 P174 T174 X174 Z174 AD174 F175 J175 L175 P175 T175 X175 Z175 AD175 F176 J176 L176 P176 T176 X176 Z176 AD176 F177 J177 L177 P177 T177 X177 Z177 AD177 F178 J178 L178 P178 T178 X178 Z178 AD178 F179 J179 L179 P179 T179 X179 Z179 AD179 F180 J180 L180 P180 T180 X180 Z180 AD180 F181 J181 L181 P181 T181 X181 Z181 AD181 F182 J182 L182 P182 T182 X182 Z182 AD182 F183 J183 L183 P183 T183 X183 Z183 AD183 F184 J184 L184 P184 T184 X184 Z184 AD184 F185 J185 L185 P185 T185 X185 Z185 AD185 F186 J186 L186 P186 T186 X186 Z186 AD186 F187 J187 L187 P187 T187 X187 Z187 AD187 F188 J188 L188 P188 T188 X188 Z188 AD188 F189 J189 L189 P189 T189 X189 Z189 AD189 F190 J190 L190 P190 T190 X190 Z190 AD190 F191 J191 L191 P191 T191 X191 Z191 AD191 F192 J192 L192 P192 T192 X192 Z192 AD192 F193 J193 L193 P193 T193 X193 Z193 AD193 F194 J194 L194 P194 T194 X194 Z194 AD194 F195 J195 L195 P195 T195 X195 Z195 AD195 F196 J196 L196 P196 T196 X196 Z196 AD196 F197 J197 L197 P197 T197 X197 Z197 AD197 F198 J198 L198 P198 T198 X198 Z198 AD198 F199 J199 L199 P199 T199 X199 Z199 AD199 F200 J200 L200 P200 T200 X200 Z200 AD200 F201 J201 L201 P201 T201 X201 Z201 AD201 F202 J202 L202 P202 T202 X202 Z202 AD202 F203 J203 L203 P203 T203 X203 Z203 AD203 F204 J204 L204 P204 T204 X204 Z204 AD204 F205 J205 L205 P205 T205 X205 Z205 AD205 F206 J206 L206 P206 T206 X206 Z206 AD206 F207 J207 L207 P207 T207 X207 Z207 AD207 F208 J208 L208 P208 T208 X208 Z208 AD208 F209 J209 L209 P209 T209 X209 Z209 AD209 F210 J210 L210 P210 T210 X210 Z210 AD210 F211 J211 L211 P211 T211 X211 Z211 AD211 F212 J212 L212 P212 T212 X212 Z212 AD212 F213 J213 L213 P213 T213 X213 Z213 AD213 F214 J214 L214 P214 T214 X214 Z214 AD214 F215 J215 L215 P215 T215 X215 Z215 AD215 F216 J216 L216 P216 T216 X216 Z216 AD216 F217 J217 L217 P217 T217 X217 Z217 AD217 F218 J218 L218 P218 T218 X218 Z218 AD218 F219 J219 L219 P219 T219 X219 Z219 AD219 F220 J220 L220 P220 T220 X220 Z220 AD220 F221 J221 L221 P221 T221 X221 Z221 AD221 F222 J222 L222 P222 T222 X222 Z222 AD222 F223 J223 L223 P223 T223 X223 Z223 AD223 F224 J224 L224 P224 T224 X224 Z224 AD224 F225 J225 L225 P225 T225 X225 Z225 AD225 F226 J226 L226 P226 T226 X226 Z226 AD226 F227 J227 L227 P227 T227 X227 Z227 AD227 F228 J228 L228 P228 T228 X228 Z228 AD228 F229 J229 L229 P229 T229 X229 Z229 AD229 F230 J230 L230 P230 T230 X230 Z230 AD230 F231 J231 L231 P231 T231 X231 Z231 AD231 F232 J232 L232 P232 T232 X232 Z232 AD232 F233 J233 L233 P233 T233 X233 Z233 AD233 F234 J234 L234 P234 T234 X234 Z234 AD234 F235 J235 L235 P235 T235 X235 Z235 AD235 F236 J236 L236 P236 T236 X236 Z236 AD236 F237 J237 L237 P237 T237 X237 Z237 AD237 F238 J238 L238 P238 T238 X238 Z238 AD238 F239 J239 L239 P239 T239 X239 Z239 AD239 F240 J240 L240 P240 T240 X240 Z240 AD240 F241 J241 L241 P241 T241 X241 Z241 AD241 F242 J242 L242 P242 T242 X242 Z242 AD242 F243 J243 L243 P243 T243 X243 Z243 AD243 F244 J244 L244 P244 T244 X244 Z244 AD244 F245 J245 L245 P245 T245 X245 Z245 AD245 F246 J246 L246 P246 T246 X246 Z246 AD246 F247 J247 L247 P247 T247 X247 Z247 AD247:AD248 J248:J249 T248:T249 F249 L249 X249 Z249 F250 J250 L250 T250 X250 Z250 F251 J251 L251 T251 X251 Z251">
    <cfRule type="cellIs" dxfId="2" priority="1" operator="lessThan" stopIfTrue="1">
      <formula>10</formula>
    </cfRule>
    <cfRule type="cellIs" dxfId="3" priority="2" operator="equal" stopIfTrue="1">
      <formula>"AB"</formula>
    </cfRule>
  </conditionalFormatting>
  <conditionalFormatting sqref="AF1:AF2 AF248 AF250:AF251">
    <cfRule type="cellIs" dxfId="4" priority="1" operator="equal" stopIfTrue="1">
      <formula>"AB"</formula>
    </cfRule>
    <cfRule type="cellIs" dxfId="5" priority="2" operator="lessThan" stopIfTrue="1">
      <formula>20</formula>
    </cfRule>
  </conditionalFormatting>
  <conditionalFormatting sqref="AF3:AF4">
    <cfRule type="cellIs" dxfId="6" priority="1" operator="lessThan" stopIfTrue="1">
      <formula>10</formula>
    </cfRule>
    <cfRule type="cellIs" dxfId="7" priority="2" operator="equal" stopIfTrue="1">
      <formula>"AB"</formula>
    </cfRule>
    <cfRule type="cellIs" dxfId="8" priority="3" operator="equal" stopIfTrue="1">
      <formula>"AB"</formula>
    </cfRule>
    <cfRule type="cellIs" dxfId="9" priority="4" operator="lessThan" stopIfTrue="1">
      <formula>20</formula>
    </cfRule>
  </conditionalFormatting>
  <conditionalFormatting sqref="E5 G5 I5 K5 M5 O5 Q5 S5 U5 W5 Y5 AA5 AC5 AE5 AG5 E6 G6 I6 K6 M6 O6 Q6 S6 U6 W6 Y6 AA6 AC6 AE6 AG6 E7 G7 I7 K7 M7 O7 Q7 S7 U7 W7 Y7 AA7 AC7 AE7 AG7 E8 G8 I8 K8 M8 O8 Q8 S8 U8 W8 Y8 AA8 AC8 AE8 AG8 E9 G9 I9 K9 M9 O9 Q9 S9 U9 W9 Y9 AA9 AC9 AE9 AG9 E10 G10 I10 K10 M10 O10 Q10 S10 U10 W10 Y10 AA10 AC10 AE10 AG10 E11 G11 I11 K11 M11 O11 Q11 S11 U11 W11 Y11 AA11 AC11 AE11 AG11 E12 G12 I12 K12 M12 O12 Q12 S12 U12 W12 Y12 AA12 AC12 AE12 AG12 E13 G13 I13 K13 M13 O13 Q13 S13 U13 W13 Y13 AA13 AC13 AE13 AG13 E14 G14 I14 K14 M14 O14 Q14 S14 U14 W14 Y14 AA14 AC14 AE14 AG14 E15 G15 I15 K15 M15 O15 Q15 S15 U15 W15 Y15 AA15 AC15 AE15 AG15 E16 G16 I16 K16 M16 O16 Q16 S16 U16 W16 Y16 AA16 AC16 AE16 AG16 E17 G17 I17 K17 M17 O17 Q17 S17 U17 W17 Y17 AA17 AC17 AE17 AG17 E18 G18 I18 K18 M18 O18 Q18 S18 U18 W18 Y18 AA18 AC18 AE18 AG18 E19 G19 I19 K19 M19 O19 Q19 S19 U19 W19 Y19 AA19 AC19 AE19 AG19 E20 G20 I20 K20 M20 O20 Q20 S20 U20 W20 Y20 AA20 AC20 AE20 AG20 E21 G21 I21 K21 M21 O21 Q21 S21 U21 W21 Y21 AA21 AC21 AE21 AG21 E22 G22 I22 K22 M22 O22 Q22 S22 U22 W22 Y22 AA22 AC22 AE22 AG22 E23 G23 I23 K23 M23 O23 Q23 S23 U23 W23 Y23 AA23 AC23 AE23 AG23 E24 G24 I24 K24 M24 O24 Q24 S24 U24 W24 Y24 AA24 AC24 AE24 AG24 E25 G25 I25 K25 M25 O25 Q25 S25 U25 W25 Y25 AA25 AC25 AE25 AG25 E26 G26 I26 K26 M26 O26 Q26 S26 U26 W26 Y26 AA26 AC26 AE26 AG26 E27 G27 I27 K27 M27 O27 Q27 S27 U27 W27 Y27 AA27 AC27 AE27 AG27 E28 G28 I28 K28 M28 O28 Q28 S28 U28 W28 Y28 AA28 AC28 AE28 AG28 E29 G29 I29 K29 M29 O29 Q29 S29 U29 W29 Y29 AA29 AC29 AE29 AG29 E30 G30 I30 K30 M30 O30 Q30 S30 U30 W30 Y30 AA30 AC30 AE30 AG30 E31 G31 I31 K31 M31 O31 Q31 S31 U31 W31 Y31 AA31 AC31 AE31 AG31 E32 G32 I32 K32 M32 O32 Q32 S32 U32 W32 Y32 AA32 AC32 AE32 AG32 E33 G33 I33 K33 M33 O33 Q33 S33 U33 W33 Y33 AA33 AC33 AE33 AG33 E34 G34 I34 K34 M34 O34 Q34 S34 U34 W34 Y34 AA34 AC34 AE34 AG34 E35 G35 I35 K35 M35 O35 Q35 S35 U35 W35 Y35 AA35 AC35 AE35 AG35 E36 G36 I36 K36 M36 O36 Q36 S36 U36 W36 Y36 AA36 AC36 AE36 AG36 E37 G37 I37 K37 M37 O37 Q37 S37 U37 W37 Y37 AA37 AC37 AE37 AG37 E38 G38 I38 K38 M38 O38 Q38 S38 U38 W38 Y38 AA38 AC38 AE38 AG38 E39 G39 I39 K39 M39 O39 Q39 S39 U39 W39 Y39 AA39 AC39 AE39 AG39 E40 G40 I40 K40 M40 O40 Q40 S40 U40 W40 Y40 AA40 AC40 AE40 AG40 E41 G41 I41 K41 M41 O41 Q41 S41 U41 W41 Y41 AA41 AC41 AE41 AG41 E42 G42 I42 K42 M42 O42 Q42 S42 U42 W42 Y42 AA42 AC42 AE42 AG42 E43 G43 I43 K43 M43 O43 Q43 S43 U43 W43 Y43 AA43 AC43 AE43 AG43 E44 G44 I44 K44 M44 O44 Q44 S44 U44 W44 Y44 AA44 AC44 AE44 AG44 E45 G45 I45 K45 M45 O45 Q45 S45 U45 W45 Y45 AA45 AC45 AE45 AG45 E46 G46 I46 K46 M46 O46 Q46 S46 U46 W46 Y46 AA46 AC46 AE46 AG46 E47 G47 I47 K47 M47 O47 Q47 S47 U47 W47 Y47 AA47 AC47 AE47 AG47 E48 G48 I48 K48 M48 O48 Q48 S48 U48 W48 Y48 AA48 AC48 AE48 AG48 E49 G49 I49 K49 M49 O49 Q49 S49 U49 W49 Y49 AA49 AC49 AE49 AG49 E50 G50 I50 K50 M50 O50 Q50 S50 U50 W50 Y50 AA50 AC50 AE50 AG50 E51 G51 I51 K51 M51 O51 Q51 S51 U51 W51 Y51 AA51 AC51 AE51 AG51 E52 G52 I52 K52 M52 O52 Q52 S52 U52 W52 Y52 AA52 AC52 AE52 AG52 E53 G53 I53 K53 M53 O53 Q53 S53 U53 W53 Y53 AA53 AC53 AE53 AG53 E54 G54 I54 K54 M54 O54 Q54 S54 U54 W54 Y54 AA54 AC54 AE54 AG54 E55 G55 I55 K55 M55 O55 Q55 S55 U55 W55 Y55 AA55 AC55 AE55 AG55 E56 G56 I56 K56 M56 O56 Q56 S56 U56 W56 Y56 AA56 AC56 AE56 AG56 E57 G57 I57 K57 M57 O57 Q57 S57 U57 W57 Y57 AA57 AC57 AE57 AG57 E58 G58 I58 K58 M58 O58 Q58 S58 U58 W58 Y58 AA58 AC58 AE58 AG58 E59 G59 I59 K59 M59 O59 Q59 S59 U59 W59 Y59 AA59 AC59 AE59 AG59 E60 G60 I60 K60 M60 O60 Q60 S60 U60 W60 Y60 AA60 AC60 AE60 AG60 E61 G61 I61 K61 M61 O61 Q61 S61 U61 W61 Y61 AA61 AC61 AE61 AG61 E62 G62 I62 K62 M62 O62 Q62 S62 U62 W62 Y62 AA62 AC62 AE62 AG62 E63 G63 I63 K63 M63 O63 Q63 S63 U63 W63 Y63 AA63 AC63 AE63 AG63 E64 G64 I64 K64 M64 O64 Q64 S64 U64 W64 Y64 AA64 AC64 AE64 AG64 E65 G65 I65 K65 M65 O65 Q65 S65 U65 W65 Y65 AA65 AC65 AE65 AG65 E66 G66 I66 K66 M66 O66 Q66 S66 U66 W66 Y66 AA66 AC66 AE66 AG66 E67 G67 I67 K67 M67 O67 Q67 S67 U67 W67 Y67 AA67 AC67 AE67 AG67 E68 G68 I68 K68 M68 O68 Q68 S68 U68 W68 Y68 AA68 AC68 AE68 AG68 E69 G69 I69 K69 M69 O69 Q69 S69 U69 W69 Y69 AA69 AC69 AE69 AG69 E70 G70 I70 K70 M70 O70 Q70 S70 U70 W70 Y70 AA70 AC70 AE70 AG70 E71 G71 I71 K71 M71 O71 Q71 S71 U71 W71 Y71 AA71 AC71 AE71 AG71 E72 G72 I72 K72 M72 O72 Q72 S72 U72 W72 Y72 AA72 AC72 AE72 AG72 E73 G73 I73 K73 M73 O73 Q73 S73 U73 W73 Y73 AA73 AC73 AE73 AG73 E74 G74 I74 K74 M74 O74 Q74 S74 U74 W74 Y74 AA74 AC74 AE74 AG74 E75 G75 I75 K75 M75 O75 Q75 S75 U75 W75 Y75 AA75 AC75 AE75 AG75 E76 G76 I76 K76 M76 O76 Q76 S76 U76 W76 Y76 AA76 AC76 AE76 AG76 E77 G77 I77 K77 M77 O77 Q77 S77 U77 W77 Y77 AA77 AC77 AE77 AG77 E78 G78 I78 K78 M78 O78 Q78 S78 U78 W78 Y78 AA78 AC78 AE78 AG78 E79 G79 I79 K79 M79 O79 Q79 S79 U79 W79 Y79 AA79 AC79 AE79 AG79 E80 G80 I80 K80 M80 O80 Q80 S80 U80 W80 Y80 AA80 AC80 AE80 AG80 E81 G81 I81 K81 M81 O81 Q81 S81 U81 W81 Y81 AA81 AC81 AE81 AG81 E82 G82 I82 K82 M82 O82 Q82 S82 U82 W82 Y82 AA82 AC82 AE82 AG82 E83 G83 I83 K83 M83 O83 Q83 S83 U83 W83 Y83 AA83 AC83 AE83 AG83 E84 G84 I84 K84 M84 O84 Q84 S84 U84 W84 Y84 AA84 AC84 AE84 AG84 E85 G85 I85 K85 M85 O85 Q85 S85 U85 W85 Y85 AA85 AC85 AE85 AG85 E86 G86 I86 K86 M86 O86 Q86 S86 U86 W86 Y86 AA86 AC86 AE86 AG86 E87 G87 I87 K87 M87 O87 Q87 S87 U87 W87 Y87 AA87 AC87 AE87 AG87 E88 G88 I88 K88 M88 O88 Q88 S88 U88 W88 Y88 AA88 AC88 AE88 AG88 E89 G89 I89 K89 M89 O89 Q89 S89 U89 W89 Y89 AA89 AC89 AE89 AG89 E90 G90 I90 K90 M90 O90 Q90 S90 U90 W90 Y90 AA90 AC90 AE90 AG90 E91 G91 I91 K91 M91 O91 Q91 S91 U91 W91 Y91 AA91 AC91 AE91 AG91 E92 G92 I92 K92 M92 O92 Q92 S92 U92 W92 Y92 AA92 AC92 AE92 AG92 E93 G93 I93 K93 M93 O93 Q93 S93 U93 W93 Y93 AA93 AC93 AE93 AG93 E94 G94 I94 K94 M94 O94 Q94 S94 U94 W94 Y94 AA94 AC94 AE94 AG94 E95 G95 I95 K95 M95 O95 Q95 S95 U95 W95 Y95 AA95 AC95 AE95 AG95 E96 G96 I96 K96 M96 O96 Q96 S96 U96 W96 Y96 AA96 AC96 AE96 AG96 E97 G97 I97 K97 M97 O97 Q97 S97 U97 W97 Y97 AA97 AC97 AE97 AG97 E98 G98 I98 K98 M98 O98 Q98 S98 U98 W98 Y98 AA98 AC98 AE98 AG98 E99 G99 I99 K99 M99 O99 Q99 S99 U99 W99 Y99 AA99 AC99 AE99 AG99 E100 G100 I100 K100 M100 O100 Q100 S100 U100 W100 Y100 AA100 AC100 AE100 AG100 E101 G101 I101 K101 M101 O101 Q101 S101 U101 W101 Y101 AA101 AC101 AE101 AG101 E102 G102 I102 K102 M102 O102 Q102 S102 U102 W102 Y102 AA102 AC102 AE102 AG102 E103 G103 I103 K103 M103 O103 Q103 S103 U103 W103 Y103 AA103 AC103 AE103 AG103 E104 G104 I104 K104 M104 O104 Q104 S104 U104 W104 Y104 AA104 AC104 AE104 AG104 E105 G105 I105 K105 M105 O105 Q105 S105 U105 W105 Y105 AA105 AC105 AE105 AG105 E106 G106 I106 K106 M106 O106 Q106 S106 U106 W106 Y106 AA106 AC106 AE106 AG106 E107 G107 I107 K107 M107 O107 Q107 S107 U107 W107 Y107 AA107 AC107 AE107 AG107 E108 G108 I108 K108 M108 O108 Q108 S108 U108 W108 Y108 AA108 AC108 AE108 AG108 E109 G109 I109 K109 M109 O109 Q109 S109 U109 W109 Y109 AA109 AC109 AE109 AG109 E110 G110 I110 K110 M110 O110 Q110 S110 U110 W110 Y110 AA110 AC110 AE110 AG110 E111 G111 I111 K111 M111 O111 Q111 S111 U111 W111 Y111 AA111 AC111 AE111 AG111 E112 G112 I112 K112 M112 O112 Q112 S112 U112 W112 Y112 AA112 AC112 AE112 AG112 E113 G113 I113 K113 M113 O113 Q113 S113 U113 W113 Y113 AA113 AC113 AE113 AG113 E114 G114 I114 K114 M114 O114 Q114 S114 U114 W114 Y114 AA114 AC114 AE114 AG114 E115 G115 I115 K115 M115 O115 Q115 S115 U115 W115 Y115 AA115 AC115 AE115 AG115 E116 G116 I116 K116 M116 O116 Q116 S116 U116 W116 Y116 AA116 AC116 AE116 AG116 E117 G117 I117 K117 M117 O117 Q117 S117 U117 W117 Y117 AA117 AC117 AE117 AG117 E118 G118 I118 K118 M118 O118 Q118 S118 U118 W118 Y118 AA118 AC118 AE118 AG118 E119 G119 I119 K119 M119 O119 Q119 S119 U119 W119 Y119 AA119 AC119 AE119 AG119 E120 G120 I120 K120 M120 O120 Q120 S120 U120 W120 Y120 AA120 AC120 AE120 AG120 E121 G121 I121 K121 M121 O121 Q121 S121 U121 W121 Y121 AA121 AC121 AE121 AG121 E122 G122 I122 K122 M122 O122 Q122 S122 U122 W122 Y122 AA122 AC122 AE122 AG122 E123 G123 I123 K123 M123 O123 Q123 S123 U123 W123 Y123 AA123 AC123 AE123 AG123 E124 G124 I124 K124 M124 O124 Q124 S124 U124 W124 Y124 AA124 AC124 AE124 AG124 E125 G125 I125 K125 M125 O125 Q125 S125 U125 W125 Y125 AA125 AC125 AE125 AG125 E126 G126 I126 K126 M126 O126 Q126 S126 U126 W126 Y126 AA126 AC126 AE126 AG126 E127 G127 I127 K127 M127 O127 Q127 S127 U127 W127 Y127 AA127 AC127 AE127 AG127 E128 G128 I128 K128 M128 O128 Q128 S128 U128 W128 Y128 AA128 AC128 AE128 AG128 E129 G129 I129 K129 M129 O129 Q129 S129 U129 W129 Y129 AA129 AC129 AE129 AG129 E130 G130 I130 K130 M130 O130 Q130 S130 U130 W130 Y130 AA130 AC130 AE130 AG130 E131 G131 I131 K131 M131 O131 Q131 S131 U131 W131 Y131 AA131 AC131 AE131 AG131 E132 G132 I132 K132 M132 O132 Q132 S132 U132 W132 Y132 AA132 AC132 AE132 AG132 E133 G133 I133 K133 M133 O133 Q133 S133 U133 W133 Y133 AA133 AC133 AE133 AG133 E134 G134 I134 K134 M134 O134 Q134 S134 U134 W134 Y134 AA134 AC134 AE134 AG134 E135 G135 I135 K135 M135 O135 Q135 S135 U135 W135 Y135 AA135 AC135 AE135 AG135 E136 G136 I136 K136 M136 O136 Q136 S136 U136 W136 Y136 AA136 AC136 AE136 AG136 E137 G137 I137 K137 M137 O137 Q137 S137 U137 W137 Y137 AA137 AC137 AE137 AG137 E138 G138 I138 K138 M138 O138 Q138 S138 U138 W138 Y138 AA138 AC138 AE138 AG138 E139 G139 I139 K139 M139 O139 Q139 S139 U139 W139 Y139 AA139 AC139 AE139 AG139 E140 G140 I140 K140 M140 O140 Q140 S140 U140 W140 Y140 AA140 AC140 AE140 AG140 E141 G141 I141 K141 M141 O141 Q141 S141 U141 W141 Y141 AA141 AC141 AE141 AG141 E142 G142 I142 K142 M142 O142 Q142 S142 U142 W142 Y142 AA142 AC142 AE142 AG142 E143 G143 I143 K143 M143 O143 Q143 S143 U143 W143 Y143 AA143 AC143 AE143 AG143 E144 G144 I144 K144 M144 O144 Q144 S144 U144 W144 Y144 AA144 AC144 AE144 AG144 E145 G145 I145 K145 M145 O145 Q145 S145 U145 W145 Y145 AA145 AC145 AE145 AG145 E146 G146 I146 K146 M146 O146 Q146 S146 U146 W146 Y146 AA146 AC146 AE146 AG146 E147 G147 I147 K147 M147 O147 Q147 S147 U147 W147 Y147 AA147 AC147 AE147 AG147 E148 G148 I148 K148 M148 O148 Q148 S148 U148 W148 Y148 AA148 AC148 AE148 AG148 E149 G149 I149 K149 M149 O149 Q149 S149 U149 W149 Y149 AA149 AC149 AE149 AG149 E150 G150 I150 K150 M150 O150 Q150 S150 U150 W150 Y150 AA150 AC150 AE150 AG150 E151 G151 I151 K151 M151 O151 Q151 S151 U151 W151 Y151 AA151 AC151 AE151 AG151 E152 G152 I152 K152 M152 O152 Q152 S152 U152 W152 Y152 AA152 AC152 AE152 AG152 E153 G153 I153 K153 M153 O153 Q153 S153 U153 W153 Y153 AA153 AC153 AE153 AG153 E154 G154 I154 K154 M154 O154 Q154 S154 U154 W154 Y154 AA154 AC154 AE154 AG154 E155 G155 I155 K155 M155 O155 Q155 S155 U155 W155 Y155 AA155 AC155 AE155 AG155 E156 G156 I156 K156 M156 O156 Q156 S156 U156 W156 Y156 AA156 AC156 AE156 AG156 E157 G157 I157 K157 M157 O157 Q157 S157 U157 W157 Y157 AA157 AC157 AE157 AG157 E158 G158 I158 K158 M158 O158 Q158 S158 U158 W158 Y158 AA158 AC158 AE158 AG158 E159 G159 I159 K159 M159 O159 Q159 S159 U159 W159 Y159 AA159 AC159 AE159 AG159 E160 G160 I160 K160 M160 O160 Q160 S160 U160 W160 Y160 AA160 AC160 AE160 AG160 E161 G161 I161 K161 M161 O161 Q161 S161 U161 W161 Y161 AA161 AC161 AE161 AG161 E162 G162 I162 K162 M162 O162 Q162 S162 U162 W162 Y162 AA162 AC162 AE162 AG162 E163 G163 I163 K163 M163 O163 Q163 S163 U163 W163 Y163 AA163 AC163 AE163 AG163 E164 G164 I164 K164 M164 O164 Q164 S164 U164 W164 Y164 AA164 AC164 AE164 AG164 E165 G165 I165 K165 M165 O165 Q165 S165 U165 W165 Y165 AA165 AC165 AE165 AG165 E166 G166 I166 K166 M166 O166 Q166 S166 U166 W166 Y166 AA166 AC166 AE166 AG166 E167 G167 I167 K167 M167 O167 Q167 S167 U167 W167 Y167 AA167 AC167 AE167 AG167 E168 G168 I168 K168 M168 O168 Q168 S168 U168 W168 Y168 AA168 AC168 AE168 AG168 E169 G169 I169 K169 M169 O169 Q169 S169 U169 W169 Y169 AA169 AC169 AE169 AG169 E170 G170 I170 K170 M170 O170 Q170 S170 U170 W170 Y170 AA170 AC170 AE170 AG170 E171 G171 I171 K171 M171 O171 Q171 S171 U171 W171 Y171 AA171 AC171 AE171 AG171 E172 G172 I172 K172 M172 O172 Q172 S172 U172 W172 Y172 AA172 AC172 AE172 AG172 E173 G173 I173 K173 M173 O173 Q173 S173 U173 W173 Y173 AA173 AC173 AE173 AG173 E174 G174 I174 K174 M174 O174 Q174 S174 U174 W174 Y174 AA174 AC174 AE174 AG174 E175 G175 I175 K175 M175 O175 Q175 S175 U175 W175 Y175 AA175 AC175 AE175 AG175 E176 G176 I176 K176 M176 O176 Q176 S176 U176 W176 Y176 AA176 AC176 AE176 AG176 E177 G177 I177 K177 M177 O177 Q177 S177 U177 W177 Y177 AA177 AC177 AE177 AG177 E178 G178 I178 K178 M178 O178 Q178 S178 U178 W178 Y178 AA178 AC178 AE178 AG178 E179 G179 I179 K179 M179 O179 Q179 S179 U179 W179 Y179 AA179 AC179 AE179 AG179 E180 G180 I180 K180 M180 O180 Q180 S180 U180 W180 Y180 AA180 AC180 AE180 AG180 E181 G181 I181 K181 M181 O181 Q181 S181 U181 W181 Y181 AA181 AC181 AE181 AG181 E182 G182 I182 K182 M182 O182 Q182 S182 U182 W182 Y182 AA182 AC182 AE182 AG182 E183 G183 I183 K183 M183 O183 Q183 S183 U183 W183 Y183 AA183 AC183 AE183 AG183 E184 G184 I184 K184 M184 O184 Q184 S184 U184 W184 Y184 AA184 AC184 AE184 AG184 E185 G185 I185 K185 M185 O185 Q185 S185 U185 W185 Y185 AA185 AC185 AE185 AG185 E186 G186 I186 K186 M186 O186 Q186 S186 U186 W186 Y186 AA186 AC186 AE186 AG186 E187 G187 I187 K187 M187 O187 Q187 S187 U187 W187 Y187 AA187 AC187 AE187 AG187 E188 G188 I188 K188 M188 O188 Q188 S188 U188 W188 Y188 AA188 AC188 AE188 AG188 E189 G189 I189 K189 M189 O189 Q189 S189 U189 W189 Y189 AA189 AC189 AE189 AG189 E190 G190 I190 K190 M190 O190 Q190 S190 U190 W190 Y190 AA190 AC190 AE190 AG190 E191 G191 I191 K191 M191 O191 Q191 S191 U191 W191 Y191 AA191 AC191 AE191 AG191 E192 G192 I192 K192 M192 O192 Q192 S192 U192 W192 Y192 AA192 AC192 AE192 AG192 E193 G193 I193 K193 M193 O193 Q193 S193 U193 W193 Y193 AA193 AC193 AE193 AG193 E194 G194 I194 K194 M194 O194 Q194 S194 U194 W194 Y194 AA194 AC194 AE194 AG194 E195 G195 I195 K195 M195 O195 Q195 S195 U195 W195 Y195 AA195 AC195 AE195 AG195 E196 G196 I196 K196 M196 O196 Q196 S196 U196 W196 Y196 AA196 AC196 AE196 AG196 E197 G197 I197 K197 M197 O197 Q197 S197 U197 W197 Y197 AA197 AC197 AE197 AG197 E198 G198 I198 K198 M198 O198 Q198 S198 U198 W198 Y198 AA198 AC198 AE198 AG198 E199 G199 I199 K199 M199 O199 Q199 S199 U199 W199 Y199 AA199 AC199 AE199 AG199 E200 G200 I200 K200 M200 O200 Q200 S200 U200 W200 Y200 AA200 AC200 AE200 AG200 E201 G201 I201 K201 M201 O201 Q201 S201 U201 W201 Y201 AA201 AC201 AE201 AG201 E202 G202 I202 K202 M202 O202 Q202 S202 U202 W202 Y202 AA202 AC202 AE202 AG202 E203 G203 I203 K203 M203 O203 Q203 S203 U203 W203 Y203 AA203 AC203 AE203 AG203 E204 G204 I204 K204 M204 O204 Q204 S204 U204 W204 Y204 AA204 AC204 AE204 AG204 E205 G205 I205 K205 M205 O205 Q205 S205 U205 W205 Y205 AA205 AC205 AE205 AG205 E206 G206 I206 K206 M206 O206 Q206 S206 U206 W206 Y206 AA206 AC206 AE206 AG206 E207 G207 I207 K207 M207 O207 Q207 S207 U207 W207 Y207 AA207 AC207 AE207 AG207 E208 G208 I208 K208 M208 O208 Q208 S208 U208 W208 Y208 AA208 AC208 AE208 AG208 E209 G209 I209 K209 M209 O209 Q209 S209 U209 W209 Y209 AA209 AC209 AE209 AG209 E210 G210 I210 K210 M210 O210 Q210 S210 U210 W210 Y210 AA210 AC210 AE210 AG210 E211 G211 I211 K211 M211 O211 Q211 S211 U211 W211 Y211 AA211 AC211 AE211 AG211 E212 G212 I212 K212 M212 O212 Q212 S212 U212 W212 Y212 AA212 AC212 AE212 AG212 E213 G213 I213 K213 M213 O213 Q213 S213 U213 W213 Y213 AA213 AC213 AE213 AG213 E214 G214 I214 K214 M214 O214 Q214 S214 U214 W214 Y214 AA214 AC214 AE214 AG214 E215 G215 I215 K215 M215 O215 Q215 S215 U215 W215 Y215 AA215 AC215 AE215 AG215 E216 G216 I216 K216 M216 O216 Q216 S216 U216 W216 Y216 AA216 AC216 AE216 AG216 E217 G217 I217 K217 M217 O217 Q217 S217 U217 W217 Y217 AA217 AC217 AE217 AG217 E218 G218 I218 K218 M218 O218 Q218 S218 U218 W218 Y218 AA218 AC218 AE218 AG218 E219 G219 I219 K219 M219 O219 Q219 S219 U219 W219 Y219 AA219 AC219 AE219 AG219 E220 G220 I220 K220 M220 O220 Q220 S220 U220 W220 Y220 AA220 AC220 AE220 AG220 E221 G221 I221 K221 M221 O221 Q221 S221 U221 W221 Y221 AA221 AC221 AE221 AG221 E222 G222 I222 K222 M222 O222 Q222 S222 U222 W222 Y222 AA222 AC222 AE222 AG222 E223 G223 I223 K223 M223 O223 Q223 S223 U223 W223 Y223 AA223 AC223 AE223 AG223 E224 G224 I224 K224 M224 O224 Q224 S224 U224 W224 Y224 AA224 AC224 AE224 AG224 E225 G225 I225 K225 M225 O225 Q225 S225 U225 W225 Y225 AA225 AC225 AE225 AG225 E226 G226 I226 K226 M226 O226 Q226 S226 U226 W226 Y226 AA226 AC226 AE226 AG226 E227 G227 I227 K227 M227 O227 Q227 S227 U227 W227 Y227 AA227 AC227 AE227 AG227 E228 G228 I228 K228 M228 O228 Q228 S228 U228 W228 Y228 AA228 AC228 AE228 AG228 E229 G229 I229 K229 M229 O229 Q229 S229 U229 W229 Y229 AA229 AC229 AE229 AG229 E230 G230 I230 K230 M230 O230 Q230 S230 U230 W230 Y230 AA230 AC230 AE230 AG230 E231 G231 I231 K231 M231 O231 Q231 S231 U231 W231 Y231 AA231 AC231 AE231 AG231 E232 G232 I232 K232 M232 O232 Q232 S232 U232 W232 Y232 AA232 AC232 AE232 AG232 E233 G233 I233 K233 M233 O233 Q233 S233 U233 W233 Y233 AA233 AC233 AE233 AG233 E234 G234 I234 K234 M234 O234 Q234 S234 U234 W234 Y234 AA234 AC234 AE234 AG234 E235 G235 I235 K235 M235 O235 Q235 S235 U235 W235 Y235 AA235 AC235 AE235 AG235 E236 G236 I236 K236 M236 O236 Q236 S236 U236 W236 Y236 AA236 AC236 AE236 AG236 E237 G237 I237 K237 M237 O237 Q237 S237 U237 W237 Y237 AA237 AC237 AE237 AG237 E238 G238 I238 K238 M238 O238 Q238 S238 U238 W238 Y238 AA238 AC238 AE238 AG238 E239 G239 I239 K239 M239 O239 Q239 S239 U239 W239 Y239 AA239 AC239 AE239 AG239 E240 G240 I240 K240 M240 O240 Q240 S240 U240 W240 Y240 AA240 AC240 AE240 AG240 E241 G241 I241 K241 M241 O241 Q241 S241 U241 W241 Y241 AA241 AC241 AE241 AG241 E242 G242 I242 K242 M242 O242 Q242 S242 U242 W242 Y242 AA242 AC242 AE242 AG242 E243 G243 I243 K243 M243 O243 Q243 S243 U243 W243 Y243 AA243 AC243 AE243 AG243 E244 G244 I244 K244 M244 O244 Q244 S244 U244 W244 Y244 AA244 AC244 AE244 AG244 E245 G245 I245 K245 M245 O245 Q245 S245 U245 W245 Y245 AA245 AC245 AE245 AG245 E246 G246 I246 K246 M246 O246 Q246 S246 U246 W246 Y246 AA246 AC246 AE246 AG246 E247 G247 I247 K247 M247 O247 Q247 S247 U247 W247 Y247 AA247 AC247 AE247 AG247">
    <cfRule type="cellIs" dxfId="10" priority="1" operator="equal" stopIfTrue="1">
      <formula>"F"</formula>
    </cfRule>
  </conditionalFormatting>
  <conditionalFormatting sqref="AF5:AF247">
    <cfRule type="cellIs" dxfId="11" priority="1" operator="lessThan" stopIfTrue="1">
      <formula>20</formula>
    </cfRule>
    <cfRule type="cellIs" dxfId="12" priority="2" operator="equal" stopIfTrue="1">
      <formula>"AB"</formula>
    </cfRule>
  </conditionalFormatting>
  <conditionalFormatting sqref="AI5:AI247">
    <cfRule type="containsText" dxfId="13" priority="1" stopIfTrue="1" text="FAIL">
      <formula>NOT(ISERROR(FIND(UPPER("FAIL"),UPPER(AI5))))</formula>
      <formula>"FAIL"</formula>
    </cfRule>
  </conditionalFormatting>
  <pageMargins left="1.65" right="0.12" top="1.86" bottom="2.46" header="0.31" footer="0.71"/>
  <pageSetup firstPageNumber="1" fitToHeight="1" fitToWidth="1" scale="100" useFirstPageNumber="0" orientation="landscape" pageOrder="downThenOver"/>
  <headerFooter>
    <oddHeader>&amp;C&amp;"Calibri,Regular"&amp;18&amp;K000000University of Mumbai
Atharva  College of Engineering, Malad(W), Mumbai 400 095
 Statment of Marks For S.Y. B.E. Semester - III  Nov/Dec 2012 Examination             Branch :- Computer Engineering</oddHeader>
    <oddFooter>&amp;L&amp;"Calibri,Regular"&amp;11&amp;K000000                            &amp;R&amp;"Calibri,Regular"&amp;11&amp;K000000
</oddFooter>
  </headerFooter>
  <drawing r:id="rId1"/>
</worksheet>
</file>

<file path=xl/worksheets/sheet2.xml><?xml version="1.0" encoding="utf-8"?>
<worksheet xmlns:r="http://schemas.openxmlformats.org/officeDocument/2006/relationships" xmlns="http://schemas.openxmlformats.org/spreadsheetml/2006/main">
  <dimension ref="A1:J19"/>
  <sheetViews>
    <sheetView workbookViewId="0" showGridLines="0" defaultGridColor="1"/>
  </sheetViews>
  <sheetFormatPr defaultColWidth="8.83333" defaultRowHeight="15" customHeight="1" outlineLevelRow="0" outlineLevelCol="0"/>
  <cols>
    <col min="1" max="1" width="5.35156" style="50" customWidth="1"/>
    <col min="2" max="2" width="27.3516" style="50" customWidth="1"/>
    <col min="3" max="3" width="23" style="50" customWidth="1"/>
    <col min="4" max="4" width="19.8516" style="50" customWidth="1"/>
    <col min="5" max="5" width="7.5" style="50" customWidth="1"/>
    <col min="6" max="6" width="8" style="50" customWidth="1"/>
    <col min="7" max="7" width="8.85156" style="50" customWidth="1"/>
    <col min="8" max="8" width="8.85156" style="50" customWidth="1"/>
    <col min="9" max="9" width="11.3516" style="50" customWidth="1"/>
    <col min="10" max="10" width="10.5" style="50" customWidth="1"/>
    <col min="11" max="256" width="8.85156" style="50" customWidth="1"/>
  </cols>
  <sheetData>
    <row r="1" ht="15.75" customHeight="1">
      <c r="A1" t="s" s="51">
        <v>548</v>
      </c>
      <c r="B1" s="52"/>
      <c r="C1" s="52"/>
      <c r="D1" s="52"/>
      <c r="E1" s="52"/>
      <c r="F1" s="52"/>
      <c r="G1" s="52"/>
      <c r="H1" s="52"/>
      <c r="I1" s="52"/>
      <c r="J1" s="52"/>
    </row>
    <row r="2" ht="15.75" customHeight="1">
      <c r="A2" t="s" s="51">
        <v>549</v>
      </c>
      <c r="B2" s="52"/>
      <c r="C2" s="52"/>
      <c r="D2" s="52"/>
      <c r="E2" s="52"/>
      <c r="F2" s="52"/>
      <c r="G2" s="52"/>
      <c r="H2" s="52"/>
      <c r="I2" s="52"/>
      <c r="J2" s="52"/>
    </row>
    <row r="3" ht="15.75" customHeight="1">
      <c r="A3" s="52"/>
      <c r="B3" s="52"/>
      <c r="C3" s="52"/>
      <c r="D3" s="52"/>
      <c r="E3" s="52"/>
      <c r="F3" s="52"/>
      <c r="G3" s="52"/>
      <c r="H3" s="52"/>
      <c r="I3" s="52"/>
      <c r="J3" s="52"/>
    </row>
    <row r="4" ht="15.75" customHeight="1">
      <c r="A4" t="s" s="51">
        <v>550</v>
      </c>
      <c r="B4" s="52"/>
      <c r="C4" s="52"/>
      <c r="D4" s="52"/>
      <c r="E4" s="52"/>
      <c r="F4" s="52"/>
      <c r="G4" s="52"/>
      <c r="H4" s="52"/>
      <c r="I4" s="52"/>
      <c r="J4" s="52"/>
    </row>
    <row r="5" ht="15" customHeight="1">
      <c r="A5" s="53"/>
      <c r="B5" s="53"/>
      <c r="C5" s="53"/>
      <c r="D5" s="53"/>
      <c r="E5" s="53"/>
      <c r="F5" s="53"/>
      <c r="G5" s="53"/>
      <c r="H5" s="53"/>
      <c r="I5" s="53"/>
      <c r="J5" s="53"/>
    </row>
    <row r="6" ht="62.25" customHeight="1">
      <c r="A6" t="s" s="54">
        <v>551</v>
      </c>
      <c r="B6" t="s" s="54">
        <v>552</v>
      </c>
      <c r="C6" t="s" s="54">
        <v>553</v>
      </c>
      <c r="D6" t="s" s="54">
        <v>554</v>
      </c>
      <c r="E6" t="s" s="54">
        <v>555</v>
      </c>
      <c r="F6" t="s" s="54">
        <v>556</v>
      </c>
      <c r="G6" t="s" s="54">
        <v>557</v>
      </c>
      <c r="H6" t="s" s="54">
        <v>558</v>
      </c>
      <c r="I6" t="s" s="54">
        <v>559</v>
      </c>
      <c r="J6" t="s" s="54">
        <v>560</v>
      </c>
    </row>
    <row r="7" ht="34.5" customHeight="1">
      <c r="A7" s="55">
        <v>1</v>
      </c>
      <c r="B7" t="s" s="56">
        <v>561</v>
      </c>
      <c r="C7" t="s" s="57">
        <v>562</v>
      </c>
      <c r="D7" t="s" s="57">
        <v>563</v>
      </c>
      <c r="E7" s="58">
        <f>#REF!</f>
      </c>
      <c r="F7" s="58">
        <f>#REF!</f>
      </c>
      <c r="G7" s="58">
        <f>F7/E7</f>
      </c>
      <c r="H7" s="58">
        <f>#REF!</f>
      </c>
      <c r="I7" s="58">
        <f>F7-H7</f>
      </c>
      <c r="J7" t="s" s="57">
        <v>564</v>
      </c>
    </row>
    <row r="8" ht="33.75" customHeight="1">
      <c r="A8" s="55">
        <v>2</v>
      </c>
      <c r="B8" t="s" s="56">
        <v>565</v>
      </c>
      <c r="C8" t="s" s="57">
        <v>566</v>
      </c>
      <c r="D8" t="s" s="57">
        <v>567</v>
      </c>
      <c r="E8" s="58">
        <f>#REF!</f>
      </c>
      <c r="F8" s="58">
        <f>#REF!</f>
      </c>
      <c r="G8" s="58">
        <f>F8/E8</f>
      </c>
      <c r="H8" s="58">
        <f>#REF!</f>
      </c>
      <c r="I8" s="58">
        <f>F8-H8</f>
      </c>
      <c r="J8" t="s" s="57">
        <v>564</v>
      </c>
    </row>
    <row r="9" ht="48.75" customHeight="1">
      <c r="A9" s="55">
        <v>3</v>
      </c>
      <c r="B9" t="s" s="56">
        <v>568</v>
      </c>
      <c r="C9" t="s" s="57">
        <v>569</v>
      </c>
      <c r="D9" t="s" s="57">
        <v>570</v>
      </c>
      <c r="E9" s="58">
        <f>#REF!</f>
      </c>
      <c r="F9" s="58">
        <f>#REF!</f>
      </c>
      <c r="G9" s="58">
        <f>F9/E9</f>
      </c>
      <c r="H9" s="58">
        <f>#REF!</f>
      </c>
      <c r="I9" s="58">
        <f>F9-H9</f>
      </c>
      <c r="J9" t="s" s="57">
        <v>564</v>
      </c>
    </row>
    <row r="10" ht="51.75" customHeight="1">
      <c r="A10" s="55">
        <v>4</v>
      </c>
      <c r="B10" t="s" s="56">
        <v>571</v>
      </c>
      <c r="C10" t="s" s="57">
        <v>572</v>
      </c>
      <c r="D10" t="s" s="57">
        <v>573</v>
      </c>
      <c r="E10" s="58">
        <f>#REF!</f>
      </c>
      <c r="F10" s="58">
        <f>#REF!</f>
      </c>
      <c r="G10" s="58">
        <f>F10/E10</f>
      </c>
      <c r="H10" s="58">
        <f>#REF!</f>
      </c>
      <c r="I10" s="58">
        <f>F10-H10</f>
      </c>
      <c r="J10" t="s" s="57">
        <v>564</v>
      </c>
    </row>
    <row r="11" ht="36.75" customHeight="1">
      <c r="A11" s="55">
        <v>5</v>
      </c>
      <c r="B11" t="s" s="56">
        <v>574</v>
      </c>
      <c r="C11" t="s" s="57">
        <v>575</v>
      </c>
      <c r="D11" t="s" s="57">
        <v>573</v>
      </c>
      <c r="E11" s="58">
        <f>#REF!</f>
      </c>
      <c r="F11" s="58">
        <f>#REF!</f>
      </c>
      <c r="G11" s="58">
        <f>F11/E11</f>
      </c>
      <c r="H11" s="58">
        <f>#REF!</f>
      </c>
      <c r="I11" s="58">
        <f>F11-H11</f>
      </c>
      <c r="J11" t="s" s="57">
        <v>564</v>
      </c>
    </row>
    <row r="12" ht="50.25" customHeight="1">
      <c r="A12" s="55">
        <v>6</v>
      </c>
      <c r="B12" t="s" s="56">
        <v>576</v>
      </c>
      <c r="C12" t="s" s="57">
        <v>577</v>
      </c>
      <c r="D12" t="s" s="57">
        <v>578</v>
      </c>
      <c r="E12" s="58">
        <f>#REF!</f>
      </c>
      <c r="F12" s="58">
        <f>#REF!</f>
      </c>
      <c r="G12" s="58">
        <f>F12/E12</f>
      </c>
      <c r="H12" s="58">
        <f>#REF!</f>
      </c>
      <c r="I12" s="58">
        <f>F12-H12</f>
      </c>
      <c r="J12" t="s" s="57">
        <v>564</v>
      </c>
    </row>
    <row r="13" ht="15" customHeight="1">
      <c r="A13" s="59"/>
      <c r="B13" s="59"/>
      <c r="C13" s="59"/>
      <c r="D13" s="59"/>
      <c r="E13" s="59"/>
      <c r="F13" s="59"/>
      <c r="G13" s="59"/>
      <c r="H13" s="59"/>
      <c r="I13" s="59"/>
      <c r="J13" s="59"/>
    </row>
    <row r="14" ht="15.75" customHeight="1">
      <c r="A14" s="52"/>
      <c r="B14" t="s" s="60">
        <v>579</v>
      </c>
      <c r="C14" s="61">
        <f>'GAZET'!AI249</f>
        <v>201</v>
      </c>
      <c r="D14" s="52"/>
      <c r="E14" s="52"/>
      <c r="F14" s="52"/>
      <c r="G14" s="52"/>
      <c r="H14" s="52"/>
      <c r="I14" s="52"/>
      <c r="J14" s="52"/>
    </row>
    <row r="15" ht="15.75" customHeight="1">
      <c r="A15" s="52"/>
      <c r="B15" t="s" s="60">
        <v>580</v>
      </c>
      <c r="C15" s="61">
        <f>'GAZET'!AI250</f>
        <v>75</v>
      </c>
      <c r="D15" s="52"/>
      <c r="E15" s="52"/>
      <c r="F15" s="52"/>
      <c r="G15" s="52"/>
      <c r="H15" s="52"/>
      <c r="I15" s="52"/>
      <c r="J15" s="52"/>
    </row>
    <row r="16" ht="15.75" customHeight="1">
      <c r="A16" s="52"/>
      <c r="B16" t="s" s="60">
        <v>581</v>
      </c>
      <c r="C16" s="62">
        <f>'GAZET'!AI251</f>
        <v>0.373134328358209</v>
      </c>
      <c r="D16" s="52"/>
      <c r="E16" s="52"/>
      <c r="F16" s="52"/>
      <c r="G16" s="52"/>
      <c r="H16" s="52"/>
      <c r="I16" s="52"/>
      <c r="J16" s="52"/>
    </row>
    <row r="17" ht="15.75" customHeight="1">
      <c r="A17" s="52"/>
      <c r="B17" t="s" s="63">
        <v>582</v>
      </c>
      <c r="C17" t="s" s="63">
        <v>583</v>
      </c>
      <c r="D17" s="52"/>
      <c r="E17" s="64"/>
      <c r="F17" s="52"/>
      <c r="G17" s="52"/>
      <c r="H17" s="52"/>
      <c r="I17" s="52"/>
      <c r="J17" s="52"/>
    </row>
    <row r="18" ht="15.75" customHeight="1">
      <c r="A18" s="52"/>
      <c r="B18" t="s" s="60">
        <v>584</v>
      </c>
      <c r="C18" t="s" s="65">
        <v>585</v>
      </c>
      <c r="D18" s="52"/>
      <c r="E18" s="52"/>
      <c r="F18" s="52"/>
      <c r="G18" s="52"/>
      <c r="H18" s="52"/>
      <c r="I18" s="52"/>
      <c r="J18" s="52"/>
    </row>
    <row r="19" ht="15" customHeight="1">
      <c r="A19" s="52"/>
      <c r="B19" s="52"/>
      <c r="C19" s="52"/>
      <c r="D19" s="52"/>
      <c r="E19" s="52"/>
      <c r="F19" s="52"/>
      <c r="G19" t="s" s="51">
        <v>586</v>
      </c>
      <c r="H19" s="52"/>
      <c r="I19" s="52"/>
      <c r="J19" s="52"/>
    </row>
  </sheetData>
  <pageMargins left="0.95" right="0.7" top="0.75" bottom="0.73" header="0.3" footer="0.3"/>
  <pageSetup firstPageNumber="1" fitToHeight="1" fitToWidth="1" scale="100" useFirstPageNumber="0" orientation="landscape" pageOrder="downThenOver"/>
  <headerFooter>
    <oddHeader>&amp;C&amp;"Calibri,Regular"&amp;14&amp;U&amp;K000000UNIVERSITY OF MUMBAI</oddHead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AI244"/>
  <sheetViews>
    <sheetView workbookViewId="0" showGridLines="0" defaultGridColor="1"/>
  </sheetViews>
  <sheetFormatPr defaultColWidth="3.66667" defaultRowHeight="15" customHeight="1" outlineLevelRow="0" outlineLevelCol="0"/>
  <cols>
    <col min="1" max="1" width="10.6719" style="66" customWidth="1"/>
    <col min="2" max="2" width="34.5" style="66" customWidth="1"/>
    <col min="3" max="3" width="3.67188" style="66" customWidth="1"/>
    <col min="4" max="4" width="3.67188" style="66" customWidth="1"/>
    <col min="5" max="5" width="3.67188" style="66" customWidth="1"/>
    <col min="6" max="6" width="3.67188" style="66" customWidth="1"/>
    <col min="7" max="7" width="3.67188" style="66" customWidth="1"/>
    <col min="8" max="8" width="3.67188" style="66" customWidth="1"/>
    <col min="9" max="9" width="3.67188" style="66" customWidth="1"/>
    <col min="10" max="10" width="3.67188" style="66" customWidth="1"/>
    <col min="11" max="11" width="3.67188" style="66" customWidth="1"/>
    <col min="12" max="12" width="3.67188" style="66" customWidth="1"/>
    <col min="13" max="13" width="3.67188" style="66" customWidth="1"/>
    <col min="14" max="14" width="3.67188" style="66" customWidth="1"/>
    <col min="15" max="15" width="3.67188" style="66" customWidth="1"/>
    <col min="16" max="16" width="3.67188" style="66" customWidth="1"/>
    <col min="17" max="17" width="3.67188" style="66" customWidth="1"/>
    <col min="18" max="18" width="3.67188" style="66" customWidth="1"/>
    <col min="19" max="19" width="3.67188" style="66" customWidth="1"/>
    <col min="20" max="20" width="3.67188" style="66" customWidth="1"/>
    <col min="21" max="21" width="3.67188" style="66" customWidth="1"/>
    <col min="22" max="22" width="3.67188" style="66" customWidth="1"/>
    <col min="23" max="23" width="3.67188" style="66" customWidth="1"/>
    <col min="24" max="24" width="3.67188" style="66" customWidth="1"/>
    <col min="25" max="25" width="3.67188" style="66" customWidth="1"/>
    <col min="26" max="26" width="3.67188" style="66" customWidth="1"/>
    <col min="27" max="27" width="3.67188" style="66" customWidth="1"/>
    <col min="28" max="28" width="3.67188" style="66" customWidth="1"/>
    <col min="29" max="29" width="3.67188" style="66" customWidth="1"/>
    <col min="30" max="30" width="3.67188" style="66" customWidth="1"/>
    <col min="31" max="31" width="3.67188" style="66" customWidth="1"/>
    <col min="32" max="32" width="3.67188" style="66" customWidth="1"/>
    <col min="33" max="33" width="5.67188" style="66" customWidth="1"/>
    <col min="34" max="34" width="9" style="66" customWidth="1"/>
    <col min="35" max="35" width="24.8516" style="66" customWidth="1"/>
    <col min="36" max="256" width="3.67188" style="66" customWidth="1"/>
  </cols>
  <sheetData>
    <row r="1" ht="15" customHeight="1">
      <c r="A1" t="s" s="67">
        <v>587</v>
      </c>
      <c r="B1" t="s" s="67">
        <v>588</v>
      </c>
      <c r="C1" t="s" s="67">
        <v>589</v>
      </c>
      <c r="D1" s="53"/>
      <c r="E1" t="s" s="67">
        <v>590</v>
      </c>
      <c r="F1" s="53"/>
      <c r="G1" t="s" s="67">
        <v>591</v>
      </c>
      <c r="H1" s="53"/>
      <c r="I1" t="s" s="67">
        <v>592</v>
      </c>
      <c r="J1" s="53"/>
      <c r="K1" t="s" s="67">
        <v>593</v>
      </c>
      <c r="L1" s="53"/>
      <c r="M1" t="s" s="67">
        <v>594</v>
      </c>
      <c r="N1" s="53"/>
      <c r="O1" t="s" s="67">
        <v>595</v>
      </c>
      <c r="P1" s="53"/>
      <c r="Q1" t="s" s="67">
        <v>596</v>
      </c>
      <c r="R1" s="53"/>
      <c r="S1" t="s" s="67">
        <v>597</v>
      </c>
      <c r="T1" s="53"/>
      <c r="U1" t="s" s="67">
        <v>598</v>
      </c>
      <c r="V1" s="53"/>
      <c r="W1" t="s" s="67">
        <v>599</v>
      </c>
      <c r="X1" s="53"/>
      <c r="Y1" t="s" s="67">
        <v>600</v>
      </c>
      <c r="Z1" s="53"/>
      <c r="AA1" t="s" s="67">
        <v>601</v>
      </c>
      <c r="AB1" s="53"/>
      <c r="AC1" t="s" s="67">
        <v>602</v>
      </c>
      <c r="AD1" s="53"/>
      <c r="AE1" t="s" s="67">
        <v>603</v>
      </c>
      <c r="AF1" s="53"/>
      <c r="AG1" t="s" s="67">
        <v>604</v>
      </c>
      <c r="AH1" t="s" s="67">
        <v>10</v>
      </c>
      <c r="AI1" t="s" s="51">
        <v>605</v>
      </c>
    </row>
    <row r="2" ht="15" customHeight="1">
      <c r="A2" t="s" s="68">
        <v>606</v>
      </c>
      <c r="B2" t="s" s="24">
        <v>16</v>
      </c>
      <c r="C2" t="s" s="32">
        <v>607</v>
      </c>
      <c r="D2" s="38">
        <f>IF(IFERROR(FIND("+",C2),0)," ",IF(C2="AB","",IF(C2&lt;$D$27,"F",IF(AND(C2&gt;=$D$27,E2&gt;=$F$27,G2&gt;=$H$27,I2&gt;=$J$27,K2&gt;=$L$27,M2&gt;=$N$27,O2&gt;=$P$27,Q2&gt;=$R$27,S2&gt;=$T$27,U2&gt;=$V$27,W2&gt;=$X$27,Y2&gt;=$Z$27,AA2&gt;=$AB$27,AC2&gt;=$AD$27,AE2&gt;=$AF$27,C2&lt;&gt;"AB",E2&lt;&gt;"AB",G2&lt;&gt;"AB",I2&lt;&gt;"AB",K2&lt;&gt;"AB",M2&lt;&gt;"AB",O2&lt;&gt;"AB",Q2&lt;&gt;"AB",S2&lt;&gt;"AB",U2&lt;&gt;"AB",W2&lt;&gt;"AB",Y2&lt;&gt;"AB",AA2&lt;&gt;"AB",AC2&lt;&gt;"AB",AE2&lt;&gt;"AB"),"","E"))))</f>
      </c>
      <c r="E2" t="s" s="39">
        <v>608</v>
      </c>
      <c r="F2" s="38">
        <f>IF(IFERROR(FIND("+",E2),0)," ",IF(E2="AB","",IF(E2&lt;$F$27,"F",IF(AND(C2&gt;=$D$27,E2&gt;=$F$27,G2&gt;=$H$27,I2&gt;=$J$27,K2&gt;=$L$27,M2&gt;=$N$27,O2&gt;=$P$27,Q2&gt;=$R$27,S2&gt;=$T$27,U2&gt;=$V$27,W2&gt;=$X$27,Y2&gt;=$Z$27,AA2&gt;=$AB$27,AC2&gt;=$AD$27,AE2&gt;=$AF$27,C2&lt;&gt;"AB",E2&lt;&gt;"AB",G2&lt;&gt;"AB",I2&lt;&gt;"AB",K2&lt;&gt;"AB",M2&lt;&gt;"AB",O2&lt;&gt;"AB",Q2&lt;&gt;"AB",S2&lt;&gt;"AB",U2&lt;&gt;"AB",W2&lt;&gt;"AB",Y2&lt;&gt;"AB",AA2&lt;&gt;"AB",AC2&lt;&gt;"AB",AE2&lt;&gt;"AB"),"","E"))))</f>
      </c>
      <c r="G2" t="s" s="32">
        <v>609</v>
      </c>
      <c r="H2" s="38">
        <f>IF(IFERROR(FIND("+",G2),0)," ",IF(G2="AB","",IF(G2&lt;$H$27,"F",IF(AND(C2&gt;=$D$27,E2&gt;=$F$27,G2&gt;=$H$27,I2&gt;=$J$27,K2&gt;=$L$27,M2&gt;=$N$27,O2&gt;=$P$27,Q2&gt;=$R$27,S2&gt;=$T$27,U2&gt;=$V$27,W2&gt;=$X$27,Y2&gt;=$Z$27,AA2&gt;=$AB$27,AC2&gt;=$AD$27,AE2&gt;=$AF$27,C2&lt;&gt;"AB",E2&lt;&gt;"AB",G2&lt;&gt;"AB",I2&lt;&gt;"AB",K2&lt;&gt;"AB",M2&lt;&gt;"AB",O2&lt;&gt;"AB",Q2&lt;&gt;"AB",S2&lt;&gt;"AB",U2&lt;&gt;"AB",W2&lt;&gt;"AB",Y2&lt;&gt;"AB",AA2&lt;&gt;"AB",AC2&lt;&gt;"AB",AE2&lt;&gt;"AB"),"","E"))))</f>
      </c>
      <c r="I2" t="s" s="39">
        <v>610</v>
      </c>
      <c r="J2" s="38">
        <f>IF(IFERROR(FIND("+",I2),0)," ",IF(I2="AB","",IF(I2&lt;$J$27,"F",IF(AND(C2&gt;=$D$27,E2&gt;=$F$27,G2&gt;=$H$27,I2&gt;=$J$27,K2&gt;=$L$27,M2&gt;=$N$27,O2&gt;=$P$27,Q2&gt;=$R$27,S2&gt;=$T$27,U2&gt;=$V$27,W2&gt;=$X$27,Y2&gt;=$Z$27,AA2&gt;=$AB$27,AC2&gt;=$AD$27,AE2&gt;=$AF$27,C2&lt;&gt;"AB",E2&lt;&gt;"AB",G2&lt;&gt;"AB",I2&lt;&gt;"AB",K2&lt;&gt;"AB",M2&lt;&gt;"AB",O2&lt;&gt;"AB",Q2&lt;&gt;"AB",S2&lt;&gt;"AB",U2&lt;&gt;"AB",W2&lt;&gt;"AB",Y2&lt;&gt;"AB",AA2&lt;&gt;"AB",AC2&lt;&gt;"AB",AE2&lt;&gt;"AB"),"","E"))))</f>
      </c>
      <c r="K2" t="s" s="39">
        <v>611</v>
      </c>
      <c r="L2" s="38">
        <f>IF(IFERROR(FIND("+",K2),0)," ",IF(K2="AB","",IF(K2&lt;$L$27,"F",IF(AND(C2&gt;=$D$27,E2&gt;=$F$27,G2&gt;=$H$27,I2&gt;=$J$27,K2&gt;=$L$27,M2&gt;=$N$27,O2&gt;=$P$27,Q2&gt;=$R$27,S2&gt;=$T$27,U2&gt;=$V$27,W2&gt;=$X$27,Y2&gt;=$Z$27,AA2&gt;=$AB$27,AC2&gt;=$AD$27,AE2&gt;=$AF$27,C2&lt;&gt;"AB",E2&lt;&gt;"AB",G2&lt;&gt;"AB",I2&lt;&gt;"AB",K2&lt;&gt;"AB",M2&lt;&gt;"AB",O2&lt;&gt;"AB",Q2&lt;&gt;"AB",S2&lt;&gt;"AB",U2&lt;&gt;"AB",W2&lt;&gt;"AB",Y2&lt;&gt;"AB",AA2&lt;&gt;"AB",AC2&lt;&gt;"AB",AE2&lt;&gt;"AB"),"","E"))))</f>
      </c>
      <c r="M2" t="s" s="32">
        <v>612</v>
      </c>
      <c r="N2" s="38">
        <f>IF(IFERROR(FIND("+",M2),0)," ",IF(M2="AB","",IF(M2&lt;$N$27,"F",IF(AND(C2&gt;=$D$27,E2&gt;=$F$27,G2&gt;=$H$27,I2&gt;=$J$27,K2&gt;=$L$27,M2&gt;=$N$27,O2&gt;=$P$27,Q2&gt;=$R$27,S2&gt;=$T$27,U2&gt;=$V$27,W2&gt;=$X$27,Y2&gt;=$Z$27,AA2&gt;=$AB$27,AC2&gt;=$AD$27,AE2&gt;=$AF$27,C2&lt;&gt;"AB",E2&lt;&gt;"AB",G2&lt;&gt;"AB",I2&lt;&gt;"AB",K2&lt;&gt;"AB",M2&lt;&gt;"AB",O2&lt;&gt;"AB",Q2&lt;&gt;"AB",S2&lt;&gt;"AB",U2&lt;&gt;"AB",W2&lt;&gt;"AB",Y2&lt;&gt;"AB",AA2&lt;&gt;"AB",AC2&lt;&gt;"AB",AE2&lt;&gt;"AB"),"","E"))))</f>
      </c>
      <c r="O2" t="s" s="39">
        <v>613</v>
      </c>
      <c r="P2" s="38">
        <f>IF(IFERROR(FIND("+",O2),0)," ",IF(O2="AB","",IF(O2&lt;$P$27,"F",IF(AND(C2&gt;=$D$27,E2&gt;=$F$27,G2&gt;=$H$27,I2&gt;=$J$27,K2&gt;=$L$27,M2&gt;=$N$27,O2&gt;=$P$27,Q2&gt;=$R$27,S2&gt;=$T$27,U2&gt;=$V$27,W2&gt;=$X$27,Y2&gt;=$Z$27,AA2&gt;=$AB$27,AC2&gt;=$AD$27,AE2&gt;=$AF$27,C2&lt;&gt;"AB",E2&lt;&gt;"AB",G2&lt;&gt;"AB",I2&lt;&gt;"AB",K2&lt;&gt;"AB",M2&lt;&gt;"AB",O2&lt;&gt;"AB",Q2&lt;&gt;"AB",S2&lt;&gt;"AB",U2&lt;&gt;"AB",W2&lt;&gt;"AB",Y2&lt;&gt;"AB",AA2&lt;&gt;"AB",AC2&lt;&gt;"AB",AE2&lt;&gt;"AB"),"","E"))))</f>
      </c>
      <c r="Q2" t="s" s="32">
        <v>614</v>
      </c>
      <c r="R2" s="38">
        <f>IF(IFERROR(FIND("+",Q2),0)," ",IF(Q2="AB","",IF(Q2&lt;$R$27,"F",IF(AND(C2&gt;=$D$27,E2&gt;=$F$27,G2&gt;=$H$27,I2&gt;=$J$27,K2&gt;=$L$27,M2&gt;=$N$27,O2&gt;=$P$27,Q2&gt;=$R$27,S2&gt;=$T$27,U2&gt;=$V$27,W2&gt;=$X$27,Y2&gt;=$Z$27,AA2&gt;=$AB$27,AC2&gt;=$AD$27,AE2&gt;=$AF$27,C2&lt;&gt;"AB",E2&lt;&gt;"AB",G2&lt;&gt;"AB",I2&lt;&gt;"AB",K2&lt;&gt;"AB",M2&lt;&gt;"AB",O2&lt;&gt;"AB",Q2&lt;&gt;"AB",S2&lt;&gt;"AB",U2&lt;&gt;"AB",W2&lt;&gt;"AB",Y2&lt;&gt;"AB",AA2&lt;&gt;"AB",AC2&lt;&gt;"AB",AE2&lt;&gt;"AB"),"","E"))))</f>
      </c>
      <c r="S2" t="s" s="39">
        <v>607</v>
      </c>
      <c r="T2" s="38">
        <f>IF(IFERROR(FIND("+",S2),0)," ",IF(S2="AB","",IF(S2&lt;$T$27,"F",IF(AND(C2&gt;=$D$27,E2&gt;=$F$27,G2&gt;=$H$27,I2&gt;=$J$27,K2&gt;=$L$27,M2&gt;=$N$27,O2&gt;=$P$27,Q2&gt;=$R$27,S2&gt;=$T$27,U2&gt;=$V$27,W2&gt;=$X$27,Y2&gt;=$Z$27,AA2&gt;=$AB$27,AC2&gt;=$AD$27,AE2&gt;=$AF$27,C2&lt;&gt;"AB",E2&lt;&gt;"AB",G2&lt;&gt;"AB",I2&lt;&gt;"AB",K2&lt;&gt;"AB",M2&lt;&gt;"AB",O2&lt;&gt;"AB",Q2&lt;&gt;"AB",S2&lt;&gt;"AB",U2&lt;&gt;"AB",W2&lt;&gt;"AB",Y2&lt;&gt;"AB",AA2&lt;&gt;"AB",AC2&lt;&gt;"AB",AE2&lt;&gt;"AB"),"","E"))))</f>
      </c>
      <c r="U2" t="s" s="32">
        <v>614</v>
      </c>
      <c r="V2" s="38">
        <f>IF(IFERROR(FIND("+",U2),0)," ",IF(U2="AB","",IF(U2&lt;$V$27,"F",IF(AND(C2&gt;=$D$27,E2&gt;=$F$27,G2&gt;=$H$27,I2&gt;=$J$27,K2&gt;=$L$27,M2&gt;=$N$27,O2&gt;=$P$27,Q2&gt;=$R$27,S2&gt;=$T$27,U2&gt;=$V$27,W2&gt;=$X$27,Y2&gt;=$Z$27,AA2&gt;=$AB$27,AC2&gt;=$AD$27,AE2&gt;=$AF$27,C2&lt;&gt;"AB",E2&lt;&gt;"AB",G2&lt;&gt;"AB",I2&lt;&gt;"AB",K2&lt;&gt;"AB",M2&lt;&gt;"AB",O2&lt;&gt;"AB",Q2&lt;&gt;"AB",S2&lt;&gt;"AB",U2&lt;&gt;"AB",W2&lt;&gt;"AB",Y2&lt;&gt;"AB",AA2&lt;&gt;"AB",AC2&lt;&gt;"AB",AE2&lt;&gt;"AB"),"","E"))))</f>
      </c>
      <c r="W2" t="s" s="39">
        <v>615</v>
      </c>
      <c r="X2" s="38">
        <f>IF(IFERROR(FIND("+",W2),0)," ",IF(W2="AB","",IF(W2&lt;$X$27,"F",IF(AND(C2&gt;=$D$27,E2&gt;=$F$27,G2&gt;=$H$27,I2&gt;=$J$27,K2&gt;=$L$27,M2&gt;=$N$27,O2&gt;=$P$27,Q2&gt;=$R$27,S2&gt;=$T$27,U2&gt;=$V$27,W2&gt;=$X$27,Y2&gt;=$Z$27,AA2&gt;=$AB$27,AC2&gt;=$AD$27,AE2&gt;=$AF$27,C2&lt;&gt;"AB",E2&lt;&gt;"AB",G2&lt;&gt;"AB",I2&lt;&gt;"AB",K2&lt;&gt;"AB",M2&lt;&gt;"AB",O2&lt;&gt;"AB",Q2&lt;&gt;"AB",S2&lt;&gt;"AB",U2&lt;&gt;"AB",W2&lt;&gt;"AB",Y2&lt;&gt;"AB",AA2&lt;&gt;"AB",AC2&lt;&gt;"AB",AE2&lt;&gt;"AB"),"","E"))))</f>
      </c>
      <c r="Y2" t="s" s="39">
        <v>607</v>
      </c>
      <c r="Z2" s="38">
        <f>IF(IFERROR(FIND("+",Y2),0)," ",IF(Y2="AB","",IF(Y2&lt;$Z$27,"F",IF(AND(C2&gt;=$D$27,E2&gt;=$F$27,G2&gt;=$H$27,I2&gt;=$J$27,K2&gt;=$L$27,M2&gt;=$N$27,O2&gt;=$P$27,Q2&gt;=$R$27,S2&gt;=$T$27,U2&gt;=$V$27,W2&gt;=$X$27,Y2&gt;=$Z$27,AA2&gt;=$AB$27,AC2&gt;=$AD$27,AE2&gt;=$AF$27,C2&lt;&gt;"AB",E2&lt;&gt;"AB",G2&lt;&gt;"AB",I2&lt;&gt;"AB",K2&lt;&gt;"AB",M2&lt;&gt;"AB",O2&lt;&gt;"AB",Q2&lt;&gt;"AB",S2&lt;&gt;"AB",U2&lt;&gt;"AB",W2&lt;&gt;"AB",Y2&lt;&gt;"AB",AA2&lt;&gt;"AB",AC2&lt;&gt;"AB",AE2&lt;&gt;"AB"),"","E"))))</f>
      </c>
      <c r="AA2" t="s" s="32">
        <v>616</v>
      </c>
      <c r="AB2" s="38">
        <f>IF(IFERROR(FIND("+",AA2),0)," ",IF(AA2="AB","",IF(AA2&lt;$AB$27,"F",IF(AND(C2&gt;=$D$27,E2&gt;=$F$27,G2&gt;=$H$27,I2&gt;=$J$27,K2&gt;=$L$27,M2&gt;=$N$27,O2&gt;=$P$27,Q2&gt;=$R$27,S2&gt;=$T$27,U2&gt;=$V$27,W2&gt;=$X$27,Y2&gt;=$Z$27,AA2&gt;=$AB$27,AC2&gt;=$AD$27,AE2&gt;=$AF$27,C2&lt;&gt;"AB",E2&lt;&gt;"AB",G2&lt;&gt;"AB",I2&lt;&gt;"AB",K2&lt;&gt;"AB",M2&lt;&gt;"AB",O2&lt;&gt;"AB",Q2&lt;&gt;"AB",S2&lt;&gt;"AB",U2&lt;&gt;"AB",W2&lt;&gt;"AB",Y2&lt;&gt;"AB",AA2&lt;&gt;"AB",AC2&lt;&gt;"AB",AE2&lt;&gt;"AB"),"","E"))))</f>
      </c>
      <c r="AC2" t="s" s="39">
        <v>617</v>
      </c>
      <c r="AD2" s="38">
        <f>IF(IFERROR(FIND("+",AC2),0)," ",IF(AC2="AB","",IF(AC2&lt;$AD$27,"F",IF(AND(C2&gt;=$D$27,E2&gt;=$F$27,G2&gt;=$H$27,I2&gt;=$J$27,K2&gt;=$L$27,M2&gt;=$N$27,O2&gt;=$P$27,Q2&gt;=$R$27,S2&gt;=$T$27,U2&gt;=$V$27,W2&gt;=$X$27,Y2&gt;=$Z$27,AA2&gt;=$AB$27,AC2&gt;=$AD$27,AE2&gt;=$AF$27,C2&lt;&gt;"AB",E2&lt;&gt;"AB",G2&lt;&gt;"AB",I2&lt;&gt;"AB",K2&lt;&gt;"AB",M2&lt;&gt;"AB",O2&lt;&gt;"AB",Q2&lt;&gt;"AB",S2&lt;&gt;"AB",U2&lt;&gt;"AB",W2&lt;&gt;"AB",Y2&lt;&gt;"AB",AA2&lt;&gt;"AB",AC2&lt;&gt;"AB",AE2&lt;&gt;"AB"),"","E"))))</f>
      </c>
      <c r="AE2" t="s" s="39">
        <v>618</v>
      </c>
      <c r="AF2" s="38">
        <f>IF(IFERROR(FIND("+",AE2),0)," ",IF(AE2="AB","",IF(AE2&lt;$AF$27,"F",IF(AND(C2&gt;=$D$27,E2&gt;=$F$27,G2&gt;=$H$27,I2&gt;=$J$27,K2&gt;=$L$27,M2&gt;=$N$27,O2&gt;=$P$27,Q2&gt;=$R$27,S2&gt;=$T$27,U2&gt;=$V$27,W2&gt;=$X$27,Y2&gt;=$Z$27,AA2&gt;=$AB$27,AC2&gt;=$AD$27,AE2&gt;=$AF$27,C2&lt;&gt;"AB",E2&lt;&gt;"AB",G2&lt;&gt;"AB",I2&lt;&gt;"AB",K2&lt;&gt;"AB",M2&lt;&gt;"AB",O2&lt;&gt;"AB",Q2&lt;&gt;"AB",S2&lt;&gt;"AB",U2&lt;&gt;"AB",W2&lt;&gt;"AB",Y2&lt;&gt;"AB",AA2&lt;&gt;"AB",AC2&lt;&gt;"AB",AE2&lt;&gt;"AB"),"","E"))))</f>
      </c>
      <c r="AG2" t="s" s="29">
        <v>619</v>
      </c>
      <c r="AH2" t="s" s="29">
        <f>IF(AND(COUNTIF(C2:AF2,"AB")&lt;15-COUNTIF(C2:AF2," "),COUNTIF(C2:AF2,"AB")&lt;&gt;0),"FAIL",IF(COUNTIF(C2:AF2,"AB")=15-COUNTIF(C2:AF2," "),"ABSENT",IF(AND(COUNTIF(C2:AF2,"AB")=0,COUNTIF(C2:AF2,"F")=0),"PASS","FAIL")))</f>
        <v>22</v>
      </c>
      <c r="AI2" t="s" s="69">
        <v>20</v>
      </c>
    </row>
    <row r="3" ht="15" customHeight="1">
      <c r="A3" t="s" s="68">
        <v>620</v>
      </c>
      <c r="B3" t="s" s="24">
        <v>21</v>
      </c>
      <c r="C3" t="s" s="32">
        <v>614</v>
      </c>
      <c r="D3" s="38">
        <f>IF(IFERROR(FIND("+",C3),0)," ",IF(C3="AB","",IF(C3&lt;$D$27,"F",IF(AND(C3&gt;=$D$27,E3&gt;=$F$27,G3&gt;=$H$27,I3&gt;=$J$27,K3&gt;=$L$27,M3&gt;=$N$27,O3&gt;=$P$27,Q3&gt;=$R$27,S3&gt;=$T$27,U3&gt;=$V$27,W3&gt;=$X$27,Y3&gt;=$Z$27,AA3&gt;=$AB$27,AC3&gt;=$AD$27,AE3&gt;=$AF$27,C3&lt;&gt;"AB",E3&lt;&gt;"AB",G3&lt;&gt;"AB",I3&lt;&gt;"AB",K3&lt;&gt;"AB",M3&lt;&gt;"AB",O3&lt;&gt;"AB",Q3&lt;&gt;"AB",S3&lt;&gt;"AB",U3&lt;&gt;"AB",W3&lt;&gt;"AB",Y3&lt;&gt;"AB",AA3&lt;&gt;"AB",AC3&lt;&gt;"AB",AE3&lt;&gt;"AB"),"","E"))))</f>
      </c>
      <c r="E3" t="s" s="39">
        <v>610</v>
      </c>
      <c r="F3" s="38">
        <f>IF(IFERROR(FIND("+",E3),0)," ",IF(E3="AB","",IF(E3&lt;$F$27,"F",IF(AND(C3&gt;=$D$27,E3&gt;=$F$27,G3&gt;=$H$27,I3&gt;=$J$27,K3&gt;=$L$27,M3&gt;=$N$27,O3&gt;=$P$27,Q3&gt;=$R$27,S3&gt;=$T$27,U3&gt;=$V$27,W3&gt;=$X$27,Y3&gt;=$Z$27,AA3&gt;=$AB$27,AC3&gt;=$AD$27,AE3&gt;=$AF$27,C3&lt;&gt;"AB",E3&lt;&gt;"AB",G3&lt;&gt;"AB",I3&lt;&gt;"AB",K3&lt;&gt;"AB",M3&lt;&gt;"AB",O3&lt;&gt;"AB",Q3&lt;&gt;"AB",S3&lt;&gt;"AB",U3&lt;&gt;"AB",W3&lt;&gt;"AB",Y3&lt;&gt;"AB",AA3&lt;&gt;"AB",AC3&lt;&gt;"AB",AE3&lt;&gt;"AB"),"","E"))))</f>
      </c>
      <c r="G3" t="s" s="32">
        <v>621</v>
      </c>
      <c r="H3" s="38">
        <f>IF(IFERROR(FIND("+",G3),0)," ",IF(G3="AB","",IF(G3&lt;$H$27,"F",IF(AND(C3&gt;=$D$27,E3&gt;=$F$27,G3&gt;=$H$27,I3&gt;=$J$27,K3&gt;=$L$27,M3&gt;=$N$27,O3&gt;=$P$27,Q3&gt;=$R$27,S3&gt;=$T$27,U3&gt;=$V$27,W3&gt;=$X$27,Y3&gt;=$Z$27,AA3&gt;=$AB$27,AC3&gt;=$AD$27,AE3&gt;=$AF$27,C3&lt;&gt;"AB",E3&lt;&gt;"AB",G3&lt;&gt;"AB",I3&lt;&gt;"AB",K3&lt;&gt;"AB",M3&lt;&gt;"AB",O3&lt;&gt;"AB",Q3&lt;&gt;"AB",S3&lt;&gt;"AB",U3&lt;&gt;"AB",W3&lt;&gt;"AB",Y3&lt;&gt;"AB",AA3&lt;&gt;"AB",AC3&lt;&gt;"AB",AE3&lt;&gt;"AB"),"","E"))))</f>
      </c>
      <c r="I3" t="s" s="39">
        <v>607</v>
      </c>
      <c r="J3" s="38">
        <f>IF(IFERROR(FIND("+",I3),0)," ",IF(I3="AB","",IF(I3&lt;$J$27,"F",IF(AND(C3&gt;=$D$27,E3&gt;=$F$27,G3&gt;=$H$27,I3&gt;=$J$27,K3&gt;=$L$27,M3&gt;=$N$27,O3&gt;=$P$27,Q3&gt;=$R$27,S3&gt;=$T$27,U3&gt;=$V$27,W3&gt;=$X$27,Y3&gt;=$Z$27,AA3&gt;=$AB$27,AC3&gt;=$AD$27,AE3&gt;=$AF$27,C3&lt;&gt;"AB",E3&lt;&gt;"AB",G3&lt;&gt;"AB",I3&lt;&gt;"AB",K3&lt;&gt;"AB",M3&lt;&gt;"AB",O3&lt;&gt;"AB",Q3&lt;&gt;"AB",S3&lt;&gt;"AB",U3&lt;&gt;"AB",W3&lt;&gt;"AB",Y3&lt;&gt;"AB",AA3&lt;&gt;"AB",AC3&lt;&gt;"AB",AE3&lt;&gt;"AB"),"","E"))))</f>
      </c>
      <c r="K3" t="s" s="39">
        <v>613</v>
      </c>
      <c r="L3" s="38">
        <f>IF(IFERROR(FIND("+",K3),0)," ",IF(K3="AB","",IF(K3&lt;$L$27,"F",IF(AND(C3&gt;=$D$27,E3&gt;=$F$27,G3&gt;=$H$27,I3&gt;=$J$27,K3&gt;=$L$27,M3&gt;=$N$27,O3&gt;=$P$27,Q3&gt;=$R$27,S3&gt;=$T$27,U3&gt;=$V$27,W3&gt;=$X$27,Y3&gt;=$Z$27,AA3&gt;=$AB$27,AC3&gt;=$AD$27,AE3&gt;=$AF$27,C3&lt;&gt;"AB",E3&lt;&gt;"AB",G3&lt;&gt;"AB",I3&lt;&gt;"AB",K3&lt;&gt;"AB",M3&lt;&gt;"AB",O3&lt;&gt;"AB",Q3&lt;&gt;"AB",S3&lt;&gt;"AB",U3&lt;&gt;"AB",W3&lt;&gt;"AB",Y3&lt;&gt;"AB",AA3&lt;&gt;"AB",AC3&lt;&gt;"AB",AE3&lt;&gt;"AB"),"","E"))))</f>
      </c>
      <c r="M3" t="s" s="32">
        <v>622</v>
      </c>
      <c r="N3" s="38">
        <f>IF(IFERROR(FIND("+",M3),0)," ",IF(M3="AB","",IF(M3&lt;$N$27,"F",IF(AND(C3&gt;=$D$27,E3&gt;=$F$27,G3&gt;=$H$27,I3&gt;=$J$27,K3&gt;=$L$27,M3&gt;=$N$27,O3&gt;=$P$27,Q3&gt;=$R$27,S3&gt;=$T$27,U3&gt;=$V$27,W3&gt;=$X$27,Y3&gt;=$Z$27,AA3&gt;=$AB$27,AC3&gt;=$AD$27,AE3&gt;=$AF$27,C3&lt;&gt;"AB",E3&lt;&gt;"AB",G3&lt;&gt;"AB",I3&lt;&gt;"AB",K3&lt;&gt;"AB",M3&lt;&gt;"AB",O3&lt;&gt;"AB",Q3&lt;&gt;"AB",S3&lt;&gt;"AB",U3&lt;&gt;"AB",W3&lt;&gt;"AB",Y3&lt;&gt;"AB",AA3&lt;&gt;"AB",AC3&lt;&gt;"AB",AE3&lt;&gt;"AB"),"","E"))))</f>
      </c>
      <c r="O3" t="s" s="39">
        <v>610</v>
      </c>
      <c r="P3" s="38">
        <f>IF(IFERROR(FIND("+",O3),0)," ",IF(O3="AB","",IF(O3&lt;$P$27,"F",IF(AND(C3&gt;=$D$27,E3&gt;=$F$27,G3&gt;=$H$27,I3&gt;=$J$27,K3&gt;=$L$27,M3&gt;=$N$27,O3&gt;=$P$27,Q3&gt;=$R$27,S3&gt;=$T$27,U3&gt;=$V$27,W3&gt;=$X$27,Y3&gt;=$Z$27,AA3&gt;=$AB$27,AC3&gt;=$AD$27,AE3&gt;=$AF$27,C3&lt;&gt;"AB",E3&lt;&gt;"AB",G3&lt;&gt;"AB",I3&lt;&gt;"AB",K3&lt;&gt;"AB",M3&lt;&gt;"AB",O3&lt;&gt;"AB",Q3&lt;&gt;"AB",S3&lt;&gt;"AB",U3&lt;&gt;"AB",W3&lt;&gt;"AB",Y3&lt;&gt;"AB",AA3&lt;&gt;"AB",AC3&lt;&gt;"AB",AE3&lt;&gt;"AB"),"","E"))))</f>
      </c>
      <c r="Q3" t="s" s="32">
        <v>623</v>
      </c>
      <c r="R3" s="38">
        <f>IF(IFERROR(FIND("+",Q3),0)," ",IF(Q3="AB","",IF(Q3&lt;$R$27,"F",IF(AND(C3&gt;=$D$27,E3&gt;=$F$27,G3&gt;=$H$27,I3&gt;=$J$27,K3&gt;=$L$27,M3&gt;=$N$27,O3&gt;=$P$27,Q3&gt;=$R$27,S3&gt;=$T$27,U3&gt;=$V$27,W3&gt;=$X$27,Y3&gt;=$Z$27,AA3&gt;=$AB$27,AC3&gt;=$AD$27,AE3&gt;=$AF$27,C3&lt;&gt;"AB",E3&lt;&gt;"AB",G3&lt;&gt;"AB",I3&lt;&gt;"AB",K3&lt;&gt;"AB",M3&lt;&gt;"AB",O3&lt;&gt;"AB",Q3&lt;&gt;"AB",S3&lt;&gt;"AB",U3&lt;&gt;"AB",W3&lt;&gt;"AB",Y3&lt;&gt;"AB",AA3&lt;&gt;"AB",AC3&lt;&gt;"AB",AE3&lt;&gt;"AB"),"","E"))))</f>
      </c>
      <c r="S3" t="s" s="39">
        <v>615</v>
      </c>
      <c r="T3" s="38">
        <f>IF(IFERROR(FIND("+",S3),0)," ",IF(S3="AB","",IF(S3&lt;$T$27,"F",IF(AND(C3&gt;=$D$27,E3&gt;=$F$27,G3&gt;=$H$27,I3&gt;=$J$27,K3&gt;=$L$27,M3&gt;=$N$27,O3&gt;=$P$27,Q3&gt;=$R$27,S3&gt;=$T$27,U3&gt;=$V$27,W3&gt;=$X$27,Y3&gt;=$Z$27,AA3&gt;=$AB$27,AC3&gt;=$AD$27,AE3&gt;=$AF$27,C3&lt;&gt;"AB",E3&lt;&gt;"AB",G3&lt;&gt;"AB",I3&lt;&gt;"AB",K3&lt;&gt;"AB",M3&lt;&gt;"AB",O3&lt;&gt;"AB",Q3&lt;&gt;"AB",S3&lt;&gt;"AB",U3&lt;&gt;"AB",W3&lt;&gt;"AB",Y3&lt;&gt;"AB",AA3&lt;&gt;"AB",AC3&lt;&gt;"AB",AE3&lt;&gt;"AB"),"","E"))))</f>
      </c>
      <c r="U3" t="s" s="32">
        <v>624</v>
      </c>
      <c r="V3" s="38">
        <f>IF(IFERROR(FIND("+",U3),0)," ",IF(U3="AB","",IF(U3&lt;$V$27,"F",IF(AND(C3&gt;=$D$27,E3&gt;=$F$27,G3&gt;=$H$27,I3&gt;=$J$27,K3&gt;=$L$27,M3&gt;=$N$27,O3&gt;=$P$27,Q3&gt;=$R$27,S3&gt;=$T$27,U3&gt;=$V$27,W3&gt;=$X$27,Y3&gt;=$Z$27,AA3&gt;=$AB$27,AC3&gt;=$AD$27,AE3&gt;=$AF$27,C3&lt;&gt;"AB",E3&lt;&gt;"AB",G3&lt;&gt;"AB",I3&lt;&gt;"AB",K3&lt;&gt;"AB",M3&lt;&gt;"AB",O3&lt;&gt;"AB",Q3&lt;&gt;"AB",S3&lt;&gt;"AB",U3&lt;&gt;"AB",W3&lt;&gt;"AB",Y3&lt;&gt;"AB",AA3&lt;&gt;"AB",AC3&lt;&gt;"AB",AE3&lt;&gt;"AB"),"","E"))))</f>
      </c>
      <c r="W3" t="s" s="39">
        <v>625</v>
      </c>
      <c r="X3" s="38">
        <f>IF(IFERROR(FIND("+",W3),0)," ",IF(W3="AB","",IF(W3&lt;$X$27,"F",IF(AND(C3&gt;=$D$27,E3&gt;=$F$27,G3&gt;=$H$27,I3&gt;=$J$27,K3&gt;=$L$27,M3&gt;=$N$27,O3&gt;=$P$27,Q3&gt;=$R$27,S3&gt;=$T$27,U3&gt;=$V$27,W3&gt;=$X$27,Y3&gt;=$Z$27,AA3&gt;=$AB$27,AC3&gt;=$AD$27,AE3&gt;=$AF$27,C3&lt;&gt;"AB",E3&lt;&gt;"AB",G3&lt;&gt;"AB",I3&lt;&gt;"AB",K3&lt;&gt;"AB",M3&lt;&gt;"AB",O3&lt;&gt;"AB",Q3&lt;&gt;"AB",S3&lt;&gt;"AB",U3&lt;&gt;"AB",W3&lt;&gt;"AB",Y3&lt;&gt;"AB",AA3&lt;&gt;"AB",AC3&lt;&gt;"AB",AE3&lt;&gt;"AB"),"","E"))))</f>
      </c>
      <c r="Y3" t="s" s="39">
        <v>625</v>
      </c>
      <c r="Z3" s="38">
        <f>IF(IFERROR(FIND("+",Y3),0)," ",IF(Y3="AB","",IF(Y3&lt;$Z$27,"F",IF(AND(C3&gt;=$D$27,E3&gt;=$F$27,G3&gt;=$H$27,I3&gt;=$J$27,K3&gt;=$L$27,M3&gt;=$N$27,O3&gt;=$P$27,Q3&gt;=$R$27,S3&gt;=$T$27,U3&gt;=$V$27,W3&gt;=$X$27,Y3&gt;=$Z$27,AA3&gt;=$AB$27,AC3&gt;=$AD$27,AE3&gt;=$AF$27,C3&lt;&gt;"AB",E3&lt;&gt;"AB",G3&lt;&gt;"AB",I3&lt;&gt;"AB",K3&lt;&gt;"AB",M3&lt;&gt;"AB",O3&lt;&gt;"AB",Q3&lt;&gt;"AB",S3&lt;&gt;"AB",U3&lt;&gt;"AB",W3&lt;&gt;"AB",Y3&lt;&gt;"AB",AA3&lt;&gt;"AB",AC3&lt;&gt;"AB",AE3&lt;&gt;"AB"),"","E"))))</f>
      </c>
      <c r="AA3" t="s" s="32">
        <v>618</v>
      </c>
      <c r="AB3" s="38">
        <f>IF(IFERROR(FIND("+",AA3),0)," ",IF(AA3="AB","",IF(AA3&lt;$AB$27,"F",IF(AND(C3&gt;=$D$27,E3&gt;=$F$27,G3&gt;=$H$27,I3&gt;=$J$27,K3&gt;=$L$27,M3&gt;=$N$27,O3&gt;=$P$27,Q3&gt;=$R$27,S3&gt;=$T$27,U3&gt;=$V$27,W3&gt;=$X$27,Y3&gt;=$Z$27,AA3&gt;=$AB$27,AC3&gt;=$AD$27,AE3&gt;=$AF$27,C3&lt;&gt;"AB",E3&lt;&gt;"AB",G3&lt;&gt;"AB",I3&lt;&gt;"AB",K3&lt;&gt;"AB",M3&lt;&gt;"AB",O3&lt;&gt;"AB",Q3&lt;&gt;"AB",S3&lt;&gt;"AB",U3&lt;&gt;"AB",W3&lt;&gt;"AB",Y3&lt;&gt;"AB",AA3&lt;&gt;"AB",AC3&lt;&gt;"AB",AE3&lt;&gt;"AB"),"","E"))))</f>
      </c>
      <c r="AC3" t="s" s="39">
        <v>626</v>
      </c>
      <c r="AD3" s="38">
        <f>IF(IFERROR(FIND("+",AC3),0)," ",IF(AC3="AB","",IF(AC3&lt;$AD$27,"F",IF(AND(C3&gt;=$D$27,E3&gt;=$F$27,G3&gt;=$H$27,I3&gt;=$J$27,K3&gt;=$L$27,M3&gt;=$N$27,O3&gt;=$P$27,Q3&gt;=$R$27,S3&gt;=$T$27,U3&gt;=$V$27,W3&gt;=$X$27,Y3&gt;=$Z$27,AA3&gt;=$AB$27,AC3&gt;=$AD$27,AE3&gt;=$AF$27,C3&lt;&gt;"AB",E3&lt;&gt;"AB",G3&lt;&gt;"AB",I3&lt;&gt;"AB",K3&lt;&gt;"AB",M3&lt;&gt;"AB",O3&lt;&gt;"AB",Q3&lt;&gt;"AB",S3&lt;&gt;"AB",U3&lt;&gt;"AB",W3&lt;&gt;"AB",Y3&lt;&gt;"AB",AA3&lt;&gt;"AB",AC3&lt;&gt;"AB",AE3&lt;&gt;"AB"),"","E"))))</f>
      </c>
      <c r="AE3" t="s" s="39">
        <v>612</v>
      </c>
      <c r="AF3" s="38">
        <f>IF(IFERROR(FIND("+",AE3),0)," ",IF(AE3="AB","",IF(AE3&lt;$AF$27,"F",IF(AND(C3&gt;=$D$27,E3&gt;=$F$27,G3&gt;=$H$27,I3&gt;=$J$27,K3&gt;=$L$27,M3&gt;=$N$27,O3&gt;=$P$27,Q3&gt;=$R$27,S3&gt;=$T$27,U3&gt;=$V$27,W3&gt;=$X$27,Y3&gt;=$Z$27,AA3&gt;=$AB$27,AC3&gt;=$AD$27,AE3&gt;=$AF$27,C3&lt;&gt;"AB",E3&lt;&gt;"AB",G3&lt;&gt;"AB",I3&lt;&gt;"AB",K3&lt;&gt;"AB",M3&lt;&gt;"AB",O3&lt;&gt;"AB",Q3&lt;&gt;"AB",S3&lt;&gt;"AB",U3&lt;&gt;"AB",W3&lt;&gt;"AB",Y3&lt;&gt;"AB",AA3&lt;&gt;"AB",AC3&lt;&gt;"AB",AE3&lt;&gt;"AB"),"","E"))))</f>
      </c>
      <c r="AG3" t="s" s="29">
        <v>627</v>
      </c>
      <c r="AH3" t="s" s="29">
        <f>IF(AND(COUNTIF(C3:AF3,"AB")&lt;15-COUNTIF(C3:AF3," "),COUNTIF(C3:AF3,"AB")&lt;&gt;0),"FAIL",IF(COUNTIF(C3:AF3,"AB")=15-COUNTIF(C3:AF3," "),"ABSENT",IF(AND(COUNTIF(C3:AF3,"AB")=0,COUNTIF(C3:AF3,"F")=0),"PASS","FAIL")))</f>
        <v>22</v>
      </c>
      <c r="AI3" t="s" s="69">
        <v>23</v>
      </c>
    </row>
    <row r="4" ht="15" customHeight="1">
      <c r="A4" t="s" s="68">
        <v>628</v>
      </c>
      <c r="B4" t="s" s="24">
        <v>24</v>
      </c>
      <c r="C4" t="s" s="32">
        <v>614</v>
      </c>
      <c r="D4" s="38">
        <f>IF(IFERROR(FIND("+",C4),0)," ",IF(C4="AB","",IF(C4&lt;$D$27,"F",IF(AND(C4&gt;=$D$27,E4&gt;=$F$27,G4&gt;=$H$27,I4&gt;=$J$27,K4&gt;=$L$27,M4&gt;=$N$27,O4&gt;=$P$27,Q4&gt;=$R$27,S4&gt;=$T$27,U4&gt;=$V$27,W4&gt;=$X$27,Y4&gt;=$Z$27,AA4&gt;=$AB$27,AC4&gt;=$AD$27,AE4&gt;=$AF$27,C4&lt;&gt;"AB",E4&lt;&gt;"AB",G4&lt;&gt;"AB",I4&lt;&gt;"AB",K4&lt;&gt;"AB",M4&lt;&gt;"AB",O4&lt;&gt;"AB",Q4&lt;&gt;"AB",S4&lt;&gt;"AB",U4&lt;&gt;"AB",W4&lt;&gt;"AB",Y4&lt;&gt;"AB",AA4&lt;&gt;"AB",AC4&lt;&gt;"AB",AE4&lt;&gt;"AB"),"","E"))))</f>
      </c>
      <c r="E4" t="s" s="39">
        <v>608</v>
      </c>
      <c r="F4" s="38">
        <f>IF(IFERROR(FIND("+",E4),0)," ",IF(E4="AB","",IF(E4&lt;$F$27,"F",IF(AND(C4&gt;=$D$27,E4&gt;=$F$27,G4&gt;=$H$27,I4&gt;=$J$27,K4&gt;=$L$27,M4&gt;=$N$27,O4&gt;=$P$27,Q4&gt;=$R$27,S4&gt;=$T$27,U4&gt;=$V$27,W4&gt;=$X$27,Y4&gt;=$Z$27,AA4&gt;=$AB$27,AC4&gt;=$AD$27,AE4&gt;=$AF$27,C4&lt;&gt;"AB",E4&lt;&gt;"AB",G4&lt;&gt;"AB",I4&lt;&gt;"AB",K4&lt;&gt;"AB",M4&lt;&gt;"AB",O4&lt;&gt;"AB",Q4&lt;&gt;"AB",S4&lt;&gt;"AB",U4&lt;&gt;"AB",W4&lt;&gt;"AB",Y4&lt;&gt;"AB",AA4&lt;&gt;"AB",AC4&lt;&gt;"AB",AE4&lt;&gt;"AB"),"","E"))))</f>
      </c>
      <c r="G4" t="s" s="32">
        <v>614</v>
      </c>
      <c r="H4" s="38">
        <f>IF(IFERROR(FIND("+",G4),0)," ",IF(G4="AB","",IF(G4&lt;$H$27,"F",IF(AND(C4&gt;=$D$27,E4&gt;=$F$27,G4&gt;=$H$27,I4&gt;=$J$27,K4&gt;=$L$27,M4&gt;=$N$27,O4&gt;=$P$27,Q4&gt;=$R$27,S4&gt;=$T$27,U4&gt;=$V$27,W4&gt;=$X$27,Y4&gt;=$Z$27,AA4&gt;=$AB$27,AC4&gt;=$AD$27,AE4&gt;=$AF$27,C4&lt;&gt;"AB",E4&lt;&gt;"AB",G4&lt;&gt;"AB",I4&lt;&gt;"AB",K4&lt;&gt;"AB",M4&lt;&gt;"AB",O4&lt;&gt;"AB",Q4&lt;&gt;"AB",S4&lt;&gt;"AB",U4&lt;&gt;"AB",W4&lt;&gt;"AB",Y4&lt;&gt;"AB",AA4&lt;&gt;"AB",AC4&lt;&gt;"AB",AE4&lt;&gt;"AB"),"","E"))))</f>
      </c>
      <c r="I4" t="s" s="39">
        <v>607</v>
      </c>
      <c r="J4" s="38">
        <f>IF(IFERROR(FIND("+",I4),0)," ",IF(I4="AB","",IF(I4&lt;$J$27,"F",IF(AND(C4&gt;=$D$27,E4&gt;=$F$27,G4&gt;=$H$27,I4&gt;=$J$27,K4&gt;=$L$27,M4&gt;=$N$27,O4&gt;=$P$27,Q4&gt;=$R$27,S4&gt;=$T$27,U4&gt;=$V$27,W4&gt;=$X$27,Y4&gt;=$Z$27,AA4&gt;=$AB$27,AC4&gt;=$AD$27,AE4&gt;=$AF$27,C4&lt;&gt;"AB",E4&lt;&gt;"AB",G4&lt;&gt;"AB",I4&lt;&gt;"AB",K4&lt;&gt;"AB",M4&lt;&gt;"AB",O4&lt;&gt;"AB",Q4&lt;&gt;"AB",S4&lt;&gt;"AB",U4&lt;&gt;"AB",W4&lt;&gt;"AB",Y4&lt;&gt;"AB",AA4&lt;&gt;"AB",AC4&lt;&gt;"AB",AE4&lt;&gt;"AB"),"","E"))))</f>
      </c>
      <c r="K4" t="s" s="39">
        <v>608</v>
      </c>
      <c r="L4" s="38">
        <f>IF(IFERROR(FIND("+",K4),0)," ",IF(K4="AB","",IF(K4&lt;$L$27,"F",IF(AND(C4&gt;=$D$27,E4&gt;=$F$27,G4&gt;=$H$27,I4&gt;=$J$27,K4&gt;=$L$27,M4&gt;=$N$27,O4&gt;=$P$27,Q4&gt;=$R$27,S4&gt;=$T$27,U4&gt;=$V$27,W4&gt;=$X$27,Y4&gt;=$Z$27,AA4&gt;=$AB$27,AC4&gt;=$AD$27,AE4&gt;=$AF$27,C4&lt;&gt;"AB",E4&lt;&gt;"AB",G4&lt;&gt;"AB",I4&lt;&gt;"AB",K4&lt;&gt;"AB",M4&lt;&gt;"AB",O4&lt;&gt;"AB",Q4&lt;&gt;"AB",S4&lt;&gt;"AB",U4&lt;&gt;"AB",W4&lt;&gt;"AB",Y4&lt;&gt;"AB",AA4&lt;&gt;"AB",AC4&lt;&gt;"AB",AE4&lt;&gt;"AB"),"","E"))))</f>
      </c>
      <c r="M4" t="s" s="32">
        <v>612</v>
      </c>
      <c r="N4" s="38">
        <f>IF(IFERROR(FIND("+",M4),0)," ",IF(M4="AB","",IF(M4&lt;$N$27,"F",IF(AND(C4&gt;=$D$27,E4&gt;=$F$27,G4&gt;=$H$27,I4&gt;=$J$27,K4&gt;=$L$27,M4&gt;=$N$27,O4&gt;=$P$27,Q4&gt;=$R$27,S4&gt;=$T$27,U4&gt;=$V$27,W4&gt;=$X$27,Y4&gt;=$Z$27,AA4&gt;=$AB$27,AC4&gt;=$AD$27,AE4&gt;=$AF$27,C4&lt;&gt;"AB",E4&lt;&gt;"AB",G4&lt;&gt;"AB",I4&lt;&gt;"AB",K4&lt;&gt;"AB",M4&lt;&gt;"AB",O4&lt;&gt;"AB",Q4&lt;&gt;"AB",S4&lt;&gt;"AB",U4&lt;&gt;"AB",W4&lt;&gt;"AB",Y4&lt;&gt;"AB",AA4&lt;&gt;"AB",AC4&lt;&gt;"AB",AE4&lt;&gt;"AB"),"","E"))))</f>
      </c>
      <c r="O4" t="s" s="39">
        <v>611</v>
      </c>
      <c r="P4" s="38">
        <f>IF(IFERROR(FIND("+",O4),0)," ",IF(O4="AB","",IF(O4&lt;$P$27,"F",IF(AND(C4&gt;=$D$27,E4&gt;=$F$27,G4&gt;=$H$27,I4&gt;=$J$27,K4&gt;=$L$27,M4&gt;=$N$27,O4&gt;=$P$27,Q4&gt;=$R$27,S4&gt;=$T$27,U4&gt;=$V$27,W4&gt;=$X$27,Y4&gt;=$Z$27,AA4&gt;=$AB$27,AC4&gt;=$AD$27,AE4&gt;=$AF$27,C4&lt;&gt;"AB",E4&lt;&gt;"AB",G4&lt;&gt;"AB",I4&lt;&gt;"AB",K4&lt;&gt;"AB",M4&lt;&gt;"AB",O4&lt;&gt;"AB",Q4&lt;&gt;"AB",S4&lt;&gt;"AB",U4&lt;&gt;"AB",W4&lt;&gt;"AB",Y4&lt;&gt;"AB",AA4&lt;&gt;"AB",AC4&lt;&gt;"AB",AE4&lt;&gt;"AB"),"","E"))))</f>
      </c>
      <c r="Q4" t="s" s="32">
        <v>607</v>
      </c>
      <c r="R4" s="38">
        <f>IF(IFERROR(FIND("+",Q4),0)," ",IF(Q4="AB","",IF(Q4&lt;$R$27,"F",IF(AND(C4&gt;=$D$27,E4&gt;=$F$27,G4&gt;=$H$27,I4&gt;=$J$27,K4&gt;=$L$27,M4&gt;=$N$27,O4&gt;=$P$27,Q4&gt;=$R$27,S4&gt;=$T$27,U4&gt;=$V$27,W4&gt;=$X$27,Y4&gt;=$Z$27,AA4&gt;=$AB$27,AC4&gt;=$AD$27,AE4&gt;=$AF$27,C4&lt;&gt;"AB",E4&lt;&gt;"AB",G4&lt;&gt;"AB",I4&lt;&gt;"AB",K4&lt;&gt;"AB",M4&lt;&gt;"AB",O4&lt;&gt;"AB",Q4&lt;&gt;"AB",S4&lt;&gt;"AB",U4&lt;&gt;"AB",W4&lt;&gt;"AB",Y4&lt;&gt;"AB",AA4&lt;&gt;"AB",AC4&lt;&gt;"AB",AE4&lt;&gt;"AB"),"","E"))))</f>
      </c>
      <c r="S4" t="s" s="39">
        <v>607</v>
      </c>
      <c r="T4" s="38">
        <f>IF(IFERROR(FIND("+",S4),0)," ",IF(S4="AB","",IF(S4&lt;$T$27,"F",IF(AND(C4&gt;=$D$27,E4&gt;=$F$27,G4&gt;=$H$27,I4&gt;=$J$27,K4&gt;=$L$27,M4&gt;=$N$27,O4&gt;=$P$27,Q4&gt;=$R$27,S4&gt;=$T$27,U4&gt;=$V$27,W4&gt;=$X$27,Y4&gt;=$Z$27,AA4&gt;=$AB$27,AC4&gt;=$AD$27,AE4&gt;=$AF$27,C4&lt;&gt;"AB",E4&lt;&gt;"AB",G4&lt;&gt;"AB",I4&lt;&gt;"AB",K4&lt;&gt;"AB",M4&lt;&gt;"AB",O4&lt;&gt;"AB",Q4&lt;&gt;"AB",S4&lt;&gt;"AB",U4&lt;&gt;"AB",W4&lt;&gt;"AB",Y4&lt;&gt;"AB",AA4&lt;&gt;"AB",AC4&lt;&gt;"AB",AE4&lt;&gt;"AB"),"","E"))))</f>
      </c>
      <c r="U4" t="s" s="32">
        <v>613</v>
      </c>
      <c r="V4" s="38">
        <f>IF(IFERROR(FIND("+",U4),0)," ",IF(U4="AB","",IF(U4&lt;$V$27,"F",IF(AND(C4&gt;=$D$27,E4&gt;=$F$27,G4&gt;=$H$27,I4&gt;=$J$27,K4&gt;=$L$27,M4&gt;=$N$27,O4&gt;=$P$27,Q4&gt;=$R$27,S4&gt;=$T$27,U4&gt;=$V$27,W4&gt;=$X$27,Y4&gt;=$Z$27,AA4&gt;=$AB$27,AC4&gt;=$AD$27,AE4&gt;=$AF$27,C4&lt;&gt;"AB",E4&lt;&gt;"AB",G4&lt;&gt;"AB",I4&lt;&gt;"AB",K4&lt;&gt;"AB",M4&lt;&gt;"AB",O4&lt;&gt;"AB",Q4&lt;&gt;"AB",S4&lt;&gt;"AB",U4&lt;&gt;"AB",W4&lt;&gt;"AB",Y4&lt;&gt;"AB",AA4&lt;&gt;"AB",AC4&lt;&gt;"AB",AE4&lt;&gt;"AB"),"","E"))))</f>
      </c>
      <c r="W4" t="s" s="39">
        <v>613</v>
      </c>
      <c r="X4" s="38">
        <f>IF(IFERROR(FIND("+",W4),0)," ",IF(W4="AB","",IF(W4&lt;$X$27,"F",IF(AND(C4&gt;=$D$27,E4&gt;=$F$27,G4&gt;=$H$27,I4&gt;=$J$27,K4&gt;=$L$27,M4&gt;=$N$27,O4&gt;=$P$27,Q4&gt;=$R$27,S4&gt;=$T$27,U4&gt;=$V$27,W4&gt;=$X$27,Y4&gt;=$Z$27,AA4&gt;=$AB$27,AC4&gt;=$AD$27,AE4&gt;=$AF$27,C4&lt;&gt;"AB",E4&lt;&gt;"AB",G4&lt;&gt;"AB",I4&lt;&gt;"AB",K4&lt;&gt;"AB",M4&lt;&gt;"AB",O4&lt;&gt;"AB",Q4&lt;&gt;"AB",S4&lt;&gt;"AB",U4&lt;&gt;"AB",W4&lt;&gt;"AB",Y4&lt;&gt;"AB",AA4&lt;&gt;"AB",AC4&lt;&gt;"AB",AE4&lt;&gt;"AB"),"","E"))))</f>
      </c>
      <c r="Y4" t="s" s="39">
        <v>629</v>
      </c>
      <c r="Z4" s="38">
        <f>IF(IFERROR(FIND("+",Y4),0)," ",IF(Y4="AB","",IF(Y4&lt;$Z$27,"F",IF(AND(C4&gt;=$D$27,E4&gt;=$F$27,G4&gt;=$H$27,I4&gt;=$J$27,K4&gt;=$L$27,M4&gt;=$N$27,O4&gt;=$P$27,Q4&gt;=$R$27,S4&gt;=$T$27,U4&gt;=$V$27,W4&gt;=$X$27,Y4&gt;=$Z$27,AA4&gt;=$AB$27,AC4&gt;=$AD$27,AE4&gt;=$AF$27,C4&lt;&gt;"AB",E4&lt;&gt;"AB",G4&lt;&gt;"AB",I4&lt;&gt;"AB",K4&lt;&gt;"AB",M4&lt;&gt;"AB",O4&lt;&gt;"AB",Q4&lt;&gt;"AB",S4&lt;&gt;"AB",U4&lt;&gt;"AB",W4&lt;&gt;"AB",Y4&lt;&gt;"AB",AA4&lt;&gt;"AB",AC4&lt;&gt;"AB",AE4&lt;&gt;"AB"),"","E"))))</f>
      </c>
      <c r="AA4" t="s" s="32">
        <v>630</v>
      </c>
      <c r="AB4" s="38">
        <f>IF(IFERROR(FIND("+",AA4),0)," ",IF(AA4="AB","",IF(AA4&lt;$AB$27,"F",IF(AND(C4&gt;=$D$27,E4&gt;=$F$27,G4&gt;=$H$27,I4&gt;=$J$27,K4&gt;=$L$27,M4&gt;=$N$27,O4&gt;=$P$27,Q4&gt;=$R$27,S4&gt;=$T$27,U4&gt;=$V$27,W4&gt;=$X$27,Y4&gt;=$Z$27,AA4&gt;=$AB$27,AC4&gt;=$AD$27,AE4&gt;=$AF$27,C4&lt;&gt;"AB",E4&lt;&gt;"AB",G4&lt;&gt;"AB",I4&lt;&gt;"AB",K4&lt;&gt;"AB",M4&lt;&gt;"AB",O4&lt;&gt;"AB",Q4&lt;&gt;"AB",S4&lt;&gt;"AB",U4&lt;&gt;"AB",W4&lt;&gt;"AB",Y4&lt;&gt;"AB",AA4&lt;&gt;"AB",AC4&lt;&gt;"AB",AE4&lt;&gt;"AB"),"","E"))))</f>
      </c>
      <c r="AC4" t="s" s="39">
        <v>613</v>
      </c>
      <c r="AD4" s="38">
        <f>IF(IFERROR(FIND("+",AC4),0)," ",IF(AC4="AB","",IF(AC4&lt;$AD$27,"F",IF(AND(C4&gt;=$D$27,E4&gt;=$F$27,G4&gt;=$H$27,I4&gt;=$J$27,K4&gt;=$L$27,M4&gt;=$N$27,O4&gt;=$P$27,Q4&gt;=$R$27,S4&gt;=$T$27,U4&gt;=$V$27,W4&gt;=$X$27,Y4&gt;=$Z$27,AA4&gt;=$AB$27,AC4&gt;=$AD$27,AE4&gt;=$AF$27,C4&lt;&gt;"AB",E4&lt;&gt;"AB",G4&lt;&gt;"AB",I4&lt;&gt;"AB",K4&lt;&gt;"AB",M4&lt;&gt;"AB",O4&lt;&gt;"AB",Q4&lt;&gt;"AB",S4&lt;&gt;"AB",U4&lt;&gt;"AB",W4&lt;&gt;"AB",Y4&lt;&gt;"AB",AA4&lt;&gt;"AB",AC4&lt;&gt;"AB",AE4&lt;&gt;"AB"),"","E"))))</f>
      </c>
      <c r="AE4" t="s" s="39">
        <v>614</v>
      </c>
      <c r="AF4" s="38">
        <f>IF(IFERROR(FIND("+",AE4),0)," ",IF(AE4="AB","",IF(AE4&lt;$AF$27,"F",IF(AND(C4&gt;=$D$27,E4&gt;=$F$27,G4&gt;=$H$27,I4&gt;=$J$27,K4&gt;=$L$27,M4&gt;=$N$27,O4&gt;=$P$27,Q4&gt;=$R$27,S4&gt;=$T$27,U4&gt;=$V$27,W4&gt;=$X$27,Y4&gt;=$Z$27,AA4&gt;=$AB$27,AC4&gt;=$AD$27,AE4&gt;=$AF$27,C4&lt;&gt;"AB",E4&lt;&gt;"AB",G4&lt;&gt;"AB",I4&lt;&gt;"AB",K4&lt;&gt;"AB",M4&lt;&gt;"AB",O4&lt;&gt;"AB",Q4&lt;&gt;"AB",S4&lt;&gt;"AB",U4&lt;&gt;"AB",W4&lt;&gt;"AB",Y4&lt;&gt;"AB",AA4&lt;&gt;"AB",AC4&lt;&gt;"AB",AE4&lt;&gt;"AB"),"","E"))))</f>
      </c>
      <c r="AG4" t="s" s="29">
        <v>631</v>
      </c>
      <c r="AH4" t="s" s="29">
        <f>IF(AND(COUNTIF(C4:AF4,"AB")&lt;15-COUNTIF(C4:AF4," "),COUNTIF(C4:AF4,"AB")&lt;&gt;0),"FAIL",IF(COUNTIF(C4:AF4,"AB")=15-COUNTIF(C4:AF4," "),"ABSENT",IF(AND(COUNTIF(C4:AF4,"AB")=0,COUNTIF(C4:AF4,"F")=0),"PASS","FAIL")))</f>
        <v>22</v>
      </c>
      <c r="AI4" t="s" s="69">
        <v>25</v>
      </c>
    </row>
    <row r="5" ht="15" customHeight="1">
      <c r="A5" t="s" s="68">
        <v>632</v>
      </c>
      <c r="B5" t="s" s="24">
        <v>26</v>
      </c>
      <c r="C5" t="s" s="32">
        <v>618</v>
      </c>
      <c r="D5" s="38">
        <f>IF(IFERROR(FIND("+",C5),0)," ",IF(C5="AB","",IF(C5&lt;$D$27,"F",IF(AND(C5&gt;=$D$27,E5&gt;=$F$27,G5&gt;=$H$27,I5&gt;=$J$27,K5&gt;=$L$27,M5&gt;=$N$27,O5&gt;=$P$27,Q5&gt;=$R$27,S5&gt;=$T$27,U5&gt;=$V$27,W5&gt;=$X$27,Y5&gt;=$Z$27,AA5&gt;=$AB$27,AC5&gt;=$AD$27,AE5&gt;=$AF$27,C5&lt;&gt;"AB",E5&lt;&gt;"AB",G5&lt;&gt;"AB",I5&lt;&gt;"AB",K5&lt;&gt;"AB",M5&lt;&gt;"AB",O5&lt;&gt;"AB",Q5&lt;&gt;"AB",S5&lt;&gt;"AB",U5&lt;&gt;"AB",W5&lt;&gt;"AB",Y5&lt;&gt;"AB",AA5&lt;&gt;"AB",AC5&lt;&gt;"AB",AE5&lt;&gt;"AB"),"","E"))))</f>
      </c>
      <c r="E5" t="s" s="39">
        <v>610</v>
      </c>
      <c r="F5" s="38">
        <f>IF(IFERROR(FIND("+",E5),0)," ",IF(E5="AB","",IF(E5&lt;$F$27,"F",IF(AND(C5&gt;=$D$27,E5&gt;=$F$27,G5&gt;=$H$27,I5&gt;=$J$27,K5&gt;=$L$27,M5&gt;=$N$27,O5&gt;=$P$27,Q5&gt;=$R$27,S5&gt;=$T$27,U5&gt;=$V$27,W5&gt;=$X$27,Y5&gt;=$Z$27,AA5&gt;=$AB$27,AC5&gt;=$AD$27,AE5&gt;=$AF$27,C5&lt;&gt;"AB",E5&lt;&gt;"AB",G5&lt;&gt;"AB",I5&lt;&gt;"AB",K5&lt;&gt;"AB",M5&lt;&gt;"AB",O5&lt;&gt;"AB",Q5&lt;&gt;"AB",S5&lt;&gt;"AB",U5&lt;&gt;"AB",W5&lt;&gt;"AB",Y5&lt;&gt;"AB",AA5&lt;&gt;"AB",AC5&lt;&gt;"AB",AE5&lt;&gt;"AB"),"","E"))))</f>
      </c>
      <c r="G5" t="s" s="32">
        <v>633</v>
      </c>
      <c r="H5" s="38">
        <f>IF(IFERROR(FIND("+",G5),0)," ",IF(G5="AB","",IF(G5&lt;$H$27,"F",IF(AND(C5&gt;=$D$27,E5&gt;=$F$27,G5&gt;=$H$27,I5&gt;=$J$27,K5&gt;=$L$27,M5&gt;=$N$27,O5&gt;=$P$27,Q5&gt;=$R$27,S5&gt;=$T$27,U5&gt;=$V$27,W5&gt;=$X$27,Y5&gt;=$Z$27,AA5&gt;=$AB$27,AC5&gt;=$AD$27,AE5&gt;=$AF$27,C5&lt;&gt;"AB",E5&lt;&gt;"AB",G5&lt;&gt;"AB",I5&lt;&gt;"AB",K5&lt;&gt;"AB",M5&lt;&gt;"AB",O5&lt;&gt;"AB",Q5&lt;&gt;"AB",S5&lt;&gt;"AB",U5&lt;&gt;"AB",W5&lt;&gt;"AB",Y5&lt;&gt;"AB",AA5&lt;&gt;"AB",AC5&lt;&gt;"AB",AE5&lt;&gt;"AB"),"","E"))))</f>
      </c>
      <c r="I5" t="s" s="39">
        <v>610</v>
      </c>
      <c r="J5" s="38">
        <f>IF(IFERROR(FIND("+",I5),0)," ",IF(I5="AB","",IF(I5&lt;$J$27,"F",IF(AND(C5&gt;=$D$27,E5&gt;=$F$27,G5&gt;=$H$27,I5&gt;=$J$27,K5&gt;=$L$27,M5&gt;=$N$27,O5&gt;=$P$27,Q5&gt;=$R$27,S5&gt;=$T$27,U5&gt;=$V$27,W5&gt;=$X$27,Y5&gt;=$Z$27,AA5&gt;=$AB$27,AC5&gt;=$AD$27,AE5&gt;=$AF$27,C5&lt;&gt;"AB",E5&lt;&gt;"AB",G5&lt;&gt;"AB",I5&lt;&gt;"AB",K5&lt;&gt;"AB",M5&lt;&gt;"AB",O5&lt;&gt;"AB",Q5&lt;&gt;"AB",S5&lt;&gt;"AB",U5&lt;&gt;"AB",W5&lt;&gt;"AB",Y5&lt;&gt;"AB",AA5&lt;&gt;"AB",AC5&lt;&gt;"AB",AE5&lt;&gt;"AB"),"","E"))))</f>
      </c>
      <c r="K5" t="s" s="39">
        <v>611</v>
      </c>
      <c r="L5" s="38">
        <f>IF(IFERROR(FIND("+",K5),0)," ",IF(K5="AB","",IF(K5&lt;$L$27,"F",IF(AND(C5&gt;=$D$27,E5&gt;=$F$27,G5&gt;=$H$27,I5&gt;=$J$27,K5&gt;=$L$27,M5&gt;=$N$27,O5&gt;=$P$27,Q5&gt;=$R$27,S5&gt;=$T$27,U5&gt;=$V$27,W5&gt;=$X$27,Y5&gt;=$Z$27,AA5&gt;=$AB$27,AC5&gt;=$AD$27,AE5&gt;=$AF$27,C5&lt;&gt;"AB",E5&lt;&gt;"AB",G5&lt;&gt;"AB",I5&lt;&gt;"AB",K5&lt;&gt;"AB",M5&lt;&gt;"AB",O5&lt;&gt;"AB",Q5&lt;&gt;"AB",S5&lt;&gt;"AB",U5&lt;&gt;"AB",W5&lt;&gt;"AB",Y5&lt;&gt;"AB",AA5&lt;&gt;"AB",AC5&lt;&gt;"AB",AE5&lt;&gt;"AB"),"","E"))))</f>
      </c>
      <c r="M5" t="s" s="32">
        <v>634</v>
      </c>
      <c r="N5" s="38">
        <f>IF(IFERROR(FIND("+",M5),0)," ",IF(M5="AB","",IF(M5&lt;$N$27,"F",IF(AND(C5&gt;=$D$27,E5&gt;=$F$27,G5&gt;=$H$27,I5&gt;=$J$27,K5&gt;=$L$27,M5&gt;=$N$27,O5&gt;=$P$27,Q5&gt;=$R$27,S5&gt;=$T$27,U5&gt;=$V$27,W5&gt;=$X$27,Y5&gt;=$Z$27,AA5&gt;=$AB$27,AC5&gt;=$AD$27,AE5&gt;=$AF$27,C5&lt;&gt;"AB",E5&lt;&gt;"AB",G5&lt;&gt;"AB",I5&lt;&gt;"AB",K5&lt;&gt;"AB",M5&lt;&gt;"AB",O5&lt;&gt;"AB",Q5&lt;&gt;"AB",S5&lt;&gt;"AB",U5&lt;&gt;"AB",W5&lt;&gt;"AB",Y5&lt;&gt;"AB",AA5&lt;&gt;"AB",AC5&lt;&gt;"AB",AE5&lt;&gt;"AB"),"","E"))))</f>
      </c>
      <c r="O5" t="s" s="39">
        <v>607</v>
      </c>
      <c r="P5" s="38">
        <f>IF(IFERROR(FIND("+",O5),0)," ",IF(O5="AB","",IF(O5&lt;$P$27,"F",IF(AND(C5&gt;=$D$27,E5&gt;=$F$27,G5&gt;=$H$27,I5&gt;=$J$27,K5&gt;=$L$27,M5&gt;=$N$27,O5&gt;=$P$27,Q5&gt;=$R$27,S5&gt;=$T$27,U5&gt;=$V$27,W5&gt;=$X$27,Y5&gt;=$Z$27,AA5&gt;=$AB$27,AC5&gt;=$AD$27,AE5&gt;=$AF$27,C5&lt;&gt;"AB",E5&lt;&gt;"AB",G5&lt;&gt;"AB",I5&lt;&gt;"AB",K5&lt;&gt;"AB",M5&lt;&gt;"AB",O5&lt;&gt;"AB",Q5&lt;&gt;"AB",S5&lt;&gt;"AB",U5&lt;&gt;"AB",W5&lt;&gt;"AB",Y5&lt;&gt;"AB",AA5&lt;&gt;"AB",AC5&lt;&gt;"AB",AE5&lt;&gt;"AB"),"","E"))))</f>
      </c>
      <c r="Q5" t="s" s="32">
        <v>635</v>
      </c>
      <c r="R5" s="38">
        <f>IF(IFERROR(FIND("+",Q5),0)," ",IF(Q5="AB","",IF(Q5&lt;$R$27,"F",IF(AND(C5&gt;=$D$27,E5&gt;=$F$27,G5&gt;=$H$27,I5&gt;=$J$27,K5&gt;=$L$27,M5&gt;=$N$27,O5&gt;=$P$27,Q5&gt;=$R$27,S5&gt;=$T$27,U5&gt;=$V$27,W5&gt;=$X$27,Y5&gt;=$Z$27,AA5&gt;=$AB$27,AC5&gt;=$AD$27,AE5&gt;=$AF$27,C5&lt;&gt;"AB",E5&lt;&gt;"AB",G5&lt;&gt;"AB",I5&lt;&gt;"AB",K5&lt;&gt;"AB",M5&lt;&gt;"AB",O5&lt;&gt;"AB",Q5&lt;&gt;"AB",S5&lt;&gt;"AB",U5&lt;&gt;"AB",W5&lt;&gt;"AB",Y5&lt;&gt;"AB",AA5&lt;&gt;"AB",AC5&lt;&gt;"AB",AE5&lt;&gt;"AB"),"","E"))))</f>
      </c>
      <c r="S5" t="s" s="39">
        <v>607</v>
      </c>
      <c r="T5" s="38">
        <f>IF(IFERROR(FIND("+",S5),0)," ",IF(S5="AB","",IF(S5&lt;$T$27,"F",IF(AND(C5&gt;=$D$27,E5&gt;=$F$27,G5&gt;=$H$27,I5&gt;=$J$27,K5&gt;=$L$27,M5&gt;=$N$27,O5&gt;=$P$27,Q5&gt;=$R$27,S5&gt;=$T$27,U5&gt;=$V$27,W5&gt;=$X$27,Y5&gt;=$Z$27,AA5&gt;=$AB$27,AC5&gt;=$AD$27,AE5&gt;=$AF$27,C5&lt;&gt;"AB",E5&lt;&gt;"AB",G5&lt;&gt;"AB",I5&lt;&gt;"AB",K5&lt;&gt;"AB",M5&lt;&gt;"AB",O5&lt;&gt;"AB",Q5&lt;&gt;"AB",S5&lt;&gt;"AB",U5&lt;&gt;"AB",W5&lt;&gt;"AB",Y5&lt;&gt;"AB",AA5&lt;&gt;"AB",AC5&lt;&gt;"AB",AE5&lt;&gt;"AB"),"","E"))))</f>
      </c>
      <c r="U5" t="s" s="32">
        <v>636</v>
      </c>
      <c r="V5" s="38">
        <f>IF(IFERROR(FIND("+",U5),0)," ",IF(U5="AB","",IF(U5&lt;$V$27,"F",IF(AND(C5&gt;=$D$27,E5&gt;=$F$27,G5&gt;=$H$27,I5&gt;=$J$27,K5&gt;=$L$27,M5&gt;=$N$27,O5&gt;=$P$27,Q5&gt;=$R$27,S5&gt;=$T$27,U5&gt;=$V$27,W5&gt;=$X$27,Y5&gt;=$Z$27,AA5&gt;=$AB$27,AC5&gt;=$AD$27,AE5&gt;=$AF$27,C5&lt;&gt;"AB",E5&lt;&gt;"AB",G5&lt;&gt;"AB",I5&lt;&gt;"AB",K5&lt;&gt;"AB",M5&lt;&gt;"AB",O5&lt;&gt;"AB",Q5&lt;&gt;"AB",S5&lt;&gt;"AB",U5&lt;&gt;"AB",W5&lt;&gt;"AB",Y5&lt;&gt;"AB",AA5&lt;&gt;"AB",AC5&lt;&gt;"AB",AE5&lt;&gt;"AB"),"","E"))))</f>
      </c>
      <c r="W5" t="s" s="39">
        <v>607</v>
      </c>
      <c r="X5" s="38">
        <f>IF(IFERROR(FIND("+",W5),0)," ",IF(W5="AB","",IF(W5&lt;$X$27,"F",IF(AND(C5&gt;=$D$27,E5&gt;=$F$27,G5&gt;=$H$27,I5&gt;=$J$27,K5&gt;=$L$27,M5&gt;=$N$27,O5&gt;=$P$27,Q5&gt;=$R$27,S5&gt;=$T$27,U5&gt;=$V$27,W5&gt;=$X$27,Y5&gt;=$Z$27,AA5&gt;=$AB$27,AC5&gt;=$AD$27,AE5&gt;=$AF$27,C5&lt;&gt;"AB",E5&lt;&gt;"AB",G5&lt;&gt;"AB",I5&lt;&gt;"AB",K5&lt;&gt;"AB",M5&lt;&gt;"AB",O5&lt;&gt;"AB",Q5&lt;&gt;"AB",S5&lt;&gt;"AB",U5&lt;&gt;"AB",W5&lt;&gt;"AB",Y5&lt;&gt;"AB",AA5&lt;&gt;"AB",AC5&lt;&gt;"AB",AE5&lt;&gt;"AB"),"","E"))))</f>
      </c>
      <c r="Y5" t="s" s="39">
        <v>607</v>
      </c>
      <c r="Z5" s="38">
        <f>IF(IFERROR(FIND("+",Y5),0)," ",IF(Y5="AB","",IF(Y5&lt;$Z$27,"F",IF(AND(C5&gt;=$D$27,E5&gt;=$F$27,G5&gt;=$H$27,I5&gt;=$J$27,K5&gt;=$L$27,M5&gt;=$N$27,O5&gt;=$P$27,Q5&gt;=$R$27,S5&gt;=$T$27,U5&gt;=$V$27,W5&gt;=$X$27,Y5&gt;=$Z$27,AA5&gt;=$AB$27,AC5&gt;=$AD$27,AE5&gt;=$AF$27,C5&lt;&gt;"AB",E5&lt;&gt;"AB",G5&lt;&gt;"AB",I5&lt;&gt;"AB",K5&lt;&gt;"AB",M5&lt;&gt;"AB",O5&lt;&gt;"AB",Q5&lt;&gt;"AB",S5&lt;&gt;"AB",U5&lt;&gt;"AB",W5&lt;&gt;"AB",Y5&lt;&gt;"AB",AA5&lt;&gt;"AB",AC5&lt;&gt;"AB",AE5&lt;&gt;"AB"),"","E"))))</f>
      </c>
      <c r="AA5" t="s" s="32">
        <v>637</v>
      </c>
      <c r="AB5" s="38">
        <f>IF(IFERROR(FIND("+",AA5),0)," ",IF(AA5="AB","",IF(AA5&lt;$AB$27,"F",IF(AND(C5&gt;=$D$27,E5&gt;=$F$27,G5&gt;=$H$27,I5&gt;=$J$27,K5&gt;=$L$27,M5&gt;=$N$27,O5&gt;=$P$27,Q5&gt;=$R$27,S5&gt;=$T$27,U5&gt;=$V$27,W5&gt;=$X$27,Y5&gt;=$Z$27,AA5&gt;=$AB$27,AC5&gt;=$AD$27,AE5&gt;=$AF$27,C5&lt;&gt;"AB",E5&lt;&gt;"AB",G5&lt;&gt;"AB",I5&lt;&gt;"AB",K5&lt;&gt;"AB",M5&lt;&gt;"AB",O5&lt;&gt;"AB",Q5&lt;&gt;"AB",S5&lt;&gt;"AB",U5&lt;&gt;"AB",W5&lt;&gt;"AB",Y5&lt;&gt;"AB",AA5&lt;&gt;"AB",AC5&lt;&gt;"AB",AE5&lt;&gt;"AB"),"","E"))))</f>
      </c>
      <c r="AC5" t="s" s="39">
        <v>638</v>
      </c>
      <c r="AD5" s="38">
        <f>IF(IFERROR(FIND("+",AC5),0)," ",IF(AC5="AB","",IF(AC5&lt;$AD$27,"F",IF(AND(C5&gt;=$D$27,E5&gt;=$F$27,G5&gt;=$H$27,I5&gt;=$J$27,K5&gt;=$L$27,M5&gt;=$N$27,O5&gt;=$P$27,Q5&gt;=$R$27,S5&gt;=$T$27,U5&gt;=$V$27,W5&gt;=$X$27,Y5&gt;=$Z$27,AA5&gt;=$AB$27,AC5&gt;=$AD$27,AE5&gt;=$AF$27,C5&lt;&gt;"AB",E5&lt;&gt;"AB",G5&lt;&gt;"AB",I5&lt;&gt;"AB",K5&lt;&gt;"AB",M5&lt;&gt;"AB",O5&lt;&gt;"AB",Q5&lt;&gt;"AB",S5&lt;&gt;"AB",U5&lt;&gt;"AB",W5&lt;&gt;"AB",Y5&lt;&gt;"AB",AA5&lt;&gt;"AB",AC5&lt;&gt;"AB",AE5&lt;&gt;"AB"),"","E"))))</f>
      </c>
      <c r="AE5" t="s" s="39">
        <v>618</v>
      </c>
      <c r="AF5" s="38">
        <f>IF(IFERROR(FIND("+",AE5),0)," ",IF(AE5="AB","",IF(AE5&lt;$AF$27,"F",IF(AND(C5&gt;=$D$27,E5&gt;=$F$27,G5&gt;=$H$27,I5&gt;=$J$27,K5&gt;=$L$27,M5&gt;=$N$27,O5&gt;=$P$27,Q5&gt;=$R$27,S5&gt;=$T$27,U5&gt;=$V$27,W5&gt;=$X$27,Y5&gt;=$Z$27,AA5&gt;=$AB$27,AC5&gt;=$AD$27,AE5&gt;=$AF$27,C5&lt;&gt;"AB",E5&lt;&gt;"AB",G5&lt;&gt;"AB",I5&lt;&gt;"AB",K5&lt;&gt;"AB",M5&lt;&gt;"AB",O5&lt;&gt;"AB",Q5&lt;&gt;"AB",S5&lt;&gt;"AB",U5&lt;&gt;"AB",W5&lt;&gt;"AB",Y5&lt;&gt;"AB",AA5&lt;&gt;"AB",AC5&lt;&gt;"AB",AE5&lt;&gt;"AB"),"","E"))))</f>
      </c>
      <c r="AG5" t="s" s="29">
        <v>639</v>
      </c>
      <c r="AH5" t="s" s="29">
        <f>IF(AND(COUNTIF(C5:AF5,"AB")&lt;15-COUNTIF(C5:AF5," "),COUNTIF(C5:AF5,"AB")&lt;&gt;0),"FAIL",IF(COUNTIF(C5:AF5,"AB")=15-COUNTIF(C5:AF5," "),"ABSENT",IF(AND(COUNTIF(C5:AF5,"AB")=0,COUNTIF(C5:AF5,"F")=0),"PASS","FAIL")))</f>
        <v>22</v>
      </c>
      <c r="AI5" t="s" s="69">
        <v>27</v>
      </c>
    </row>
    <row r="6" ht="15" customHeight="1">
      <c r="A6" t="s" s="68">
        <v>640</v>
      </c>
      <c r="B6" t="s" s="24">
        <v>28</v>
      </c>
      <c r="C6" t="s" s="32">
        <v>638</v>
      </c>
      <c r="D6" s="38">
        <f>IF(IFERROR(FIND("+",C6),0)," ",IF(C6="AB","",IF(C6&lt;$D$27,"F",IF(AND(C6&gt;=$D$27,E6&gt;=$F$27,G6&gt;=$H$27,I6&gt;=$J$27,K6&gt;=$L$27,M6&gt;=$N$27,O6&gt;=$P$27,Q6&gt;=$R$27,S6&gt;=$T$27,U6&gt;=$V$27,W6&gt;=$X$27,Y6&gt;=$Z$27,AA6&gt;=$AB$27,AC6&gt;=$AD$27,AE6&gt;=$AF$27,C6&lt;&gt;"AB",E6&lt;&gt;"AB",G6&lt;&gt;"AB",I6&lt;&gt;"AB",K6&lt;&gt;"AB",M6&lt;&gt;"AB",O6&lt;&gt;"AB",Q6&lt;&gt;"AB",S6&lt;&gt;"AB",U6&lt;&gt;"AB",W6&lt;&gt;"AB",Y6&lt;&gt;"AB",AA6&lt;&gt;"AB",AC6&lt;&gt;"AB",AE6&lt;&gt;"AB"),"","E"))))</f>
      </c>
      <c r="E6" t="s" s="39">
        <v>629</v>
      </c>
      <c r="F6" s="38">
        <f>IF(IFERROR(FIND("+",E6),0)," ",IF(E6="AB","",IF(E6&lt;$F$27,"F",IF(AND(C6&gt;=$D$27,E6&gt;=$F$27,G6&gt;=$H$27,I6&gt;=$J$27,K6&gt;=$L$27,M6&gt;=$N$27,O6&gt;=$P$27,Q6&gt;=$R$27,S6&gt;=$T$27,U6&gt;=$V$27,W6&gt;=$X$27,Y6&gt;=$Z$27,AA6&gt;=$AB$27,AC6&gt;=$AD$27,AE6&gt;=$AF$27,C6&lt;&gt;"AB",E6&lt;&gt;"AB",G6&lt;&gt;"AB",I6&lt;&gt;"AB",K6&lt;&gt;"AB",M6&lt;&gt;"AB",O6&lt;&gt;"AB",Q6&lt;&gt;"AB",S6&lt;&gt;"AB",U6&lt;&gt;"AB",W6&lt;&gt;"AB",Y6&lt;&gt;"AB",AA6&lt;&gt;"AB",AC6&lt;&gt;"AB",AE6&lt;&gt;"AB"),"","E"))))</f>
      </c>
      <c r="G6" t="s" s="32">
        <v>641</v>
      </c>
      <c r="H6" s="38">
        <f>IF(IFERROR(FIND("+",G6),0)," ",IF(G6="AB","",IF(G6&lt;$H$27,"F",IF(AND(C6&gt;=$D$27,E6&gt;=$F$27,G6&gt;=$H$27,I6&gt;=$J$27,K6&gt;=$L$27,M6&gt;=$N$27,O6&gt;=$P$27,Q6&gt;=$R$27,S6&gt;=$T$27,U6&gt;=$V$27,W6&gt;=$X$27,Y6&gt;=$Z$27,AA6&gt;=$AB$27,AC6&gt;=$AD$27,AE6&gt;=$AF$27,C6&lt;&gt;"AB",E6&lt;&gt;"AB",G6&lt;&gt;"AB",I6&lt;&gt;"AB",K6&lt;&gt;"AB",M6&lt;&gt;"AB",O6&lt;&gt;"AB",Q6&lt;&gt;"AB",S6&lt;&gt;"AB",U6&lt;&gt;"AB",W6&lt;&gt;"AB",Y6&lt;&gt;"AB",AA6&lt;&gt;"AB",AC6&lt;&gt;"AB",AE6&lt;&gt;"AB"),"","E"))))</f>
      </c>
      <c r="I6" t="s" s="39">
        <v>607</v>
      </c>
      <c r="J6" s="38">
        <f>IF(IFERROR(FIND("+",I6),0)," ",IF(I6="AB","",IF(I6&lt;$J$27,"F",IF(AND(C6&gt;=$D$27,E6&gt;=$F$27,G6&gt;=$H$27,I6&gt;=$J$27,K6&gt;=$L$27,M6&gt;=$N$27,O6&gt;=$P$27,Q6&gt;=$R$27,S6&gt;=$T$27,U6&gt;=$V$27,W6&gt;=$X$27,Y6&gt;=$Z$27,AA6&gt;=$AB$27,AC6&gt;=$AD$27,AE6&gt;=$AF$27,C6&lt;&gt;"AB",E6&lt;&gt;"AB",G6&lt;&gt;"AB",I6&lt;&gt;"AB",K6&lt;&gt;"AB",M6&lt;&gt;"AB",O6&lt;&gt;"AB",Q6&lt;&gt;"AB",S6&lt;&gt;"AB",U6&lt;&gt;"AB",W6&lt;&gt;"AB",Y6&lt;&gt;"AB",AA6&lt;&gt;"AB",AC6&lt;&gt;"AB",AE6&lt;&gt;"AB"),"","E"))))</f>
      </c>
      <c r="K6" t="s" s="39">
        <v>613</v>
      </c>
      <c r="L6" s="38">
        <f>IF(IFERROR(FIND("+",K6),0)," ",IF(K6="AB","",IF(K6&lt;$L$27,"F",IF(AND(C6&gt;=$D$27,E6&gt;=$F$27,G6&gt;=$H$27,I6&gt;=$J$27,K6&gt;=$L$27,M6&gt;=$N$27,O6&gt;=$P$27,Q6&gt;=$R$27,S6&gt;=$T$27,U6&gt;=$V$27,W6&gt;=$X$27,Y6&gt;=$Z$27,AA6&gt;=$AB$27,AC6&gt;=$AD$27,AE6&gt;=$AF$27,C6&lt;&gt;"AB",E6&lt;&gt;"AB",G6&lt;&gt;"AB",I6&lt;&gt;"AB",K6&lt;&gt;"AB",M6&lt;&gt;"AB",O6&lt;&gt;"AB",Q6&lt;&gt;"AB",S6&lt;&gt;"AB",U6&lt;&gt;"AB",W6&lt;&gt;"AB",Y6&lt;&gt;"AB",AA6&lt;&gt;"AB",AC6&lt;&gt;"AB",AE6&lt;&gt;"AB"),"","E"))))</f>
      </c>
      <c r="M6" t="s" s="32">
        <v>614</v>
      </c>
      <c r="N6" s="38">
        <f>IF(IFERROR(FIND("+",M6),0)," ",IF(M6="AB","",IF(M6&lt;$N$27,"F",IF(AND(C6&gt;=$D$27,E6&gt;=$F$27,G6&gt;=$H$27,I6&gt;=$J$27,K6&gt;=$L$27,M6&gt;=$N$27,O6&gt;=$P$27,Q6&gt;=$R$27,S6&gt;=$T$27,U6&gt;=$V$27,W6&gt;=$X$27,Y6&gt;=$Z$27,AA6&gt;=$AB$27,AC6&gt;=$AD$27,AE6&gt;=$AF$27,C6&lt;&gt;"AB",E6&lt;&gt;"AB",G6&lt;&gt;"AB",I6&lt;&gt;"AB",K6&lt;&gt;"AB",M6&lt;&gt;"AB",O6&lt;&gt;"AB",Q6&lt;&gt;"AB",S6&lt;&gt;"AB",U6&lt;&gt;"AB",W6&lt;&gt;"AB",Y6&lt;&gt;"AB",AA6&lt;&gt;"AB",AC6&lt;&gt;"AB",AE6&lt;&gt;"AB"),"","E"))))</f>
      </c>
      <c r="O6" t="s" s="39">
        <v>611</v>
      </c>
      <c r="P6" s="38">
        <f>IF(IFERROR(FIND("+",O6),0)," ",IF(O6="AB","",IF(O6&lt;$P$27,"F",IF(AND(C6&gt;=$D$27,E6&gt;=$F$27,G6&gt;=$H$27,I6&gt;=$J$27,K6&gt;=$L$27,M6&gt;=$N$27,O6&gt;=$P$27,Q6&gt;=$R$27,S6&gt;=$T$27,U6&gt;=$V$27,W6&gt;=$X$27,Y6&gt;=$Z$27,AA6&gt;=$AB$27,AC6&gt;=$AD$27,AE6&gt;=$AF$27,C6&lt;&gt;"AB",E6&lt;&gt;"AB",G6&lt;&gt;"AB",I6&lt;&gt;"AB",K6&lt;&gt;"AB",M6&lt;&gt;"AB",O6&lt;&gt;"AB",Q6&lt;&gt;"AB",S6&lt;&gt;"AB",U6&lt;&gt;"AB",W6&lt;&gt;"AB",Y6&lt;&gt;"AB",AA6&lt;&gt;"AB",AC6&lt;&gt;"AB",AE6&lt;&gt;"AB"),"","E"))))</f>
      </c>
      <c r="Q6" t="s" s="32">
        <v>642</v>
      </c>
      <c r="R6" s="38">
        <f>IF(IFERROR(FIND("+",Q6),0)," ",IF(Q6="AB","",IF(Q6&lt;$R$27,"F",IF(AND(C6&gt;=$D$27,E6&gt;=$F$27,G6&gt;=$H$27,I6&gt;=$J$27,K6&gt;=$L$27,M6&gt;=$N$27,O6&gt;=$P$27,Q6&gt;=$R$27,S6&gt;=$T$27,U6&gt;=$V$27,W6&gt;=$X$27,Y6&gt;=$Z$27,AA6&gt;=$AB$27,AC6&gt;=$AD$27,AE6&gt;=$AF$27,C6&lt;&gt;"AB",E6&lt;&gt;"AB",G6&lt;&gt;"AB",I6&lt;&gt;"AB",K6&lt;&gt;"AB",M6&lt;&gt;"AB",O6&lt;&gt;"AB",Q6&lt;&gt;"AB",S6&lt;&gt;"AB",U6&lt;&gt;"AB",W6&lt;&gt;"AB",Y6&lt;&gt;"AB",AA6&lt;&gt;"AB",AC6&lt;&gt;"AB",AE6&lt;&gt;"AB"),"","E"))))</f>
      </c>
      <c r="S6" t="s" s="39">
        <v>615</v>
      </c>
      <c r="T6" s="38">
        <f>IF(IFERROR(FIND("+",S6),0)," ",IF(S6="AB","",IF(S6&lt;$T$27,"F",IF(AND(C6&gt;=$D$27,E6&gt;=$F$27,G6&gt;=$H$27,I6&gt;=$J$27,K6&gt;=$L$27,M6&gt;=$N$27,O6&gt;=$P$27,Q6&gt;=$R$27,S6&gt;=$T$27,U6&gt;=$V$27,W6&gt;=$X$27,Y6&gt;=$Z$27,AA6&gt;=$AB$27,AC6&gt;=$AD$27,AE6&gt;=$AF$27,C6&lt;&gt;"AB",E6&lt;&gt;"AB",G6&lt;&gt;"AB",I6&lt;&gt;"AB",K6&lt;&gt;"AB",M6&lt;&gt;"AB",O6&lt;&gt;"AB",Q6&lt;&gt;"AB",S6&lt;&gt;"AB",U6&lt;&gt;"AB",W6&lt;&gt;"AB",Y6&lt;&gt;"AB",AA6&lt;&gt;"AB",AC6&lt;&gt;"AB",AE6&lt;&gt;"AB"),"","E"))))</f>
      </c>
      <c r="U6" t="s" s="32">
        <v>614</v>
      </c>
      <c r="V6" s="38">
        <f>IF(IFERROR(FIND("+",U6),0)," ",IF(U6="AB","",IF(U6&lt;$V$27,"F",IF(AND(C6&gt;=$D$27,E6&gt;=$F$27,G6&gt;=$H$27,I6&gt;=$J$27,K6&gt;=$L$27,M6&gt;=$N$27,O6&gt;=$P$27,Q6&gt;=$R$27,S6&gt;=$T$27,U6&gt;=$V$27,W6&gt;=$X$27,Y6&gt;=$Z$27,AA6&gt;=$AB$27,AC6&gt;=$AD$27,AE6&gt;=$AF$27,C6&lt;&gt;"AB",E6&lt;&gt;"AB",G6&lt;&gt;"AB",I6&lt;&gt;"AB",K6&lt;&gt;"AB",M6&lt;&gt;"AB",O6&lt;&gt;"AB",Q6&lt;&gt;"AB",S6&lt;&gt;"AB",U6&lt;&gt;"AB",W6&lt;&gt;"AB",Y6&lt;&gt;"AB",AA6&lt;&gt;"AB",AC6&lt;&gt;"AB",AE6&lt;&gt;"AB"),"","E"))))</f>
      </c>
      <c r="W6" t="s" s="39">
        <v>638</v>
      </c>
      <c r="X6" s="38">
        <f>IF(IFERROR(FIND("+",W6),0)," ",IF(W6="AB","",IF(W6&lt;$X$27,"F",IF(AND(C6&gt;=$D$27,E6&gt;=$F$27,G6&gt;=$H$27,I6&gt;=$J$27,K6&gt;=$L$27,M6&gt;=$N$27,O6&gt;=$P$27,Q6&gt;=$R$27,S6&gt;=$T$27,U6&gt;=$V$27,W6&gt;=$X$27,Y6&gt;=$Z$27,AA6&gt;=$AB$27,AC6&gt;=$AD$27,AE6&gt;=$AF$27,C6&lt;&gt;"AB",E6&lt;&gt;"AB",G6&lt;&gt;"AB",I6&lt;&gt;"AB",K6&lt;&gt;"AB",M6&lt;&gt;"AB",O6&lt;&gt;"AB",Q6&lt;&gt;"AB",S6&lt;&gt;"AB",U6&lt;&gt;"AB",W6&lt;&gt;"AB",Y6&lt;&gt;"AB",AA6&lt;&gt;"AB",AC6&lt;&gt;"AB",AE6&lt;&gt;"AB"),"","E"))))</f>
      </c>
      <c r="Y6" t="s" s="39">
        <v>643</v>
      </c>
      <c r="Z6" s="38">
        <f>IF(IFERROR(FIND("+",Y6),0)," ",IF(Y6="AB","",IF(Y6&lt;$Z$27,"F",IF(AND(C6&gt;=$D$27,E6&gt;=$F$27,G6&gt;=$H$27,I6&gt;=$J$27,K6&gt;=$L$27,M6&gt;=$N$27,O6&gt;=$P$27,Q6&gt;=$R$27,S6&gt;=$T$27,U6&gt;=$V$27,W6&gt;=$X$27,Y6&gt;=$Z$27,AA6&gt;=$AB$27,AC6&gt;=$AD$27,AE6&gt;=$AF$27,C6&lt;&gt;"AB",E6&lt;&gt;"AB",G6&lt;&gt;"AB",I6&lt;&gt;"AB",K6&lt;&gt;"AB",M6&lt;&gt;"AB",O6&lt;&gt;"AB",Q6&lt;&gt;"AB",S6&lt;&gt;"AB",U6&lt;&gt;"AB",W6&lt;&gt;"AB",Y6&lt;&gt;"AB",AA6&lt;&gt;"AB",AC6&lt;&gt;"AB",AE6&lt;&gt;"AB"),"","E"))))</f>
      </c>
      <c r="AA6" t="s" s="32">
        <v>642</v>
      </c>
      <c r="AB6" s="38">
        <f>IF(IFERROR(FIND("+",AA6),0)," ",IF(AA6="AB","",IF(AA6&lt;$AB$27,"F",IF(AND(C6&gt;=$D$27,E6&gt;=$F$27,G6&gt;=$H$27,I6&gt;=$J$27,K6&gt;=$L$27,M6&gt;=$N$27,O6&gt;=$P$27,Q6&gt;=$R$27,S6&gt;=$T$27,U6&gt;=$V$27,W6&gt;=$X$27,Y6&gt;=$Z$27,AA6&gt;=$AB$27,AC6&gt;=$AD$27,AE6&gt;=$AF$27,C6&lt;&gt;"AB",E6&lt;&gt;"AB",G6&lt;&gt;"AB",I6&lt;&gt;"AB",K6&lt;&gt;"AB",M6&lt;&gt;"AB",O6&lt;&gt;"AB",Q6&lt;&gt;"AB",S6&lt;&gt;"AB",U6&lt;&gt;"AB",W6&lt;&gt;"AB",Y6&lt;&gt;"AB",AA6&lt;&gt;"AB",AC6&lt;&gt;"AB",AE6&lt;&gt;"AB"),"","E"))))</f>
      </c>
      <c r="AC6" t="s" s="39">
        <v>615</v>
      </c>
      <c r="AD6" s="38">
        <f>IF(IFERROR(FIND("+",AC6),0)," ",IF(AC6="AB","",IF(AC6&lt;$AD$27,"F",IF(AND(C6&gt;=$D$27,E6&gt;=$F$27,G6&gt;=$H$27,I6&gt;=$J$27,K6&gt;=$L$27,M6&gt;=$N$27,O6&gt;=$P$27,Q6&gt;=$R$27,S6&gt;=$T$27,U6&gt;=$V$27,W6&gt;=$X$27,Y6&gt;=$Z$27,AA6&gt;=$AB$27,AC6&gt;=$AD$27,AE6&gt;=$AF$27,C6&lt;&gt;"AB",E6&lt;&gt;"AB",G6&lt;&gt;"AB",I6&lt;&gt;"AB",K6&lt;&gt;"AB",M6&lt;&gt;"AB",O6&lt;&gt;"AB",Q6&lt;&gt;"AB",S6&lt;&gt;"AB",U6&lt;&gt;"AB",W6&lt;&gt;"AB",Y6&lt;&gt;"AB",AA6&lt;&gt;"AB",AC6&lt;&gt;"AB",AE6&lt;&gt;"AB"),"","E"))))</f>
      </c>
      <c r="AE6" t="s" s="39">
        <v>614</v>
      </c>
      <c r="AF6" s="38">
        <f>IF(IFERROR(FIND("+",AE6),0)," ",IF(AE6="AB","",IF(AE6&lt;$AF$27,"F",IF(AND(C6&gt;=$D$27,E6&gt;=$F$27,G6&gt;=$H$27,I6&gt;=$J$27,K6&gt;=$L$27,M6&gt;=$N$27,O6&gt;=$P$27,Q6&gt;=$R$27,S6&gt;=$T$27,U6&gt;=$V$27,W6&gt;=$X$27,Y6&gt;=$Z$27,AA6&gt;=$AB$27,AC6&gt;=$AD$27,AE6&gt;=$AF$27,C6&lt;&gt;"AB",E6&lt;&gt;"AB",G6&lt;&gt;"AB",I6&lt;&gt;"AB",K6&lt;&gt;"AB",M6&lt;&gt;"AB",O6&lt;&gt;"AB",Q6&lt;&gt;"AB",S6&lt;&gt;"AB",U6&lt;&gt;"AB",W6&lt;&gt;"AB",Y6&lt;&gt;"AB",AA6&lt;&gt;"AB",AC6&lt;&gt;"AB",AE6&lt;&gt;"AB"),"","E"))))</f>
      </c>
      <c r="AG6" t="s" s="29">
        <v>644</v>
      </c>
      <c r="AH6" t="s" s="29">
        <f>IF(AND(COUNTIF(C6:AF6,"AB")&lt;15-COUNTIF(C6:AF6," "),COUNTIF(C6:AF6,"AB")&lt;&gt;0),"FAIL",IF(COUNTIF(C6:AF6,"AB")=15-COUNTIF(C6:AF6," "),"ABSENT",IF(AND(COUNTIF(C6:AF6,"AB")=0,COUNTIF(C6:AF6,"F")=0),"PASS","FAIL")))</f>
        <v>22</v>
      </c>
      <c r="AI6" t="s" s="69">
        <v>29</v>
      </c>
    </row>
    <row r="7" ht="15" customHeight="1">
      <c r="A7" t="s" s="68">
        <v>645</v>
      </c>
      <c r="B7" t="s" s="24">
        <v>30</v>
      </c>
      <c r="C7" t="s" s="32">
        <v>646</v>
      </c>
      <c r="D7" s="38">
        <f>IF(IFERROR(FIND("+",C7),0)," ",IF(C7="AB","",IF(C7&lt;$D$27,"F",IF(AND(C7&gt;=$D$27,E7&gt;=$F$27,G7&gt;=$H$27,I7&gt;=$J$27,K7&gt;=$L$27,M7&gt;=$N$27,O7&gt;=$P$27,Q7&gt;=$R$27,S7&gt;=$T$27,U7&gt;=$V$27,W7&gt;=$X$27,Y7&gt;=$Z$27,AA7&gt;=$AB$27,AC7&gt;=$AD$27,AE7&gt;=$AF$27,C7&lt;&gt;"AB",E7&lt;&gt;"AB",G7&lt;&gt;"AB",I7&lt;&gt;"AB",K7&lt;&gt;"AB",M7&lt;&gt;"AB",O7&lt;&gt;"AB",Q7&lt;&gt;"AB",S7&lt;&gt;"AB",U7&lt;&gt;"AB",W7&lt;&gt;"AB",Y7&lt;&gt;"AB",AA7&lt;&gt;"AB",AC7&lt;&gt;"AB",AE7&lt;&gt;"AB"),"","E"))))</f>
      </c>
      <c r="E7" t="s" s="39">
        <v>607</v>
      </c>
      <c r="F7" s="38">
        <f>IF(IFERROR(FIND("+",E7),0)," ",IF(E7="AB","",IF(E7&lt;$F$27,"F",IF(AND(C7&gt;=$D$27,E7&gt;=$F$27,G7&gt;=$H$27,I7&gt;=$J$27,K7&gt;=$L$27,M7&gt;=$N$27,O7&gt;=$P$27,Q7&gt;=$R$27,S7&gt;=$T$27,U7&gt;=$V$27,W7&gt;=$X$27,Y7&gt;=$Z$27,AA7&gt;=$AB$27,AC7&gt;=$AD$27,AE7&gt;=$AF$27,C7&lt;&gt;"AB",E7&lt;&gt;"AB",G7&lt;&gt;"AB",I7&lt;&gt;"AB",K7&lt;&gt;"AB",M7&lt;&gt;"AB",O7&lt;&gt;"AB",Q7&lt;&gt;"AB",S7&lt;&gt;"AB",U7&lt;&gt;"AB",W7&lt;&gt;"AB",Y7&lt;&gt;"AB",AA7&lt;&gt;"AB",AC7&lt;&gt;"AB",AE7&lt;&gt;"AB"),"","E"))))</f>
      </c>
      <c r="G7" t="s" s="32">
        <v>622</v>
      </c>
      <c r="H7" s="38">
        <f>IF(IFERROR(FIND("+",G7),0)," ",IF(G7="AB","",IF(G7&lt;$H$27,"F",IF(AND(C7&gt;=$D$27,E7&gt;=$F$27,G7&gt;=$H$27,I7&gt;=$J$27,K7&gt;=$L$27,M7&gt;=$N$27,O7&gt;=$P$27,Q7&gt;=$R$27,S7&gt;=$T$27,U7&gt;=$V$27,W7&gt;=$X$27,Y7&gt;=$Z$27,AA7&gt;=$AB$27,AC7&gt;=$AD$27,AE7&gt;=$AF$27,C7&lt;&gt;"AB",E7&lt;&gt;"AB",G7&lt;&gt;"AB",I7&lt;&gt;"AB",K7&lt;&gt;"AB",M7&lt;&gt;"AB",O7&lt;&gt;"AB",Q7&lt;&gt;"AB",S7&lt;&gt;"AB",U7&lt;&gt;"AB",W7&lt;&gt;"AB",Y7&lt;&gt;"AB",AA7&lt;&gt;"AB",AC7&lt;&gt;"AB",AE7&lt;&gt;"AB"),"","E"))))</f>
      </c>
      <c r="I7" t="s" s="39">
        <v>611</v>
      </c>
      <c r="J7" s="38">
        <f>IF(IFERROR(FIND("+",I7),0)," ",IF(I7="AB","",IF(I7&lt;$J$27,"F",IF(AND(C7&gt;=$D$27,E7&gt;=$F$27,G7&gt;=$H$27,I7&gt;=$J$27,K7&gt;=$L$27,M7&gt;=$N$27,O7&gt;=$P$27,Q7&gt;=$R$27,S7&gt;=$T$27,U7&gt;=$V$27,W7&gt;=$X$27,Y7&gt;=$Z$27,AA7&gt;=$AB$27,AC7&gt;=$AD$27,AE7&gt;=$AF$27,C7&lt;&gt;"AB",E7&lt;&gt;"AB",G7&lt;&gt;"AB",I7&lt;&gt;"AB",K7&lt;&gt;"AB",M7&lt;&gt;"AB",O7&lt;&gt;"AB",Q7&lt;&gt;"AB",S7&lt;&gt;"AB",U7&lt;&gt;"AB",W7&lt;&gt;"AB",Y7&lt;&gt;"AB",AA7&lt;&gt;"AB",AC7&lt;&gt;"AB",AE7&lt;&gt;"AB"),"","E"))))</f>
      </c>
      <c r="K7" t="s" s="39">
        <v>611</v>
      </c>
      <c r="L7" s="38">
        <f>IF(IFERROR(FIND("+",K7),0)," ",IF(K7="AB","",IF(K7&lt;$L$27,"F",IF(AND(C7&gt;=$D$27,E7&gt;=$F$27,G7&gt;=$H$27,I7&gt;=$J$27,K7&gt;=$L$27,M7&gt;=$N$27,O7&gt;=$P$27,Q7&gt;=$R$27,S7&gt;=$T$27,U7&gt;=$V$27,W7&gt;=$X$27,Y7&gt;=$Z$27,AA7&gt;=$AB$27,AC7&gt;=$AD$27,AE7&gt;=$AF$27,C7&lt;&gt;"AB",E7&lt;&gt;"AB",G7&lt;&gt;"AB",I7&lt;&gt;"AB",K7&lt;&gt;"AB",M7&lt;&gt;"AB",O7&lt;&gt;"AB",Q7&lt;&gt;"AB",S7&lt;&gt;"AB",U7&lt;&gt;"AB",W7&lt;&gt;"AB",Y7&lt;&gt;"AB",AA7&lt;&gt;"AB",AC7&lt;&gt;"AB",AE7&lt;&gt;"AB"),"","E"))))</f>
      </c>
      <c r="M7" t="s" s="32">
        <v>647</v>
      </c>
      <c r="N7" s="38">
        <f>IF(IFERROR(FIND("+",M7),0)," ",IF(M7="AB","",IF(M7&lt;$N$27,"F",IF(AND(C7&gt;=$D$27,E7&gt;=$F$27,G7&gt;=$H$27,I7&gt;=$J$27,K7&gt;=$L$27,M7&gt;=$N$27,O7&gt;=$P$27,Q7&gt;=$R$27,S7&gt;=$T$27,U7&gt;=$V$27,W7&gt;=$X$27,Y7&gt;=$Z$27,AA7&gt;=$AB$27,AC7&gt;=$AD$27,AE7&gt;=$AF$27,C7&lt;&gt;"AB",E7&lt;&gt;"AB",G7&lt;&gt;"AB",I7&lt;&gt;"AB",K7&lt;&gt;"AB",M7&lt;&gt;"AB",O7&lt;&gt;"AB",Q7&lt;&gt;"AB",S7&lt;&gt;"AB",U7&lt;&gt;"AB",W7&lt;&gt;"AB",Y7&lt;&gt;"AB",AA7&lt;&gt;"AB",AC7&lt;&gt;"AB",AE7&lt;&gt;"AB"),"","E"))))</f>
      </c>
      <c r="O7" t="s" s="39">
        <v>608</v>
      </c>
      <c r="P7" s="38">
        <f>IF(IFERROR(FIND("+",O7),0)," ",IF(O7="AB","",IF(O7&lt;$P$27,"F",IF(AND(C7&gt;=$D$27,E7&gt;=$F$27,G7&gt;=$H$27,I7&gt;=$J$27,K7&gt;=$L$27,M7&gt;=$N$27,O7&gt;=$P$27,Q7&gt;=$R$27,S7&gt;=$T$27,U7&gt;=$V$27,W7&gt;=$X$27,Y7&gt;=$Z$27,AA7&gt;=$AB$27,AC7&gt;=$AD$27,AE7&gt;=$AF$27,C7&lt;&gt;"AB",E7&lt;&gt;"AB",G7&lt;&gt;"AB",I7&lt;&gt;"AB",K7&lt;&gt;"AB",M7&lt;&gt;"AB",O7&lt;&gt;"AB",Q7&lt;&gt;"AB",S7&lt;&gt;"AB",U7&lt;&gt;"AB",W7&lt;&gt;"AB",Y7&lt;&gt;"AB",AA7&lt;&gt;"AB",AC7&lt;&gt;"AB",AE7&lt;&gt;"AB"),"","E"))))</f>
      </c>
      <c r="Q7" t="s" s="32">
        <v>648</v>
      </c>
      <c r="R7" s="38">
        <f>IF(IFERROR(FIND("+",Q7),0)," ",IF(Q7="AB","",IF(Q7&lt;$R$27,"F",IF(AND(C7&gt;=$D$27,E7&gt;=$F$27,G7&gt;=$H$27,I7&gt;=$J$27,K7&gt;=$L$27,M7&gt;=$N$27,O7&gt;=$P$27,Q7&gt;=$R$27,S7&gt;=$T$27,U7&gt;=$V$27,W7&gt;=$X$27,Y7&gt;=$Z$27,AA7&gt;=$AB$27,AC7&gt;=$AD$27,AE7&gt;=$AF$27,C7&lt;&gt;"AB",E7&lt;&gt;"AB",G7&lt;&gt;"AB",I7&lt;&gt;"AB",K7&lt;&gt;"AB",M7&lt;&gt;"AB",O7&lt;&gt;"AB",Q7&lt;&gt;"AB",S7&lt;&gt;"AB",U7&lt;&gt;"AB",W7&lt;&gt;"AB",Y7&lt;&gt;"AB",AA7&lt;&gt;"AB",AC7&lt;&gt;"AB",AE7&lt;&gt;"AB"),"","E"))))</f>
      </c>
      <c r="S7" t="s" s="39">
        <v>611</v>
      </c>
      <c r="T7" s="38">
        <f>IF(IFERROR(FIND("+",S7),0)," ",IF(S7="AB","",IF(S7&lt;$T$27,"F",IF(AND(C7&gt;=$D$27,E7&gt;=$F$27,G7&gt;=$H$27,I7&gt;=$J$27,K7&gt;=$L$27,M7&gt;=$N$27,O7&gt;=$P$27,Q7&gt;=$R$27,S7&gt;=$T$27,U7&gt;=$V$27,W7&gt;=$X$27,Y7&gt;=$Z$27,AA7&gt;=$AB$27,AC7&gt;=$AD$27,AE7&gt;=$AF$27,C7&lt;&gt;"AB",E7&lt;&gt;"AB",G7&lt;&gt;"AB",I7&lt;&gt;"AB",K7&lt;&gt;"AB",M7&lt;&gt;"AB",O7&lt;&gt;"AB",Q7&lt;&gt;"AB",S7&lt;&gt;"AB",U7&lt;&gt;"AB",W7&lt;&gt;"AB",Y7&lt;&gt;"AB",AA7&lt;&gt;"AB",AC7&lt;&gt;"AB",AE7&lt;&gt;"AB"),"","E"))))</f>
      </c>
      <c r="U7" t="s" s="32">
        <v>634</v>
      </c>
      <c r="V7" s="38">
        <f>IF(IFERROR(FIND("+",U7),0)," ",IF(U7="AB","",IF(U7&lt;$V$27,"F",IF(AND(C7&gt;=$D$27,E7&gt;=$F$27,G7&gt;=$H$27,I7&gt;=$J$27,K7&gt;=$L$27,M7&gt;=$N$27,O7&gt;=$P$27,Q7&gt;=$R$27,S7&gt;=$T$27,U7&gt;=$V$27,W7&gt;=$X$27,Y7&gt;=$Z$27,AA7&gt;=$AB$27,AC7&gt;=$AD$27,AE7&gt;=$AF$27,C7&lt;&gt;"AB",E7&lt;&gt;"AB",G7&lt;&gt;"AB",I7&lt;&gt;"AB",K7&lt;&gt;"AB",M7&lt;&gt;"AB",O7&lt;&gt;"AB",Q7&lt;&gt;"AB",S7&lt;&gt;"AB",U7&lt;&gt;"AB",W7&lt;&gt;"AB",Y7&lt;&gt;"AB",AA7&lt;&gt;"AB",AC7&lt;&gt;"AB",AE7&lt;&gt;"AB"),"","E"))))</f>
      </c>
      <c r="W7" t="s" s="39">
        <v>643</v>
      </c>
      <c r="X7" s="38">
        <f>IF(IFERROR(FIND("+",W7),0)," ",IF(W7="AB","",IF(W7&lt;$X$27,"F",IF(AND(C7&gt;=$D$27,E7&gt;=$F$27,G7&gt;=$H$27,I7&gt;=$J$27,K7&gt;=$L$27,M7&gt;=$N$27,O7&gt;=$P$27,Q7&gt;=$R$27,S7&gt;=$T$27,U7&gt;=$V$27,W7&gt;=$X$27,Y7&gt;=$Z$27,AA7&gt;=$AB$27,AC7&gt;=$AD$27,AE7&gt;=$AF$27,C7&lt;&gt;"AB",E7&lt;&gt;"AB",G7&lt;&gt;"AB",I7&lt;&gt;"AB",K7&lt;&gt;"AB",M7&lt;&gt;"AB",O7&lt;&gt;"AB",Q7&lt;&gt;"AB",S7&lt;&gt;"AB",U7&lt;&gt;"AB",W7&lt;&gt;"AB",Y7&lt;&gt;"AB",AA7&lt;&gt;"AB",AC7&lt;&gt;"AB",AE7&lt;&gt;"AB"),"","E"))))</f>
      </c>
      <c r="Y7" t="s" s="39">
        <v>608</v>
      </c>
      <c r="Z7" s="38">
        <f>IF(IFERROR(FIND("+",Y7),0)," ",IF(Y7="AB","",IF(Y7&lt;$Z$27,"F",IF(AND(C7&gt;=$D$27,E7&gt;=$F$27,G7&gt;=$H$27,I7&gt;=$J$27,K7&gt;=$L$27,M7&gt;=$N$27,O7&gt;=$P$27,Q7&gt;=$R$27,S7&gt;=$T$27,U7&gt;=$V$27,W7&gt;=$X$27,Y7&gt;=$Z$27,AA7&gt;=$AB$27,AC7&gt;=$AD$27,AE7&gt;=$AF$27,C7&lt;&gt;"AB",E7&lt;&gt;"AB",G7&lt;&gt;"AB",I7&lt;&gt;"AB",K7&lt;&gt;"AB",M7&lt;&gt;"AB",O7&lt;&gt;"AB",Q7&lt;&gt;"AB",S7&lt;&gt;"AB",U7&lt;&gt;"AB",W7&lt;&gt;"AB",Y7&lt;&gt;"AB",AA7&lt;&gt;"AB",AC7&lt;&gt;"AB",AE7&lt;&gt;"AB"),"","E"))))</f>
      </c>
      <c r="AA7" t="s" s="32">
        <v>646</v>
      </c>
      <c r="AB7" s="38">
        <f>IF(IFERROR(FIND("+",AA7),0)," ",IF(AA7="AB","",IF(AA7&lt;$AB$27,"F",IF(AND(C7&gt;=$D$27,E7&gt;=$F$27,G7&gt;=$H$27,I7&gt;=$J$27,K7&gt;=$L$27,M7&gt;=$N$27,O7&gt;=$P$27,Q7&gt;=$R$27,S7&gt;=$T$27,U7&gt;=$V$27,W7&gt;=$X$27,Y7&gt;=$Z$27,AA7&gt;=$AB$27,AC7&gt;=$AD$27,AE7&gt;=$AF$27,C7&lt;&gt;"AB",E7&lt;&gt;"AB",G7&lt;&gt;"AB",I7&lt;&gt;"AB",K7&lt;&gt;"AB",M7&lt;&gt;"AB",O7&lt;&gt;"AB",Q7&lt;&gt;"AB",S7&lt;&gt;"AB",U7&lt;&gt;"AB",W7&lt;&gt;"AB",Y7&lt;&gt;"AB",AA7&lt;&gt;"AB",AC7&lt;&gt;"AB",AE7&lt;&gt;"AB"),"","E"))))</f>
      </c>
      <c r="AC7" t="s" s="39">
        <v>625</v>
      </c>
      <c r="AD7" s="38">
        <f>IF(IFERROR(FIND("+",AC7),0)," ",IF(AC7="AB","",IF(AC7&lt;$AD$27,"F",IF(AND(C7&gt;=$D$27,E7&gt;=$F$27,G7&gt;=$H$27,I7&gt;=$J$27,K7&gt;=$L$27,M7&gt;=$N$27,O7&gt;=$P$27,Q7&gt;=$R$27,S7&gt;=$T$27,U7&gt;=$V$27,W7&gt;=$X$27,Y7&gt;=$Z$27,AA7&gt;=$AB$27,AC7&gt;=$AD$27,AE7&gt;=$AF$27,C7&lt;&gt;"AB",E7&lt;&gt;"AB",G7&lt;&gt;"AB",I7&lt;&gt;"AB",K7&lt;&gt;"AB",M7&lt;&gt;"AB",O7&lt;&gt;"AB",Q7&lt;&gt;"AB",S7&lt;&gt;"AB",U7&lt;&gt;"AB",W7&lt;&gt;"AB",Y7&lt;&gt;"AB",AA7&lt;&gt;"AB",AC7&lt;&gt;"AB",AE7&lt;&gt;"AB"),"","E"))))</f>
      </c>
      <c r="AE7" t="s" s="39">
        <v>649</v>
      </c>
      <c r="AF7" s="38">
        <f>IF(IFERROR(FIND("+",AE7),0)," ",IF(AE7="AB","",IF(AE7&lt;$AF$27,"F",IF(AND(C7&gt;=$D$27,E7&gt;=$F$27,G7&gt;=$H$27,I7&gt;=$J$27,K7&gt;=$L$27,M7&gt;=$N$27,O7&gt;=$P$27,Q7&gt;=$R$27,S7&gt;=$T$27,U7&gt;=$V$27,W7&gt;=$X$27,Y7&gt;=$Z$27,AA7&gt;=$AB$27,AC7&gt;=$AD$27,AE7&gt;=$AF$27,C7&lt;&gt;"AB",E7&lt;&gt;"AB",G7&lt;&gt;"AB",I7&lt;&gt;"AB",K7&lt;&gt;"AB",M7&lt;&gt;"AB",O7&lt;&gt;"AB",Q7&lt;&gt;"AB",S7&lt;&gt;"AB",U7&lt;&gt;"AB",W7&lt;&gt;"AB",Y7&lt;&gt;"AB",AA7&lt;&gt;"AB",AC7&lt;&gt;"AB",AE7&lt;&gt;"AB"),"","E"))))</f>
      </c>
      <c r="AG7" t="s" s="29">
        <v>650</v>
      </c>
      <c r="AH7" t="s" s="29">
        <f>IF(AND(COUNTIF(C7:AF7,"AB")&lt;15-COUNTIF(C7:AF7," "),COUNTIF(C7:AF7,"AB")&lt;&gt;0),"FAIL",IF(COUNTIF(C7:AF7,"AB")=15-COUNTIF(C7:AF7," "),"ABSENT",IF(AND(COUNTIF(C7:AF7,"AB")=0,COUNTIF(C7:AF7,"F")=0),"PASS","FAIL")))</f>
        <v>22</v>
      </c>
      <c r="AI7" t="s" s="69">
        <v>31</v>
      </c>
    </row>
    <row r="8" ht="15" customHeight="1">
      <c r="A8" t="s" s="68">
        <v>651</v>
      </c>
      <c r="B8" t="s" s="24">
        <v>32</v>
      </c>
      <c r="C8" t="s" s="32">
        <v>652</v>
      </c>
      <c r="D8" s="38">
        <f>IF(IFERROR(FIND("+",C8),0)," ",IF(C8="AB","",IF(C8&lt;$D$27,"F",IF(AND(C8&gt;=$D$27,E8&gt;=$F$27,G8&gt;=$H$27,I8&gt;=$J$27,K8&gt;=$L$27,M8&gt;=$N$27,O8&gt;=$P$27,Q8&gt;=$R$27,S8&gt;=$T$27,U8&gt;=$V$27,W8&gt;=$X$27,Y8&gt;=$Z$27,AA8&gt;=$AB$27,AC8&gt;=$AD$27,AE8&gt;=$AF$27,C8&lt;&gt;"AB",E8&lt;&gt;"AB",G8&lt;&gt;"AB",I8&lt;&gt;"AB",K8&lt;&gt;"AB",M8&lt;&gt;"AB",O8&lt;&gt;"AB",Q8&lt;&gt;"AB",S8&lt;&gt;"AB",U8&lt;&gt;"AB",W8&lt;&gt;"AB",Y8&lt;&gt;"AB",AA8&lt;&gt;"AB",AC8&lt;&gt;"AB",AE8&lt;&gt;"AB"),"","E"))))</f>
      </c>
      <c r="E8" t="s" s="39">
        <v>615</v>
      </c>
      <c r="F8" s="38">
        <f>IF(IFERROR(FIND("+",E8),0)," ",IF(E8="AB","",IF(E8&lt;$F$27,"F",IF(AND(C8&gt;=$D$27,E8&gt;=$F$27,G8&gt;=$H$27,I8&gt;=$J$27,K8&gt;=$L$27,M8&gt;=$N$27,O8&gt;=$P$27,Q8&gt;=$R$27,S8&gt;=$T$27,U8&gt;=$V$27,W8&gt;=$X$27,Y8&gt;=$Z$27,AA8&gt;=$AB$27,AC8&gt;=$AD$27,AE8&gt;=$AF$27,C8&lt;&gt;"AB",E8&lt;&gt;"AB",G8&lt;&gt;"AB",I8&lt;&gt;"AB",K8&lt;&gt;"AB",M8&lt;&gt;"AB",O8&lt;&gt;"AB",Q8&lt;&gt;"AB",S8&lt;&gt;"AB",U8&lt;&gt;"AB",W8&lt;&gt;"AB",Y8&lt;&gt;"AB",AA8&lt;&gt;"AB",AC8&lt;&gt;"AB",AE8&lt;&gt;"AB"),"","E"))))</f>
      </c>
      <c r="G8" t="s" s="32">
        <v>653</v>
      </c>
      <c r="H8" s="38">
        <f>IF(IFERROR(FIND("+",G8),0)," ",IF(G8="AB","",IF(G8&lt;$H$27,"F",IF(AND(C8&gt;=$D$27,E8&gt;=$F$27,G8&gt;=$H$27,I8&gt;=$J$27,K8&gt;=$L$27,M8&gt;=$N$27,O8&gt;=$P$27,Q8&gt;=$R$27,S8&gt;=$T$27,U8&gt;=$V$27,W8&gt;=$X$27,Y8&gt;=$Z$27,AA8&gt;=$AB$27,AC8&gt;=$AD$27,AE8&gt;=$AF$27,C8&lt;&gt;"AB",E8&lt;&gt;"AB",G8&lt;&gt;"AB",I8&lt;&gt;"AB",K8&lt;&gt;"AB",M8&lt;&gt;"AB",O8&lt;&gt;"AB",Q8&lt;&gt;"AB",S8&lt;&gt;"AB",U8&lt;&gt;"AB",W8&lt;&gt;"AB",Y8&lt;&gt;"AB",AA8&lt;&gt;"AB",AC8&lt;&gt;"AB",AE8&lt;&gt;"AB"),"","E"))))</f>
      </c>
      <c r="I8" t="s" s="39">
        <v>610</v>
      </c>
      <c r="J8" s="38">
        <f>IF(IFERROR(FIND("+",I8),0)," ",IF(I8="AB","",IF(I8&lt;$J$27,"F",IF(AND(C8&gt;=$D$27,E8&gt;=$F$27,G8&gt;=$H$27,I8&gt;=$J$27,K8&gt;=$L$27,M8&gt;=$N$27,O8&gt;=$P$27,Q8&gt;=$R$27,S8&gt;=$T$27,U8&gt;=$V$27,W8&gt;=$X$27,Y8&gt;=$Z$27,AA8&gt;=$AB$27,AC8&gt;=$AD$27,AE8&gt;=$AF$27,C8&lt;&gt;"AB",E8&lt;&gt;"AB",G8&lt;&gt;"AB",I8&lt;&gt;"AB",K8&lt;&gt;"AB",M8&lt;&gt;"AB",O8&lt;&gt;"AB",Q8&lt;&gt;"AB",S8&lt;&gt;"AB",U8&lt;&gt;"AB",W8&lt;&gt;"AB",Y8&lt;&gt;"AB",AA8&lt;&gt;"AB",AC8&lt;&gt;"AB",AE8&lt;&gt;"AB"),"","E"))))</f>
      </c>
      <c r="K8" t="s" s="39">
        <v>611</v>
      </c>
      <c r="L8" s="38">
        <f>IF(IFERROR(FIND("+",K8),0)," ",IF(K8="AB","",IF(K8&lt;$L$27,"F",IF(AND(C8&gt;=$D$27,E8&gt;=$F$27,G8&gt;=$H$27,I8&gt;=$J$27,K8&gt;=$L$27,M8&gt;=$N$27,O8&gt;=$P$27,Q8&gt;=$R$27,S8&gt;=$T$27,U8&gt;=$V$27,W8&gt;=$X$27,Y8&gt;=$Z$27,AA8&gt;=$AB$27,AC8&gt;=$AD$27,AE8&gt;=$AF$27,C8&lt;&gt;"AB",E8&lt;&gt;"AB",G8&lt;&gt;"AB",I8&lt;&gt;"AB",K8&lt;&gt;"AB",M8&lt;&gt;"AB",O8&lt;&gt;"AB",Q8&lt;&gt;"AB",S8&lt;&gt;"AB",U8&lt;&gt;"AB",W8&lt;&gt;"AB",Y8&lt;&gt;"AB",AA8&lt;&gt;"AB",AC8&lt;&gt;"AB",AE8&lt;&gt;"AB"),"","E"))))</f>
      </c>
      <c r="M8" t="s" s="32">
        <v>654</v>
      </c>
      <c r="N8" s="38">
        <f>IF(IFERROR(FIND("+",M8),0)," ",IF(M8="AB","",IF(M8&lt;$N$27,"F",IF(AND(C8&gt;=$D$27,E8&gt;=$F$27,G8&gt;=$H$27,I8&gt;=$J$27,K8&gt;=$L$27,M8&gt;=$N$27,O8&gt;=$P$27,Q8&gt;=$R$27,S8&gt;=$T$27,U8&gt;=$V$27,W8&gt;=$X$27,Y8&gt;=$Z$27,AA8&gt;=$AB$27,AC8&gt;=$AD$27,AE8&gt;=$AF$27,C8&lt;&gt;"AB",E8&lt;&gt;"AB",G8&lt;&gt;"AB",I8&lt;&gt;"AB",K8&lt;&gt;"AB",M8&lt;&gt;"AB",O8&lt;&gt;"AB",Q8&lt;&gt;"AB",S8&lt;&gt;"AB",U8&lt;&gt;"AB",W8&lt;&gt;"AB",Y8&lt;&gt;"AB",AA8&lt;&gt;"AB",AC8&lt;&gt;"AB",AE8&lt;&gt;"AB"),"","E"))))</f>
      </c>
      <c r="O8" t="s" s="39">
        <v>610</v>
      </c>
      <c r="P8" s="38">
        <f>IF(IFERROR(FIND("+",O8),0)," ",IF(O8="AB","",IF(O8&lt;$P$27,"F",IF(AND(C8&gt;=$D$27,E8&gt;=$F$27,G8&gt;=$H$27,I8&gt;=$J$27,K8&gt;=$L$27,M8&gt;=$N$27,O8&gt;=$P$27,Q8&gt;=$R$27,S8&gt;=$T$27,U8&gt;=$V$27,W8&gt;=$X$27,Y8&gt;=$Z$27,AA8&gt;=$AB$27,AC8&gt;=$AD$27,AE8&gt;=$AF$27,C8&lt;&gt;"AB",E8&lt;&gt;"AB",G8&lt;&gt;"AB",I8&lt;&gt;"AB",K8&lt;&gt;"AB",M8&lt;&gt;"AB",O8&lt;&gt;"AB",Q8&lt;&gt;"AB",S8&lt;&gt;"AB",U8&lt;&gt;"AB",W8&lt;&gt;"AB",Y8&lt;&gt;"AB",AA8&lt;&gt;"AB",AC8&lt;&gt;"AB",AE8&lt;&gt;"AB"),"","E"))))</f>
      </c>
      <c r="Q8" t="s" s="32">
        <v>621</v>
      </c>
      <c r="R8" s="38">
        <f>IF(IFERROR(FIND("+",Q8),0)," ",IF(Q8="AB","",IF(Q8&lt;$R$27,"F",IF(AND(C8&gt;=$D$27,E8&gt;=$F$27,G8&gt;=$H$27,I8&gt;=$J$27,K8&gt;=$L$27,M8&gt;=$N$27,O8&gt;=$P$27,Q8&gt;=$R$27,S8&gt;=$T$27,U8&gt;=$V$27,W8&gt;=$X$27,Y8&gt;=$Z$27,AA8&gt;=$AB$27,AC8&gt;=$AD$27,AE8&gt;=$AF$27,C8&lt;&gt;"AB",E8&lt;&gt;"AB",G8&lt;&gt;"AB",I8&lt;&gt;"AB",K8&lt;&gt;"AB",M8&lt;&gt;"AB",O8&lt;&gt;"AB",Q8&lt;&gt;"AB",S8&lt;&gt;"AB",U8&lt;&gt;"AB",W8&lt;&gt;"AB",Y8&lt;&gt;"AB",AA8&lt;&gt;"AB",AC8&lt;&gt;"AB",AE8&lt;&gt;"AB"),"","E"))))</f>
      </c>
      <c r="S8" t="s" s="39">
        <v>610</v>
      </c>
      <c r="T8" s="38">
        <f>IF(IFERROR(FIND("+",S8),0)," ",IF(S8="AB","",IF(S8&lt;$T$27,"F",IF(AND(C8&gt;=$D$27,E8&gt;=$F$27,G8&gt;=$H$27,I8&gt;=$J$27,K8&gt;=$L$27,M8&gt;=$N$27,O8&gt;=$P$27,Q8&gt;=$R$27,S8&gt;=$T$27,U8&gt;=$V$27,W8&gt;=$X$27,Y8&gt;=$Z$27,AA8&gt;=$AB$27,AC8&gt;=$AD$27,AE8&gt;=$AF$27,C8&lt;&gt;"AB",E8&lt;&gt;"AB",G8&lt;&gt;"AB",I8&lt;&gt;"AB",K8&lt;&gt;"AB",M8&lt;&gt;"AB",O8&lt;&gt;"AB",Q8&lt;&gt;"AB",S8&lt;&gt;"AB",U8&lt;&gt;"AB",W8&lt;&gt;"AB",Y8&lt;&gt;"AB",AA8&lt;&gt;"AB",AC8&lt;&gt;"AB",AE8&lt;&gt;"AB"),"","E"))))</f>
      </c>
      <c r="U8" t="s" s="32">
        <v>655</v>
      </c>
      <c r="V8" s="38">
        <f>IF(IFERROR(FIND("+",U8),0)," ",IF(U8="AB","",IF(U8&lt;$V$27,"F",IF(AND(C8&gt;=$D$27,E8&gt;=$F$27,G8&gt;=$H$27,I8&gt;=$J$27,K8&gt;=$L$27,M8&gt;=$N$27,O8&gt;=$P$27,Q8&gt;=$R$27,S8&gt;=$T$27,U8&gt;=$V$27,W8&gt;=$X$27,Y8&gt;=$Z$27,AA8&gt;=$AB$27,AC8&gt;=$AD$27,AE8&gt;=$AF$27,C8&lt;&gt;"AB",E8&lt;&gt;"AB",G8&lt;&gt;"AB",I8&lt;&gt;"AB",K8&lt;&gt;"AB",M8&lt;&gt;"AB",O8&lt;&gt;"AB",Q8&lt;&gt;"AB",S8&lt;&gt;"AB",U8&lt;&gt;"AB",W8&lt;&gt;"AB",Y8&lt;&gt;"AB",AA8&lt;&gt;"AB",AC8&lt;&gt;"AB",AE8&lt;&gt;"AB"),"","E"))))</f>
      </c>
      <c r="W8" t="s" s="39">
        <v>610</v>
      </c>
      <c r="X8" s="38">
        <f>IF(IFERROR(FIND("+",W8),0)," ",IF(W8="AB","",IF(W8&lt;$X$27,"F",IF(AND(C8&gt;=$D$27,E8&gt;=$F$27,G8&gt;=$H$27,I8&gt;=$J$27,K8&gt;=$L$27,M8&gt;=$N$27,O8&gt;=$P$27,Q8&gt;=$R$27,S8&gt;=$T$27,U8&gt;=$V$27,W8&gt;=$X$27,Y8&gt;=$Z$27,AA8&gt;=$AB$27,AC8&gt;=$AD$27,AE8&gt;=$AF$27,C8&lt;&gt;"AB",E8&lt;&gt;"AB",G8&lt;&gt;"AB",I8&lt;&gt;"AB",K8&lt;&gt;"AB",M8&lt;&gt;"AB",O8&lt;&gt;"AB",Q8&lt;&gt;"AB",S8&lt;&gt;"AB",U8&lt;&gt;"AB",W8&lt;&gt;"AB",Y8&lt;&gt;"AB",AA8&lt;&gt;"AB",AC8&lt;&gt;"AB",AE8&lt;&gt;"AB"),"","E"))))</f>
      </c>
      <c r="Y8" t="s" s="39">
        <v>610</v>
      </c>
      <c r="Z8" s="38">
        <f>IF(IFERROR(FIND("+",Y8),0)," ",IF(Y8="AB","",IF(Y8&lt;$Z$27,"F",IF(AND(C8&gt;=$D$27,E8&gt;=$F$27,G8&gt;=$H$27,I8&gt;=$J$27,K8&gt;=$L$27,M8&gt;=$N$27,O8&gt;=$P$27,Q8&gt;=$R$27,S8&gt;=$T$27,U8&gt;=$V$27,W8&gt;=$X$27,Y8&gt;=$Z$27,AA8&gt;=$AB$27,AC8&gt;=$AD$27,AE8&gt;=$AF$27,C8&lt;&gt;"AB",E8&lt;&gt;"AB",G8&lt;&gt;"AB",I8&lt;&gt;"AB",K8&lt;&gt;"AB",M8&lt;&gt;"AB",O8&lt;&gt;"AB",Q8&lt;&gt;"AB",S8&lt;&gt;"AB",U8&lt;&gt;"AB",W8&lt;&gt;"AB",Y8&lt;&gt;"AB",AA8&lt;&gt;"AB",AC8&lt;&gt;"AB",AE8&lt;&gt;"AB"),"","E"))))</f>
      </c>
      <c r="AA8" t="s" s="32">
        <v>618</v>
      </c>
      <c r="AB8" s="38">
        <f>IF(IFERROR(FIND("+",AA8),0)," ",IF(AA8="AB","",IF(AA8&lt;$AB$27,"F",IF(AND(C8&gt;=$D$27,E8&gt;=$F$27,G8&gt;=$H$27,I8&gt;=$J$27,K8&gt;=$L$27,M8&gt;=$N$27,O8&gt;=$P$27,Q8&gt;=$R$27,S8&gt;=$T$27,U8&gt;=$V$27,W8&gt;=$X$27,Y8&gt;=$Z$27,AA8&gt;=$AB$27,AC8&gt;=$AD$27,AE8&gt;=$AF$27,C8&lt;&gt;"AB",E8&lt;&gt;"AB",G8&lt;&gt;"AB",I8&lt;&gt;"AB",K8&lt;&gt;"AB",M8&lt;&gt;"AB",O8&lt;&gt;"AB",Q8&lt;&gt;"AB",S8&lt;&gt;"AB",U8&lt;&gt;"AB",W8&lt;&gt;"AB",Y8&lt;&gt;"AB",AA8&lt;&gt;"AB",AC8&lt;&gt;"AB",AE8&lt;&gt;"AB"),"","E"))))</f>
      </c>
      <c r="AC8" t="s" s="39">
        <v>611</v>
      </c>
      <c r="AD8" s="38">
        <f>IF(IFERROR(FIND("+",AC8),0)," ",IF(AC8="AB","",IF(AC8&lt;$AD$27,"F",IF(AND(C8&gt;=$D$27,E8&gt;=$F$27,G8&gt;=$H$27,I8&gt;=$J$27,K8&gt;=$L$27,M8&gt;=$N$27,O8&gt;=$P$27,Q8&gt;=$R$27,S8&gt;=$T$27,U8&gt;=$V$27,W8&gt;=$X$27,Y8&gt;=$Z$27,AA8&gt;=$AB$27,AC8&gt;=$AD$27,AE8&gt;=$AF$27,C8&lt;&gt;"AB",E8&lt;&gt;"AB",G8&lt;&gt;"AB",I8&lt;&gt;"AB",K8&lt;&gt;"AB",M8&lt;&gt;"AB",O8&lt;&gt;"AB",Q8&lt;&gt;"AB",S8&lt;&gt;"AB",U8&lt;&gt;"AB",W8&lt;&gt;"AB",Y8&lt;&gt;"AB",AA8&lt;&gt;"AB",AC8&lt;&gt;"AB",AE8&lt;&gt;"AB"),"","E"))))</f>
      </c>
      <c r="AE8" t="s" s="39">
        <v>649</v>
      </c>
      <c r="AF8" s="38">
        <f>IF(IFERROR(FIND("+",AE8),0)," ",IF(AE8="AB","",IF(AE8&lt;$AF$27,"F",IF(AND(C8&gt;=$D$27,E8&gt;=$F$27,G8&gt;=$H$27,I8&gt;=$J$27,K8&gt;=$L$27,M8&gt;=$N$27,O8&gt;=$P$27,Q8&gt;=$R$27,S8&gt;=$T$27,U8&gt;=$V$27,W8&gt;=$X$27,Y8&gt;=$Z$27,AA8&gt;=$AB$27,AC8&gt;=$AD$27,AE8&gt;=$AF$27,C8&lt;&gt;"AB",E8&lt;&gt;"AB",G8&lt;&gt;"AB",I8&lt;&gt;"AB",K8&lt;&gt;"AB",M8&lt;&gt;"AB",O8&lt;&gt;"AB",Q8&lt;&gt;"AB",S8&lt;&gt;"AB",U8&lt;&gt;"AB",W8&lt;&gt;"AB",Y8&lt;&gt;"AB",AA8&lt;&gt;"AB",AC8&lt;&gt;"AB",AE8&lt;&gt;"AB"),"","E"))))</f>
      </c>
      <c r="AG8" t="s" s="29">
        <v>656</v>
      </c>
      <c r="AH8" t="s" s="29">
        <f>IF(AND(COUNTIF(C8:AF8,"AB")&lt;15-COUNTIF(C8:AF8," "),COUNTIF(C8:AF8,"AB")&lt;&gt;0),"FAIL",IF(COUNTIF(C8:AF8,"AB")=15-COUNTIF(C8:AF8," "),"ABSENT",IF(AND(COUNTIF(C8:AF8,"AB")=0,COUNTIF(C8:AF8,"F")=0),"PASS","FAIL")))</f>
        <v>22</v>
      </c>
      <c r="AI8" t="s" s="69">
        <v>33</v>
      </c>
    </row>
    <row r="9" ht="15" customHeight="1">
      <c r="A9" t="s" s="68">
        <v>657</v>
      </c>
      <c r="B9" t="s" s="24">
        <v>34</v>
      </c>
      <c r="C9" t="s" s="32">
        <v>658</v>
      </c>
      <c r="D9" s="38">
        <f>IF(IFERROR(FIND("+",C9),0)," ",IF(C9="AB","",IF(C9&lt;$D$27,"F",IF(AND(C9&gt;=$D$27,E9&gt;=$F$27,G9&gt;=$H$27,I9&gt;=$J$27,K9&gt;=$L$27,M9&gt;=$N$27,O9&gt;=$P$27,Q9&gt;=$R$27,S9&gt;=$T$27,U9&gt;=$V$27,W9&gt;=$X$27,Y9&gt;=$Z$27,AA9&gt;=$AB$27,AC9&gt;=$AD$27,AE9&gt;=$AF$27,C9&lt;&gt;"AB",E9&lt;&gt;"AB",G9&lt;&gt;"AB",I9&lt;&gt;"AB",K9&lt;&gt;"AB",M9&lt;&gt;"AB",O9&lt;&gt;"AB",Q9&lt;&gt;"AB",S9&lt;&gt;"AB",U9&lt;&gt;"AB",W9&lt;&gt;"AB",Y9&lt;&gt;"AB",AA9&lt;&gt;"AB",AC9&lt;&gt;"AB",AE9&lt;&gt;"AB"),"","E"))))</f>
      </c>
      <c r="E9" t="s" s="39">
        <v>629</v>
      </c>
      <c r="F9" s="38">
        <f>IF(IFERROR(FIND("+",E9),0)," ",IF(E9="AB","",IF(E9&lt;$F$27,"F",IF(AND(C9&gt;=$D$27,E9&gt;=$F$27,G9&gt;=$H$27,I9&gt;=$J$27,K9&gt;=$L$27,M9&gt;=$N$27,O9&gt;=$P$27,Q9&gt;=$R$27,S9&gt;=$T$27,U9&gt;=$V$27,W9&gt;=$X$27,Y9&gt;=$Z$27,AA9&gt;=$AB$27,AC9&gt;=$AD$27,AE9&gt;=$AF$27,C9&lt;&gt;"AB",E9&lt;&gt;"AB",G9&lt;&gt;"AB",I9&lt;&gt;"AB",K9&lt;&gt;"AB",M9&lt;&gt;"AB",O9&lt;&gt;"AB",Q9&lt;&gt;"AB",S9&lt;&gt;"AB",U9&lt;&gt;"AB",W9&lt;&gt;"AB",Y9&lt;&gt;"AB",AA9&lt;&gt;"AB",AC9&lt;&gt;"AB",AE9&lt;&gt;"AB"),"","E"))))</f>
      </c>
      <c r="G9" t="s" s="32">
        <v>636</v>
      </c>
      <c r="H9" s="38">
        <f>IF(IFERROR(FIND("+",G9),0)," ",IF(G9="AB","",IF(G9&lt;$H$27,"F",IF(AND(C9&gt;=$D$27,E9&gt;=$F$27,G9&gt;=$H$27,I9&gt;=$J$27,K9&gt;=$L$27,M9&gt;=$N$27,O9&gt;=$P$27,Q9&gt;=$R$27,S9&gt;=$T$27,U9&gt;=$V$27,W9&gt;=$X$27,Y9&gt;=$Z$27,AA9&gt;=$AB$27,AC9&gt;=$AD$27,AE9&gt;=$AF$27,C9&lt;&gt;"AB",E9&lt;&gt;"AB",G9&lt;&gt;"AB",I9&lt;&gt;"AB",K9&lt;&gt;"AB",M9&lt;&gt;"AB",O9&lt;&gt;"AB",Q9&lt;&gt;"AB",S9&lt;&gt;"AB",U9&lt;&gt;"AB",W9&lt;&gt;"AB",Y9&lt;&gt;"AB",AA9&lt;&gt;"AB",AC9&lt;&gt;"AB",AE9&lt;&gt;"AB"),"","E"))))</f>
      </c>
      <c r="I9" t="s" s="39">
        <v>615</v>
      </c>
      <c r="J9" s="38">
        <f>IF(IFERROR(FIND("+",I9),0)," ",IF(I9="AB","",IF(I9&lt;$J$27,"F",IF(AND(C9&gt;=$D$27,E9&gt;=$F$27,G9&gt;=$H$27,I9&gt;=$J$27,K9&gt;=$L$27,M9&gt;=$N$27,O9&gt;=$P$27,Q9&gt;=$R$27,S9&gt;=$T$27,U9&gt;=$V$27,W9&gt;=$X$27,Y9&gt;=$Z$27,AA9&gt;=$AB$27,AC9&gt;=$AD$27,AE9&gt;=$AF$27,C9&lt;&gt;"AB",E9&lt;&gt;"AB",G9&lt;&gt;"AB",I9&lt;&gt;"AB",K9&lt;&gt;"AB",M9&lt;&gt;"AB",O9&lt;&gt;"AB",Q9&lt;&gt;"AB",S9&lt;&gt;"AB",U9&lt;&gt;"AB",W9&lt;&gt;"AB",Y9&lt;&gt;"AB",AA9&lt;&gt;"AB",AC9&lt;&gt;"AB",AE9&lt;&gt;"AB"),"","E"))))</f>
      </c>
      <c r="K9" t="s" s="39">
        <v>613</v>
      </c>
      <c r="L9" s="38">
        <f>IF(IFERROR(FIND("+",K9),0)," ",IF(K9="AB","",IF(K9&lt;$L$27,"F",IF(AND(C9&gt;=$D$27,E9&gt;=$F$27,G9&gt;=$H$27,I9&gt;=$J$27,K9&gt;=$L$27,M9&gt;=$N$27,O9&gt;=$P$27,Q9&gt;=$R$27,S9&gt;=$T$27,U9&gt;=$V$27,W9&gt;=$X$27,Y9&gt;=$Z$27,AA9&gt;=$AB$27,AC9&gt;=$AD$27,AE9&gt;=$AF$27,C9&lt;&gt;"AB",E9&lt;&gt;"AB",G9&lt;&gt;"AB",I9&lt;&gt;"AB",K9&lt;&gt;"AB",M9&lt;&gt;"AB",O9&lt;&gt;"AB",Q9&lt;&gt;"AB",S9&lt;&gt;"AB",U9&lt;&gt;"AB",W9&lt;&gt;"AB",Y9&lt;&gt;"AB",AA9&lt;&gt;"AB",AC9&lt;&gt;"AB",AE9&lt;&gt;"AB"),"","E"))))</f>
      </c>
      <c r="M9" t="s" s="32">
        <v>648</v>
      </c>
      <c r="N9" s="38">
        <f>IF(IFERROR(FIND("+",M9),0)," ",IF(M9="AB","",IF(M9&lt;$N$27,"F",IF(AND(C9&gt;=$D$27,E9&gt;=$F$27,G9&gt;=$H$27,I9&gt;=$J$27,K9&gt;=$L$27,M9&gt;=$N$27,O9&gt;=$P$27,Q9&gt;=$R$27,S9&gt;=$T$27,U9&gt;=$V$27,W9&gt;=$X$27,Y9&gt;=$Z$27,AA9&gt;=$AB$27,AC9&gt;=$AD$27,AE9&gt;=$AF$27,C9&lt;&gt;"AB",E9&lt;&gt;"AB",G9&lt;&gt;"AB",I9&lt;&gt;"AB",K9&lt;&gt;"AB",M9&lt;&gt;"AB",O9&lt;&gt;"AB",Q9&lt;&gt;"AB",S9&lt;&gt;"AB",U9&lt;&gt;"AB",W9&lt;&gt;"AB",Y9&lt;&gt;"AB",AA9&lt;&gt;"AB",AC9&lt;&gt;"AB",AE9&lt;&gt;"AB"),"","E"))))</f>
      </c>
      <c r="O9" t="s" s="39">
        <v>643</v>
      </c>
      <c r="P9" s="38">
        <f>IF(IFERROR(FIND("+",O9),0)," ",IF(O9="AB","",IF(O9&lt;$P$27,"F",IF(AND(C9&gt;=$D$27,E9&gt;=$F$27,G9&gt;=$H$27,I9&gt;=$J$27,K9&gt;=$L$27,M9&gt;=$N$27,O9&gt;=$P$27,Q9&gt;=$R$27,S9&gt;=$T$27,U9&gt;=$V$27,W9&gt;=$X$27,Y9&gt;=$Z$27,AA9&gt;=$AB$27,AC9&gt;=$AD$27,AE9&gt;=$AF$27,C9&lt;&gt;"AB",E9&lt;&gt;"AB",G9&lt;&gt;"AB",I9&lt;&gt;"AB",K9&lt;&gt;"AB",M9&lt;&gt;"AB",O9&lt;&gt;"AB",Q9&lt;&gt;"AB",S9&lt;&gt;"AB",U9&lt;&gt;"AB",W9&lt;&gt;"AB",Y9&lt;&gt;"AB",AA9&lt;&gt;"AB",AC9&lt;&gt;"AB",AE9&lt;&gt;"AB"),"","E"))))</f>
      </c>
      <c r="Q9" t="s" s="32">
        <v>637</v>
      </c>
      <c r="R9" s="38">
        <f>IF(IFERROR(FIND("+",Q9),0)," ",IF(Q9="AB","",IF(Q9&lt;$R$27,"F",IF(AND(C9&gt;=$D$27,E9&gt;=$F$27,G9&gt;=$H$27,I9&gt;=$J$27,K9&gt;=$L$27,M9&gt;=$N$27,O9&gt;=$P$27,Q9&gt;=$R$27,S9&gt;=$T$27,U9&gt;=$V$27,W9&gt;=$X$27,Y9&gt;=$Z$27,AA9&gt;=$AB$27,AC9&gt;=$AD$27,AE9&gt;=$AF$27,C9&lt;&gt;"AB",E9&lt;&gt;"AB",G9&lt;&gt;"AB",I9&lt;&gt;"AB",K9&lt;&gt;"AB",M9&lt;&gt;"AB",O9&lt;&gt;"AB",Q9&lt;&gt;"AB",S9&lt;&gt;"AB",U9&lt;&gt;"AB",W9&lt;&gt;"AB",Y9&lt;&gt;"AB",AA9&lt;&gt;"AB",AC9&lt;&gt;"AB",AE9&lt;&gt;"AB"),"","E"))))</f>
      </c>
      <c r="S9" t="s" s="39">
        <v>607</v>
      </c>
      <c r="T9" s="38">
        <f>IF(IFERROR(FIND("+",S9),0)," ",IF(S9="AB","",IF(S9&lt;$T$27,"F",IF(AND(C9&gt;=$D$27,E9&gt;=$F$27,G9&gt;=$H$27,I9&gt;=$J$27,K9&gt;=$L$27,M9&gt;=$N$27,O9&gt;=$P$27,Q9&gt;=$R$27,S9&gt;=$T$27,U9&gt;=$V$27,W9&gt;=$X$27,Y9&gt;=$Z$27,AA9&gt;=$AB$27,AC9&gt;=$AD$27,AE9&gt;=$AF$27,C9&lt;&gt;"AB",E9&lt;&gt;"AB",G9&lt;&gt;"AB",I9&lt;&gt;"AB",K9&lt;&gt;"AB",M9&lt;&gt;"AB",O9&lt;&gt;"AB",Q9&lt;&gt;"AB",S9&lt;&gt;"AB",U9&lt;&gt;"AB",W9&lt;&gt;"AB",Y9&lt;&gt;"AB",AA9&lt;&gt;"AB",AC9&lt;&gt;"AB",AE9&lt;&gt;"AB"),"","E"))))</f>
      </c>
      <c r="U9" t="s" s="32">
        <v>610</v>
      </c>
      <c r="V9" s="38">
        <f>IF(IFERROR(FIND("+",U9),0)," ",IF(U9="AB","",IF(U9&lt;$V$27,"F",IF(AND(C9&gt;=$D$27,E9&gt;=$F$27,G9&gt;=$H$27,I9&gt;=$J$27,K9&gt;=$L$27,M9&gt;=$N$27,O9&gt;=$P$27,Q9&gt;=$R$27,S9&gt;=$T$27,U9&gt;=$V$27,W9&gt;=$X$27,Y9&gt;=$Z$27,AA9&gt;=$AB$27,AC9&gt;=$AD$27,AE9&gt;=$AF$27,C9&lt;&gt;"AB",E9&lt;&gt;"AB",G9&lt;&gt;"AB",I9&lt;&gt;"AB",K9&lt;&gt;"AB",M9&lt;&gt;"AB",O9&lt;&gt;"AB",Q9&lt;&gt;"AB",S9&lt;&gt;"AB",U9&lt;&gt;"AB",W9&lt;&gt;"AB",Y9&lt;&gt;"AB",AA9&lt;&gt;"AB",AC9&lt;&gt;"AB",AE9&lt;&gt;"AB"),"","E"))))</f>
      </c>
      <c r="W9" t="s" s="39">
        <v>629</v>
      </c>
      <c r="X9" s="38">
        <f>IF(IFERROR(FIND("+",W9),0)," ",IF(W9="AB","",IF(W9&lt;$X$27,"F",IF(AND(C9&gt;=$D$27,E9&gt;=$F$27,G9&gt;=$H$27,I9&gt;=$J$27,K9&gt;=$L$27,M9&gt;=$N$27,O9&gt;=$P$27,Q9&gt;=$R$27,S9&gt;=$T$27,U9&gt;=$V$27,W9&gt;=$X$27,Y9&gt;=$Z$27,AA9&gt;=$AB$27,AC9&gt;=$AD$27,AE9&gt;=$AF$27,C9&lt;&gt;"AB",E9&lt;&gt;"AB",G9&lt;&gt;"AB",I9&lt;&gt;"AB",K9&lt;&gt;"AB",M9&lt;&gt;"AB",O9&lt;&gt;"AB",Q9&lt;&gt;"AB",S9&lt;&gt;"AB",U9&lt;&gt;"AB",W9&lt;&gt;"AB",Y9&lt;&gt;"AB",AA9&lt;&gt;"AB",AC9&lt;&gt;"AB",AE9&lt;&gt;"AB"),"","E"))))</f>
      </c>
      <c r="Y9" t="s" s="39">
        <v>608</v>
      </c>
      <c r="Z9" s="38">
        <f>IF(IFERROR(FIND("+",Y9),0)," ",IF(Y9="AB","",IF(Y9&lt;$Z$27,"F",IF(AND(C9&gt;=$D$27,E9&gt;=$F$27,G9&gt;=$H$27,I9&gt;=$J$27,K9&gt;=$L$27,M9&gt;=$N$27,O9&gt;=$P$27,Q9&gt;=$R$27,S9&gt;=$T$27,U9&gt;=$V$27,W9&gt;=$X$27,Y9&gt;=$Z$27,AA9&gt;=$AB$27,AC9&gt;=$AD$27,AE9&gt;=$AF$27,C9&lt;&gt;"AB",E9&lt;&gt;"AB",G9&lt;&gt;"AB",I9&lt;&gt;"AB",K9&lt;&gt;"AB",M9&lt;&gt;"AB",O9&lt;&gt;"AB",Q9&lt;&gt;"AB",S9&lt;&gt;"AB",U9&lt;&gt;"AB",W9&lt;&gt;"AB",Y9&lt;&gt;"AB",AA9&lt;&gt;"AB",AC9&lt;&gt;"AB",AE9&lt;&gt;"AB"),"","E"))))</f>
      </c>
      <c r="AA9" t="s" s="32">
        <v>612</v>
      </c>
      <c r="AB9" s="38">
        <f>IF(IFERROR(FIND("+",AA9),0)," ",IF(AA9="AB","",IF(AA9&lt;$AB$27,"F",IF(AND(C9&gt;=$D$27,E9&gt;=$F$27,G9&gt;=$H$27,I9&gt;=$J$27,K9&gt;=$L$27,M9&gt;=$N$27,O9&gt;=$P$27,Q9&gt;=$R$27,S9&gt;=$T$27,U9&gt;=$V$27,W9&gt;=$X$27,Y9&gt;=$Z$27,AA9&gt;=$AB$27,AC9&gt;=$AD$27,AE9&gt;=$AF$27,C9&lt;&gt;"AB",E9&lt;&gt;"AB",G9&lt;&gt;"AB",I9&lt;&gt;"AB",K9&lt;&gt;"AB",M9&lt;&gt;"AB",O9&lt;&gt;"AB",Q9&lt;&gt;"AB",S9&lt;&gt;"AB",U9&lt;&gt;"AB",W9&lt;&gt;"AB",Y9&lt;&gt;"AB",AA9&lt;&gt;"AB",AC9&lt;&gt;"AB",AE9&lt;&gt;"AB"),"","E"))))</f>
      </c>
      <c r="AC9" t="s" s="39">
        <v>613</v>
      </c>
      <c r="AD9" s="38">
        <f>IF(IFERROR(FIND("+",AC9),0)," ",IF(AC9="AB","",IF(AC9&lt;$AD$27,"F",IF(AND(C9&gt;=$D$27,E9&gt;=$F$27,G9&gt;=$H$27,I9&gt;=$J$27,K9&gt;=$L$27,M9&gt;=$N$27,O9&gt;=$P$27,Q9&gt;=$R$27,S9&gt;=$T$27,U9&gt;=$V$27,W9&gt;=$X$27,Y9&gt;=$Z$27,AA9&gt;=$AB$27,AC9&gt;=$AD$27,AE9&gt;=$AF$27,C9&lt;&gt;"AB",E9&lt;&gt;"AB",G9&lt;&gt;"AB",I9&lt;&gt;"AB",K9&lt;&gt;"AB",M9&lt;&gt;"AB",O9&lt;&gt;"AB",Q9&lt;&gt;"AB",S9&lt;&gt;"AB",U9&lt;&gt;"AB",W9&lt;&gt;"AB",Y9&lt;&gt;"AB",AA9&lt;&gt;"AB",AC9&lt;&gt;"AB",AE9&lt;&gt;"AB"),"","E"))))</f>
      </c>
      <c r="AE9" t="s" s="39">
        <v>659</v>
      </c>
      <c r="AF9" s="38">
        <f>IF(IFERROR(FIND("+",AE9),0)," ",IF(AE9="AB","",IF(AE9&lt;$AF$27,"F",IF(AND(C9&gt;=$D$27,E9&gt;=$F$27,G9&gt;=$H$27,I9&gt;=$J$27,K9&gt;=$L$27,M9&gt;=$N$27,O9&gt;=$P$27,Q9&gt;=$R$27,S9&gt;=$T$27,U9&gt;=$V$27,W9&gt;=$X$27,Y9&gt;=$Z$27,AA9&gt;=$AB$27,AC9&gt;=$AD$27,AE9&gt;=$AF$27,C9&lt;&gt;"AB",E9&lt;&gt;"AB",G9&lt;&gt;"AB",I9&lt;&gt;"AB",K9&lt;&gt;"AB",M9&lt;&gt;"AB",O9&lt;&gt;"AB",Q9&lt;&gt;"AB",S9&lt;&gt;"AB",U9&lt;&gt;"AB",W9&lt;&gt;"AB",Y9&lt;&gt;"AB",AA9&lt;&gt;"AB",AC9&lt;&gt;"AB",AE9&lt;&gt;"AB"),"","E"))))</f>
      </c>
      <c r="AG9" t="s" s="29">
        <v>660</v>
      </c>
      <c r="AH9" t="s" s="29">
        <f>IF(AND(COUNTIF(C9:AF9,"AB")&lt;15-COUNTIF(C9:AF9," "),COUNTIF(C9:AF9,"AB")&lt;&gt;0),"FAIL",IF(COUNTIF(C9:AF9,"AB")=15-COUNTIF(C9:AF9," "),"ABSENT",IF(AND(COUNTIF(C9:AF9,"AB")=0,COUNTIF(C9:AF9,"F")=0),"PASS","FAIL")))</f>
        <v>22</v>
      </c>
      <c r="AI9" t="s" s="69">
        <v>35</v>
      </c>
    </row>
    <row r="10" ht="15" customHeight="1">
      <c r="A10" t="s" s="68">
        <v>661</v>
      </c>
      <c r="B10" t="s" s="24">
        <v>36</v>
      </c>
      <c r="C10" t="s" s="32">
        <v>642</v>
      </c>
      <c r="D10" s="38">
        <f>IF(IFERROR(FIND("+",C10),0)," ",IF(C10="AB","",IF(C10&lt;$D$27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E10" t="s" s="39">
        <v>615</v>
      </c>
      <c r="F10" s="38">
        <f>IF(IFERROR(FIND("+",E10),0)," ",IF(E10="AB","",IF(E10&lt;$F$27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G10" t="s" s="32">
        <v>662</v>
      </c>
      <c r="H10" s="38">
        <f>IF(IFERROR(FIND("+",G10),0)," ",IF(G10="AB","",IF(G10&lt;$H$27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I10" t="s" s="39">
        <v>613</v>
      </c>
      <c r="J10" s="38">
        <f>IF(IFERROR(FIND("+",I10),0)," ",IF(I10="AB","",IF(I10&lt;$J$27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K10" t="s" s="39">
        <v>613</v>
      </c>
      <c r="L10" s="38">
        <f>IF(IFERROR(FIND("+",K10),0)," ",IF(K10="AB","",IF(K10&lt;$L$27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M10" t="s" s="32">
        <v>637</v>
      </c>
      <c r="N10" s="38">
        <f>IF(IFERROR(FIND("+",M10),0)," ",IF(M10="AB","",IF(M10&lt;$N$27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O10" t="s" s="39">
        <v>608</v>
      </c>
      <c r="P10" s="38">
        <f>IF(IFERROR(FIND("+",O10),0)," ",IF(O10="AB","",IF(O10&lt;$P$27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Q10" t="s" s="32">
        <v>663</v>
      </c>
      <c r="R10" s="38">
        <f>IF(IFERROR(FIND("+",Q10),0)," ",IF(Q10="AB","",IF(Q10&lt;$R$27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S10" t="s" s="39">
        <v>610</v>
      </c>
      <c r="T10" s="38">
        <f>IF(IFERROR(FIND("+",S10),0)," ",IF(S10="AB","",IF(S10&lt;$T$27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U10" t="s" s="32">
        <v>664</v>
      </c>
      <c r="V10" s="38">
        <f>IF(IFERROR(FIND("+",U10),0)," ",IF(U10="AB","",IF(U10&lt;$V$27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W10" t="s" s="39">
        <v>607</v>
      </c>
      <c r="X10" s="38">
        <f>IF(IFERROR(FIND("+",W10),0)," ",IF(W10="AB","",IF(W10&lt;$X$27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Y10" t="s" s="39">
        <v>607</v>
      </c>
      <c r="Z10" s="38">
        <f>IF(IFERROR(FIND("+",Y10),0)," ",IF(Y10="AB","",IF(Y10&lt;$Z$27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AA10" t="s" s="32">
        <v>37</v>
      </c>
      <c r="AB10" s="38">
        <f>IF(IFERROR(FIND("+",AA10),0)," ",IF(AA10="AB","",IF(AA10&lt;$AB$27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AC10" t="s" s="39">
        <v>615</v>
      </c>
      <c r="AD10" s="38">
        <f>IF(IFERROR(FIND("+",AC10),0)," ",IF(AC10="AB","",IF(AC10&lt;$AD$27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AE10" t="s" s="39">
        <v>609</v>
      </c>
      <c r="AF10" s="38">
        <f>IF(IFERROR(FIND("+",AE10),0)," ",IF(AE10="AB","",IF(AE10&lt;$AF$27,"F",IF(AND(C10&gt;=$D$27,E10&gt;=$F$27,G10&gt;=$H$27,I10&gt;=$J$27,K10&gt;=$L$27,M10&gt;=$N$27,O10&gt;=$P$27,Q10&gt;=$R$27,S10&gt;=$T$27,U10&gt;=$V$27,W10&gt;=$X$27,Y10&gt;=$Z$27,AA10&gt;=$AB$27,AC10&gt;=$AD$27,AE10&gt;=$AF$27,C10&lt;&gt;"AB",E10&lt;&gt;"AB",G10&lt;&gt;"AB",I10&lt;&gt;"AB",K10&lt;&gt;"AB",M10&lt;&gt;"AB",O10&lt;&gt;"AB",Q10&lt;&gt;"AB",S10&lt;&gt;"AB",U10&lt;&gt;"AB",W10&lt;&gt;"AB",Y10&lt;&gt;"AB",AA10&lt;&gt;"AB",AC10&lt;&gt;"AB",AE10&lt;&gt;"AB"),"","E"))))</f>
      </c>
      <c r="AG10" t="s" s="29">
        <v>38</v>
      </c>
      <c r="AH10" t="s" s="29">
        <f>IF(AND(COUNTIF(C10:AF10,"AB")&lt;15-COUNTIF(C10:AF10," "),COUNTIF(C10:AF10,"AB")&lt;&gt;0),"FAIL",IF(COUNTIF(C10:AF10,"AB")=15-COUNTIF(C10:AF10," "),"ABSENT",IF(AND(COUNTIF(C10:AF10,"AB")=0,COUNTIF(C10:AF10,"F")=0),"PASS","FAIL")))</f>
        <v>22</v>
      </c>
      <c r="AI10" t="s" s="69">
        <v>39</v>
      </c>
    </row>
    <row r="11" ht="15" customHeight="1">
      <c r="A11" t="s" s="68">
        <v>665</v>
      </c>
      <c r="B11" t="s" s="24">
        <v>40</v>
      </c>
      <c r="C11" t="s" s="32">
        <v>666</v>
      </c>
      <c r="D11" s="38">
        <f>IF(IFERROR(FIND("+",C11),0)," ",IF(C11="AB","",IF(C11&lt;$D$27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E11" t="s" s="39">
        <v>643</v>
      </c>
      <c r="F11" s="38">
        <f>IF(IFERROR(FIND("+",E11),0)," ",IF(E11="AB","",IF(E11&lt;$F$27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G11" t="s" s="32">
        <v>655</v>
      </c>
      <c r="H11" s="38">
        <f>IF(IFERROR(FIND("+",G11),0)," ",IF(G11="AB","",IF(G11&lt;$H$27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I11" t="s" s="39">
        <v>607</v>
      </c>
      <c r="J11" s="38">
        <f>IF(IFERROR(FIND("+",I11),0)," ",IF(I11="AB","",IF(I11&lt;$J$27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K11" t="s" s="39">
        <v>611</v>
      </c>
      <c r="L11" s="38">
        <f>IF(IFERROR(FIND("+",K11),0)," ",IF(K11="AB","",IF(K11&lt;$L$27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M11" t="s" s="32">
        <v>662</v>
      </c>
      <c r="N11" s="38">
        <f>IF(IFERROR(FIND("+",M11),0)," ",IF(M11="AB","",IF(M11&lt;$N$27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O11" t="s" s="39">
        <v>607</v>
      </c>
      <c r="P11" s="38">
        <f>IF(IFERROR(FIND("+",O11),0)," ",IF(O11="AB","",IF(O11&lt;$P$27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Q11" t="s" s="32">
        <v>636</v>
      </c>
      <c r="R11" s="38">
        <f>IF(IFERROR(FIND("+",Q11),0)," ",IF(Q11="AB","",IF(Q11&lt;$R$27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S11" t="s" s="39">
        <v>615</v>
      </c>
      <c r="T11" s="38">
        <f>IF(IFERROR(FIND("+",S11),0)," ",IF(S11="AB","",IF(S11&lt;$T$27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U11" t="s" s="32">
        <v>667</v>
      </c>
      <c r="V11" s="38">
        <f>IF(IFERROR(FIND("+",U11),0)," ",IF(U11="AB","",IF(U11&lt;$V$27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W11" t="s" s="39">
        <v>610</v>
      </c>
      <c r="X11" s="38">
        <f>IF(IFERROR(FIND("+",W11),0)," ",IF(W11="AB","",IF(W11&lt;$X$27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Y11" t="s" s="39">
        <v>610</v>
      </c>
      <c r="Z11" s="38">
        <f>IF(IFERROR(FIND("+",Y11),0)," ",IF(Y11="AB","",IF(Y11&lt;$Z$27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AA11" t="s" s="32">
        <v>618</v>
      </c>
      <c r="AB11" s="38">
        <f>IF(IFERROR(FIND("+",AA11),0)," ",IF(AA11="AB","",IF(AA11&lt;$AB$27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AC11" t="s" s="39">
        <v>610</v>
      </c>
      <c r="AD11" s="38">
        <f>IF(IFERROR(FIND("+",AC11),0)," ",IF(AC11="AB","",IF(AC11&lt;$AD$27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AE11" t="s" s="39">
        <v>614</v>
      </c>
      <c r="AF11" s="38">
        <f>IF(IFERROR(FIND("+",AE11),0)," ",IF(AE11="AB","",IF(AE11&lt;$AF$27,"F",IF(AND(C11&gt;=$D$27,E11&gt;=$F$27,G11&gt;=$H$27,I11&gt;=$J$27,K11&gt;=$L$27,M11&gt;=$N$27,O11&gt;=$P$27,Q11&gt;=$R$27,S11&gt;=$T$27,U11&gt;=$V$27,W11&gt;=$X$27,Y11&gt;=$Z$27,AA11&gt;=$AB$27,AC11&gt;=$AD$27,AE11&gt;=$AF$27,C11&lt;&gt;"AB",E11&lt;&gt;"AB",G11&lt;&gt;"AB",I11&lt;&gt;"AB",K11&lt;&gt;"AB",M11&lt;&gt;"AB",O11&lt;&gt;"AB",Q11&lt;&gt;"AB",S11&lt;&gt;"AB",U11&lt;&gt;"AB",W11&lt;&gt;"AB",Y11&lt;&gt;"AB",AA11&lt;&gt;"AB",AC11&lt;&gt;"AB",AE11&lt;&gt;"AB"),"","E"))))</f>
      </c>
      <c r="AG11" t="s" s="29">
        <v>668</v>
      </c>
      <c r="AH11" t="s" s="29">
        <f>IF(AND(COUNTIF(C11:AF11,"AB")&lt;15-COUNTIF(C11:AF11," "),COUNTIF(C11:AF11,"AB")&lt;&gt;0),"FAIL",IF(COUNTIF(C11:AF11,"AB")=15-COUNTIF(C11:AF11," "),"ABSENT",IF(AND(COUNTIF(C11:AF11,"AB")=0,COUNTIF(C11:AF11,"F")=0),"PASS","FAIL")))</f>
        <v>22</v>
      </c>
      <c r="AI11" t="s" s="69">
        <v>41</v>
      </c>
    </row>
    <row r="12" ht="15" customHeight="1">
      <c r="A12" t="s" s="68">
        <v>669</v>
      </c>
      <c r="B12" t="s" s="24">
        <v>42</v>
      </c>
      <c r="C12" t="s" s="32">
        <v>670</v>
      </c>
      <c r="D12" s="38">
        <f>IF(IFERROR(FIND("+",C12),0)," ",IF(C12="AB","",IF(C12&lt;$D$27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E12" t="s" s="39">
        <v>629</v>
      </c>
      <c r="F12" s="38">
        <f>IF(IFERROR(FIND("+",E12),0)," ",IF(E12="AB","",IF(E12&lt;$F$27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G12" t="s" s="32">
        <v>614</v>
      </c>
      <c r="H12" s="38">
        <f>IF(IFERROR(FIND("+",G12),0)," ",IF(G12="AB","",IF(G12&lt;$H$27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I12" t="s" s="39">
        <v>625</v>
      </c>
      <c r="J12" s="38">
        <f>IF(IFERROR(FIND("+",I12),0)," ",IF(I12="AB","",IF(I12&lt;$J$27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K12" t="s" s="39">
        <v>607</v>
      </c>
      <c r="L12" s="38">
        <f>IF(IFERROR(FIND("+",K12),0)," ",IF(K12="AB","",IF(K12&lt;$L$27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M12" t="s" s="32">
        <v>614</v>
      </c>
      <c r="N12" s="38">
        <f>IF(IFERROR(FIND("+",M12),0)," ",IF(M12="AB","",IF(M12&lt;$N$27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O12" t="s" s="39">
        <v>608</v>
      </c>
      <c r="P12" s="38">
        <f>IF(IFERROR(FIND("+",O12),0)," ",IF(O12="AB","",IF(O12&lt;$P$27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Q12" t="s" s="32">
        <v>642</v>
      </c>
      <c r="R12" s="38">
        <f>IF(IFERROR(FIND("+",Q12),0)," ",IF(Q12="AB","",IF(Q12&lt;$R$27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S12" t="s" s="39">
        <v>625</v>
      </c>
      <c r="T12" s="38">
        <f>IF(IFERROR(FIND("+",S12),0)," ",IF(S12="AB","",IF(S12&lt;$T$27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U12" t="s" s="32">
        <v>614</v>
      </c>
      <c r="V12" s="38">
        <f>IF(IFERROR(FIND("+",U12),0)," ",IF(U12="AB","",IF(U12&lt;$V$27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W12" t="s" s="39">
        <v>638</v>
      </c>
      <c r="X12" s="38">
        <f>IF(IFERROR(FIND("+",W12),0)," ",IF(W12="AB","",IF(W12&lt;$X$27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Y12" t="s" s="39">
        <v>643</v>
      </c>
      <c r="Z12" s="38">
        <f>IF(IFERROR(FIND("+",Y12),0)," ",IF(Y12="AB","",IF(Y12&lt;$Z$27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AA12" t="s" s="32">
        <v>614</v>
      </c>
      <c r="AB12" s="38">
        <f>IF(IFERROR(FIND("+",AA12),0)," ",IF(AA12="AB","",IF(AA12&lt;$AB$27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AC12" t="s" s="39">
        <v>613</v>
      </c>
      <c r="AD12" s="38">
        <f>IF(IFERROR(FIND("+",AC12),0)," ",IF(AC12="AB","",IF(AC12&lt;$AD$27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AE12" t="s" s="39">
        <v>671</v>
      </c>
      <c r="AF12" s="38">
        <f>IF(IFERROR(FIND("+",AE12),0)," ",IF(AE12="AB","",IF(AE12&lt;$AF$27,"F",IF(AND(C12&gt;=$D$27,E12&gt;=$F$27,G12&gt;=$H$27,I12&gt;=$J$27,K12&gt;=$L$27,M12&gt;=$N$27,O12&gt;=$P$27,Q12&gt;=$R$27,S12&gt;=$T$27,U12&gt;=$V$27,W12&gt;=$X$27,Y12&gt;=$Z$27,AA12&gt;=$AB$27,AC12&gt;=$AD$27,AE12&gt;=$AF$27,C12&lt;&gt;"AB",E12&lt;&gt;"AB",G12&lt;&gt;"AB",I12&lt;&gt;"AB",K12&lt;&gt;"AB",M12&lt;&gt;"AB",O12&lt;&gt;"AB",Q12&lt;&gt;"AB",S12&lt;&gt;"AB",U12&lt;&gt;"AB",W12&lt;&gt;"AB",Y12&lt;&gt;"AB",AA12&lt;&gt;"AB",AC12&lt;&gt;"AB",AE12&lt;&gt;"AB"),"","E"))))</f>
      </c>
      <c r="AG12" t="s" s="29">
        <v>672</v>
      </c>
      <c r="AH12" t="s" s="29">
        <f>IF(AND(COUNTIF(C12:AF12,"AB")&lt;15-COUNTIF(C12:AF12," "),COUNTIF(C12:AF12,"AB")&lt;&gt;0),"FAIL",IF(COUNTIF(C12:AF12,"AB")=15-COUNTIF(C12:AF12," "),"ABSENT",IF(AND(COUNTIF(C12:AF12,"AB")=0,COUNTIF(C12:AF12,"F")=0),"PASS","FAIL")))</f>
        <v>22</v>
      </c>
      <c r="AI12" t="s" s="69">
        <v>43</v>
      </c>
    </row>
    <row r="13" ht="15" customHeight="1">
      <c r="A13" t="s" s="68">
        <v>673</v>
      </c>
      <c r="B13" t="s" s="24">
        <v>44</v>
      </c>
      <c r="C13" t="s" s="32">
        <v>614</v>
      </c>
      <c r="D13" s="38">
        <f>IF(IFERROR(FIND("+",C13),0)," ",IF(C13="AB","",IF(C13&lt;$D$27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E13" t="s" s="39">
        <v>607</v>
      </c>
      <c r="F13" s="38">
        <f>IF(IFERROR(FIND("+",E13),0)," ",IF(E13="AB","",IF(E13&lt;$F$27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G13" t="s" s="32">
        <v>612</v>
      </c>
      <c r="H13" s="38">
        <f>IF(IFERROR(FIND("+",G13),0)," ",IF(G13="AB","",IF(G13&lt;$H$27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I13" t="s" s="39">
        <v>607</v>
      </c>
      <c r="J13" s="38">
        <f>IF(IFERROR(FIND("+",I13),0)," ",IF(I13="AB","",IF(I13&lt;$J$27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K13" t="s" s="39">
        <v>615</v>
      </c>
      <c r="L13" s="38">
        <f>IF(IFERROR(FIND("+",K13),0)," ",IF(K13="AB","",IF(K13&lt;$L$27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M13" t="s" s="32">
        <v>674</v>
      </c>
      <c r="N13" s="38">
        <f>IF(IFERROR(FIND("+",M13),0)," ",IF(M13="AB","",IF(M13&lt;$N$27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O13" t="s" s="39">
        <v>610</v>
      </c>
      <c r="P13" s="38">
        <f>IF(IFERROR(FIND("+",O13),0)," ",IF(O13="AB","",IF(O13&lt;$P$27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Q13" t="s" s="32">
        <v>664</v>
      </c>
      <c r="R13" s="38">
        <f>IF(IFERROR(FIND("+",Q13),0)," ",IF(Q13="AB","",IF(Q13&lt;$R$27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S13" t="s" s="39">
        <v>615</v>
      </c>
      <c r="T13" s="38">
        <f>IF(IFERROR(FIND("+",S13),0)," ",IF(S13="AB","",IF(S13&lt;$T$27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U13" t="s" s="32">
        <v>664</v>
      </c>
      <c r="V13" s="38">
        <f>IF(IFERROR(FIND("+",U13),0)," ",IF(U13="AB","",IF(U13&lt;$V$27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W13" t="s" s="39">
        <v>607</v>
      </c>
      <c r="X13" s="38">
        <f>IF(IFERROR(FIND("+",W13),0)," ",IF(W13="AB","",IF(W13&lt;$X$27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Y13" t="s" s="39">
        <v>615</v>
      </c>
      <c r="Z13" s="38">
        <f>IF(IFERROR(FIND("+",Y13),0)," ",IF(Y13="AB","",IF(Y13&lt;$Z$27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AA13" t="s" s="32">
        <v>37</v>
      </c>
      <c r="AB13" s="38">
        <f>IF(IFERROR(FIND("+",AA13),0)," ",IF(AA13="AB","",IF(AA13&lt;$AB$27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AC13" t="s" s="39">
        <v>625</v>
      </c>
      <c r="AD13" s="38">
        <f>IF(IFERROR(FIND("+",AC13),0)," ",IF(AC13="AB","",IF(AC13&lt;$AD$27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AE13" t="s" s="39">
        <v>675</v>
      </c>
      <c r="AF13" s="38">
        <f>IF(IFERROR(FIND("+",AE13),0)," ",IF(AE13="AB","",IF(AE13&lt;$AF$27,"F",IF(AND(C13&gt;=$D$27,E13&gt;=$F$27,G13&gt;=$H$27,I13&gt;=$J$27,K13&gt;=$L$27,M13&gt;=$N$27,O13&gt;=$P$27,Q13&gt;=$R$27,S13&gt;=$T$27,U13&gt;=$V$27,W13&gt;=$X$27,Y13&gt;=$Z$27,AA13&gt;=$AB$27,AC13&gt;=$AD$27,AE13&gt;=$AF$27,C13&lt;&gt;"AB",E13&lt;&gt;"AB",G13&lt;&gt;"AB",I13&lt;&gt;"AB",K13&lt;&gt;"AB",M13&lt;&gt;"AB",O13&lt;&gt;"AB",Q13&lt;&gt;"AB",S13&lt;&gt;"AB",U13&lt;&gt;"AB",W13&lt;&gt;"AB",Y13&lt;&gt;"AB",AA13&lt;&gt;"AB",AC13&lt;&gt;"AB",AE13&lt;&gt;"AB"),"","E"))))</f>
      </c>
      <c r="AG13" t="s" s="29">
        <v>45</v>
      </c>
      <c r="AH13" t="s" s="29">
        <f>IF(AND(COUNTIF(C13:AF13,"AB")&lt;15-COUNTIF(C13:AF13," "),COUNTIF(C13:AF13,"AB")&lt;&gt;0),"FAIL",IF(COUNTIF(C13:AF13,"AB")=15-COUNTIF(C13:AF13," "),"ABSENT",IF(AND(COUNTIF(C13:AF13,"AB")=0,COUNTIF(C13:AF13,"F")=0),"PASS","FAIL")))</f>
        <v>22</v>
      </c>
      <c r="AI13" t="s" s="69">
        <v>46</v>
      </c>
    </row>
    <row r="14" ht="15" customHeight="1">
      <c r="A14" t="s" s="68">
        <v>676</v>
      </c>
      <c r="B14" t="s" s="24">
        <v>47</v>
      </c>
      <c r="C14" t="s" s="32">
        <v>614</v>
      </c>
      <c r="D14" s="38">
        <f>IF(IFERROR(FIND("+",C14),0)," ",IF(C14="AB","",IF(C14&lt;$D$27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E14" t="s" s="39">
        <v>643</v>
      </c>
      <c r="F14" s="38">
        <f>IF(IFERROR(FIND("+",E14),0)," ",IF(E14="AB","",IF(E14&lt;$F$27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G14" t="s" s="32">
        <v>677</v>
      </c>
      <c r="H14" s="38">
        <f>IF(IFERROR(FIND("+",G14),0)," ",IF(G14="AB","",IF(G14&lt;$H$27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I14" t="s" s="39">
        <v>608</v>
      </c>
      <c r="J14" s="38">
        <f>IF(IFERROR(FIND("+",I14),0)," ",IF(I14="AB","",IF(I14&lt;$J$27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K14" t="s" s="39">
        <v>608</v>
      </c>
      <c r="L14" s="38">
        <f>IF(IFERROR(FIND("+",K14),0)," ",IF(K14="AB","",IF(K14&lt;$L$27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M14" t="s" s="32">
        <v>635</v>
      </c>
      <c r="N14" s="38">
        <f>IF(IFERROR(FIND("+",M14),0)," ",IF(M14="AB","",IF(M14&lt;$N$27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O14" t="s" s="39">
        <v>638</v>
      </c>
      <c r="P14" s="38">
        <f>IF(IFERROR(FIND("+",O14),0)," ",IF(O14="AB","",IF(O14&lt;$P$27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Q14" t="s" s="32">
        <v>636</v>
      </c>
      <c r="R14" s="38">
        <f>IF(IFERROR(FIND("+",Q14),0)," ",IF(Q14="AB","",IF(Q14&lt;$R$27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S14" t="s" s="39">
        <v>611</v>
      </c>
      <c r="T14" s="38">
        <f>IF(IFERROR(FIND("+",S14),0)," ",IF(S14="AB","",IF(S14&lt;$T$27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U14" t="s" s="32">
        <v>637</v>
      </c>
      <c r="V14" s="38">
        <f>IF(IFERROR(FIND("+",U14),0)," ",IF(U14="AB","",IF(U14&lt;$V$27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W14" t="s" s="39">
        <v>617</v>
      </c>
      <c r="X14" s="38">
        <f>IF(IFERROR(FIND("+",W14),0)," ",IF(W14="AB","",IF(W14&lt;$X$27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Y14" t="s" s="39">
        <v>643</v>
      </c>
      <c r="Z14" s="38">
        <f>IF(IFERROR(FIND("+",Y14),0)," ",IF(Y14="AB","",IF(Y14&lt;$Z$27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AA14" t="s" s="32">
        <v>48</v>
      </c>
      <c r="AB14" s="38">
        <f>IF(IFERROR(FIND("+",AA14),0)," ",IF(AA14="AB","",IF(AA14&lt;$AB$27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AC14" t="s" s="39">
        <v>613</v>
      </c>
      <c r="AD14" s="38">
        <f>IF(IFERROR(FIND("+",AC14),0)," ",IF(AC14="AB","",IF(AC14&lt;$AD$27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AE14" t="s" s="39">
        <v>616</v>
      </c>
      <c r="AF14" s="38">
        <f>IF(IFERROR(FIND("+",AE14),0)," ",IF(AE14="AB","",IF(AE14&lt;$AF$27,"F",IF(AND(C14&gt;=$D$27,E14&gt;=$F$27,G14&gt;=$H$27,I14&gt;=$J$27,K14&gt;=$L$27,M14&gt;=$N$27,O14&gt;=$P$27,Q14&gt;=$R$27,S14&gt;=$T$27,U14&gt;=$V$27,W14&gt;=$X$27,Y14&gt;=$Z$27,AA14&gt;=$AB$27,AC14&gt;=$AD$27,AE14&gt;=$AF$27,C14&lt;&gt;"AB",E14&lt;&gt;"AB",G14&lt;&gt;"AB",I14&lt;&gt;"AB",K14&lt;&gt;"AB",M14&lt;&gt;"AB",O14&lt;&gt;"AB",Q14&lt;&gt;"AB",S14&lt;&gt;"AB",U14&lt;&gt;"AB",W14&lt;&gt;"AB",Y14&lt;&gt;"AB",AA14&lt;&gt;"AB",AC14&lt;&gt;"AB",AE14&lt;&gt;"AB"),"","E"))))</f>
      </c>
      <c r="AG14" t="s" s="29">
        <v>49</v>
      </c>
      <c r="AH14" t="s" s="29">
        <f>IF(AND(COUNTIF(C14:AF14,"AB")&lt;15-COUNTIF(C14:AF14," "),COUNTIF(C14:AF14,"AB")&lt;&gt;0),"FAIL",IF(COUNTIF(C14:AF14,"AB")=15-COUNTIF(C14:AF14," "),"ABSENT",IF(AND(COUNTIF(C14:AF14,"AB")=0,COUNTIF(C14:AF14,"F")=0),"PASS","FAIL")))</f>
        <v>22</v>
      </c>
      <c r="AI14" t="s" s="69">
        <v>50</v>
      </c>
    </row>
    <row r="15" ht="15" customHeight="1">
      <c r="A15" t="s" s="68">
        <v>678</v>
      </c>
      <c r="B15" t="s" s="24">
        <v>51</v>
      </c>
      <c r="C15" t="s" s="32">
        <v>679</v>
      </c>
      <c r="D15" s="38">
        <f>IF(IFERROR(FIND("+",C15),0)," ",IF(C15="AB","",IF(C15&lt;$D$27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E15" t="s" s="39">
        <v>643</v>
      </c>
      <c r="F15" s="38">
        <f>IF(IFERROR(FIND("+",E15),0)," ",IF(E15="AB","",IF(E15&lt;$F$27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G15" t="s" s="32">
        <v>610</v>
      </c>
      <c r="H15" s="38">
        <f>IF(IFERROR(FIND("+",G15),0)," ",IF(G15="AB","",IF(G15&lt;$H$27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I15" t="s" s="39">
        <v>611</v>
      </c>
      <c r="J15" s="38">
        <f>IF(IFERROR(FIND("+",I15),0)," ",IF(I15="AB","",IF(I15&lt;$J$27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K15" t="s" s="39">
        <v>613</v>
      </c>
      <c r="L15" s="38">
        <f>IF(IFERROR(FIND("+",K15),0)," ",IF(K15="AB","",IF(K15&lt;$L$27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M15" t="s" s="32">
        <v>614</v>
      </c>
      <c r="N15" s="38">
        <f>IF(IFERROR(FIND("+",M15),0)," ",IF(M15="AB","",IF(M15&lt;$N$27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O15" t="s" s="39">
        <v>613</v>
      </c>
      <c r="P15" s="38">
        <f>IF(IFERROR(FIND("+",O15),0)," ",IF(O15="AB","",IF(O15&lt;$P$27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Q15" t="s" s="32">
        <v>680</v>
      </c>
      <c r="R15" s="38">
        <f>IF(IFERROR(FIND("+",Q15),0)," ",IF(Q15="AB","",IF(Q15&lt;$R$27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S15" t="s" s="39">
        <v>607</v>
      </c>
      <c r="T15" s="38">
        <f>IF(IFERROR(FIND("+",S15),0)," ",IF(S15="AB","",IF(S15&lt;$T$27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U15" t="s" s="32">
        <v>681</v>
      </c>
      <c r="V15" s="38">
        <f>IF(IFERROR(FIND("+",U15),0)," ",IF(U15="AB","",IF(U15&lt;$V$27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W15" t="s" s="39">
        <v>629</v>
      </c>
      <c r="X15" s="38">
        <f>IF(IFERROR(FIND("+",W15),0)," ",IF(W15="AB","",IF(W15&lt;$X$27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Y15" t="s" s="39">
        <v>608</v>
      </c>
      <c r="Z15" s="38">
        <f>IF(IFERROR(FIND("+",Y15),0)," ",IF(Y15="AB","",IF(Y15&lt;$Z$27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AA15" t="s" s="32">
        <v>659</v>
      </c>
      <c r="AB15" s="38">
        <f>IF(IFERROR(FIND("+",AA15),0)," ",IF(AA15="AB","",IF(AA15&lt;$AB$27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AC15" t="s" s="39">
        <v>611</v>
      </c>
      <c r="AD15" s="38">
        <f>IF(IFERROR(FIND("+",AC15),0)," ",IF(AC15="AB","",IF(AC15&lt;$AD$27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AE15" t="s" s="39">
        <v>618</v>
      </c>
      <c r="AF15" s="38">
        <f>IF(IFERROR(FIND("+",AE15),0)," ",IF(AE15="AB","",IF(AE15&lt;$AF$27,"F",IF(AND(C15&gt;=$D$27,E15&gt;=$F$27,G15&gt;=$H$27,I15&gt;=$J$27,K15&gt;=$L$27,M15&gt;=$N$27,O15&gt;=$P$27,Q15&gt;=$R$27,S15&gt;=$T$27,U15&gt;=$V$27,W15&gt;=$X$27,Y15&gt;=$Z$27,AA15&gt;=$AB$27,AC15&gt;=$AD$27,AE15&gt;=$AF$27,C15&lt;&gt;"AB",E15&lt;&gt;"AB",G15&lt;&gt;"AB",I15&lt;&gt;"AB",K15&lt;&gt;"AB",M15&lt;&gt;"AB",O15&lt;&gt;"AB",Q15&lt;&gt;"AB",S15&lt;&gt;"AB",U15&lt;&gt;"AB",W15&lt;&gt;"AB",Y15&lt;&gt;"AB",AA15&lt;&gt;"AB",AC15&lt;&gt;"AB",AE15&lt;&gt;"AB"),"","E"))))</f>
      </c>
      <c r="AG15" t="s" s="29">
        <v>682</v>
      </c>
      <c r="AH15" t="s" s="29">
        <f>IF(AND(COUNTIF(C15:AF15,"AB")&lt;15-COUNTIF(C15:AF15," "),COUNTIF(C15:AF15,"AB")&lt;&gt;0),"FAIL",IF(COUNTIF(C15:AF15,"AB")=15-COUNTIF(C15:AF15," "),"ABSENT",IF(AND(COUNTIF(C15:AF15,"AB")=0,COUNTIF(C15:AF15,"F")=0),"PASS","FAIL")))</f>
        <v>22</v>
      </c>
      <c r="AI15" t="s" s="69">
        <v>52</v>
      </c>
    </row>
    <row r="16" ht="15" customHeight="1">
      <c r="A16" t="s" s="68">
        <v>683</v>
      </c>
      <c r="B16" t="s" s="24">
        <v>53</v>
      </c>
      <c r="C16" t="s" s="32">
        <v>664</v>
      </c>
      <c r="D16" s="38">
        <f>IF(IFERROR(FIND("+",C16),0)," ",IF(C16="AB","",IF(C16&lt;$D$27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E16" t="s" s="39">
        <v>626</v>
      </c>
      <c r="F16" s="38">
        <f>IF(IFERROR(FIND("+",E16),0)," ",IF(E16="AB","",IF(E16&lt;$F$27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G16" t="s" s="32">
        <v>677</v>
      </c>
      <c r="H16" s="38">
        <f>IF(IFERROR(FIND("+",G16),0)," ",IF(G16="AB","",IF(G16&lt;$H$27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I16" t="s" s="39">
        <v>611</v>
      </c>
      <c r="J16" s="38">
        <f>IF(IFERROR(FIND("+",I16),0)," ",IF(I16="AB","",IF(I16&lt;$J$27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K16" t="s" s="39">
        <v>613</v>
      </c>
      <c r="L16" s="38">
        <f>IF(IFERROR(FIND("+",K16),0)," ",IF(K16="AB","",IF(K16&lt;$L$27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M16" t="s" s="32">
        <v>655</v>
      </c>
      <c r="N16" s="38">
        <f>IF(IFERROR(FIND("+",M16),0)," ",IF(M16="AB","",IF(M16&lt;$N$27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O16" t="s" s="39">
        <v>610</v>
      </c>
      <c r="P16" s="38">
        <f>IF(IFERROR(FIND("+",O16),0)," ",IF(O16="AB","",IF(O16&lt;$P$27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Q16" t="s" s="32">
        <v>662</v>
      </c>
      <c r="R16" s="38">
        <f>IF(IFERROR(FIND("+",Q16),0)," ",IF(Q16="AB","",IF(Q16&lt;$R$27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S16" t="s" s="39">
        <v>625</v>
      </c>
      <c r="T16" s="38">
        <f>IF(IFERROR(FIND("+",S16),0)," ",IF(S16="AB","",IF(S16&lt;$T$27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U16" t="s" s="32">
        <v>674</v>
      </c>
      <c r="V16" s="38">
        <f>IF(IFERROR(FIND("+",U16),0)," ",IF(U16="AB","",IF(U16&lt;$V$27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W16" t="s" s="39">
        <v>613</v>
      </c>
      <c r="X16" s="38">
        <f>IF(IFERROR(FIND("+",W16),0)," ",IF(W16="AB","",IF(W16&lt;$X$27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Y16" t="s" s="39">
        <v>607</v>
      </c>
      <c r="Z16" s="38">
        <f>IF(IFERROR(FIND("+",Y16),0)," ",IF(Y16="AB","",IF(Y16&lt;$Z$27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AA16" t="s" s="32">
        <v>614</v>
      </c>
      <c r="AB16" s="38">
        <f>IF(IFERROR(FIND("+",AA16),0)," ",IF(AA16="AB","",IF(AA16&lt;$AB$27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AC16" t="s" s="39">
        <v>626</v>
      </c>
      <c r="AD16" s="38">
        <f>IF(IFERROR(FIND("+",AC16),0)," ",IF(AC16="AB","",IF(AC16&lt;$AD$27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AE16" t="s" s="39">
        <v>618</v>
      </c>
      <c r="AF16" s="38">
        <f>IF(IFERROR(FIND("+",AE16),0)," ",IF(AE16="AB","",IF(AE16&lt;$AF$27,"F",IF(AND(C16&gt;=$D$27,E16&gt;=$F$27,G16&gt;=$H$27,I16&gt;=$J$27,K16&gt;=$L$27,M16&gt;=$N$27,O16&gt;=$P$27,Q16&gt;=$R$27,S16&gt;=$T$27,U16&gt;=$V$27,W16&gt;=$X$27,Y16&gt;=$Z$27,AA16&gt;=$AB$27,AC16&gt;=$AD$27,AE16&gt;=$AF$27,C16&lt;&gt;"AB",E16&lt;&gt;"AB",G16&lt;&gt;"AB",I16&lt;&gt;"AB",K16&lt;&gt;"AB",M16&lt;&gt;"AB",O16&lt;&gt;"AB",Q16&lt;&gt;"AB",S16&lt;&gt;"AB",U16&lt;&gt;"AB",W16&lt;&gt;"AB",Y16&lt;&gt;"AB",AA16&lt;&gt;"AB",AC16&lt;&gt;"AB",AE16&lt;&gt;"AB"),"","E"))))</f>
      </c>
      <c r="AG16" t="s" s="29">
        <v>684</v>
      </c>
      <c r="AH16" t="s" s="29">
        <f>IF(AND(COUNTIF(C16:AF16,"AB")&lt;15-COUNTIF(C16:AF16," "),COUNTIF(C16:AF16,"AB")&lt;&gt;0),"FAIL",IF(COUNTIF(C16:AF16,"AB")=15-COUNTIF(C16:AF16," "),"ABSENT",IF(AND(COUNTIF(C16:AF16,"AB")=0,COUNTIF(C16:AF16,"F")=0),"PASS","FAIL")))</f>
        <v>22</v>
      </c>
      <c r="AI16" t="s" s="69">
        <v>54</v>
      </c>
    </row>
    <row r="17" ht="15" customHeight="1">
      <c r="A17" t="s" s="68">
        <v>685</v>
      </c>
      <c r="B17" t="s" s="24">
        <v>55</v>
      </c>
      <c r="C17" t="s" s="32">
        <v>638</v>
      </c>
      <c r="D17" s="38">
        <f>IF(IFERROR(FIND("+",C17),0)," ",IF(C17="AB","",IF(C17&lt;$D$27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E17" t="s" s="39">
        <v>629</v>
      </c>
      <c r="F17" s="38">
        <f>IF(IFERROR(FIND("+",E17),0)," ",IF(E17="AB","",IF(E17&lt;$F$27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G17" t="s" s="32">
        <v>636</v>
      </c>
      <c r="H17" s="38">
        <f>IF(IFERROR(FIND("+",G17),0)," ",IF(G17="AB","",IF(G17&lt;$H$27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I17" t="s" s="39">
        <v>607</v>
      </c>
      <c r="J17" s="38">
        <f>IF(IFERROR(FIND("+",I17),0)," ",IF(I17="AB","",IF(I17&lt;$J$27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K17" t="s" s="39">
        <v>611</v>
      </c>
      <c r="L17" s="38">
        <f>IF(IFERROR(FIND("+",K17),0)," ",IF(K17="AB","",IF(K17&lt;$L$27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M17" t="s" s="32">
        <v>637</v>
      </c>
      <c r="N17" s="38">
        <f>IF(IFERROR(FIND("+",M17),0)," ",IF(M17="AB","",IF(M17&lt;$N$27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O17" t="s" s="39">
        <v>611</v>
      </c>
      <c r="P17" s="38">
        <f>IF(IFERROR(FIND("+",O17),0)," ",IF(O17="AB","",IF(O17&lt;$P$27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Q17" t="s" s="32">
        <v>624</v>
      </c>
      <c r="R17" s="38">
        <f>IF(IFERROR(FIND("+",Q17),0)," ",IF(Q17="AB","",IF(Q17&lt;$R$27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S17" t="s" s="39">
        <v>625</v>
      </c>
      <c r="T17" s="38">
        <f>IF(IFERROR(FIND("+",S17),0)," ",IF(S17="AB","",IF(S17&lt;$T$27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U17" t="s" s="32">
        <v>614</v>
      </c>
      <c r="V17" s="38">
        <f>IF(IFERROR(FIND("+",U17),0)," ",IF(U17="AB","",IF(U17&lt;$V$27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W17" t="s" s="39">
        <v>607</v>
      </c>
      <c r="X17" s="38">
        <f>IF(IFERROR(FIND("+",W17),0)," ",IF(W17="AB","",IF(W17&lt;$X$27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Y17" t="s" s="39">
        <v>607</v>
      </c>
      <c r="Z17" s="38">
        <f>IF(IFERROR(FIND("+",Y17),0)," ",IF(Y17="AB","",IF(Y17&lt;$Z$27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AA17" t="s" s="32">
        <v>642</v>
      </c>
      <c r="AB17" s="38">
        <f>IF(IFERROR(FIND("+",AA17),0)," ",IF(AA17="AB","",IF(AA17&lt;$AB$27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AC17" t="s" s="39">
        <v>610</v>
      </c>
      <c r="AD17" s="38">
        <f>IF(IFERROR(FIND("+",AC17),0)," ",IF(AC17="AB","",IF(AC17&lt;$AD$27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AE17" t="s" s="39">
        <v>618</v>
      </c>
      <c r="AF17" s="38">
        <f>IF(IFERROR(FIND("+",AE17),0)," ",IF(AE17="AB","",IF(AE17&lt;$AF$27,"F",IF(AND(C17&gt;=$D$27,E17&gt;=$F$27,G17&gt;=$H$27,I17&gt;=$J$27,K17&gt;=$L$27,M17&gt;=$N$27,O17&gt;=$P$27,Q17&gt;=$R$27,S17&gt;=$T$27,U17&gt;=$V$27,W17&gt;=$X$27,Y17&gt;=$Z$27,AA17&gt;=$AB$27,AC17&gt;=$AD$27,AE17&gt;=$AF$27,C17&lt;&gt;"AB",E17&lt;&gt;"AB",G17&lt;&gt;"AB",I17&lt;&gt;"AB",K17&lt;&gt;"AB",M17&lt;&gt;"AB",O17&lt;&gt;"AB",Q17&lt;&gt;"AB",S17&lt;&gt;"AB",U17&lt;&gt;"AB",W17&lt;&gt;"AB",Y17&lt;&gt;"AB",AA17&lt;&gt;"AB",AC17&lt;&gt;"AB",AE17&lt;&gt;"AB"),"","E"))))</f>
      </c>
      <c r="AG17" t="s" s="29">
        <v>686</v>
      </c>
      <c r="AH17" t="s" s="29">
        <f>IF(AND(COUNTIF(C17:AF17,"AB")&lt;15-COUNTIF(C17:AF17," "),COUNTIF(C17:AF17,"AB")&lt;&gt;0),"FAIL",IF(COUNTIF(C17:AF17,"AB")=15-COUNTIF(C17:AF17," "),"ABSENT",IF(AND(COUNTIF(C17:AF17,"AB")=0,COUNTIF(C17:AF17,"F")=0),"PASS","FAIL")))</f>
        <v>22</v>
      </c>
      <c r="AI17" t="s" s="69">
        <v>50</v>
      </c>
    </row>
    <row r="18" ht="15" customHeight="1">
      <c r="A18" t="s" s="68">
        <v>687</v>
      </c>
      <c r="B18" t="s" s="24">
        <v>56</v>
      </c>
      <c r="C18" t="s" s="32">
        <v>618</v>
      </c>
      <c r="D18" s="38">
        <f>IF(IFERROR(FIND("+",C18),0)," ",IF(C18="AB","",IF(C18&lt;$D$27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E18" t="s" s="39">
        <v>615</v>
      </c>
      <c r="F18" s="38">
        <f>IF(IFERROR(FIND("+",E18),0)," ",IF(E18="AB","",IF(E18&lt;$F$27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G18" t="s" s="32">
        <v>648</v>
      </c>
      <c r="H18" s="38">
        <f>IF(IFERROR(FIND("+",G18),0)," ",IF(G18="AB","",IF(G18&lt;$H$27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I18" t="s" s="39">
        <v>610</v>
      </c>
      <c r="J18" s="38">
        <f>IF(IFERROR(FIND("+",I18),0)," ",IF(I18="AB","",IF(I18&lt;$J$27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K18" t="s" s="39">
        <v>611</v>
      </c>
      <c r="L18" s="38">
        <f>IF(IFERROR(FIND("+",K18),0)," ",IF(K18="AB","",IF(K18&lt;$L$27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M18" t="s" s="32">
        <v>688</v>
      </c>
      <c r="N18" s="38">
        <f>IF(IFERROR(FIND("+",M18),0)," ",IF(M18="AB","",IF(M18&lt;$N$27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O18" t="s" s="39">
        <v>610</v>
      </c>
      <c r="P18" s="38">
        <f>IF(IFERROR(FIND("+",O18),0)," ",IF(O18="AB","",IF(O18&lt;$P$27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Q18" t="s" s="32">
        <v>655</v>
      </c>
      <c r="R18" s="38">
        <f>IF(IFERROR(FIND("+",Q18),0)," ",IF(Q18="AB","",IF(Q18&lt;$R$27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S18" t="s" s="39">
        <v>610</v>
      </c>
      <c r="T18" s="38">
        <f>IF(IFERROR(FIND("+",S18),0)," ",IF(S18="AB","",IF(S18&lt;$T$27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U18" t="s" s="32">
        <v>646</v>
      </c>
      <c r="V18" s="38">
        <f>IF(IFERROR(FIND("+",U18),0)," ",IF(U18="AB","",IF(U18&lt;$V$27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W18" t="s" s="39">
        <v>615</v>
      </c>
      <c r="X18" s="38">
        <f>IF(IFERROR(FIND("+",W18),0)," ",IF(W18="AB","",IF(W18&lt;$X$27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Y18" t="s" s="39">
        <v>615</v>
      </c>
      <c r="Z18" s="38">
        <f>IF(IFERROR(FIND("+",Y18),0)," ",IF(Y18="AB","",IF(Y18&lt;$Z$27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AA18" t="s" s="32">
        <v>614</v>
      </c>
      <c r="AB18" s="38">
        <f>IF(IFERROR(FIND("+",AA18),0)," ",IF(AA18="AB","",IF(AA18&lt;$AB$27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AC18" t="s" s="39">
        <v>611</v>
      </c>
      <c r="AD18" s="38">
        <f>IF(IFERROR(FIND("+",AC18),0)," ",IF(AC18="AB","",IF(AC18&lt;$AD$27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AE18" t="s" s="39">
        <v>689</v>
      </c>
      <c r="AF18" s="38">
        <f>IF(IFERROR(FIND("+",AE18),0)," ",IF(AE18="AB","",IF(AE18&lt;$AF$27,"F",IF(AND(C18&gt;=$D$27,E18&gt;=$F$27,G18&gt;=$H$27,I18&gt;=$J$27,K18&gt;=$L$27,M18&gt;=$N$27,O18&gt;=$P$27,Q18&gt;=$R$27,S18&gt;=$T$27,U18&gt;=$V$27,W18&gt;=$X$27,Y18&gt;=$Z$27,AA18&gt;=$AB$27,AC18&gt;=$AD$27,AE18&gt;=$AF$27,C18&lt;&gt;"AB",E18&lt;&gt;"AB",G18&lt;&gt;"AB",I18&lt;&gt;"AB",K18&lt;&gt;"AB",M18&lt;&gt;"AB",O18&lt;&gt;"AB",Q18&lt;&gt;"AB",S18&lt;&gt;"AB",U18&lt;&gt;"AB",W18&lt;&gt;"AB",Y18&lt;&gt;"AB",AA18&lt;&gt;"AB",AC18&lt;&gt;"AB",AE18&lt;&gt;"AB"),"","E"))))</f>
      </c>
      <c r="AG18" t="s" s="29">
        <v>690</v>
      </c>
      <c r="AH18" t="s" s="29">
        <f>IF(AND(COUNTIF(C18:AF18,"AB")&lt;15-COUNTIF(C18:AF18," "),COUNTIF(C18:AF18,"AB")&lt;&gt;0),"FAIL",IF(COUNTIF(C18:AF18,"AB")=15-COUNTIF(C18:AF18," "),"ABSENT",IF(AND(COUNTIF(C18:AF18,"AB")=0,COUNTIF(C18:AF18,"F")=0),"PASS","FAIL")))</f>
        <v>22</v>
      </c>
      <c r="AI18" t="s" s="69">
        <v>57</v>
      </c>
    </row>
    <row r="19" ht="15" customHeight="1">
      <c r="A19" t="s" s="68">
        <v>691</v>
      </c>
      <c r="B19" t="s" s="24">
        <v>58</v>
      </c>
      <c r="C19" t="s" s="32">
        <v>608</v>
      </c>
      <c r="D19" s="38">
        <f>IF(IFERROR(FIND("+",C19),0)," ",IF(C19="AB","",IF(C19&lt;$D$27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E19" t="s" s="39">
        <v>629</v>
      </c>
      <c r="F19" s="38">
        <f>IF(IFERROR(FIND("+",E19),0)," ",IF(E19="AB","",IF(E19&lt;$F$27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G19" t="s" s="32">
        <v>610</v>
      </c>
      <c r="H19" s="38">
        <f>IF(IFERROR(FIND("+",G19),0)," ",IF(G19="AB","",IF(G19&lt;$H$27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I19" t="s" s="39">
        <v>610</v>
      </c>
      <c r="J19" s="38">
        <f>IF(IFERROR(FIND("+",I19),0)," ",IF(I19="AB","",IF(I19&lt;$J$27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K19" t="s" s="39">
        <v>608</v>
      </c>
      <c r="L19" s="38">
        <f>IF(IFERROR(FIND("+",K19),0)," ",IF(K19="AB","",IF(K19&lt;$L$27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M19" t="s" s="32">
        <v>688</v>
      </c>
      <c r="N19" s="38">
        <f>IF(IFERROR(FIND("+",M19),0)," ",IF(M19="AB","",IF(M19&lt;$N$27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O19" t="s" s="39">
        <v>607</v>
      </c>
      <c r="P19" s="38">
        <f>IF(IFERROR(FIND("+",O19),0)," ",IF(O19="AB","",IF(O19&lt;$P$27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Q19" t="s" s="32">
        <v>614</v>
      </c>
      <c r="R19" s="38">
        <f>IF(IFERROR(FIND("+",Q19),0)," ",IF(Q19="AB","",IF(Q19&lt;$R$27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S19" t="s" s="39">
        <v>643</v>
      </c>
      <c r="T19" s="38">
        <f>IF(IFERROR(FIND("+",S19),0)," ",IF(S19="AB","",IF(S19&lt;$T$27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U19" t="s" s="32">
        <v>614</v>
      </c>
      <c r="V19" s="38">
        <f>IF(IFERROR(FIND("+",U19),0)," ",IF(U19="AB","",IF(U19&lt;$V$27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W19" t="s" s="39">
        <v>611</v>
      </c>
      <c r="X19" s="38">
        <f>IF(IFERROR(FIND("+",W19),0)," ",IF(W19="AB","",IF(W19&lt;$X$27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Y19" t="s" s="39">
        <v>613</v>
      </c>
      <c r="Z19" s="38">
        <f>IF(IFERROR(FIND("+",Y19),0)," ",IF(Y19="AB","",IF(Y19&lt;$Z$27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AA19" t="s" s="32">
        <v>680</v>
      </c>
      <c r="AB19" s="38">
        <f>IF(IFERROR(FIND("+",AA19),0)," ",IF(AA19="AB","",IF(AA19&lt;$AB$27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AC19" t="s" s="39">
        <v>638</v>
      </c>
      <c r="AD19" s="38">
        <f>IF(IFERROR(FIND("+",AC19),0)," ",IF(AC19="AB","",IF(AC19&lt;$AD$27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AE19" t="s" s="39">
        <v>675</v>
      </c>
      <c r="AF19" s="38">
        <f>IF(IFERROR(FIND("+",AE19),0)," ",IF(AE19="AB","",IF(AE19&lt;$AF$27,"F",IF(AND(C19&gt;=$D$27,E19&gt;=$F$27,G19&gt;=$H$27,I19&gt;=$J$27,K19&gt;=$L$27,M19&gt;=$N$27,O19&gt;=$P$27,Q19&gt;=$R$27,S19&gt;=$T$27,U19&gt;=$V$27,W19&gt;=$X$27,Y19&gt;=$Z$27,AA19&gt;=$AB$27,AC19&gt;=$AD$27,AE19&gt;=$AF$27,C19&lt;&gt;"AB",E19&lt;&gt;"AB",G19&lt;&gt;"AB",I19&lt;&gt;"AB",K19&lt;&gt;"AB",M19&lt;&gt;"AB",O19&lt;&gt;"AB",Q19&lt;&gt;"AB",S19&lt;&gt;"AB",U19&lt;&gt;"AB",W19&lt;&gt;"AB",Y19&lt;&gt;"AB",AA19&lt;&gt;"AB",AC19&lt;&gt;"AB",AE19&lt;&gt;"AB"),"","E"))))</f>
      </c>
      <c r="AG19" t="s" s="29">
        <v>692</v>
      </c>
      <c r="AH19" t="s" s="29">
        <f>IF(AND(COUNTIF(C19:AF19,"AB")&lt;15-COUNTIF(C19:AF19," "),COUNTIF(C19:AF19,"AB")&lt;&gt;0),"FAIL",IF(COUNTIF(C19:AF19,"AB")=15-COUNTIF(C19:AF19," "),"ABSENT",IF(AND(COUNTIF(C19:AF19,"AB")=0,COUNTIF(C19:AF19,"F")=0),"PASS","FAIL")))</f>
        <v>22</v>
      </c>
      <c r="AI19" t="s" s="69">
        <v>59</v>
      </c>
    </row>
    <row r="20" ht="15" customHeight="1">
      <c r="A20" t="s" s="68">
        <v>693</v>
      </c>
      <c r="B20" t="s" s="24">
        <v>60</v>
      </c>
      <c r="C20" t="s" s="32">
        <v>614</v>
      </c>
      <c r="D20" s="38">
        <f>IF(IFERROR(FIND("+",C20),0)," ",IF(C20="AB","",IF(C20&lt;$D$27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E20" t="s" s="39">
        <v>629</v>
      </c>
      <c r="F20" s="38">
        <f>IF(IFERROR(FIND("+",E20),0)," ",IF(E20="AB","",IF(E20&lt;$F$27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G20" t="s" s="32">
        <v>674</v>
      </c>
      <c r="H20" s="38">
        <f>IF(IFERROR(FIND("+",G20),0)," ",IF(G20="AB","",IF(G20&lt;$H$27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I20" t="s" s="39">
        <v>608</v>
      </c>
      <c r="J20" s="38">
        <f>IF(IFERROR(FIND("+",I20),0)," ",IF(I20="AB","",IF(I20&lt;$J$27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K20" t="s" s="39">
        <v>613</v>
      </c>
      <c r="L20" s="38">
        <f>IF(IFERROR(FIND("+",K20),0)," ",IF(K20="AB","",IF(K20&lt;$L$27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M20" t="s" s="32">
        <v>634</v>
      </c>
      <c r="N20" s="38">
        <f>IF(IFERROR(FIND("+",M20),0)," ",IF(M20="AB","",IF(M20&lt;$N$27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O20" t="s" s="39">
        <v>629</v>
      </c>
      <c r="P20" s="38">
        <f>IF(IFERROR(FIND("+",O20),0)," ",IF(O20="AB","",IF(O20&lt;$P$27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Q20" t="s" s="32">
        <v>664</v>
      </c>
      <c r="R20" s="38">
        <f>IF(IFERROR(FIND("+",Q20),0)," ",IF(Q20="AB","",IF(Q20&lt;$R$27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S20" t="s" s="39">
        <v>613</v>
      </c>
      <c r="T20" s="38">
        <f>IF(IFERROR(FIND("+",S20),0)," ",IF(S20="AB","",IF(S20&lt;$T$27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U20" t="s" s="32">
        <v>614</v>
      </c>
      <c r="V20" s="38">
        <f>IF(IFERROR(FIND("+",U20),0)," ",IF(U20="AB","",IF(U20&lt;$V$27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W20" t="s" s="39">
        <v>613</v>
      </c>
      <c r="X20" s="38">
        <f>IF(IFERROR(FIND("+",W20),0)," ",IF(W20="AB","",IF(W20&lt;$X$27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Y20" t="s" s="39">
        <v>611</v>
      </c>
      <c r="Z20" s="38">
        <f>IF(IFERROR(FIND("+",Y20),0)," ",IF(Y20="AB","",IF(Y20&lt;$Z$27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AA20" t="s" s="32">
        <v>681</v>
      </c>
      <c r="AB20" s="38">
        <f>IF(IFERROR(FIND("+",AA20),0)," ",IF(AA20="AB","",IF(AA20&lt;$AB$27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AC20" t="s" s="39">
        <v>608</v>
      </c>
      <c r="AD20" s="38">
        <f>IF(IFERROR(FIND("+",AC20),0)," ",IF(AC20="AB","",IF(AC20&lt;$AD$27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AE20" t="s" s="39">
        <v>614</v>
      </c>
      <c r="AF20" s="38">
        <f>IF(IFERROR(FIND("+",AE20),0)," ",IF(AE20="AB","",IF(AE20&lt;$AF$27,"F",IF(AND(C20&gt;=$D$27,E20&gt;=$F$27,G20&gt;=$H$27,I20&gt;=$J$27,K20&gt;=$L$27,M20&gt;=$N$27,O20&gt;=$P$27,Q20&gt;=$R$27,S20&gt;=$T$27,U20&gt;=$V$27,W20&gt;=$X$27,Y20&gt;=$Z$27,AA20&gt;=$AB$27,AC20&gt;=$AD$27,AE20&gt;=$AF$27,C20&lt;&gt;"AB",E20&lt;&gt;"AB",G20&lt;&gt;"AB",I20&lt;&gt;"AB",K20&lt;&gt;"AB",M20&lt;&gt;"AB",O20&lt;&gt;"AB",Q20&lt;&gt;"AB",S20&lt;&gt;"AB",U20&lt;&gt;"AB",W20&lt;&gt;"AB",Y20&lt;&gt;"AB",AA20&lt;&gt;"AB",AC20&lt;&gt;"AB",AE20&lt;&gt;"AB"),"","E"))))</f>
      </c>
      <c r="AG20" t="s" s="29">
        <v>694</v>
      </c>
      <c r="AH20" t="s" s="29">
        <f>IF(AND(COUNTIF(C20:AF20,"AB")&lt;15-COUNTIF(C20:AF20," "),COUNTIF(C20:AF20,"AB")&lt;&gt;0),"FAIL",IF(COUNTIF(C20:AF20,"AB")=15-COUNTIF(C20:AF20," "),"ABSENT",IF(AND(COUNTIF(C20:AF20,"AB")=0,COUNTIF(C20:AF20,"F")=0),"PASS","FAIL")))</f>
        <v>22</v>
      </c>
      <c r="AI20" t="s" s="69">
        <v>61</v>
      </c>
    </row>
    <row r="21" ht="15" customHeight="1">
      <c r="A21" t="s" s="68">
        <v>695</v>
      </c>
      <c r="B21" t="s" s="24">
        <v>62</v>
      </c>
      <c r="C21" t="s" s="32">
        <v>642</v>
      </c>
      <c r="D21" s="38">
        <f>IF(IFERROR(FIND("+",C21),0)," ",IF(C21="AB","",IF(C21&lt;$D$27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E21" t="s" s="39">
        <v>615</v>
      </c>
      <c r="F21" s="38">
        <f>IF(IFERROR(FIND("+",E21),0)," ",IF(E21="AB","",IF(E21&lt;$F$27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G21" t="s" s="32">
        <v>696</v>
      </c>
      <c r="H21" s="38">
        <f>IF(IFERROR(FIND("+",G21),0)," ",IF(G21="AB","",IF(G21&lt;$H$27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I21" t="s" s="39">
        <v>610</v>
      </c>
      <c r="J21" s="38">
        <f>IF(IFERROR(FIND("+",I21),0)," ",IF(I21="AB","",IF(I21&lt;$J$27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K21" t="s" s="39">
        <v>607</v>
      </c>
      <c r="L21" s="38">
        <f>IF(IFERROR(FIND("+",K21),0)," ",IF(K21="AB","",IF(K21&lt;$L$27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M21" t="s" s="32">
        <v>697</v>
      </c>
      <c r="N21" s="38">
        <f>IF(IFERROR(FIND("+",M21),0)," ",IF(M21="AB","",IF(M21&lt;$N$27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O21" t="s" s="39">
        <v>607</v>
      </c>
      <c r="P21" s="38">
        <f>IF(IFERROR(FIND("+",O21),0)," ",IF(O21="AB","",IF(O21&lt;$P$27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Q21" t="s" s="32">
        <v>677</v>
      </c>
      <c r="R21" s="38">
        <f>IF(IFERROR(FIND("+",Q21),0)," ",IF(Q21="AB","",IF(Q21&lt;$R$27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S21" t="s" s="39">
        <v>625</v>
      </c>
      <c r="T21" s="38">
        <f>IF(IFERROR(FIND("+",S21),0)," ",IF(S21="AB","",IF(S21&lt;$T$27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U21" t="s" s="32">
        <v>698</v>
      </c>
      <c r="V21" s="38">
        <f>IF(IFERROR(FIND("+",U21),0)," ",IF(U21="AB","",IF(U21&lt;$V$27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W21" t="s" s="39">
        <v>615</v>
      </c>
      <c r="X21" s="38">
        <f>IF(IFERROR(FIND("+",W21),0)," ",IF(W21="AB","",IF(W21&lt;$X$27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Y21" t="s" s="39">
        <v>615</v>
      </c>
      <c r="Z21" s="38">
        <f>IF(IFERROR(FIND("+",Y21),0)," ",IF(Y21="AB","",IF(Y21&lt;$Z$27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AA21" t="s" s="32">
        <v>609</v>
      </c>
      <c r="AB21" s="38">
        <f>IF(IFERROR(FIND("+",AA21),0)," ",IF(AA21="AB","",IF(AA21&lt;$AB$27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AC21" t="s" s="39">
        <v>629</v>
      </c>
      <c r="AD21" s="38">
        <f>IF(IFERROR(FIND("+",AC21),0)," ",IF(AC21="AB","",IF(AC21&lt;$AD$27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AE21" t="s" s="39">
        <v>618</v>
      </c>
      <c r="AF21" s="38">
        <f>IF(IFERROR(FIND("+",AE21),0)," ",IF(AE21="AB","",IF(AE21&lt;$AF$27,"F",IF(AND(C21&gt;=$D$27,E21&gt;=$F$27,G21&gt;=$H$27,I21&gt;=$J$27,K21&gt;=$L$27,M21&gt;=$N$27,O21&gt;=$P$27,Q21&gt;=$R$27,S21&gt;=$T$27,U21&gt;=$V$27,W21&gt;=$X$27,Y21&gt;=$Z$27,AA21&gt;=$AB$27,AC21&gt;=$AD$27,AE21&gt;=$AF$27,C21&lt;&gt;"AB",E21&lt;&gt;"AB",G21&lt;&gt;"AB",I21&lt;&gt;"AB",K21&lt;&gt;"AB",M21&lt;&gt;"AB",O21&lt;&gt;"AB",Q21&lt;&gt;"AB",S21&lt;&gt;"AB",U21&lt;&gt;"AB",W21&lt;&gt;"AB",Y21&lt;&gt;"AB",AA21&lt;&gt;"AB",AC21&lt;&gt;"AB",AE21&lt;&gt;"AB"),"","E"))))</f>
      </c>
      <c r="AG21" t="s" s="29">
        <v>699</v>
      </c>
      <c r="AH21" t="s" s="29">
        <f>IF(AND(COUNTIF(C21:AF21,"AB")&lt;15-COUNTIF(C21:AF21," "),COUNTIF(C21:AF21,"AB")&lt;&gt;0),"FAIL",IF(COUNTIF(C21:AF21,"AB")=15-COUNTIF(C21:AF21," "),"ABSENT",IF(AND(COUNTIF(C21:AF21,"AB")=0,COUNTIF(C21:AF21,"F")=0),"PASS","FAIL")))</f>
        <v>22</v>
      </c>
      <c r="AI21" t="s" s="69">
        <v>63</v>
      </c>
    </row>
    <row r="22" ht="15" customHeight="1">
      <c r="A22" t="s" s="68">
        <v>700</v>
      </c>
      <c r="B22" t="s" s="24">
        <v>64</v>
      </c>
      <c r="C22" t="s" s="32">
        <v>608</v>
      </c>
      <c r="D22" s="38">
        <f>IF(IFERROR(FIND("+",C22),0)," ",IF(C22="AB","",IF(C22&lt;$D$27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E22" t="s" s="39">
        <v>658</v>
      </c>
      <c r="F22" s="38">
        <f>IF(IFERROR(FIND("+",E22),0)," ",IF(E22="AB","",IF(E22&lt;$F$27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G22" t="s" s="32">
        <v>680</v>
      </c>
      <c r="H22" s="38">
        <f>IF(IFERROR(FIND("+",G22),0)," ",IF(G22="AB","",IF(G22&lt;$H$27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I22" t="s" s="39">
        <v>608</v>
      </c>
      <c r="J22" s="38">
        <f>IF(IFERROR(FIND("+",I22),0)," ",IF(I22="AB","",IF(I22&lt;$J$27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K22" t="s" s="39">
        <v>611</v>
      </c>
      <c r="L22" s="38">
        <f>IF(IFERROR(FIND("+",K22),0)," ",IF(K22="AB","",IF(K22&lt;$L$27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M22" t="s" s="32">
        <v>701</v>
      </c>
      <c r="N22" s="38">
        <f>IF(IFERROR(FIND("+",M22),0)," ",IF(M22="AB","",IF(M22&lt;$N$27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O22" t="s" s="39">
        <v>608</v>
      </c>
      <c r="P22" s="38">
        <f>IF(IFERROR(FIND("+",O22),0)," ",IF(O22="AB","",IF(O22&lt;$P$27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Q22" t="s" s="32">
        <v>609</v>
      </c>
      <c r="R22" s="38">
        <f>IF(IFERROR(FIND("+",Q22),0)," ",IF(Q22="AB","",IF(Q22&lt;$R$27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S22" t="s" s="39">
        <v>638</v>
      </c>
      <c r="T22" s="38">
        <f>IF(IFERROR(FIND("+",S22),0)," ",IF(S22="AB","",IF(S22&lt;$T$27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U22" t="s" s="32">
        <v>702</v>
      </c>
      <c r="V22" s="38">
        <f>IF(IFERROR(FIND("+",U22),0)," ",IF(U22="AB","",IF(U22&lt;$V$27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W22" t="s" s="39">
        <v>638</v>
      </c>
      <c r="X22" s="38">
        <f>IF(IFERROR(FIND("+",W22),0)," ",IF(W22="AB","",IF(W22&lt;$X$27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Y22" t="s" s="39">
        <v>643</v>
      </c>
      <c r="Z22" s="38">
        <f>IF(IFERROR(FIND("+",Y22),0)," ",IF(Y22="AB","",IF(Y22&lt;$Z$27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AA22" t="s" s="32">
        <v>625</v>
      </c>
      <c r="AB22" s="38">
        <f>IF(IFERROR(FIND("+",AA22),0)," ",IF(AA22="AB","",IF(AA22&lt;$AB$27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AC22" t="s" s="39">
        <v>703</v>
      </c>
      <c r="AD22" s="38">
        <f>IF(IFERROR(FIND("+",AC22),0)," ",IF(AC22="AB","",IF(AC22&lt;$AD$27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AE22" t="s" s="39">
        <v>689</v>
      </c>
      <c r="AF22" s="38">
        <f>IF(IFERROR(FIND("+",AE22),0)," ",IF(AE22="AB","",IF(AE22&lt;$AF$27,"F",IF(AND(C22&gt;=$D$27,E22&gt;=$F$27,G22&gt;=$H$27,I22&gt;=$J$27,K22&gt;=$L$27,M22&gt;=$N$27,O22&gt;=$P$27,Q22&gt;=$R$27,S22&gt;=$T$27,U22&gt;=$V$27,W22&gt;=$X$27,Y22&gt;=$Z$27,AA22&gt;=$AB$27,AC22&gt;=$AD$27,AE22&gt;=$AF$27,C22&lt;&gt;"AB",E22&lt;&gt;"AB",G22&lt;&gt;"AB",I22&lt;&gt;"AB",K22&lt;&gt;"AB",M22&lt;&gt;"AB",O22&lt;&gt;"AB",Q22&lt;&gt;"AB",S22&lt;&gt;"AB",U22&lt;&gt;"AB",W22&lt;&gt;"AB",Y22&lt;&gt;"AB",AA22&lt;&gt;"AB",AC22&lt;&gt;"AB",AE22&lt;&gt;"AB"),"","E"))))</f>
      </c>
      <c r="AG22" t="s" s="29">
        <v>704</v>
      </c>
      <c r="AH22" t="s" s="29">
        <f>IF(AND(COUNTIF(C22:AF22,"AB")&lt;15-COUNTIF(C22:AF22," "),COUNTIF(C22:AF22,"AB")&lt;&gt;0),"FAIL",IF(COUNTIF(C22:AF22,"AB")=15-COUNTIF(C22:AF22," "),"ABSENT",IF(AND(COUNTIF(C22:AF22,"AB")=0,COUNTIF(C22:AF22,"F")=0),"PASS","FAIL")))</f>
        <v>22</v>
      </c>
      <c r="AI22" t="s" s="69">
        <v>65</v>
      </c>
    </row>
    <row r="23" ht="15" customHeight="1">
      <c r="A23" t="s" s="68">
        <v>705</v>
      </c>
      <c r="B23" t="s" s="24">
        <v>66</v>
      </c>
      <c r="C23" t="s" s="32">
        <v>626</v>
      </c>
      <c r="D23" s="38">
        <f>IF(IFERROR(FIND("+",C23),0)," ",IF(C23="AB","",IF(C23&lt;$D$27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E23" t="s" s="39">
        <v>643</v>
      </c>
      <c r="F23" s="38">
        <f>IF(IFERROR(FIND("+",E23),0)," ",IF(E23="AB","",IF(E23&lt;$F$27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G23" t="s" s="32">
        <v>614</v>
      </c>
      <c r="H23" s="38">
        <f>IF(IFERROR(FIND("+",G23),0)," ",IF(G23="AB","",IF(G23&lt;$H$27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I23" t="s" s="39">
        <v>607</v>
      </c>
      <c r="J23" s="38">
        <f>IF(IFERROR(FIND("+",I23),0)," ",IF(I23="AB","",IF(I23&lt;$J$27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K23" t="s" s="39">
        <v>611</v>
      </c>
      <c r="L23" s="38">
        <f>IF(IFERROR(FIND("+",K23),0)," ",IF(K23="AB","",IF(K23&lt;$L$27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M23" t="s" s="32">
        <v>614</v>
      </c>
      <c r="N23" s="38">
        <f>IF(IFERROR(FIND("+",M23),0)," ",IF(M23="AB","",IF(M23&lt;$N$27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O23" t="s" s="39">
        <v>607</v>
      </c>
      <c r="P23" s="38">
        <f>IF(IFERROR(FIND("+",O23),0)," ",IF(O23="AB","",IF(O23&lt;$P$27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Q23" t="s" s="32">
        <v>701</v>
      </c>
      <c r="R23" s="38">
        <f>IF(IFERROR(FIND("+",Q23),0)," ",IF(Q23="AB","",IF(Q23&lt;$R$27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S23" t="s" s="39">
        <v>615</v>
      </c>
      <c r="T23" s="38">
        <f>IF(IFERROR(FIND("+",S23),0)," ",IF(S23="AB","",IF(S23&lt;$T$27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U23" t="s" s="32">
        <v>618</v>
      </c>
      <c r="V23" s="38">
        <f>IF(IFERROR(FIND("+",U23),0)," ",IF(U23="AB","",IF(U23&lt;$V$27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W23" t="s" s="39">
        <v>629</v>
      </c>
      <c r="X23" s="38">
        <f>IF(IFERROR(FIND("+",W23),0)," ",IF(W23="AB","",IF(W23&lt;$X$27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Y23" t="s" s="39">
        <v>608</v>
      </c>
      <c r="Z23" s="38">
        <f>IF(IFERROR(FIND("+",Y23),0)," ",IF(Y23="AB","",IF(Y23&lt;$Z$27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AA23" t="s" s="32">
        <v>675</v>
      </c>
      <c r="AB23" s="38">
        <f>IF(IFERROR(FIND("+",AA23),0)," ",IF(AA23="AB","",IF(AA23&lt;$AB$27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AC23" t="s" s="39">
        <v>607</v>
      </c>
      <c r="AD23" s="38">
        <f>IF(IFERROR(FIND("+",AC23),0)," ",IF(AC23="AB","",IF(AC23&lt;$AD$27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AE23" t="s" s="39">
        <v>618</v>
      </c>
      <c r="AF23" s="38">
        <f>IF(IFERROR(FIND("+",AE23),0)," ",IF(AE23="AB","",IF(AE23&lt;$AF$27,"F",IF(AND(C23&gt;=$D$27,E23&gt;=$F$27,G23&gt;=$H$27,I23&gt;=$J$27,K23&gt;=$L$27,M23&gt;=$N$27,O23&gt;=$P$27,Q23&gt;=$R$27,S23&gt;=$T$27,U23&gt;=$V$27,W23&gt;=$X$27,Y23&gt;=$Z$27,AA23&gt;=$AB$27,AC23&gt;=$AD$27,AE23&gt;=$AF$27,C23&lt;&gt;"AB",E23&lt;&gt;"AB",G23&lt;&gt;"AB",I23&lt;&gt;"AB",K23&lt;&gt;"AB",M23&lt;&gt;"AB",O23&lt;&gt;"AB",Q23&lt;&gt;"AB",S23&lt;&gt;"AB",U23&lt;&gt;"AB",W23&lt;&gt;"AB",Y23&lt;&gt;"AB",AA23&lt;&gt;"AB",AC23&lt;&gt;"AB",AE23&lt;&gt;"AB"),"","E"))))</f>
      </c>
      <c r="AG23" t="s" s="29">
        <v>706</v>
      </c>
      <c r="AH23" t="s" s="29">
        <f>IF(AND(COUNTIF(C23:AF23,"AB")&lt;15-COUNTIF(C23:AF23," "),COUNTIF(C23:AF23,"AB")&lt;&gt;0),"FAIL",IF(COUNTIF(C23:AF23,"AB")=15-COUNTIF(C23:AF23," "),"ABSENT",IF(AND(COUNTIF(C23:AF23,"AB")=0,COUNTIF(C23:AF23,"F")=0),"PASS","FAIL")))</f>
        <v>22</v>
      </c>
      <c r="AI23" t="s" s="69">
        <v>67</v>
      </c>
    </row>
    <row r="24" ht="15" customHeight="1">
      <c r="A24" t="s" s="68">
        <v>707</v>
      </c>
      <c r="B24" t="s" s="24">
        <v>68</v>
      </c>
      <c r="C24" t="s" s="32">
        <v>708</v>
      </c>
      <c r="D24" s="38">
        <f>IF(IFERROR(FIND("+",C24),0)," ",IF(C24="AB","",IF(C24&lt;$D$27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E24" t="s" s="39">
        <v>658</v>
      </c>
      <c r="F24" s="38">
        <f>IF(IFERROR(FIND("+",E24),0)," ",IF(E24="AB","",IF(E24&lt;$F$27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G24" t="s" s="32">
        <v>626</v>
      </c>
      <c r="H24" s="38">
        <f>IF(IFERROR(FIND("+",G24),0)," ",IF(G24="AB","",IF(G24&lt;$H$27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I24" t="s" s="39">
        <v>610</v>
      </c>
      <c r="J24" s="38">
        <f>IF(IFERROR(FIND("+",I24),0)," ",IF(I24="AB","",IF(I24&lt;$J$27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K24" t="s" s="39">
        <v>613</v>
      </c>
      <c r="L24" s="38">
        <f>IF(IFERROR(FIND("+",K24),0)," ",IF(K24="AB","",IF(K24&lt;$L$27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M24" t="s" s="32">
        <v>609</v>
      </c>
      <c r="N24" s="38">
        <f>IF(IFERROR(FIND("+",M24),0)," ",IF(M24="AB","",IF(M24&lt;$N$27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O24" t="s" s="39">
        <v>703</v>
      </c>
      <c r="P24" s="38">
        <f>IF(IFERROR(FIND("+",O24),0)," ",IF(O24="AB","",IF(O24&lt;$P$27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Q24" t="s" s="32">
        <v>642</v>
      </c>
      <c r="R24" s="38">
        <f>IF(IFERROR(FIND("+",Q24),0)," ",IF(Q24="AB","",IF(Q24&lt;$R$27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S24" t="s" s="39">
        <v>629</v>
      </c>
      <c r="T24" s="38">
        <f>IF(IFERROR(FIND("+",S24),0)," ",IF(S24="AB","",IF(S24&lt;$T$27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U24" t="s" s="32">
        <v>670</v>
      </c>
      <c r="V24" s="38">
        <f>IF(IFERROR(FIND("+",U24),0)," ",IF(U24="AB","",IF(U24&lt;$V$27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W24" t="s" s="39">
        <v>611</v>
      </c>
      <c r="X24" s="38">
        <f>IF(IFERROR(FIND("+",W24),0)," ",IF(W24="AB","",IF(W24&lt;$X$27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Y24" t="s" s="39">
        <v>611</v>
      </c>
      <c r="Z24" s="38">
        <f>IF(IFERROR(FIND("+",Y24),0)," ",IF(Y24="AB","",IF(Y24&lt;$Z$27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AA24" t="s" s="32">
        <v>658</v>
      </c>
      <c r="AB24" s="38">
        <f>IF(IFERROR(FIND("+",AA24),0)," ",IF(AA24="AB","",IF(AA24&lt;$AB$27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AC24" t="s" s="39">
        <v>703</v>
      </c>
      <c r="AD24" s="38">
        <f>IF(IFERROR(FIND("+",AC24),0)," ",IF(AC24="AB","",IF(AC24&lt;$AD$27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AE24" t="s" s="39">
        <v>649</v>
      </c>
      <c r="AF24" s="38">
        <f>IF(IFERROR(FIND("+",AE24),0)," ",IF(AE24="AB","",IF(AE24&lt;$AF$27,"F",IF(AND(C24&gt;=$D$27,E24&gt;=$F$27,G24&gt;=$H$27,I24&gt;=$J$27,K24&gt;=$L$27,M24&gt;=$N$27,O24&gt;=$P$27,Q24&gt;=$R$27,S24&gt;=$T$27,U24&gt;=$V$27,W24&gt;=$X$27,Y24&gt;=$Z$27,AA24&gt;=$AB$27,AC24&gt;=$AD$27,AE24&gt;=$AF$27,C24&lt;&gt;"AB",E24&lt;&gt;"AB",G24&lt;&gt;"AB",I24&lt;&gt;"AB",K24&lt;&gt;"AB",M24&lt;&gt;"AB",O24&lt;&gt;"AB",Q24&lt;&gt;"AB",S24&lt;&gt;"AB",U24&lt;&gt;"AB",W24&lt;&gt;"AB",Y24&lt;&gt;"AB",AA24&lt;&gt;"AB",AC24&lt;&gt;"AB",AE24&lt;&gt;"AB"),"","E"))))</f>
      </c>
      <c r="AG24" t="s" s="29">
        <v>709</v>
      </c>
      <c r="AH24" t="s" s="29">
        <f>IF(AND(COUNTIF(C24:AF24,"AB")&lt;15-COUNTIF(C24:AF24," "),COUNTIF(C24:AF24,"AB")&lt;&gt;0),"FAIL",IF(COUNTIF(C24:AF24,"AB")=15-COUNTIF(C24:AF24," "),"ABSENT",IF(AND(COUNTIF(C24:AF24,"AB")=0,COUNTIF(C24:AF24,"F")=0),"PASS","FAIL")))</f>
        <v>22</v>
      </c>
      <c r="AI24" t="s" s="69">
        <v>69</v>
      </c>
    </row>
    <row r="25" ht="15" customHeight="1">
      <c r="A25" t="s" s="68">
        <v>710</v>
      </c>
      <c r="B25" t="s" s="24">
        <v>70</v>
      </c>
      <c r="C25" t="s" s="32">
        <v>688</v>
      </c>
      <c r="D25" s="38">
        <f>IF(IFERROR(FIND("+",C25),0)," ",IF(C25="AB","",IF(C25&lt;$D$27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E25" t="s" s="39">
        <v>629</v>
      </c>
      <c r="F25" s="38">
        <f>IF(IFERROR(FIND("+",E25),0)," ",IF(E25="AB","",IF(E25&lt;$F$27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G25" t="s" s="32">
        <v>675</v>
      </c>
      <c r="H25" s="38">
        <f>IF(IFERROR(FIND("+",G25),0)," ",IF(G25="AB","",IF(G25&lt;$H$27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I25" t="s" s="39">
        <v>610</v>
      </c>
      <c r="J25" s="38">
        <f>IF(IFERROR(FIND("+",I25),0)," ",IF(I25="AB","",IF(I25&lt;$J$27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K25" t="s" s="39">
        <v>608</v>
      </c>
      <c r="L25" s="38">
        <f>IF(IFERROR(FIND("+",K25),0)," ",IF(K25="AB","",IF(K25&lt;$L$27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M25" t="s" s="32">
        <v>677</v>
      </c>
      <c r="N25" s="38">
        <f>IF(IFERROR(FIND("+",M25),0)," ",IF(M25="AB","",IF(M25&lt;$N$27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O25" t="s" s="39">
        <v>610</v>
      </c>
      <c r="P25" s="38">
        <f>IF(IFERROR(FIND("+",O25),0)," ",IF(O25="AB","",IF(O25&lt;$P$27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Q25" t="s" s="32">
        <v>655</v>
      </c>
      <c r="R25" s="38">
        <f>IF(IFERROR(FIND("+",Q25),0)," ",IF(Q25="AB","",IF(Q25&lt;$R$27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S25" t="s" s="39">
        <v>610</v>
      </c>
      <c r="T25" s="38">
        <f>IF(IFERROR(FIND("+",S25),0)," ",IF(S25="AB","",IF(S25&lt;$T$27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U25" t="s" s="32">
        <v>675</v>
      </c>
      <c r="V25" s="38">
        <f>IF(IFERROR(FIND("+",U25),0)," ",IF(U25="AB","",IF(U25&lt;$V$27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W25" t="s" s="39">
        <v>615</v>
      </c>
      <c r="X25" s="38">
        <f>IF(IFERROR(FIND("+",W25),0)," ",IF(W25="AB","",IF(W25&lt;$X$27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Y25" t="s" s="39">
        <v>625</v>
      </c>
      <c r="Z25" s="38">
        <f>IF(IFERROR(FIND("+",Y25),0)," ",IF(Y25="AB","",IF(Y25&lt;$Z$27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AA25" t="s" s="32">
        <v>71</v>
      </c>
      <c r="AB25" s="38">
        <f>IF(IFERROR(FIND("+",AA25),0)," ",IF(AA25="AB","",IF(AA25&lt;$AB$27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AC25" t="s" s="39">
        <v>611</v>
      </c>
      <c r="AD25" s="38">
        <f>IF(IFERROR(FIND("+",AC25),0)," ",IF(AC25="AB","",IF(AC25&lt;$AD$27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AE25" t="s" s="39">
        <v>649</v>
      </c>
      <c r="AF25" s="38">
        <f>IF(IFERROR(FIND("+",AE25),0)," ",IF(AE25="AB","",IF(AE25&lt;$AF$27,"F",IF(AND(C25&gt;=$D$27,E25&gt;=$F$27,G25&gt;=$H$27,I25&gt;=$J$27,K25&gt;=$L$27,M25&gt;=$N$27,O25&gt;=$P$27,Q25&gt;=$R$27,S25&gt;=$T$27,U25&gt;=$V$27,W25&gt;=$X$27,Y25&gt;=$Z$27,AA25&gt;=$AB$27,AC25&gt;=$AD$27,AE25&gt;=$AF$27,C25&lt;&gt;"AB",E25&lt;&gt;"AB",G25&lt;&gt;"AB",I25&lt;&gt;"AB",K25&lt;&gt;"AB",M25&lt;&gt;"AB",O25&lt;&gt;"AB",Q25&lt;&gt;"AB",S25&lt;&gt;"AB",U25&lt;&gt;"AB",W25&lt;&gt;"AB",Y25&lt;&gt;"AB",AA25&lt;&gt;"AB",AC25&lt;&gt;"AB",AE25&lt;&gt;"AB"),"","E"))))</f>
      </c>
      <c r="AG25" t="s" s="29">
        <v>72</v>
      </c>
      <c r="AH25" t="s" s="29">
        <f>IF(AND(COUNTIF(C25:AF25,"AB")&lt;15-COUNTIF(C25:AF25," "),COUNTIF(C25:AF25,"AB")&lt;&gt;0),"FAIL",IF(COUNTIF(C25:AF25,"AB")=15-COUNTIF(C25:AF25," "),"ABSENT",IF(AND(COUNTIF(C25:AF25,"AB")=0,COUNTIF(C25:AF25,"F")=0),"PASS","FAIL")))</f>
        <v>22</v>
      </c>
      <c r="AI25" t="s" s="69">
        <v>73</v>
      </c>
    </row>
    <row r="26" ht="15" customHeight="1">
      <c r="A26" t="s" s="68">
        <v>711</v>
      </c>
      <c r="B26" t="s" s="24">
        <v>74</v>
      </c>
      <c r="C26" t="s" s="32">
        <v>641</v>
      </c>
      <c r="D26" s="38">
        <f>IF(IFERROR(FIND("+",C26),0)," ",IF(C26="AB","",IF(C26&lt;$D$27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E26" t="s" s="39">
        <v>608</v>
      </c>
      <c r="F26" s="38">
        <f>IF(IFERROR(FIND("+",E26),0)," ",IF(E26="AB","",IF(E26&lt;$F$27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G26" t="s" s="32">
        <v>624</v>
      </c>
      <c r="H26" s="38">
        <f>IF(IFERROR(FIND("+",G26),0)," ",IF(G26="AB","",IF(G26&lt;$H$27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I26" t="s" s="39">
        <v>610</v>
      </c>
      <c r="J26" s="38">
        <f>IF(IFERROR(FIND("+",I26),0)," ",IF(I26="AB","",IF(I26&lt;$J$27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K26" t="s" s="39">
        <v>608</v>
      </c>
      <c r="L26" s="38">
        <f>IF(IFERROR(FIND("+",K26),0)," ",IF(K26="AB","",IF(K26&lt;$L$27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M26" t="s" s="32">
        <v>712</v>
      </c>
      <c r="N26" s="38">
        <f>IF(IFERROR(FIND("+",M26),0)," ",IF(M26="AB","",IF(M26&lt;$N$27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O26" t="s" s="39">
        <v>610</v>
      </c>
      <c r="P26" s="38">
        <f>IF(IFERROR(FIND("+",O26),0)," ",IF(O26="AB","",IF(O26&lt;$P$27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Q26" t="s" s="32">
        <v>697</v>
      </c>
      <c r="R26" s="38">
        <f>IF(IFERROR(FIND("+",Q26),0)," ",IF(Q26="AB","",IF(Q26&lt;$R$27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S26" t="s" s="39">
        <v>610</v>
      </c>
      <c r="T26" s="38">
        <f>IF(IFERROR(FIND("+",S26),0)," ",IF(S26="AB","",IF(S26&lt;$T$27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U26" t="s" s="32">
        <v>664</v>
      </c>
      <c r="V26" s="38">
        <f>IF(IFERROR(FIND("+",U26),0)," ",IF(U26="AB","",IF(U26&lt;$V$27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W26" t="s" s="39">
        <v>615</v>
      </c>
      <c r="X26" s="38">
        <f>IF(IFERROR(FIND("+",W26),0)," ",IF(W26="AB","",IF(W26&lt;$X$27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Y26" t="s" s="39">
        <v>607</v>
      </c>
      <c r="Z26" s="38">
        <f>IF(IFERROR(FIND("+",Y26),0)," ",IF(Y26="AB","",IF(Y26&lt;$Z$27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AA26" t="s" s="32">
        <v>662</v>
      </c>
      <c r="AB26" s="38">
        <f>IF(IFERROR(FIND("+",AA26),0)," ",IF(AA26="AB","",IF(AA26&lt;$AB$27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AC26" t="s" s="39">
        <v>617</v>
      </c>
      <c r="AD26" s="38">
        <f>IF(IFERROR(FIND("+",AC26),0)," ",IF(AC26="AB","",IF(AC26&lt;$AD$27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AE26" t="s" s="39">
        <v>649</v>
      </c>
      <c r="AF26" s="38">
        <f>IF(IFERROR(FIND("+",AE26),0)," ",IF(AE26="AB","",IF(AE26&lt;$AF$27,"F",IF(AND(C26&gt;=$D$27,E26&gt;=$F$27,G26&gt;=$H$27,I26&gt;=$J$27,K26&gt;=$L$27,M26&gt;=$N$27,O26&gt;=$P$27,Q26&gt;=$R$27,S26&gt;=$T$27,U26&gt;=$V$27,W26&gt;=$X$27,Y26&gt;=$Z$27,AA26&gt;=$AB$27,AC26&gt;=$AD$27,AE26&gt;=$AF$27,C26&lt;&gt;"AB",E26&lt;&gt;"AB",G26&lt;&gt;"AB",I26&lt;&gt;"AB",K26&lt;&gt;"AB",M26&lt;&gt;"AB",O26&lt;&gt;"AB",Q26&lt;&gt;"AB",S26&lt;&gt;"AB",U26&lt;&gt;"AB",W26&lt;&gt;"AB",Y26&lt;&gt;"AB",AA26&lt;&gt;"AB",AC26&lt;&gt;"AB",AE26&lt;&gt;"AB"),"","E"))))</f>
      </c>
      <c r="AG26" t="s" s="29">
        <v>650</v>
      </c>
      <c r="AH26" t="s" s="29">
        <f>IF(AND(COUNTIF(C26:AF26,"AB")&lt;15-COUNTIF(C26:AF26," "),COUNTIF(C26:AF26,"AB")&lt;&gt;0),"FAIL",IF(COUNTIF(C26:AF26,"AB")=15-COUNTIF(C26:AF26," "),"ABSENT",IF(AND(COUNTIF(C26:AF26,"AB")=0,COUNTIF(C26:AF26,"F")=0),"PASS","FAIL")))</f>
        <v>22</v>
      </c>
      <c r="AI26" t="s" s="69">
        <v>31</v>
      </c>
    </row>
    <row r="27" ht="15" customHeight="1">
      <c r="A27" t="s" s="68">
        <v>713</v>
      </c>
      <c r="B27" t="s" s="24">
        <v>75</v>
      </c>
      <c r="C27" t="s" s="32">
        <v>629</v>
      </c>
      <c r="D27" s="38">
        <f>IF(IFERROR(FIND("+",C27),0)," ",IF(C27="AB","",IF(C27&lt;$D$27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E27" t="s" s="39">
        <v>611</v>
      </c>
      <c r="F27" s="38">
        <f>IF(IFERROR(FIND("+",E27),0)," ",IF(E27="AB","",IF(E27&lt;$F$27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G27" t="s" s="32">
        <v>714</v>
      </c>
      <c r="H27" s="38">
        <f>IF(IFERROR(FIND("+",G27),0)," ",IF(G27="AB","",IF(G27&lt;$H$27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I27" t="s" s="39">
        <v>615</v>
      </c>
      <c r="J27" s="38">
        <f>IF(IFERROR(FIND("+",I27),0)," ",IF(I27="AB","",IF(I27&lt;$J$27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K27" t="s" s="39">
        <v>611</v>
      </c>
      <c r="L27" s="38">
        <f>IF(IFERROR(FIND("+",K27),0)," ",IF(K27="AB","",IF(K27&lt;$L$27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M27" t="s" s="32">
        <v>641</v>
      </c>
      <c r="N27" s="38">
        <f>IF(IFERROR(FIND("+",M27),0)," ",IF(M27="AB","",IF(M27&lt;$N$27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O27" t="s" s="39">
        <v>643</v>
      </c>
      <c r="P27" s="38">
        <f>IF(IFERROR(FIND("+",O27),0)," ",IF(O27="AB","",IF(O27&lt;$P$27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Q27" t="s" s="32">
        <v>655</v>
      </c>
      <c r="R27" s="38">
        <f>IF(IFERROR(FIND("+",Q27),0)," ",IF(Q27="AB","",IF(Q27&lt;$R$27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S27" t="s" s="39">
        <v>625</v>
      </c>
      <c r="T27" s="38">
        <f>IF(IFERROR(FIND("+",S27),0)," ",IF(S27="AB","",IF(S27&lt;$T$27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U27" t="s" s="32">
        <v>675</v>
      </c>
      <c r="V27" s="38">
        <f>IF(IFERROR(FIND("+",U27),0)," ",IF(U27="AB","",IF(U27&lt;$V$27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W27" t="s" s="39">
        <v>613</v>
      </c>
      <c r="X27" s="38">
        <f>IF(IFERROR(FIND("+",W27),0)," ",IF(W27="AB","",IF(W27&lt;$X$27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Y27" t="s" s="39">
        <v>611</v>
      </c>
      <c r="Z27" s="38">
        <f>IF(IFERROR(FIND("+",Y27),0)," ",IF(Y27="AB","",IF(Y27&lt;$Z$27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AA27" t="s" s="32">
        <v>715</v>
      </c>
      <c r="AB27" s="38">
        <f>IF(IFERROR(FIND("+",AA27),0)," ",IF(AA27="AB","",IF(AA27&lt;$AB$27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AC27" t="s" s="39">
        <v>611</v>
      </c>
      <c r="AD27" s="38">
        <f>IF(IFERROR(FIND("+",AC27),0)," ",IF(AC27="AB","",IF(AC27&lt;$AD$27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AE27" t="s" s="39">
        <v>614</v>
      </c>
      <c r="AF27" s="38">
        <f>IF(IFERROR(FIND("+",AE27),0)," ",IF(AE27="AB","",IF(AE27&lt;$AF$27,"F",IF(AND(C27&gt;=$D$27,E27&gt;=$F$27,G27&gt;=$H$27,I27&gt;=$J$27,K27&gt;=$L$27,M27&gt;=$N$27,O27&gt;=$P$27,Q27&gt;=$R$27,S27&gt;=$T$27,U27&gt;=$V$27,W27&gt;=$X$27,Y27&gt;=$Z$27,AA27&gt;=$AB$27,AC27&gt;=$AD$27,AE27&gt;=$AF$27,C27&lt;&gt;"AB",E27&lt;&gt;"AB",G27&lt;&gt;"AB",I27&lt;&gt;"AB",K27&lt;&gt;"AB",M27&lt;&gt;"AB",O27&lt;&gt;"AB",Q27&lt;&gt;"AB",S27&lt;&gt;"AB",U27&lt;&gt;"AB",W27&lt;&gt;"AB",Y27&lt;&gt;"AB",AA27&lt;&gt;"AB",AC27&lt;&gt;"AB",AE27&lt;&gt;"AB"),"","E"))))</f>
      </c>
      <c r="AG27" t="s" s="29">
        <v>716</v>
      </c>
      <c r="AH27" t="s" s="29">
        <f>IF(AND(COUNTIF(C27:AF27,"AB")&lt;15-COUNTIF(C27:AF27," "),COUNTIF(C27:AF27,"AB")&lt;&gt;0),"FAIL",IF(COUNTIF(C27:AF27,"AB")=15-COUNTIF(C27:AF27," "),"ABSENT",IF(AND(COUNTIF(C27:AF27,"AB")=0,COUNTIF(C27:AF27,"F")=0),"PASS","FAIL")))</f>
        <v>22</v>
      </c>
      <c r="AI27" t="s" s="69">
        <v>76</v>
      </c>
    </row>
    <row r="28" ht="15" customHeight="1">
      <c r="A28" t="s" s="68">
        <v>717</v>
      </c>
      <c r="B28" t="s" s="24">
        <v>77</v>
      </c>
      <c r="C28" t="s" s="32">
        <v>607</v>
      </c>
      <c r="D28" s="38">
        <f>IF(IFERROR(FIND("+",C28),0)," ",IF(C28="AB","",IF(C28&lt;$D$27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E28" t="s" s="39">
        <v>611</v>
      </c>
      <c r="F28" s="38">
        <f>IF(IFERROR(FIND("+",E28),0)," ",IF(E28="AB","",IF(E28&lt;$F$27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G28" t="s" s="32">
        <v>654</v>
      </c>
      <c r="H28" s="38">
        <f>IF(IFERROR(FIND("+",G28),0)," ",IF(G28="AB","",IF(G28&lt;$H$27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I28" t="s" s="39">
        <v>626</v>
      </c>
      <c r="J28" s="38">
        <f>IF(IFERROR(FIND("+",I28),0)," ",IF(I28="AB","",IF(I28&lt;$J$27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K28" t="s" s="39">
        <v>608</v>
      </c>
      <c r="L28" s="38">
        <f>IF(IFERROR(FIND("+",K28),0)," ",IF(K28="AB","",IF(K28&lt;$L$27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M28" t="s" s="32">
        <v>622</v>
      </c>
      <c r="N28" s="38">
        <f>IF(IFERROR(FIND("+",M28),0)," ",IF(M28="AB","",IF(M28&lt;$N$27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O28" t="s" s="39">
        <v>613</v>
      </c>
      <c r="P28" s="38">
        <f>IF(IFERROR(FIND("+",O28),0)," ",IF(O28="AB","",IF(O28&lt;$P$27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Q28" t="s" s="32">
        <v>718</v>
      </c>
      <c r="R28" s="38">
        <f>IF(IFERROR(FIND("+",Q28),0)," ",IF(Q28="AB","",IF(Q28&lt;$R$27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S28" t="s" s="39">
        <v>615</v>
      </c>
      <c r="T28" s="38">
        <f>IF(IFERROR(FIND("+",S28),0)," ",IF(S28="AB","",IF(S28&lt;$T$27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U28" t="s" s="32">
        <v>714</v>
      </c>
      <c r="V28" s="38">
        <f>IF(IFERROR(FIND("+",U28),0)," ",IF(U28="AB","",IF(U28&lt;$V$27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W28" t="s" s="39">
        <v>610</v>
      </c>
      <c r="X28" s="38">
        <f>IF(IFERROR(FIND("+",W28),0)," ",IF(W28="AB","",IF(W28&lt;$X$27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Y28" t="s" s="39">
        <v>610</v>
      </c>
      <c r="Z28" s="38">
        <f>IF(IFERROR(FIND("+",Y28),0)," ",IF(Y28="AB","",IF(Y28&lt;$Z$27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AA28" t="s" s="32">
        <v>674</v>
      </c>
      <c r="AB28" s="38">
        <f>IF(IFERROR(FIND("+",AA28),0)," ",IF(AA28="AB","",IF(AA28&lt;$AB$27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AC28" t="s" s="39">
        <v>626</v>
      </c>
      <c r="AD28" s="38">
        <f>IF(IFERROR(FIND("+",AC28),0)," ",IF(AC28="AB","",IF(AC28&lt;$AD$27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AE28" t="s" s="39">
        <v>614</v>
      </c>
      <c r="AF28" s="38">
        <f>IF(IFERROR(FIND("+",AE28),0)," ",IF(AE28="AB","",IF(AE28&lt;$AF$27,"F",IF(AND(C28&gt;=$D$27,E28&gt;=$F$27,G28&gt;=$H$27,I28&gt;=$J$27,K28&gt;=$L$27,M28&gt;=$N$27,O28&gt;=$P$27,Q28&gt;=$R$27,S28&gt;=$T$27,U28&gt;=$V$27,W28&gt;=$X$27,Y28&gt;=$Z$27,AA28&gt;=$AB$27,AC28&gt;=$AD$27,AE28&gt;=$AF$27,C28&lt;&gt;"AB",E28&lt;&gt;"AB",G28&lt;&gt;"AB",I28&lt;&gt;"AB",K28&lt;&gt;"AB",M28&lt;&gt;"AB",O28&lt;&gt;"AB",Q28&lt;&gt;"AB",S28&lt;&gt;"AB",U28&lt;&gt;"AB",W28&lt;&gt;"AB",Y28&lt;&gt;"AB",AA28&lt;&gt;"AB",AC28&lt;&gt;"AB",AE28&lt;&gt;"AB"),"","E"))))</f>
      </c>
      <c r="AG28" t="s" s="29">
        <v>719</v>
      </c>
      <c r="AH28" t="s" s="29">
        <f>IF(AND(COUNTIF(C28:AF28,"AB")&lt;15-COUNTIF(C28:AF28," "),COUNTIF(C28:AF28,"AB")&lt;&gt;0),"FAIL",IF(COUNTIF(C28:AF28,"AB")=15-COUNTIF(C28:AF28," "),"ABSENT",IF(AND(COUNTIF(C28:AF28,"AB")=0,COUNTIF(C28:AF28,"F")=0),"PASS","FAIL")))</f>
        <v>22</v>
      </c>
      <c r="AI28" t="s" s="69">
        <v>78</v>
      </c>
    </row>
    <row r="29" ht="15" customHeight="1">
      <c r="A29" t="s" s="68">
        <v>720</v>
      </c>
      <c r="B29" t="s" s="24">
        <v>79</v>
      </c>
      <c r="C29" t="s" s="32">
        <v>708</v>
      </c>
      <c r="D29" s="38">
        <f>IF(IFERROR(FIND("+",C29),0)," ",IF(C29="AB","",IF(C29&lt;$D$27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E29" t="s" s="39">
        <v>638</v>
      </c>
      <c r="F29" s="38">
        <f>IF(IFERROR(FIND("+",E29),0)," ",IF(E29="AB","",IF(E29&lt;$F$27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G29" t="s" s="32">
        <v>638</v>
      </c>
      <c r="H29" s="38">
        <f>IF(IFERROR(FIND("+",G29),0)," ",IF(G29="AB","",IF(G29&lt;$H$27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I29" t="s" s="39">
        <v>611</v>
      </c>
      <c r="J29" s="38">
        <f>IF(IFERROR(FIND("+",I29),0)," ",IF(I29="AB","",IF(I29&lt;$J$27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K29" t="s" s="39">
        <v>611</v>
      </c>
      <c r="L29" s="38">
        <f>IF(IFERROR(FIND("+",K29),0)," ",IF(K29="AB","",IF(K29&lt;$L$27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M29" t="s" s="32">
        <v>611</v>
      </c>
      <c r="N29" s="38">
        <f>IF(IFERROR(FIND("+",M29),0)," ",IF(M29="AB","",IF(M29&lt;$N$27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O29" t="s" s="39">
        <v>703</v>
      </c>
      <c r="P29" s="38">
        <f>IF(IFERROR(FIND("+",O29),0)," ",IF(O29="AB","",IF(O29&lt;$P$27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Q29" t="s" s="32">
        <v>636</v>
      </c>
      <c r="R29" s="38">
        <f>IF(IFERROR(FIND("+",Q29),0)," ",IF(Q29="AB","",IF(Q29&lt;$R$27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S29" t="s" s="39">
        <v>638</v>
      </c>
      <c r="T29" s="38">
        <f>IF(IFERROR(FIND("+",S29),0)," ",IF(S29="AB","",IF(S29&lt;$T$27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U29" t="s" s="32">
        <v>721</v>
      </c>
      <c r="V29" s="38">
        <f>IF(IFERROR(FIND("+",U29),0)," ",IF(U29="AB","",IF(U29&lt;$V$27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W29" t="s" s="39">
        <v>643</v>
      </c>
      <c r="X29" s="38">
        <f>IF(IFERROR(FIND("+",W29),0)," ",IF(W29="AB","",IF(W29&lt;$X$27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Y29" t="s" s="39">
        <v>608</v>
      </c>
      <c r="Z29" s="38">
        <f>IF(IFERROR(FIND("+",Y29),0)," ",IF(Y29="AB","",IF(Y29&lt;$Z$27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AA29" t="s" s="32">
        <v>722</v>
      </c>
      <c r="AB29" s="38">
        <f>IF(IFERROR(FIND("+",AA29),0)," ",IF(AA29="AB","",IF(AA29&lt;$AB$27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AC29" t="s" s="39">
        <v>615</v>
      </c>
      <c r="AD29" s="38">
        <f>IF(IFERROR(FIND("+",AC29),0)," ",IF(AC29="AB","",IF(AC29&lt;$AD$27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AE29" t="s" s="39">
        <v>723</v>
      </c>
      <c r="AF29" s="38">
        <f>IF(IFERROR(FIND("+",AE29),0)," ",IF(AE29="AB","",IF(AE29&lt;$AF$27,"F",IF(AND(C29&gt;=$D$27,E29&gt;=$F$27,G29&gt;=$H$27,I29&gt;=$J$27,K29&gt;=$L$27,M29&gt;=$N$27,O29&gt;=$P$27,Q29&gt;=$R$27,S29&gt;=$T$27,U29&gt;=$V$27,W29&gt;=$X$27,Y29&gt;=$Z$27,AA29&gt;=$AB$27,AC29&gt;=$AD$27,AE29&gt;=$AF$27,C29&lt;&gt;"AB",E29&lt;&gt;"AB",G29&lt;&gt;"AB",I29&lt;&gt;"AB",K29&lt;&gt;"AB",M29&lt;&gt;"AB",O29&lt;&gt;"AB",Q29&lt;&gt;"AB",S29&lt;&gt;"AB",U29&lt;&gt;"AB",W29&lt;&gt;"AB",Y29&lt;&gt;"AB",AA29&lt;&gt;"AB",AC29&lt;&gt;"AB",AE29&lt;&gt;"AB"),"","E"))))</f>
      </c>
      <c r="AG29" t="s" s="29">
        <v>724</v>
      </c>
      <c r="AH29" t="s" s="29">
        <f>IF(AND(COUNTIF(C29:AF29,"AB")&lt;15-COUNTIF(C29:AF29," "),COUNTIF(C29:AF29,"AB")&lt;&gt;0),"FAIL",IF(COUNTIF(C29:AF29,"AB")=15-COUNTIF(C29:AF29," "),"ABSENT",IF(AND(COUNTIF(C29:AF29,"AB")=0,COUNTIF(C29:AF29,"F")=0),"PASS","FAIL")))</f>
        <v>22</v>
      </c>
      <c r="AI29" t="s" s="69">
        <v>80</v>
      </c>
    </row>
    <row r="30" ht="15" customHeight="1">
      <c r="A30" t="s" s="68">
        <v>725</v>
      </c>
      <c r="B30" t="s" s="24">
        <v>81</v>
      </c>
      <c r="C30" t="s" s="32">
        <v>608</v>
      </c>
      <c r="D30" s="38">
        <f>IF(IFERROR(FIND("+",C30),0)," ",IF(C30="AB","",IF(C30&lt;$D$27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E30" t="s" s="39">
        <v>608</v>
      </c>
      <c r="F30" s="38">
        <f>IF(IFERROR(FIND("+",E30),0)," ",IF(E30="AB","",IF(E30&lt;$F$27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G30" t="s" s="32">
        <v>655</v>
      </c>
      <c r="H30" s="38">
        <f>IF(IFERROR(FIND("+",G30),0)," ",IF(G30="AB","",IF(G30&lt;$H$27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I30" t="s" s="39">
        <v>615</v>
      </c>
      <c r="J30" s="38">
        <f>IF(IFERROR(FIND("+",I30),0)," ",IF(I30="AB","",IF(I30&lt;$J$27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K30" t="s" s="39">
        <v>613</v>
      </c>
      <c r="L30" s="38">
        <f>IF(IFERROR(FIND("+",K30),0)," ",IF(K30="AB","",IF(K30&lt;$L$27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M30" t="s" s="32">
        <v>623</v>
      </c>
      <c r="N30" s="38">
        <f>IF(IFERROR(FIND("+",M30),0)," ",IF(M30="AB","",IF(M30&lt;$N$27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O30" t="s" s="39">
        <v>613</v>
      </c>
      <c r="P30" s="38">
        <f>IF(IFERROR(FIND("+",O30),0)," ",IF(O30="AB","",IF(O30&lt;$P$27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Q30" t="s" s="32">
        <v>662</v>
      </c>
      <c r="R30" s="38">
        <f>IF(IFERROR(FIND("+",Q30),0)," ",IF(Q30="AB","",IF(Q30&lt;$R$27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S30" t="s" s="39">
        <v>615</v>
      </c>
      <c r="T30" s="38">
        <f>IF(IFERROR(FIND("+",S30),0)," ",IF(S30="AB","",IF(S30&lt;$T$27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U30" t="s" s="32">
        <v>701</v>
      </c>
      <c r="V30" s="38">
        <f>IF(IFERROR(FIND("+",U30),0)," ",IF(U30="AB","",IF(U30&lt;$V$27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W30" t="s" s="39">
        <v>611</v>
      </c>
      <c r="X30" s="38">
        <f>IF(IFERROR(FIND("+",W30),0)," ",IF(W30="AB","",IF(W30&lt;$X$27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Y30" t="s" s="39">
        <v>611</v>
      </c>
      <c r="Z30" s="38">
        <f>IF(IFERROR(FIND("+",Y30),0)," ",IF(Y30="AB","",IF(Y30&lt;$Z$27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AA30" t="s" s="32">
        <v>615</v>
      </c>
      <c r="AB30" s="38">
        <f>IF(IFERROR(FIND("+",AA30),0)," ",IF(AA30="AB","",IF(AA30&lt;$AB$27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AC30" t="s" s="39">
        <v>643</v>
      </c>
      <c r="AD30" s="38">
        <f>IF(IFERROR(FIND("+",AC30),0)," ",IF(AC30="AB","",IF(AC30&lt;$AD$27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AE30" t="s" s="39">
        <v>649</v>
      </c>
      <c r="AF30" s="38">
        <f>IF(IFERROR(FIND("+",AE30),0)," ",IF(AE30="AB","",IF(AE30&lt;$AF$27,"F",IF(AND(C30&gt;=$D$27,E30&gt;=$F$27,G30&gt;=$H$27,I30&gt;=$J$27,K30&gt;=$L$27,M30&gt;=$N$27,O30&gt;=$P$27,Q30&gt;=$R$27,S30&gt;=$T$27,U30&gt;=$V$27,W30&gt;=$X$27,Y30&gt;=$Z$27,AA30&gt;=$AB$27,AC30&gt;=$AD$27,AE30&gt;=$AF$27,C30&lt;&gt;"AB",E30&lt;&gt;"AB",G30&lt;&gt;"AB",I30&lt;&gt;"AB",K30&lt;&gt;"AB",M30&lt;&gt;"AB",O30&lt;&gt;"AB",Q30&lt;&gt;"AB",S30&lt;&gt;"AB",U30&lt;&gt;"AB",W30&lt;&gt;"AB",Y30&lt;&gt;"AB",AA30&lt;&gt;"AB",AC30&lt;&gt;"AB",AE30&lt;&gt;"AB"),"","E"))))</f>
      </c>
      <c r="AG30" t="s" s="29">
        <v>726</v>
      </c>
      <c r="AH30" t="s" s="29">
        <f>IF(AND(COUNTIF(C30:AF30,"AB")&lt;15-COUNTIF(C30:AF30," "),COUNTIF(C30:AF30,"AB")&lt;&gt;0),"FAIL",IF(COUNTIF(C30:AF30,"AB")=15-COUNTIF(C30:AF30," "),"ABSENT",IF(AND(COUNTIF(C30:AF30,"AB")=0,COUNTIF(C30:AF30,"F")=0),"PASS","FAIL")))</f>
        <v>22</v>
      </c>
      <c r="AI30" t="s" s="69">
        <v>82</v>
      </c>
    </row>
    <row r="31" ht="15" customHeight="1">
      <c r="A31" t="s" s="68">
        <v>727</v>
      </c>
      <c r="B31" t="s" s="24">
        <v>83</v>
      </c>
      <c r="C31" t="s" s="32">
        <v>614</v>
      </c>
      <c r="D31" s="38">
        <f>IF(IFERROR(FIND("+",C31),0)," ",IF(C31="AB","",IF(C31&lt;$D$27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E31" t="s" s="39">
        <v>608</v>
      </c>
      <c r="F31" s="38">
        <f>IF(IFERROR(FIND("+",E31),0)," ",IF(E31="AB","",IF(E31&lt;$F$27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G31" t="s" s="32">
        <v>688</v>
      </c>
      <c r="H31" s="38">
        <f>IF(IFERROR(FIND("+",G31),0)," ",IF(G31="AB","",IF(G31&lt;$H$27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I31" t="s" s="39">
        <v>613</v>
      </c>
      <c r="J31" s="38">
        <f>IF(IFERROR(FIND("+",I31),0)," ",IF(I31="AB","",IF(I31&lt;$J$27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K31" t="s" s="39">
        <v>613</v>
      </c>
      <c r="L31" s="38">
        <f>IF(IFERROR(FIND("+",K31),0)," ",IF(K31="AB","",IF(K31&lt;$L$27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M31" t="s" s="32">
        <v>636</v>
      </c>
      <c r="N31" s="38">
        <f>IF(IFERROR(FIND("+",M31),0)," ",IF(M31="AB","",IF(M31&lt;$N$27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O31" t="s" s="39">
        <v>625</v>
      </c>
      <c r="P31" s="38">
        <f>IF(IFERROR(FIND("+",O31),0)," ",IF(O31="AB","",IF(O31&lt;$P$27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Q31" t="s" s="32">
        <v>662</v>
      </c>
      <c r="R31" s="38">
        <f>IF(IFERROR(FIND("+",Q31),0)," ",IF(Q31="AB","",IF(Q31&lt;$R$27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S31" t="s" s="39">
        <v>615</v>
      </c>
      <c r="T31" s="38">
        <f>IF(IFERROR(FIND("+",S31),0)," ",IF(S31="AB","",IF(S31&lt;$T$27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U31" t="s" s="32">
        <v>662</v>
      </c>
      <c r="V31" s="38">
        <f>IF(IFERROR(FIND("+",U31),0)," ",IF(U31="AB","",IF(U31&lt;$V$27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W31" t="s" s="39">
        <v>607</v>
      </c>
      <c r="X31" s="38">
        <f>IF(IFERROR(FIND("+",W31),0)," ",IF(W31="AB","",IF(W31&lt;$X$27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Y31" t="s" s="39">
        <v>613</v>
      </c>
      <c r="Z31" s="38">
        <f>IF(IFERROR(FIND("+",Y31),0)," ",IF(Y31="AB","",IF(Y31&lt;$Z$27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AA31" t="s" s="32">
        <v>614</v>
      </c>
      <c r="AB31" s="38">
        <f>IF(IFERROR(FIND("+",AA31),0)," ",IF(AA31="AB","",IF(AA31&lt;$AB$27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AC31" t="s" s="39">
        <v>611</v>
      </c>
      <c r="AD31" s="38">
        <f>IF(IFERROR(FIND("+",AC31),0)," ",IF(AC31="AB","",IF(AC31&lt;$AD$27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AE31" t="s" s="39">
        <v>614</v>
      </c>
      <c r="AF31" s="38">
        <f>IF(IFERROR(FIND("+",AE31),0)," ",IF(AE31="AB","",IF(AE31&lt;$AF$27,"F",IF(AND(C31&gt;=$D$27,E31&gt;=$F$27,G31&gt;=$H$27,I31&gt;=$J$27,K31&gt;=$L$27,M31&gt;=$N$27,O31&gt;=$P$27,Q31&gt;=$R$27,S31&gt;=$T$27,U31&gt;=$V$27,W31&gt;=$X$27,Y31&gt;=$Z$27,AA31&gt;=$AB$27,AC31&gt;=$AD$27,AE31&gt;=$AF$27,C31&lt;&gt;"AB",E31&lt;&gt;"AB",G31&lt;&gt;"AB",I31&lt;&gt;"AB",K31&lt;&gt;"AB",M31&lt;&gt;"AB",O31&lt;&gt;"AB",Q31&lt;&gt;"AB",S31&lt;&gt;"AB",U31&lt;&gt;"AB",W31&lt;&gt;"AB",Y31&lt;&gt;"AB",AA31&lt;&gt;"AB",AC31&lt;&gt;"AB",AE31&lt;&gt;"AB"),"","E"))))</f>
      </c>
      <c r="AG31" t="s" s="29">
        <v>728</v>
      </c>
      <c r="AH31" t="s" s="29">
        <f>IF(AND(COUNTIF(C31:AF31,"AB")&lt;15-COUNTIF(C31:AF31," "),COUNTIF(C31:AF31,"AB")&lt;&gt;0),"FAIL",IF(COUNTIF(C31:AF31,"AB")=15-COUNTIF(C31:AF31," "),"ABSENT",IF(AND(COUNTIF(C31:AF31,"AB")=0,COUNTIF(C31:AF31,"F")=0),"PASS","FAIL")))</f>
        <v>22</v>
      </c>
      <c r="AI31" t="s" s="69">
        <v>84</v>
      </c>
    </row>
    <row r="32" ht="15" customHeight="1">
      <c r="A32" t="s" s="68">
        <v>729</v>
      </c>
      <c r="B32" t="s" s="24">
        <v>85</v>
      </c>
      <c r="C32" t="s" s="32">
        <v>614</v>
      </c>
      <c r="D32" s="38">
        <f>IF(IFERROR(FIND("+",C32),0)," ",IF(C32="AB","",IF(C32&lt;$D$27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E32" t="s" s="39">
        <v>611</v>
      </c>
      <c r="F32" s="38">
        <f>IF(IFERROR(FIND("+",E32),0)," ",IF(E32="AB","",IF(E32&lt;$F$27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G32" t="s" s="32">
        <v>646</v>
      </c>
      <c r="H32" s="38">
        <f>IF(IFERROR(FIND("+",G32),0)," ",IF(G32="AB","",IF(G32&lt;$H$27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I32" t="s" s="39">
        <v>610</v>
      </c>
      <c r="J32" s="38">
        <f>IF(IFERROR(FIND("+",I32),0)," ",IF(I32="AB","",IF(I32&lt;$J$27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K32" t="s" s="39">
        <v>611</v>
      </c>
      <c r="L32" s="38">
        <f>IF(IFERROR(FIND("+",K32),0)," ",IF(K32="AB","",IF(K32&lt;$L$27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M32" t="s" s="32">
        <v>698</v>
      </c>
      <c r="N32" s="38">
        <f>IF(IFERROR(FIND("+",M32),0)," ",IF(M32="AB","",IF(M32&lt;$N$27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O32" t="s" s="39">
        <v>610</v>
      </c>
      <c r="P32" s="38">
        <f>IF(IFERROR(FIND("+",O32),0)," ",IF(O32="AB","",IF(O32&lt;$P$27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Q32" t="s" s="32">
        <v>663</v>
      </c>
      <c r="R32" s="38">
        <f>IF(IFERROR(FIND("+",Q32),0)," ",IF(Q32="AB","",IF(Q32&lt;$R$27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S32" t="s" s="39">
        <v>610</v>
      </c>
      <c r="T32" s="38">
        <f>IF(IFERROR(FIND("+",S32),0)," ",IF(S32="AB","",IF(S32&lt;$T$27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U32" t="s" s="32">
        <v>637</v>
      </c>
      <c r="V32" s="38">
        <f>IF(IFERROR(FIND("+",U32),0)," ",IF(U32="AB","",IF(U32&lt;$V$27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W32" t="s" s="39">
        <v>610</v>
      </c>
      <c r="X32" s="38">
        <f>IF(IFERROR(FIND("+",W32),0)," ",IF(W32="AB","",IF(W32&lt;$X$27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Y32" t="s" s="39">
        <v>610</v>
      </c>
      <c r="Z32" s="38">
        <f>IF(IFERROR(FIND("+",Y32),0)," ",IF(Y32="AB","",IF(Y32&lt;$Z$27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AA32" t="s" s="32">
        <v>630</v>
      </c>
      <c r="AB32" s="38">
        <f>IF(IFERROR(FIND("+",AA32),0)," ",IF(AA32="AB","",IF(AA32&lt;$AB$27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AC32" t="s" s="39">
        <v>611</v>
      </c>
      <c r="AD32" s="38">
        <f>IF(IFERROR(FIND("+",AC32),0)," ",IF(AC32="AB","",IF(AC32&lt;$AD$27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AE32" t="s" s="39">
        <v>675</v>
      </c>
      <c r="AF32" s="38">
        <f>IF(IFERROR(FIND("+",AE32),0)," ",IF(AE32="AB","",IF(AE32&lt;$AF$27,"F",IF(AND(C32&gt;=$D$27,E32&gt;=$F$27,G32&gt;=$H$27,I32&gt;=$J$27,K32&gt;=$L$27,M32&gt;=$N$27,O32&gt;=$P$27,Q32&gt;=$R$27,S32&gt;=$T$27,U32&gt;=$V$27,W32&gt;=$X$27,Y32&gt;=$Z$27,AA32&gt;=$AB$27,AC32&gt;=$AD$27,AE32&gt;=$AF$27,C32&lt;&gt;"AB",E32&lt;&gt;"AB",G32&lt;&gt;"AB",I32&lt;&gt;"AB",K32&lt;&gt;"AB",M32&lt;&gt;"AB",O32&lt;&gt;"AB",Q32&lt;&gt;"AB",S32&lt;&gt;"AB",U32&lt;&gt;"AB",W32&lt;&gt;"AB",Y32&lt;&gt;"AB",AA32&lt;&gt;"AB",AC32&lt;&gt;"AB",AE32&lt;&gt;"AB"),"","E"))))</f>
      </c>
      <c r="AG32" t="s" s="29">
        <v>730</v>
      </c>
      <c r="AH32" t="s" s="29">
        <f>IF(AND(COUNTIF(C32:AF32,"AB")&lt;15-COUNTIF(C32:AF32," "),COUNTIF(C32:AF32,"AB")&lt;&gt;0),"FAIL",IF(COUNTIF(C32:AF32,"AB")=15-COUNTIF(C32:AF32," "),"ABSENT",IF(AND(COUNTIF(C32:AF32,"AB")=0,COUNTIF(C32:AF32,"F")=0),"PASS","FAIL")))</f>
        <v>22</v>
      </c>
      <c r="AI32" t="s" s="69">
        <v>86</v>
      </c>
    </row>
    <row r="33" ht="15" customHeight="1">
      <c r="A33" t="s" s="68">
        <v>731</v>
      </c>
      <c r="B33" t="s" s="24">
        <v>87</v>
      </c>
      <c r="C33" t="s" s="32">
        <v>614</v>
      </c>
      <c r="D33" s="38">
        <f>IF(IFERROR(FIND("+",C33),0)," ",IF(C33="AB","",IF(C33&lt;$D$27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E33" t="s" s="39">
        <v>611</v>
      </c>
      <c r="F33" s="38">
        <f>IF(IFERROR(FIND("+",E33),0)," ",IF(E33="AB","",IF(E33&lt;$F$27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G33" t="s" s="32">
        <v>633</v>
      </c>
      <c r="H33" s="38">
        <f>IF(IFERROR(FIND("+",G33),0)," ",IF(G33="AB","",IF(G33&lt;$H$27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I33" t="s" s="39">
        <v>607</v>
      </c>
      <c r="J33" s="38">
        <f>IF(IFERROR(FIND("+",I33),0)," ",IF(I33="AB","",IF(I33&lt;$J$27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K33" t="s" s="39">
        <v>611</v>
      </c>
      <c r="L33" s="38">
        <f>IF(IFERROR(FIND("+",K33),0)," ",IF(K33="AB","",IF(K33&lt;$L$27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M33" t="s" s="32">
        <v>655</v>
      </c>
      <c r="N33" s="38">
        <f>IF(IFERROR(FIND("+",M33),0)," ",IF(M33="AB","",IF(M33&lt;$N$27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O33" t="s" s="39">
        <v>611</v>
      </c>
      <c r="P33" s="38">
        <f>IF(IFERROR(FIND("+",O33),0)," ",IF(O33="AB","",IF(O33&lt;$P$27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Q33" t="s" s="32">
        <v>641</v>
      </c>
      <c r="R33" s="38">
        <f>IF(IFERROR(FIND("+",Q33),0)," ",IF(Q33="AB","",IF(Q33&lt;$R$27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S33" t="s" s="39">
        <v>607</v>
      </c>
      <c r="T33" s="38">
        <f>IF(IFERROR(FIND("+",S33),0)," ",IF(S33="AB","",IF(S33&lt;$T$27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U33" t="s" s="32">
        <v>674</v>
      </c>
      <c r="V33" s="38">
        <f>IF(IFERROR(FIND("+",U33),0)," ",IF(U33="AB","",IF(U33&lt;$V$27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W33" t="s" s="39">
        <v>615</v>
      </c>
      <c r="X33" s="38">
        <f>IF(IFERROR(FIND("+",W33),0)," ",IF(W33="AB","",IF(W33&lt;$X$27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Y33" t="s" s="39">
        <v>615</v>
      </c>
      <c r="Z33" s="38">
        <f>IF(IFERROR(FIND("+",Y33),0)," ",IF(Y33="AB","",IF(Y33&lt;$Z$27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AA33" t="s" s="32">
        <v>664</v>
      </c>
      <c r="AB33" s="38">
        <f>IF(IFERROR(FIND("+",AA33),0)," ",IF(AA33="AB","",IF(AA33&lt;$AB$27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AC33" t="s" s="39">
        <v>610</v>
      </c>
      <c r="AD33" s="38">
        <f>IF(IFERROR(FIND("+",AC33),0)," ",IF(AC33="AB","",IF(AC33&lt;$AD$27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AE33" t="s" s="39">
        <v>618</v>
      </c>
      <c r="AF33" s="38">
        <f>IF(IFERROR(FIND("+",AE33),0)," ",IF(AE33="AB","",IF(AE33&lt;$AF$27,"F",IF(AND(C33&gt;=$D$27,E33&gt;=$F$27,G33&gt;=$H$27,I33&gt;=$J$27,K33&gt;=$L$27,M33&gt;=$N$27,O33&gt;=$P$27,Q33&gt;=$R$27,S33&gt;=$T$27,U33&gt;=$V$27,W33&gt;=$X$27,Y33&gt;=$Z$27,AA33&gt;=$AB$27,AC33&gt;=$AD$27,AE33&gt;=$AF$27,C33&lt;&gt;"AB",E33&lt;&gt;"AB",G33&lt;&gt;"AB",I33&lt;&gt;"AB",K33&lt;&gt;"AB",M33&lt;&gt;"AB",O33&lt;&gt;"AB",Q33&lt;&gt;"AB",S33&lt;&gt;"AB",U33&lt;&gt;"AB",W33&lt;&gt;"AB",Y33&lt;&gt;"AB",AA33&lt;&gt;"AB",AC33&lt;&gt;"AB",AE33&lt;&gt;"AB"),"","E"))))</f>
      </c>
      <c r="AG33" t="s" s="29">
        <v>732</v>
      </c>
      <c r="AH33" t="s" s="29">
        <f>IF(AND(COUNTIF(C33:AF33,"AB")&lt;15-COUNTIF(C33:AF33," "),COUNTIF(C33:AF33,"AB")&lt;&gt;0),"FAIL",IF(COUNTIF(C33:AF33,"AB")=15-COUNTIF(C33:AF33," "),"ABSENT",IF(AND(COUNTIF(C33:AF33,"AB")=0,COUNTIF(C33:AF33,"F")=0),"PASS","FAIL")))</f>
        <v>22</v>
      </c>
      <c r="AI33" t="s" s="69">
        <v>88</v>
      </c>
    </row>
    <row r="34" ht="15" customHeight="1">
      <c r="A34" t="s" s="68">
        <v>733</v>
      </c>
      <c r="B34" t="s" s="24">
        <v>89</v>
      </c>
      <c r="C34" t="s" s="32">
        <v>642</v>
      </c>
      <c r="D34" s="38">
        <f>IF(IFERROR(FIND("+",C34),0)," ",IF(C34="AB","",IF(C34&lt;$D$27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E34" t="s" s="39">
        <v>625</v>
      </c>
      <c r="F34" s="38">
        <f>IF(IFERROR(FIND("+",E34),0)," ",IF(E34="AB","",IF(E34&lt;$F$27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G34" t="s" s="32">
        <v>635</v>
      </c>
      <c r="H34" s="38">
        <f>IF(IFERROR(FIND("+",G34),0)," ",IF(G34="AB","",IF(G34&lt;$H$27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I34" t="s" s="39">
        <v>610</v>
      </c>
      <c r="J34" s="38">
        <f>IF(IFERROR(FIND("+",I34),0)," ",IF(I34="AB","",IF(I34&lt;$J$27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K34" t="s" s="39">
        <v>611</v>
      </c>
      <c r="L34" s="38">
        <f>IF(IFERROR(FIND("+",K34),0)," ",IF(K34="AB","",IF(K34&lt;$L$27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M34" t="s" s="32">
        <v>655</v>
      </c>
      <c r="N34" s="38">
        <f>IF(IFERROR(FIND("+",M34),0)," ",IF(M34="AB","",IF(M34&lt;$N$27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O34" t="s" s="39">
        <v>613</v>
      </c>
      <c r="P34" s="38">
        <f>IF(IFERROR(FIND("+",O34),0)," ",IF(O34="AB","",IF(O34&lt;$P$27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Q34" t="s" s="32">
        <v>688</v>
      </c>
      <c r="R34" s="38">
        <f>IF(IFERROR(FIND("+",Q34),0)," ",IF(Q34="AB","",IF(Q34&lt;$R$27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S34" t="s" s="39">
        <v>615</v>
      </c>
      <c r="T34" s="38">
        <f>IF(IFERROR(FIND("+",S34),0)," ",IF(S34="AB","",IF(S34&lt;$T$27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U34" t="s" s="32">
        <v>646</v>
      </c>
      <c r="V34" s="38">
        <f>IF(IFERROR(FIND("+",U34),0)," ",IF(U34="AB","",IF(U34&lt;$V$27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W34" t="s" s="39">
        <v>607</v>
      </c>
      <c r="X34" s="38">
        <f>IF(IFERROR(FIND("+",W34),0)," ",IF(W34="AB","",IF(W34&lt;$X$27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Y34" t="s" s="39">
        <v>625</v>
      </c>
      <c r="Z34" s="38">
        <f>IF(IFERROR(FIND("+",Y34),0)," ",IF(Y34="AB","",IF(Y34&lt;$Z$27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AA34" t="s" s="32">
        <v>618</v>
      </c>
      <c r="AB34" s="38">
        <f>IF(IFERROR(FIND("+",AA34),0)," ",IF(AA34="AB","",IF(AA34&lt;$AB$27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AC34" t="s" s="39">
        <v>625</v>
      </c>
      <c r="AD34" s="38">
        <f>IF(IFERROR(FIND("+",AC34),0)," ",IF(AC34="AB","",IF(AC34&lt;$AD$27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AE34" t="s" s="39">
        <v>609</v>
      </c>
      <c r="AF34" s="38">
        <f>IF(IFERROR(FIND("+",AE34),0)," ",IF(AE34="AB","",IF(AE34&lt;$AF$27,"F",IF(AND(C34&gt;=$D$27,E34&gt;=$F$27,G34&gt;=$H$27,I34&gt;=$J$27,K34&gt;=$L$27,M34&gt;=$N$27,O34&gt;=$P$27,Q34&gt;=$R$27,S34&gt;=$T$27,U34&gt;=$V$27,W34&gt;=$X$27,Y34&gt;=$Z$27,AA34&gt;=$AB$27,AC34&gt;=$AD$27,AE34&gt;=$AF$27,C34&lt;&gt;"AB",E34&lt;&gt;"AB",G34&lt;&gt;"AB",I34&lt;&gt;"AB",K34&lt;&gt;"AB",M34&lt;&gt;"AB",O34&lt;&gt;"AB",Q34&lt;&gt;"AB",S34&lt;&gt;"AB",U34&lt;&gt;"AB",W34&lt;&gt;"AB",Y34&lt;&gt;"AB",AA34&lt;&gt;"AB",AC34&lt;&gt;"AB",AE34&lt;&gt;"AB"),"","E"))))</f>
      </c>
      <c r="AG34" t="s" s="29">
        <v>734</v>
      </c>
      <c r="AH34" t="s" s="29">
        <f>IF(AND(COUNTIF(C34:AF34,"AB")&lt;15-COUNTIF(C34:AF34," "),COUNTIF(C34:AF34,"AB")&lt;&gt;0),"FAIL",IF(COUNTIF(C34:AF34,"AB")=15-COUNTIF(C34:AF34," "),"ABSENT",IF(AND(COUNTIF(C34:AF34,"AB")=0,COUNTIF(C34:AF34,"F")=0),"PASS","FAIL")))</f>
        <v>22</v>
      </c>
      <c r="AI34" t="s" s="69">
        <v>90</v>
      </c>
    </row>
    <row r="35" ht="15" customHeight="1">
      <c r="A35" t="s" s="68">
        <v>735</v>
      </c>
      <c r="B35" t="s" s="24">
        <v>91</v>
      </c>
      <c r="C35" t="s" s="32">
        <v>92</v>
      </c>
      <c r="D35" t="s" s="26">
        <f>IF(IFERROR(FIND("+",C35),0)," ",IF(C35="AB","",IF(C35&lt;$D$27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E35" t="s" s="39">
        <v>721</v>
      </c>
      <c r="F35" s="38">
        <f>IF(IFERROR(FIND("+",E35),0)," ",IF(E35="AB","",IF(E35&lt;$F$27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G35" t="s" s="32">
        <v>675</v>
      </c>
      <c r="H35" s="38">
        <f>IF(IFERROR(FIND("+",G35),0)," ",IF(G35="AB","",IF(G35&lt;$H$27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I35" t="s" s="39">
        <v>613</v>
      </c>
      <c r="J35" s="38">
        <f>IF(IFERROR(FIND("+",I35),0)," ",IF(I35="AB","",IF(I35&lt;$J$27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K35" t="s" s="39">
        <v>608</v>
      </c>
      <c r="L35" s="38">
        <f>IF(IFERROR(FIND("+",K35),0)," ",IF(K35="AB","",IF(K35&lt;$L$27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M35" t="s" s="32">
        <v>630</v>
      </c>
      <c r="N35" s="38">
        <f>IF(IFERROR(FIND("+",M35),0)," ",IF(M35="AB","",IF(M35&lt;$N$27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O35" t="s" s="39">
        <v>703</v>
      </c>
      <c r="P35" s="38">
        <f>IF(IFERROR(FIND("+",O35),0)," ",IF(O35="AB","",IF(O35&lt;$P$27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Q35" t="s" s="32">
        <v>92</v>
      </c>
      <c r="R35" t="s" s="26">
        <f>IF(IFERROR(FIND("+",Q35),0)," ",IF(Q35="AB","",IF(Q35&lt;$R$27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S35" t="s" s="39">
        <v>638</v>
      </c>
      <c r="T35" s="38">
        <f>IF(IFERROR(FIND("+",S35),0)," ",IF(S35="AB","",IF(S35&lt;$T$27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U35" t="s" s="32">
        <v>613</v>
      </c>
      <c r="V35" s="38">
        <f>IF(IFERROR(FIND("+",U35),0)," ",IF(U35="AB","",IF(U35&lt;$V$27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W35" t="s" s="39">
        <v>617</v>
      </c>
      <c r="X35" s="38">
        <f>IF(IFERROR(FIND("+",W35),0)," ",IF(W35="AB","",IF(W35&lt;$X$27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Y35" t="s" s="39">
        <v>608</v>
      </c>
      <c r="Z35" s="38">
        <f>IF(IFERROR(FIND("+",Y35),0)," ",IF(Y35="AB","",IF(Y35&lt;$Z$27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AA35" t="s" s="32">
        <v>614</v>
      </c>
      <c r="AB35" s="38">
        <f>IF(IFERROR(FIND("+",AA35),0)," ",IF(AA35="AB","",IF(AA35&lt;$AB$27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AC35" t="s" s="39">
        <v>607</v>
      </c>
      <c r="AD35" s="38">
        <f>IF(IFERROR(FIND("+",AC35),0)," ",IF(AC35="AB","",IF(AC35&lt;$AD$27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AE35" t="s" s="39">
        <v>659</v>
      </c>
      <c r="AF35" s="38">
        <f>IF(IFERROR(FIND("+",AE35),0)," ",IF(AE35="AB","",IF(AE35&lt;$AF$27,"F",IF(AND(C35&gt;=$D$27,E35&gt;=$F$27,G35&gt;=$H$27,I35&gt;=$J$27,K35&gt;=$L$27,M35&gt;=$N$27,O35&gt;=$P$27,Q35&gt;=$R$27,S35&gt;=$T$27,U35&gt;=$V$27,W35&gt;=$X$27,Y35&gt;=$Z$27,AA35&gt;=$AB$27,AC35&gt;=$AD$27,AE35&gt;=$AF$27,C35&lt;&gt;"AB",E35&lt;&gt;"AB",G35&lt;&gt;"AB",I35&lt;&gt;"AB",K35&lt;&gt;"AB",M35&lt;&gt;"AB",O35&lt;&gt;"AB",Q35&lt;&gt;"AB",S35&lt;&gt;"AB",U35&lt;&gt;"AB",W35&lt;&gt;"AB",Y35&lt;&gt;"AB",AA35&lt;&gt;"AB",AC35&lt;&gt;"AB",AE35&lt;&gt;"AB"),"","E"))))</f>
      </c>
      <c r="AG35" t="s" s="29">
        <v>736</v>
      </c>
      <c r="AH35" t="s" s="29">
        <f>IF(AND(COUNTIF(C35:AF35,"AB")&lt;15-COUNTIF(C35:AF35," "),COUNTIF(C35:AF35,"AB")&lt;&gt;0),"FAIL",IF(COUNTIF(C35:AF35,"AB")=15-COUNTIF(C35:AF35," "),"ABSENT",IF(AND(COUNTIF(C35:AF35,"AB")=0,COUNTIF(C35:AF35,"F")=0),"PASS","FAIL")))</f>
        <v>19</v>
      </c>
      <c r="AI35" t="s" s="69">
        <v>93</v>
      </c>
    </row>
    <row r="36" ht="15" customHeight="1">
      <c r="A36" t="s" s="68">
        <v>737</v>
      </c>
      <c r="B36" t="s" s="24">
        <v>94</v>
      </c>
      <c r="C36" t="s" s="32">
        <v>614</v>
      </c>
      <c r="D36" s="38">
        <f>IF(IFERROR(FIND("+",C36),0)," ",IF(C36="AB","",IF(C36&lt;$D$27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E36" t="s" s="39">
        <v>615</v>
      </c>
      <c r="F36" s="38">
        <f>IF(IFERROR(FIND("+",E36),0)," ",IF(E36="AB","",IF(E36&lt;$F$27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G36" t="s" s="32">
        <v>634</v>
      </c>
      <c r="H36" s="38">
        <f>IF(IFERROR(FIND("+",G36),0)," ",IF(G36="AB","",IF(G36&lt;$H$27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I36" t="s" s="39">
        <v>611</v>
      </c>
      <c r="J36" s="38">
        <f>IF(IFERROR(FIND("+",I36),0)," ",IF(I36="AB","",IF(I36&lt;$J$27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K36" t="s" s="39">
        <v>613</v>
      </c>
      <c r="L36" s="38">
        <f>IF(IFERROR(FIND("+",K36),0)," ",IF(K36="AB","",IF(K36&lt;$L$27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M36" t="s" s="32">
        <v>637</v>
      </c>
      <c r="N36" s="38">
        <f>IF(IFERROR(FIND("+",M36),0)," ",IF(M36="AB","",IF(M36&lt;$N$27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O36" t="s" s="39">
        <v>608</v>
      </c>
      <c r="P36" s="38">
        <f>IF(IFERROR(FIND("+",O36),0)," ",IF(O36="AB","",IF(O36&lt;$P$27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Q36" t="s" s="32">
        <v>634</v>
      </c>
      <c r="R36" s="38">
        <f>IF(IFERROR(FIND("+",Q36),0)," ",IF(Q36="AB","",IF(Q36&lt;$R$27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S36" t="s" s="39">
        <v>607</v>
      </c>
      <c r="T36" s="38">
        <f>IF(IFERROR(FIND("+",S36),0)," ",IF(S36="AB","",IF(S36&lt;$T$27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U36" t="s" s="32">
        <v>635</v>
      </c>
      <c r="V36" s="38">
        <f>IF(IFERROR(FIND("+",U36),0)," ",IF(U36="AB","",IF(U36&lt;$V$27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W36" t="s" s="39">
        <v>625</v>
      </c>
      <c r="X36" s="38">
        <f>IF(IFERROR(FIND("+",W36),0)," ",IF(W36="AB","",IF(W36&lt;$X$27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Y36" t="s" s="39">
        <v>615</v>
      </c>
      <c r="Z36" s="38">
        <f>IF(IFERROR(FIND("+",Y36),0)," ",IF(Y36="AB","",IF(Y36&lt;$Z$27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AA36" t="s" s="32">
        <v>662</v>
      </c>
      <c r="AB36" s="38">
        <f>IF(IFERROR(FIND("+",AA36),0)," ",IF(AA36="AB","",IF(AA36&lt;$AB$27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AC36" t="s" s="39">
        <v>625</v>
      </c>
      <c r="AD36" s="38">
        <f>IF(IFERROR(FIND("+",AC36),0)," ",IF(AC36="AB","",IF(AC36&lt;$AD$27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AE36" t="s" s="39">
        <v>659</v>
      </c>
      <c r="AF36" s="38">
        <f>IF(IFERROR(FIND("+",AE36),0)," ",IF(AE36="AB","",IF(AE36&lt;$AF$27,"F",IF(AND(C36&gt;=$D$27,E36&gt;=$F$27,G36&gt;=$H$27,I36&gt;=$J$27,K36&gt;=$L$27,M36&gt;=$N$27,O36&gt;=$P$27,Q36&gt;=$R$27,S36&gt;=$T$27,U36&gt;=$V$27,W36&gt;=$X$27,Y36&gt;=$Z$27,AA36&gt;=$AB$27,AC36&gt;=$AD$27,AE36&gt;=$AF$27,C36&lt;&gt;"AB",E36&lt;&gt;"AB",G36&lt;&gt;"AB",I36&lt;&gt;"AB",K36&lt;&gt;"AB",M36&lt;&gt;"AB",O36&lt;&gt;"AB",Q36&lt;&gt;"AB",S36&lt;&gt;"AB",U36&lt;&gt;"AB",W36&lt;&gt;"AB",Y36&lt;&gt;"AB",AA36&lt;&gt;"AB",AC36&lt;&gt;"AB",AE36&lt;&gt;"AB"),"","E"))))</f>
      </c>
      <c r="AG36" t="s" s="29">
        <v>738</v>
      </c>
      <c r="AH36" t="s" s="29">
        <f>IF(AND(COUNTIF(C36:AF36,"AB")&lt;15-COUNTIF(C36:AF36," "),COUNTIF(C36:AF36,"AB")&lt;&gt;0),"FAIL",IF(COUNTIF(C36:AF36,"AB")=15-COUNTIF(C36:AF36," "),"ABSENT",IF(AND(COUNTIF(C36:AF36,"AB")=0,COUNTIF(C36:AF36,"F")=0),"PASS","FAIL")))</f>
        <v>22</v>
      </c>
      <c r="AI36" t="s" s="69">
        <v>95</v>
      </c>
    </row>
    <row r="37" ht="15" customHeight="1">
      <c r="A37" t="s" s="68">
        <v>739</v>
      </c>
      <c r="B37" t="s" s="24">
        <v>96</v>
      </c>
      <c r="C37" t="s" s="32">
        <v>614</v>
      </c>
      <c r="D37" s="38">
        <f>IF(IFERROR(FIND("+",C37),0)," ",IF(C37="AB","",IF(C37&lt;$D$27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E37" t="s" s="39">
        <v>643</v>
      </c>
      <c r="F37" s="38">
        <f>IF(IFERROR(FIND("+",E37),0)," ",IF(E37="AB","",IF(E37&lt;$F$27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G37" t="s" s="32">
        <v>677</v>
      </c>
      <c r="H37" s="38">
        <f>IF(IFERROR(FIND("+",G37),0)," ",IF(G37="AB","",IF(G37&lt;$H$27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I37" t="s" s="39">
        <v>610</v>
      </c>
      <c r="J37" s="38">
        <f>IF(IFERROR(FIND("+",I37),0)," ",IF(I37="AB","",IF(I37&lt;$J$27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K37" t="s" s="39">
        <v>611</v>
      </c>
      <c r="L37" s="38">
        <f>IF(IFERROR(FIND("+",K37),0)," ",IF(K37="AB","",IF(K37&lt;$L$27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M37" t="s" s="32">
        <v>623</v>
      </c>
      <c r="N37" s="38">
        <f>IF(IFERROR(FIND("+",M37),0)," ",IF(M37="AB","",IF(M37&lt;$N$27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O37" t="s" s="39">
        <v>625</v>
      </c>
      <c r="P37" s="38">
        <f>IF(IFERROR(FIND("+",O37),0)," ",IF(O37="AB","",IF(O37&lt;$P$27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Q37" t="s" s="32">
        <v>633</v>
      </c>
      <c r="R37" s="38">
        <f>IF(IFERROR(FIND("+",Q37),0)," ",IF(Q37="AB","",IF(Q37&lt;$R$27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S37" t="s" s="39">
        <v>626</v>
      </c>
      <c r="T37" s="38">
        <f>IF(IFERROR(FIND("+",S37),0)," ",IF(S37="AB","",IF(S37&lt;$T$27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U37" t="s" s="32">
        <v>641</v>
      </c>
      <c r="V37" s="38">
        <f>IF(IFERROR(FIND("+",U37),0)," ",IF(U37="AB","",IF(U37&lt;$V$27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W37" t="s" s="39">
        <v>626</v>
      </c>
      <c r="X37" s="38">
        <f>IF(IFERROR(FIND("+",W37),0)," ",IF(W37="AB","",IF(W37&lt;$X$27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Y37" t="s" s="39">
        <v>626</v>
      </c>
      <c r="Z37" s="38">
        <f>IF(IFERROR(FIND("+",Y37),0)," ",IF(Y37="AB","",IF(Y37&lt;$Z$27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AA37" t="s" s="32">
        <v>696</v>
      </c>
      <c r="AB37" s="38">
        <f>IF(IFERROR(FIND("+",AA37),0)," ",IF(AA37="AB","",IF(AA37&lt;$AB$27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AC37" t="s" s="39">
        <v>610</v>
      </c>
      <c r="AD37" s="38">
        <f>IF(IFERROR(FIND("+",AC37),0)," ",IF(AC37="AB","",IF(AC37&lt;$AD$27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AE37" t="s" s="39">
        <v>609</v>
      </c>
      <c r="AF37" s="38">
        <f>IF(IFERROR(FIND("+",AE37),0)," ",IF(AE37="AB","",IF(AE37&lt;$AF$27,"F",IF(AND(C37&gt;=$D$27,E37&gt;=$F$27,G37&gt;=$H$27,I37&gt;=$J$27,K37&gt;=$L$27,M37&gt;=$N$27,O37&gt;=$P$27,Q37&gt;=$R$27,S37&gt;=$T$27,U37&gt;=$V$27,W37&gt;=$X$27,Y37&gt;=$Z$27,AA37&gt;=$AB$27,AC37&gt;=$AD$27,AE37&gt;=$AF$27,C37&lt;&gt;"AB",E37&lt;&gt;"AB",G37&lt;&gt;"AB",I37&lt;&gt;"AB",K37&lt;&gt;"AB",M37&lt;&gt;"AB",O37&lt;&gt;"AB",Q37&lt;&gt;"AB",S37&lt;&gt;"AB",U37&lt;&gt;"AB",W37&lt;&gt;"AB",Y37&lt;&gt;"AB",AA37&lt;&gt;"AB",AC37&lt;&gt;"AB",AE37&lt;&gt;"AB"),"","E"))))</f>
      </c>
      <c r="AG37" t="s" s="29">
        <v>740</v>
      </c>
      <c r="AH37" t="s" s="29">
        <f>IF(AND(COUNTIF(C37:AF37,"AB")&lt;15-COUNTIF(C37:AF37," "),COUNTIF(C37:AF37,"AB")&lt;&gt;0),"FAIL",IF(COUNTIF(C37:AF37,"AB")=15-COUNTIF(C37:AF37," "),"ABSENT",IF(AND(COUNTIF(C37:AF37,"AB")=0,COUNTIF(C37:AF37,"F")=0),"PASS","FAIL")))</f>
        <v>22</v>
      </c>
      <c r="AI37" t="s" s="69">
        <v>97</v>
      </c>
    </row>
    <row r="38" ht="15" customHeight="1">
      <c r="A38" t="s" s="68">
        <v>741</v>
      </c>
      <c r="B38" t="s" s="24">
        <v>98</v>
      </c>
      <c r="C38" t="s" s="32">
        <v>614</v>
      </c>
      <c r="D38" s="38">
        <f>IF(IFERROR(FIND("+",C38),0)," ",IF(C38="AB","",IF(C38&lt;$D$27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E38" t="s" s="39">
        <v>626</v>
      </c>
      <c r="F38" s="38">
        <f>IF(IFERROR(FIND("+",E38),0)," ",IF(E38="AB","",IF(E38&lt;$F$27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G38" t="s" s="32">
        <v>742</v>
      </c>
      <c r="H38" s="38">
        <f>IF(IFERROR(FIND("+",G38),0)," ",IF(G38="AB","",IF(G38&lt;$H$27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I38" t="s" s="39">
        <v>613</v>
      </c>
      <c r="J38" s="38">
        <f>IF(IFERROR(FIND("+",I38),0)," ",IF(I38="AB","",IF(I38&lt;$J$27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K38" t="s" s="39">
        <v>608</v>
      </c>
      <c r="L38" s="38">
        <f>IF(IFERROR(FIND("+",K38),0)," ",IF(K38="AB","",IF(K38&lt;$L$27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M38" t="s" s="32">
        <v>636</v>
      </c>
      <c r="N38" s="38">
        <f>IF(IFERROR(FIND("+",M38),0)," ",IF(M38="AB","",IF(M38&lt;$N$27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O38" t="s" s="39">
        <v>610</v>
      </c>
      <c r="P38" s="38">
        <f>IF(IFERROR(FIND("+",O38),0)," ",IF(O38="AB","",IF(O38&lt;$P$27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Q38" t="s" s="32">
        <v>637</v>
      </c>
      <c r="R38" s="38">
        <f>IF(IFERROR(FIND("+",Q38),0)," ",IF(Q38="AB","",IF(Q38&lt;$R$27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S38" t="s" s="39">
        <v>610</v>
      </c>
      <c r="T38" s="38">
        <f>IF(IFERROR(FIND("+",S38),0)," ",IF(S38="AB","",IF(S38&lt;$T$27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U38" t="s" s="32">
        <v>623</v>
      </c>
      <c r="V38" s="38">
        <f>IF(IFERROR(FIND("+",U38),0)," ",IF(U38="AB","",IF(U38&lt;$V$27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W38" t="s" s="39">
        <v>615</v>
      </c>
      <c r="X38" s="38">
        <f>IF(IFERROR(FIND("+",W38),0)," ",IF(W38="AB","",IF(W38&lt;$X$27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Y38" t="s" s="39">
        <v>615</v>
      </c>
      <c r="Z38" s="38">
        <f>IF(IFERROR(FIND("+",Y38),0)," ",IF(Y38="AB","",IF(Y38&lt;$Z$27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AA38" t="s" s="32">
        <v>662</v>
      </c>
      <c r="AB38" s="38">
        <f>IF(IFERROR(FIND("+",AA38),0)," ",IF(AA38="AB","",IF(AA38&lt;$AB$27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AC38" t="s" s="39">
        <v>615</v>
      </c>
      <c r="AD38" s="38">
        <f>IF(IFERROR(FIND("+",AC38),0)," ",IF(AC38="AB","",IF(AC38&lt;$AD$27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AE38" t="s" s="39">
        <v>614</v>
      </c>
      <c r="AF38" s="38">
        <f>IF(IFERROR(FIND("+",AE38),0)," ",IF(AE38="AB","",IF(AE38&lt;$AF$27,"F",IF(AND(C38&gt;=$D$27,E38&gt;=$F$27,G38&gt;=$H$27,I38&gt;=$J$27,K38&gt;=$L$27,M38&gt;=$N$27,O38&gt;=$P$27,Q38&gt;=$R$27,S38&gt;=$T$27,U38&gt;=$V$27,W38&gt;=$X$27,Y38&gt;=$Z$27,AA38&gt;=$AB$27,AC38&gt;=$AD$27,AE38&gt;=$AF$27,C38&lt;&gt;"AB",E38&lt;&gt;"AB",G38&lt;&gt;"AB",I38&lt;&gt;"AB",K38&lt;&gt;"AB",M38&lt;&gt;"AB",O38&lt;&gt;"AB",Q38&lt;&gt;"AB",S38&lt;&gt;"AB",U38&lt;&gt;"AB",W38&lt;&gt;"AB",Y38&lt;&gt;"AB",AA38&lt;&gt;"AB",AC38&lt;&gt;"AB",AE38&lt;&gt;"AB"),"","E"))))</f>
      </c>
      <c r="AG38" t="s" s="29">
        <v>743</v>
      </c>
      <c r="AH38" t="s" s="29">
        <f>IF(AND(COUNTIF(C38:AF38,"AB")&lt;15-COUNTIF(C38:AF38," "),COUNTIF(C38:AF38,"AB")&lt;&gt;0),"FAIL",IF(COUNTIF(C38:AF38,"AB")=15-COUNTIF(C38:AF38," "),"ABSENT",IF(AND(COUNTIF(C38:AF38,"AB")=0,COUNTIF(C38:AF38,"F")=0),"PASS","FAIL")))</f>
        <v>22</v>
      </c>
      <c r="AI38" t="s" s="69">
        <v>99</v>
      </c>
    </row>
    <row r="39" ht="15" customHeight="1">
      <c r="A39" t="s" s="68">
        <v>744</v>
      </c>
      <c r="B39" t="s" s="24">
        <v>100</v>
      </c>
      <c r="C39" t="s" s="32">
        <v>681</v>
      </c>
      <c r="D39" s="38">
        <f>IF(IFERROR(FIND("+",C39),0)," ",IF(C39="AB","",IF(C39&lt;$D$27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E39" t="s" s="39">
        <v>611</v>
      </c>
      <c r="F39" s="38">
        <f>IF(IFERROR(FIND("+",E39),0)," ",IF(E39="AB","",IF(E39&lt;$F$27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G39" t="s" s="32">
        <v>647</v>
      </c>
      <c r="H39" s="38">
        <f>IF(IFERROR(FIND("+",G39),0)," ",IF(G39="AB","",IF(G39&lt;$H$27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I39" t="s" s="39">
        <v>625</v>
      </c>
      <c r="J39" s="38">
        <f>IF(IFERROR(FIND("+",I39),0)," ",IF(I39="AB","",IF(I39&lt;$J$27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K39" t="s" s="39">
        <v>613</v>
      </c>
      <c r="L39" s="38">
        <f>IF(IFERROR(FIND("+",K39),0)," ",IF(K39="AB","",IF(K39&lt;$L$27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M39" t="s" s="32">
        <v>612</v>
      </c>
      <c r="N39" s="38">
        <f>IF(IFERROR(FIND("+",M39),0)," ",IF(M39="AB","",IF(M39&lt;$N$27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O39" t="s" s="39">
        <v>613</v>
      </c>
      <c r="P39" s="38">
        <f>IF(IFERROR(FIND("+",O39),0)," ",IF(O39="AB","",IF(O39&lt;$P$27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Q39" t="s" s="32">
        <v>714</v>
      </c>
      <c r="R39" s="38">
        <f>IF(IFERROR(FIND("+",Q39),0)," ",IF(Q39="AB","",IF(Q39&lt;$R$27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S39" t="s" s="39">
        <v>607</v>
      </c>
      <c r="T39" s="38">
        <f>IF(IFERROR(FIND("+",S39),0)," ",IF(S39="AB","",IF(S39&lt;$T$27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U39" t="s" s="32">
        <v>637</v>
      </c>
      <c r="V39" s="38">
        <f>IF(IFERROR(FIND("+",U39),0)," ",IF(U39="AB","",IF(U39&lt;$V$27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W39" t="s" s="39">
        <v>615</v>
      </c>
      <c r="X39" s="38">
        <f>IF(IFERROR(FIND("+",W39),0)," ",IF(W39="AB","",IF(W39&lt;$X$27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Y39" t="s" s="39">
        <v>615</v>
      </c>
      <c r="Z39" s="38">
        <f>IF(IFERROR(FIND("+",Y39),0)," ",IF(Y39="AB","",IF(Y39&lt;$Z$27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AA39" t="s" s="32">
        <v>612</v>
      </c>
      <c r="AB39" s="38">
        <f>IF(IFERROR(FIND("+",AA39),0)," ",IF(AA39="AB","",IF(AA39&lt;$AB$27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AC39" t="s" s="39">
        <v>613</v>
      </c>
      <c r="AD39" s="38">
        <f>IF(IFERROR(FIND("+",AC39),0)," ",IF(AC39="AB","",IF(AC39&lt;$AD$27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AE39" t="s" s="39">
        <v>649</v>
      </c>
      <c r="AF39" s="38">
        <f>IF(IFERROR(FIND("+",AE39),0)," ",IF(AE39="AB","",IF(AE39&lt;$AF$27,"F",IF(AND(C39&gt;=$D$27,E39&gt;=$F$27,G39&gt;=$H$27,I39&gt;=$J$27,K39&gt;=$L$27,M39&gt;=$N$27,O39&gt;=$P$27,Q39&gt;=$R$27,S39&gt;=$T$27,U39&gt;=$V$27,W39&gt;=$X$27,Y39&gt;=$Z$27,AA39&gt;=$AB$27,AC39&gt;=$AD$27,AE39&gt;=$AF$27,C39&lt;&gt;"AB",E39&lt;&gt;"AB",G39&lt;&gt;"AB",I39&lt;&gt;"AB",K39&lt;&gt;"AB",M39&lt;&gt;"AB",O39&lt;&gt;"AB",Q39&lt;&gt;"AB",S39&lt;&gt;"AB",U39&lt;&gt;"AB",W39&lt;&gt;"AB",Y39&lt;&gt;"AB",AA39&lt;&gt;"AB",AC39&lt;&gt;"AB",AE39&lt;&gt;"AB"),"","E"))))</f>
      </c>
      <c r="AG39" t="s" s="29">
        <v>745</v>
      </c>
      <c r="AH39" t="s" s="29">
        <f>IF(AND(COUNTIF(C39:AF39,"AB")&lt;15-COUNTIF(C39:AF39," "),COUNTIF(C39:AF39,"AB")&lt;&gt;0),"FAIL",IF(COUNTIF(C39:AF39,"AB")=15-COUNTIF(C39:AF39," "),"ABSENT",IF(AND(COUNTIF(C39:AF39,"AB")=0,COUNTIF(C39:AF39,"F")=0),"PASS","FAIL")))</f>
        <v>22</v>
      </c>
      <c r="AI39" t="s" s="69">
        <v>101</v>
      </c>
    </row>
    <row r="40" ht="15" customHeight="1">
      <c r="A40" t="s" s="68">
        <v>746</v>
      </c>
      <c r="B40" t="s" s="24">
        <v>102</v>
      </c>
      <c r="C40" t="s" s="32">
        <v>653</v>
      </c>
      <c r="D40" s="38">
        <f>IF(IFERROR(FIND("+",C40),0)," ",IF(C40="AB","",IF(C40&lt;$D$27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E40" t="s" s="39">
        <v>626</v>
      </c>
      <c r="F40" s="38">
        <f>IF(IFERROR(FIND("+",E40),0)," ",IF(E40="AB","",IF(E40&lt;$F$27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G40" t="s" s="32">
        <v>654</v>
      </c>
      <c r="H40" s="38">
        <f>IF(IFERROR(FIND("+",G40),0)," ",IF(G40="AB","",IF(G40&lt;$H$27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I40" t="s" s="39">
        <v>626</v>
      </c>
      <c r="J40" s="38">
        <f>IF(IFERROR(FIND("+",I40),0)," ",IF(I40="AB","",IF(I40&lt;$J$27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K40" t="s" s="39">
        <v>615</v>
      </c>
      <c r="L40" s="38">
        <f>IF(IFERROR(FIND("+",K40),0)," ",IF(K40="AB","",IF(K40&lt;$L$27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M40" t="s" s="32">
        <v>747</v>
      </c>
      <c r="N40" s="38">
        <f>IF(IFERROR(FIND("+",M40),0)," ",IF(M40="AB","",IF(M40&lt;$N$27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O40" t="s" s="39">
        <v>626</v>
      </c>
      <c r="P40" s="38">
        <f>IF(IFERROR(FIND("+",O40),0)," ",IF(O40="AB","",IF(O40&lt;$P$27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Q40" t="s" s="32">
        <v>748</v>
      </c>
      <c r="R40" s="38">
        <f>IF(IFERROR(FIND("+",Q40),0)," ",IF(Q40="AB","",IF(Q40&lt;$R$27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S40" t="s" s="39">
        <v>626</v>
      </c>
      <c r="T40" s="38">
        <f>IF(IFERROR(FIND("+",S40),0)," ",IF(S40="AB","",IF(S40&lt;$T$27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U40" t="s" s="32">
        <v>696</v>
      </c>
      <c r="V40" s="38">
        <f>IF(IFERROR(FIND("+",U40),0)," ",IF(U40="AB","",IF(U40&lt;$V$27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W40" t="s" s="39">
        <v>626</v>
      </c>
      <c r="X40" s="38">
        <f>IF(IFERROR(FIND("+",W40),0)," ",IF(W40="AB","",IF(W40&lt;$X$27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Y40" t="s" s="39">
        <v>626</v>
      </c>
      <c r="Z40" s="38">
        <f>IF(IFERROR(FIND("+",Y40),0)," ",IF(Y40="AB","",IF(Y40&lt;$Z$27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AA40" t="s" s="32">
        <v>646</v>
      </c>
      <c r="AB40" s="38">
        <f>IF(IFERROR(FIND("+",AA40),0)," ",IF(AA40="AB","",IF(AA40&lt;$AB$27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AC40" t="s" s="39">
        <v>626</v>
      </c>
      <c r="AD40" s="38">
        <f>IF(IFERROR(FIND("+",AC40),0)," ",IF(AC40="AB","",IF(AC40&lt;$AD$27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AE40" t="s" s="39">
        <v>701</v>
      </c>
      <c r="AF40" s="38">
        <f>IF(IFERROR(FIND("+",AE40),0)," ",IF(AE40="AB","",IF(AE40&lt;$AF$27,"F",IF(AND(C40&gt;=$D$27,E40&gt;=$F$27,G40&gt;=$H$27,I40&gt;=$J$27,K40&gt;=$L$27,M40&gt;=$N$27,O40&gt;=$P$27,Q40&gt;=$R$27,S40&gt;=$T$27,U40&gt;=$V$27,W40&gt;=$X$27,Y40&gt;=$Z$27,AA40&gt;=$AB$27,AC40&gt;=$AD$27,AE40&gt;=$AF$27,C40&lt;&gt;"AB",E40&lt;&gt;"AB",G40&lt;&gt;"AB",I40&lt;&gt;"AB",K40&lt;&gt;"AB",M40&lt;&gt;"AB",O40&lt;&gt;"AB",Q40&lt;&gt;"AB",S40&lt;&gt;"AB",U40&lt;&gt;"AB",W40&lt;&gt;"AB",Y40&lt;&gt;"AB",AA40&lt;&gt;"AB",AC40&lt;&gt;"AB",AE40&lt;&gt;"AB"),"","E"))))</f>
      </c>
      <c r="AG40" t="s" s="29">
        <v>749</v>
      </c>
      <c r="AH40" t="s" s="29">
        <f>IF(AND(COUNTIF(C40:AF40,"AB")&lt;15-COUNTIF(C40:AF40," "),COUNTIF(C40:AF40,"AB")&lt;&gt;0),"FAIL",IF(COUNTIF(C40:AF40,"AB")=15-COUNTIF(C40:AF40," "),"ABSENT",IF(AND(COUNTIF(C40:AF40,"AB")=0,COUNTIF(C40:AF40,"F")=0),"PASS","FAIL")))</f>
        <v>22</v>
      </c>
      <c r="AI40" t="s" s="69">
        <v>103</v>
      </c>
    </row>
    <row r="41" ht="15" customHeight="1">
      <c r="A41" t="s" s="68">
        <v>750</v>
      </c>
      <c r="B41" t="s" s="24">
        <v>104</v>
      </c>
      <c r="C41" t="s" s="32">
        <v>662</v>
      </c>
      <c r="D41" s="38">
        <f>IF(IFERROR(FIND("+",C41),0)," ",IF(C41="AB","",IF(C41&lt;$D$27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E41" t="s" s="39">
        <v>625</v>
      </c>
      <c r="F41" s="38">
        <f>IF(IFERROR(FIND("+",E41),0)," ",IF(E41="AB","",IF(E41&lt;$F$27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G41" t="s" s="32">
        <v>633</v>
      </c>
      <c r="H41" s="38">
        <f>IF(IFERROR(FIND("+",G41),0)," ",IF(G41="AB","",IF(G41&lt;$H$27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I41" t="s" s="39">
        <v>607</v>
      </c>
      <c r="J41" s="38">
        <f>IF(IFERROR(FIND("+",I41),0)," ",IF(I41="AB","",IF(I41&lt;$J$27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K41" t="s" s="39">
        <v>611</v>
      </c>
      <c r="L41" s="38">
        <f>IF(IFERROR(FIND("+",K41),0)," ",IF(K41="AB","",IF(K41&lt;$L$27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M41" t="s" s="32">
        <v>751</v>
      </c>
      <c r="N41" s="38">
        <f>IF(IFERROR(FIND("+",M41),0)," ",IF(M41="AB","",IF(M41&lt;$N$27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O41" t="s" s="39">
        <v>610</v>
      </c>
      <c r="P41" s="38">
        <f>IF(IFERROR(FIND("+",O41),0)," ",IF(O41="AB","",IF(O41&lt;$P$27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Q41" t="s" s="32">
        <v>663</v>
      </c>
      <c r="R41" s="38">
        <f>IF(IFERROR(FIND("+",Q41),0)," ",IF(Q41="AB","",IF(Q41&lt;$R$27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S41" t="s" s="39">
        <v>626</v>
      </c>
      <c r="T41" s="38">
        <f>IF(IFERROR(FIND("+",S41),0)," ",IF(S41="AB","",IF(S41&lt;$T$27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U41" t="s" s="32">
        <v>677</v>
      </c>
      <c r="V41" s="38">
        <f>IF(IFERROR(FIND("+",U41),0)," ",IF(U41="AB","",IF(U41&lt;$V$27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W41" t="s" s="39">
        <v>625</v>
      </c>
      <c r="X41" s="38">
        <f>IF(IFERROR(FIND("+",W41),0)," ",IF(W41="AB","",IF(W41&lt;$X$27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Y41" t="s" s="39">
        <v>615</v>
      </c>
      <c r="Z41" s="38">
        <f>IF(IFERROR(FIND("+",Y41),0)," ",IF(Y41="AB","",IF(Y41&lt;$Z$27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AA41" t="s" s="32">
        <v>637</v>
      </c>
      <c r="AB41" s="38">
        <f>IF(IFERROR(FIND("+",AA41),0)," ",IF(AA41="AB","",IF(AA41&lt;$AB$27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AC41" t="s" s="39">
        <v>625</v>
      </c>
      <c r="AD41" s="38">
        <f>IF(IFERROR(FIND("+",AC41),0)," ",IF(AC41="AB","",IF(AC41&lt;$AD$27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AE41" t="s" s="39">
        <v>649</v>
      </c>
      <c r="AF41" s="38">
        <f>IF(IFERROR(FIND("+",AE41),0)," ",IF(AE41="AB","",IF(AE41&lt;$AF$27,"F",IF(AND(C41&gt;=$D$27,E41&gt;=$F$27,G41&gt;=$H$27,I41&gt;=$J$27,K41&gt;=$L$27,M41&gt;=$N$27,O41&gt;=$P$27,Q41&gt;=$R$27,S41&gt;=$T$27,U41&gt;=$V$27,W41&gt;=$X$27,Y41&gt;=$Z$27,AA41&gt;=$AB$27,AC41&gt;=$AD$27,AE41&gt;=$AF$27,C41&lt;&gt;"AB",E41&lt;&gt;"AB",G41&lt;&gt;"AB",I41&lt;&gt;"AB",K41&lt;&gt;"AB",M41&lt;&gt;"AB",O41&lt;&gt;"AB",Q41&lt;&gt;"AB",S41&lt;&gt;"AB",U41&lt;&gt;"AB",W41&lt;&gt;"AB",Y41&lt;&gt;"AB",AA41&lt;&gt;"AB",AC41&lt;&gt;"AB",AE41&lt;&gt;"AB"),"","E"))))</f>
      </c>
      <c r="AG41" t="s" s="29">
        <v>752</v>
      </c>
      <c r="AH41" t="s" s="29">
        <f>IF(AND(COUNTIF(C41:AF41,"AB")&lt;15-COUNTIF(C41:AF41," "),COUNTIF(C41:AF41,"AB")&lt;&gt;0),"FAIL",IF(COUNTIF(C41:AF41,"AB")=15-COUNTIF(C41:AF41," "),"ABSENT",IF(AND(COUNTIF(C41:AF41,"AB")=0,COUNTIF(C41:AF41,"F")=0),"PASS","FAIL")))</f>
        <v>22</v>
      </c>
      <c r="AI41" t="s" s="69">
        <v>105</v>
      </c>
    </row>
    <row r="42" ht="15" customHeight="1">
      <c r="A42" t="s" s="68">
        <v>753</v>
      </c>
      <c r="B42" t="s" s="24">
        <v>106</v>
      </c>
      <c r="C42" t="s" s="32">
        <v>680</v>
      </c>
      <c r="D42" s="38">
        <f>IF(IFERROR(FIND("+",C42),0)," ",IF(C42="AB","",IF(C42&lt;$D$27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E42" t="s" s="39">
        <v>629</v>
      </c>
      <c r="F42" s="38">
        <f>IF(IFERROR(FIND("+",E42),0)," ",IF(E42="AB","",IF(E42&lt;$F$27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G42" t="s" s="32">
        <v>614</v>
      </c>
      <c r="H42" s="38">
        <f>IF(IFERROR(FIND("+",G42),0)," ",IF(G42="AB","",IF(G42&lt;$H$27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I42" t="s" s="39">
        <v>611</v>
      </c>
      <c r="J42" s="38">
        <f>IF(IFERROR(FIND("+",I42),0)," ",IF(I42="AB","",IF(I42&lt;$J$27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K42" t="s" s="39">
        <v>613</v>
      </c>
      <c r="L42" s="38">
        <f>IF(IFERROR(FIND("+",K42),0)," ",IF(K42="AB","",IF(K42&lt;$L$27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M42" t="s" s="32">
        <v>612</v>
      </c>
      <c r="N42" s="38">
        <f>IF(IFERROR(FIND("+",M42),0)," ",IF(M42="AB","",IF(M42&lt;$N$27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O42" t="s" s="39">
        <v>643</v>
      </c>
      <c r="P42" s="38">
        <f>IF(IFERROR(FIND("+",O42),0)," ",IF(O42="AB","",IF(O42&lt;$P$27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Q42" t="s" s="32">
        <v>696</v>
      </c>
      <c r="R42" s="38">
        <f>IF(IFERROR(FIND("+",Q42),0)," ",IF(Q42="AB","",IF(Q42&lt;$R$27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S42" t="s" s="39">
        <v>607</v>
      </c>
      <c r="T42" s="38">
        <f>IF(IFERROR(FIND("+",S42),0)," ",IF(S42="AB","",IF(S42&lt;$T$27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U42" t="s" s="32">
        <v>642</v>
      </c>
      <c r="V42" s="38">
        <f>IF(IFERROR(FIND("+",U42),0)," ",IF(U42="AB","",IF(U42&lt;$V$27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W42" t="s" s="39">
        <v>608</v>
      </c>
      <c r="X42" s="38">
        <f>IF(IFERROR(FIND("+",W42),0)," ",IF(W42="AB","",IF(W42&lt;$X$27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Y42" t="s" s="39">
        <v>611</v>
      </c>
      <c r="Z42" s="38">
        <f>IF(IFERROR(FIND("+",Y42),0)," ",IF(Y42="AB","",IF(Y42&lt;$Z$27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AA42" t="s" s="32">
        <v>609</v>
      </c>
      <c r="AB42" s="38">
        <f>IF(IFERROR(FIND("+",AA42),0)," ",IF(AA42="AB","",IF(AA42&lt;$AB$27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AC42" t="s" s="39">
        <v>613</v>
      </c>
      <c r="AD42" s="38">
        <f>IF(IFERROR(FIND("+",AC42),0)," ",IF(AC42="AB","",IF(AC42&lt;$AD$27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AE42" t="s" s="39">
        <v>723</v>
      </c>
      <c r="AF42" s="38">
        <f>IF(IFERROR(FIND("+",AE42),0)," ",IF(AE42="AB","",IF(AE42&lt;$AF$27,"F",IF(AND(C42&gt;=$D$27,E42&gt;=$F$27,G42&gt;=$H$27,I42&gt;=$J$27,K42&gt;=$L$27,M42&gt;=$N$27,O42&gt;=$P$27,Q42&gt;=$R$27,S42&gt;=$T$27,U42&gt;=$V$27,W42&gt;=$X$27,Y42&gt;=$Z$27,AA42&gt;=$AB$27,AC42&gt;=$AD$27,AE42&gt;=$AF$27,C42&lt;&gt;"AB",E42&lt;&gt;"AB",G42&lt;&gt;"AB",I42&lt;&gt;"AB",K42&lt;&gt;"AB",M42&lt;&gt;"AB",O42&lt;&gt;"AB",Q42&lt;&gt;"AB",S42&lt;&gt;"AB",U42&lt;&gt;"AB",W42&lt;&gt;"AB",Y42&lt;&gt;"AB",AA42&lt;&gt;"AB",AC42&lt;&gt;"AB",AE42&lt;&gt;"AB"),"","E"))))</f>
      </c>
      <c r="AG42" t="s" s="29">
        <v>754</v>
      </c>
      <c r="AH42" t="s" s="29">
        <f>IF(AND(COUNTIF(C42:AF42,"AB")&lt;15-COUNTIF(C42:AF42," "),COUNTIF(C42:AF42,"AB")&lt;&gt;0),"FAIL",IF(COUNTIF(C42:AF42,"AB")=15-COUNTIF(C42:AF42," "),"ABSENT",IF(AND(COUNTIF(C42:AF42,"AB")=0,COUNTIF(C42:AF42,"F")=0),"PASS","FAIL")))</f>
        <v>22</v>
      </c>
      <c r="AI42" t="s" s="69">
        <v>107</v>
      </c>
    </row>
    <row r="43" ht="15" customHeight="1">
      <c r="A43" t="s" s="68">
        <v>755</v>
      </c>
      <c r="B43" t="s" s="24">
        <v>109</v>
      </c>
      <c r="C43" t="s" s="32">
        <v>652</v>
      </c>
      <c r="D43" s="38">
        <f>IF(IFERROR(FIND("+",C43),0)," ",IF(C43="AB","",IF(C43&lt;$D$27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E43" t="s" s="39">
        <v>615</v>
      </c>
      <c r="F43" s="38">
        <f>IF(IFERROR(FIND("+",E43),0)," ",IF(E43="AB","",IF(E43&lt;$F$27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G43" t="s" s="32">
        <v>714</v>
      </c>
      <c r="H43" s="38">
        <f>IF(IFERROR(FIND("+",G43),0)," ",IF(G43="AB","",IF(G43&lt;$H$27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I43" t="s" s="39">
        <v>610</v>
      </c>
      <c r="J43" s="38">
        <f>IF(IFERROR(FIND("+",I43),0)," ",IF(I43="AB","",IF(I43&lt;$J$27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K43" t="s" s="39">
        <v>613</v>
      </c>
      <c r="L43" s="38">
        <f>IF(IFERROR(FIND("+",K43),0)," ",IF(K43="AB","",IF(K43&lt;$L$27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M43" t="s" s="32">
        <v>756</v>
      </c>
      <c r="N43" s="38">
        <f>IF(IFERROR(FIND("+",M43),0)," ",IF(M43="AB","",IF(M43&lt;$N$27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O43" t="s" s="39">
        <v>610</v>
      </c>
      <c r="P43" s="38">
        <f>IF(IFERROR(FIND("+",O43),0)," ",IF(O43="AB","",IF(O43&lt;$P$27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Q43" t="s" s="32">
        <v>655</v>
      </c>
      <c r="R43" s="38">
        <f>IF(IFERROR(FIND("+",Q43),0)," ",IF(Q43="AB","",IF(Q43&lt;$R$27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S43" t="s" s="39">
        <v>625</v>
      </c>
      <c r="T43" s="38">
        <f>IF(IFERROR(FIND("+",S43),0)," ",IF(S43="AB","",IF(S43&lt;$T$27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U43" t="s" s="32">
        <v>688</v>
      </c>
      <c r="V43" s="38">
        <f>IF(IFERROR(FIND("+",U43),0)," ",IF(U43="AB","",IF(U43&lt;$V$27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W43" t="s" s="39">
        <v>613</v>
      </c>
      <c r="X43" s="38">
        <f>IF(IFERROR(FIND("+",W43),0)," ",IF(W43="AB","",IF(W43&lt;$X$27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Y43" t="s" s="39">
        <v>613</v>
      </c>
      <c r="Z43" s="38">
        <f>IF(IFERROR(FIND("+",Y43),0)," ",IF(Y43="AB","",IF(Y43&lt;$Z$27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AA43" t="s" s="32">
        <v>688</v>
      </c>
      <c r="AB43" s="38">
        <f>IF(IFERROR(FIND("+",AA43),0)," ",IF(AA43="AB","",IF(AA43&lt;$AB$27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AC43" t="s" s="39">
        <v>615</v>
      </c>
      <c r="AD43" s="38">
        <f>IF(IFERROR(FIND("+",AC43),0)," ",IF(AC43="AB","",IF(AC43&lt;$AD$27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AE43" t="s" s="39">
        <v>614</v>
      </c>
      <c r="AF43" s="38">
        <f>IF(IFERROR(FIND("+",AE43),0)," ",IF(AE43="AB","",IF(AE43&lt;$AF$27,"F",IF(AND(C43&gt;=$D$27,E43&gt;=$F$27,G43&gt;=$H$27,I43&gt;=$J$27,K43&gt;=$L$27,M43&gt;=$N$27,O43&gt;=$P$27,Q43&gt;=$R$27,S43&gt;=$T$27,U43&gt;=$V$27,W43&gt;=$X$27,Y43&gt;=$Z$27,AA43&gt;=$AB$27,AC43&gt;=$AD$27,AE43&gt;=$AF$27,C43&lt;&gt;"AB",E43&lt;&gt;"AB",G43&lt;&gt;"AB",I43&lt;&gt;"AB",K43&lt;&gt;"AB",M43&lt;&gt;"AB",O43&lt;&gt;"AB",Q43&lt;&gt;"AB",S43&lt;&gt;"AB",U43&lt;&gt;"AB",W43&lt;&gt;"AB",Y43&lt;&gt;"AB",AA43&lt;&gt;"AB",AC43&lt;&gt;"AB",AE43&lt;&gt;"AB"),"","E"))))</f>
      </c>
      <c r="AG43" t="s" s="29">
        <v>757</v>
      </c>
      <c r="AH43" t="s" s="29">
        <f>IF(AND(COUNTIF(C43:AF43,"AB")&lt;15-COUNTIF(C43:AF43," "),COUNTIF(C43:AF43,"AB")&lt;&gt;0),"FAIL",IF(COUNTIF(C43:AF43,"AB")=15-COUNTIF(C43:AF43," "),"ABSENT",IF(AND(COUNTIF(C43:AF43,"AB")=0,COUNTIF(C43:AF43,"F")=0),"PASS","FAIL")))</f>
        <v>22</v>
      </c>
      <c r="AI43" t="s" s="69">
        <v>110</v>
      </c>
    </row>
    <row r="44" ht="15" customHeight="1">
      <c r="A44" t="s" s="68">
        <v>758</v>
      </c>
      <c r="B44" t="s" s="24">
        <v>111</v>
      </c>
      <c r="C44" t="s" s="32">
        <v>674</v>
      </c>
      <c r="D44" s="38">
        <f>IF(IFERROR(FIND("+",C44),0)," ",IF(C44="AB","",IF(C44&lt;$D$27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E44" t="s" s="39">
        <v>607</v>
      </c>
      <c r="F44" s="38">
        <f>IF(IFERROR(FIND("+",E44),0)," ",IF(E44="AB","",IF(E44&lt;$F$27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G44" t="s" s="32">
        <v>663</v>
      </c>
      <c r="H44" s="38">
        <f>IF(IFERROR(FIND("+",G44),0)," ",IF(G44="AB","",IF(G44&lt;$H$27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I44" t="s" s="39">
        <v>607</v>
      </c>
      <c r="J44" s="38">
        <f>IF(IFERROR(FIND("+",I44),0)," ",IF(I44="AB","",IF(I44&lt;$J$27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K44" t="s" s="39">
        <v>613</v>
      </c>
      <c r="L44" s="38">
        <f>IF(IFERROR(FIND("+",K44),0)," ",IF(K44="AB","",IF(K44&lt;$L$27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M44" t="s" s="32">
        <v>648</v>
      </c>
      <c r="N44" s="38">
        <f>IF(IFERROR(FIND("+",M44),0)," ",IF(M44="AB","",IF(M44&lt;$N$27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O44" t="s" s="39">
        <v>613</v>
      </c>
      <c r="P44" s="38">
        <f>IF(IFERROR(FIND("+",O44),0)," ",IF(O44="AB","",IF(O44&lt;$P$27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Q44" t="s" s="32">
        <v>663</v>
      </c>
      <c r="R44" s="38">
        <f>IF(IFERROR(FIND("+",Q44),0)," ",IF(Q44="AB","",IF(Q44&lt;$R$27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S44" t="s" s="39">
        <v>615</v>
      </c>
      <c r="T44" s="38">
        <f>IF(IFERROR(FIND("+",S44),0)," ",IF(S44="AB","",IF(S44&lt;$T$27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U44" t="s" s="32">
        <v>637</v>
      </c>
      <c r="V44" s="38">
        <f>IF(IFERROR(FIND("+",U44),0)," ",IF(U44="AB","",IF(U44&lt;$V$27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W44" t="s" s="39">
        <v>613</v>
      </c>
      <c r="X44" s="38">
        <f>IF(IFERROR(FIND("+",W44),0)," ",IF(W44="AB","",IF(W44&lt;$X$27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Y44" t="s" s="39">
        <v>607</v>
      </c>
      <c r="Z44" s="38">
        <f>IF(IFERROR(FIND("+",Y44),0)," ",IF(Y44="AB","",IF(Y44&lt;$Z$27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AA44" t="s" s="32">
        <v>614</v>
      </c>
      <c r="AB44" s="38">
        <f>IF(IFERROR(FIND("+",AA44),0)," ",IF(AA44="AB","",IF(AA44&lt;$AB$27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AC44" t="s" s="39">
        <v>615</v>
      </c>
      <c r="AD44" s="38">
        <f>IF(IFERROR(FIND("+",AC44),0)," ",IF(AC44="AB","",IF(AC44&lt;$AD$27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AE44" t="s" s="39">
        <v>618</v>
      </c>
      <c r="AF44" s="38">
        <f>IF(IFERROR(FIND("+",AE44),0)," ",IF(AE44="AB","",IF(AE44&lt;$AF$27,"F",IF(AND(C44&gt;=$D$27,E44&gt;=$F$27,G44&gt;=$H$27,I44&gt;=$J$27,K44&gt;=$L$27,M44&gt;=$N$27,O44&gt;=$P$27,Q44&gt;=$R$27,S44&gt;=$T$27,U44&gt;=$V$27,W44&gt;=$X$27,Y44&gt;=$Z$27,AA44&gt;=$AB$27,AC44&gt;=$AD$27,AE44&gt;=$AF$27,C44&lt;&gt;"AB",E44&lt;&gt;"AB",G44&lt;&gt;"AB",I44&lt;&gt;"AB",K44&lt;&gt;"AB",M44&lt;&gt;"AB",O44&lt;&gt;"AB",Q44&lt;&gt;"AB",S44&lt;&gt;"AB",U44&lt;&gt;"AB",W44&lt;&gt;"AB",Y44&lt;&gt;"AB",AA44&lt;&gt;"AB",AC44&lt;&gt;"AB",AE44&lt;&gt;"AB"),"","E"))))</f>
      </c>
      <c r="AG44" t="s" s="29">
        <v>759</v>
      </c>
      <c r="AH44" t="s" s="29">
        <f>IF(AND(COUNTIF(C44:AF44,"AB")&lt;15-COUNTIF(C44:AF44," "),COUNTIF(C44:AF44,"AB")&lt;&gt;0),"FAIL",IF(COUNTIF(C44:AF44,"AB")=15-COUNTIF(C44:AF44," "),"ABSENT",IF(AND(COUNTIF(C44:AF44,"AB")=0,COUNTIF(C44:AF44,"F")=0),"PASS","FAIL")))</f>
        <v>22</v>
      </c>
      <c r="AI44" t="s" s="69">
        <v>112</v>
      </c>
    </row>
    <row r="45" ht="15" customHeight="1">
      <c r="A45" t="s" s="68">
        <v>760</v>
      </c>
      <c r="B45" t="s" s="24">
        <v>113</v>
      </c>
      <c r="C45" t="s" s="32">
        <v>761</v>
      </c>
      <c r="D45" s="38">
        <f>IF(IFERROR(FIND("+",C45),0)," ",IF(C45="AB","",IF(C45&lt;$D$27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E45" t="s" s="39">
        <v>617</v>
      </c>
      <c r="F45" s="38">
        <f>IF(IFERROR(FIND("+",E45),0)," ",IF(E45="AB","",IF(E45&lt;$F$27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G45" t="s" s="32">
        <v>675</v>
      </c>
      <c r="H45" s="38">
        <f>IF(IFERROR(FIND("+",G45),0)," ",IF(G45="AB","",IF(G45&lt;$H$27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I45" t="s" s="39">
        <v>607</v>
      </c>
      <c r="J45" s="38">
        <f>IF(IFERROR(FIND("+",I45),0)," ",IF(I45="AB","",IF(I45&lt;$J$27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K45" t="s" s="39">
        <v>611</v>
      </c>
      <c r="L45" s="38">
        <f>IF(IFERROR(FIND("+",K45),0)," ",IF(K45="AB","",IF(K45&lt;$L$27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M45" t="s" s="32">
        <v>762</v>
      </c>
      <c r="N45" s="38">
        <f>IF(IFERROR(FIND("+",M45),0)," ",IF(M45="AB","",IF(M45&lt;$N$27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O45" t="s" s="39">
        <v>611</v>
      </c>
      <c r="P45" s="38">
        <f>IF(IFERROR(FIND("+",O45),0)," ",IF(O45="AB","",IF(O45&lt;$P$27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Q45" t="s" s="32">
        <v>614</v>
      </c>
      <c r="R45" s="38">
        <f>IF(IFERROR(FIND("+",Q45),0)," ",IF(Q45="AB","",IF(Q45&lt;$R$27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S45" t="s" s="39">
        <v>615</v>
      </c>
      <c r="T45" s="38">
        <f>IF(IFERROR(FIND("+",S45),0)," ",IF(S45="AB","",IF(S45&lt;$T$27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U45" t="s" s="32">
        <v>681</v>
      </c>
      <c r="V45" s="38">
        <f>IF(IFERROR(FIND("+",U45),0)," ",IF(U45="AB","",IF(U45&lt;$V$27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W45" t="s" s="39">
        <v>611</v>
      </c>
      <c r="X45" s="38">
        <f>IF(IFERROR(FIND("+",W45),0)," ",IF(W45="AB","",IF(W45&lt;$X$27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Y45" t="s" s="39">
        <v>607</v>
      </c>
      <c r="Z45" s="38">
        <f>IF(IFERROR(FIND("+",Y45),0)," ",IF(Y45="AB","",IF(Y45&lt;$Z$27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AA45" t="s" s="32">
        <v>614</v>
      </c>
      <c r="AB45" s="38">
        <f>IF(IFERROR(FIND("+",AA45),0)," ",IF(AA45="AB","",IF(AA45&lt;$AB$27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AC45" t="s" s="39">
        <v>611</v>
      </c>
      <c r="AD45" s="38">
        <f>IF(IFERROR(FIND("+",AC45),0)," ",IF(AC45="AB","",IF(AC45&lt;$AD$27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AE45" t="s" s="39">
        <v>612</v>
      </c>
      <c r="AF45" s="38">
        <f>IF(IFERROR(FIND("+",AE45),0)," ",IF(AE45="AB","",IF(AE45&lt;$AF$27,"F",IF(AND(C45&gt;=$D$27,E45&gt;=$F$27,G45&gt;=$H$27,I45&gt;=$J$27,K45&gt;=$L$27,M45&gt;=$N$27,O45&gt;=$P$27,Q45&gt;=$R$27,S45&gt;=$T$27,U45&gt;=$V$27,W45&gt;=$X$27,Y45&gt;=$Z$27,AA45&gt;=$AB$27,AC45&gt;=$AD$27,AE45&gt;=$AF$27,C45&lt;&gt;"AB",E45&lt;&gt;"AB",G45&lt;&gt;"AB",I45&lt;&gt;"AB",K45&lt;&gt;"AB",M45&lt;&gt;"AB",O45&lt;&gt;"AB",Q45&lt;&gt;"AB",S45&lt;&gt;"AB",U45&lt;&gt;"AB",W45&lt;&gt;"AB",Y45&lt;&gt;"AB",AA45&lt;&gt;"AB",AC45&lt;&gt;"AB",AE45&lt;&gt;"AB"),"","E"))))</f>
      </c>
      <c r="AG45" t="s" s="29">
        <v>763</v>
      </c>
      <c r="AH45" t="s" s="29">
        <f>IF(AND(COUNTIF(C45:AF45,"AB")&lt;15-COUNTIF(C45:AF45," "),COUNTIF(C45:AF45,"AB")&lt;&gt;0),"FAIL",IF(COUNTIF(C45:AF45,"AB")=15-COUNTIF(C45:AF45," "),"ABSENT",IF(AND(COUNTIF(C45:AF45,"AB")=0,COUNTIF(C45:AF45,"F")=0),"PASS","FAIL")))</f>
        <v>22</v>
      </c>
      <c r="AI45" s="70"/>
    </row>
    <row r="46" ht="15" customHeight="1">
      <c r="A46" t="s" s="68">
        <v>764</v>
      </c>
      <c r="B46" t="s" s="24">
        <v>115</v>
      </c>
      <c r="C46" t="s" s="32">
        <v>765</v>
      </c>
      <c r="D46" s="38">
        <f>IF(IFERROR(FIND("+",C46),0)," ",IF(C46="AB","",IF(C46&lt;$D$27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E46" t="s" s="39">
        <v>626</v>
      </c>
      <c r="F46" s="38">
        <f>IF(IFERROR(FIND("+",E46),0)," ",IF(E46="AB","",IF(E46&lt;$F$27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G46" t="s" s="32">
        <v>765</v>
      </c>
      <c r="H46" s="38">
        <f>IF(IFERROR(FIND("+",G46),0)," ",IF(G46="AB","",IF(G46&lt;$H$27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I46" t="s" s="39">
        <v>626</v>
      </c>
      <c r="J46" s="38">
        <f>IF(IFERROR(FIND("+",I46),0)," ",IF(I46="AB","",IF(I46&lt;$J$27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K46" t="s" s="39">
        <v>615</v>
      </c>
      <c r="L46" s="38">
        <f>IF(IFERROR(FIND("+",K46),0)," ",IF(K46="AB","",IF(K46&lt;$L$27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M46" t="s" s="32">
        <v>697</v>
      </c>
      <c r="N46" s="38">
        <f>IF(IFERROR(FIND("+",M46),0)," ",IF(M46="AB","",IF(M46&lt;$N$27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O46" t="s" s="39">
        <v>626</v>
      </c>
      <c r="P46" s="38">
        <f>IF(IFERROR(FIND("+",O46),0)," ",IF(O46="AB","",IF(O46&lt;$P$27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Q46" t="s" s="32">
        <v>714</v>
      </c>
      <c r="R46" s="38">
        <f>IF(IFERROR(FIND("+",Q46),0)," ",IF(Q46="AB","",IF(Q46&lt;$R$27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S46" t="s" s="39">
        <v>610</v>
      </c>
      <c r="T46" s="38">
        <f>IF(IFERROR(FIND("+",S46),0)," ",IF(S46="AB","",IF(S46&lt;$T$27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U46" t="s" s="32">
        <v>641</v>
      </c>
      <c r="V46" s="38">
        <f>IF(IFERROR(FIND("+",U46),0)," ",IF(U46="AB","",IF(U46&lt;$V$27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W46" t="s" s="39">
        <v>615</v>
      </c>
      <c r="X46" s="38">
        <f>IF(IFERROR(FIND("+",W46),0)," ",IF(W46="AB","",IF(W46&lt;$X$27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Y46" t="s" s="39">
        <v>607</v>
      </c>
      <c r="Z46" s="38">
        <f>IF(IFERROR(FIND("+",Y46),0)," ",IF(Y46="AB","",IF(Y46&lt;$Z$27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AA46" t="s" s="32">
        <v>701</v>
      </c>
      <c r="AB46" s="38">
        <f>IF(IFERROR(FIND("+",AA46),0)," ",IF(AA46="AB","",IF(AA46&lt;$AB$27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AC46" t="s" s="39">
        <v>626</v>
      </c>
      <c r="AD46" s="38">
        <f>IF(IFERROR(FIND("+",AC46),0)," ",IF(AC46="AB","",IF(AC46&lt;$AD$27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AE46" t="s" s="39">
        <v>664</v>
      </c>
      <c r="AF46" s="38">
        <f>IF(IFERROR(FIND("+",AE46),0)," ",IF(AE46="AB","",IF(AE46&lt;$AF$27,"F",IF(AND(C46&gt;=$D$27,E46&gt;=$F$27,G46&gt;=$H$27,I46&gt;=$J$27,K46&gt;=$L$27,M46&gt;=$N$27,O46&gt;=$P$27,Q46&gt;=$R$27,S46&gt;=$T$27,U46&gt;=$V$27,W46&gt;=$X$27,Y46&gt;=$Z$27,AA46&gt;=$AB$27,AC46&gt;=$AD$27,AE46&gt;=$AF$27,C46&lt;&gt;"AB",E46&lt;&gt;"AB",G46&lt;&gt;"AB",I46&lt;&gt;"AB",K46&lt;&gt;"AB",M46&lt;&gt;"AB",O46&lt;&gt;"AB",Q46&lt;&gt;"AB",S46&lt;&gt;"AB",U46&lt;&gt;"AB",W46&lt;&gt;"AB",Y46&lt;&gt;"AB",AA46&lt;&gt;"AB",AC46&lt;&gt;"AB",AE46&lt;&gt;"AB"),"","E"))))</f>
      </c>
      <c r="AG46" t="s" s="29">
        <v>766</v>
      </c>
      <c r="AH46" t="s" s="29">
        <f>IF(AND(COUNTIF(C46:AF46,"AB")&lt;15-COUNTIF(C46:AF46," "),COUNTIF(C46:AF46,"AB")&lt;&gt;0),"FAIL",IF(COUNTIF(C46:AF46,"AB")=15-COUNTIF(C46:AF46," "),"ABSENT",IF(AND(COUNTIF(C46:AF46,"AB")=0,COUNTIF(C46:AF46,"F")=0),"PASS","FAIL")))</f>
        <v>22</v>
      </c>
      <c r="AI46" t="s" s="69">
        <v>116</v>
      </c>
    </row>
    <row r="47" ht="15" customHeight="1">
      <c r="A47" t="s" s="68">
        <v>767</v>
      </c>
      <c r="B47" t="s" s="24">
        <v>117</v>
      </c>
      <c r="C47" t="s" s="32">
        <v>641</v>
      </c>
      <c r="D47" s="38">
        <f>IF(IFERROR(FIND("+",C47),0)," ",IF(C47="AB","",IF(C47&lt;$D$27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E47" t="s" s="39">
        <v>611</v>
      </c>
      <c r="F47" s="38">
        <f>IF(IFERROR(FIND("+",E47),0)," ",IF(E47="AB","",IF(E47&lt;$F$27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G47" t="s" s="32">
        <v>667</v>
      </c>
      <c r="H47" s="38">
        <f>IF(IFERROR(FIND("+",G47),0)," ",IF(G47="AB","",IF(G47&lt;$H$27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I47" t="s" s="39">
        <v>613</v>
      </c>
      <c r="J47" s="38">
        <f>IF(IFERROR(FIND("+",I47),0)," ",IF(I47="AB","",IF(I47&lt;$J$27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K47" t="s" s="39">
        <v>613</v>
      </c>
      <c r="L47" s="38">
        <f>IF(IFERROR(FIND("+",K47),0)," ",IF(K47="AB","",IF(K47&lt;$L$27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M47" t="s" s="32">
        <v>698</v>
      </c>
      <c r="N47" s="38">
        <f>IF(IFERROR(FIND("+",M47),0)," ",IF(M47="AB","",IF(M47&lt;$N$27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O47" t="s" s="39">
        <v>613</v>
      </c>
      <c r="P47" s="38">
        <f>IF(IFERROR(FIND("+",O47),0)," ",IF(O47="AB","",IF(O47&lt;$P$27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Q47" t="s" s="32">
        <v>634</v>
      </c>
      <c r="R47" s="38">
        <f>IF(IFERROR(FIND("+",Q47),0)," ",IF(Q47="AB","",IF(Q47&lt;$R$27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S47" t="s" s="39">
        <v>615</v>
      </c>
      <c r="T47" s="38">
        <f>IF(IFERROR(FIND("+",S47),0)," ",IF(S47="AB","",IF(S47&lt;$T$27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U47" t="s" s="32">
        <v>614</v>
      </c>
      <c r="V47" s="38">
        <f>IF(IFERROR(FIND("+",U47),0)," ",IF(U47="AB","",IF(U47&lt;$V$27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W47" t="s" s="39">
        <v>607</v>
      </c>
      <c r="X47" s="38">
        <f>IF(IFERROR(FIND("+",W47),0)," ",IF(W47="AB","",IF(W47&lt;$X$27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Y47" t="s" s="39">
        <v>613</v>
      </c>
      <c r="Z47" s="38">
        <f>IF(IFERROR(FIND("+",Y47),0)," ",IF(Y47="AB","",IF(Y47&lt;$Z$27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AA47" t="s" s="32">
        <v>614</v>
      </c>
      <c r="AB47" s="38">
        <f>IF(IFERROR(FIND("+",AA47),0)," ",IF(AA47="AB","",IF(AA47&lt;$AB$27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AC47" t="s" s="39">
        <v>629</v>
      </c>
      <c r="AD47" s="38">
        <f>IF(IFERROR(FIND("+",AC47),0)," ",IF(AC47="AB","",IF(AC47&lt;$AD$27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AE47" t="s" s="39">
        <v>618</v>
      </c>
      <c r="AF47" s="38">
        <f>IF(IFERROR(FIND("+",AE47),0)," ",IF(AE47="AB","",IF(AE47&lt;$AF$27,"F",IF(AND(C47&gt;=$D$27,E47&gt;=$F$27,G47&gt;=$H$27,I47&gt;=$J$27,K47&gt;=$L$27,M47&gt;=$N$27,O47&gt;=$P$27,Q47&gt;=$R$27,S47&gt;=$T$27,U47&gt;=$V$27,W47&gt;=$X$27,Y47&gt;=$Z$27,AA47&gt;=$AB$27,AC47&gt;=$AD$27,AE47&gt;=$AF$27,C47&lt;&gt;"AB",E47&lt;&gt;"AB",G47&lt;&gt;"AB",I47&lt;&gt;"AB",K47&lt;&gt;"AB",M47&lt;&gt;"AB",O47&lt;&gt;"AB",Q47&lt;&gt;"AB",S47&lt;&gt;"AB",U47&lt;&gt;"AB",W47&lt;&gt;"AB",Y47&lt;&gt;"AB",AA47&lt;&gt;"AB",AC47&lt;&gt;"AB",AE47&lt;&gt;"AB"),"","E"))))</f>
      </c>
      <c r="AG47" t="s" s="29">
        <v>768</v>
      </c>
      <c r="AH47" t="s" s="29">
        <f>IF(AND(COUNTIF(C47:AF47,"AB")&lt;15-COUNTIF(C47:AF47," "),COUNTIF(C47:AF47,"AB")&lt;&gt;0),"FAIL",IF(COUNTIF(C47:AF47,"AB")=15-COUNTIF(C47:AF47," "),"ABSENT",IF(AND(COUNTIF(C47:AF47,"AB")=0,COUNTIF(C47:AF47,"F")=0),"PASS","FAIL")))</f>
        <v>22</v>
      </c>
      <c r="AI47" t="s" s="69">
        <v>118</v>
      </c>
    </row>
    <row r="48" ht="15" customHeight="1">
      <c r="A48" t="s" s="68">
        <v>769</v>
      </c>
      <c r="B48" t="s" s="24">
        <v>119</v>
      </c>
      <c r="C48" t="s" s="32">
        <v>643</v>
      </c>
      <c r="D48" s="38">
        <f>IF(IFERROR(FIND("+",C48),0)," ",IF(C48="AB","",IF(C48&lt;$D$27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E48" t="s" s="39">
        <v>643</v>
      </c>
      <c r="F48" s="38">
        <f>IF(IFERROR(FIND("+",E48),0)," ",IF(E48="AB","",IF(E48&lt;$F$27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G48" t="s" s="32">
        <v>642</v>
      </c>
      <c r="H48" s="38">
        <f>IF(IFERROR(FIND("+",G48),0)," ",IF(G48="AB","",IF(G48&lt;$H$27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I48" t="s" s="39">
        <v>610</v>
      </c>
      <c r="J48" s="38">
        <f>IF(IFERROR(FIND("+",I48),0)," ",IF(I48="AB","",IF(I48&lt;$J$27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K48" t="s" s="39">
        <v>607</v>
      </c>
      <c r="L48" s="38">
        <f>IF(IFERROR(FIND("+",K48),0)," ",IF(K48="AB","",IF(K48&lt;$L$27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M48" t="s" s="32">
        <v>655</v>
      </c>
      <c r="N48" s="38">
        <f>IF(IFERROR(FIND("+",M48),0)," ",IF(M48="AB","",IF(M48&lt;$N$27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O48" t="s" s="39">
        <v>610</v>
      </c>
      <c r="P48" s="38">
        <f>IF(IFERROR(FIND("+",O48),0)," ",IF(O48="AB","",IF(O48&lt;$P$27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Q48" t="s" s="32">
        <v>688</v>
      </c>
      <c r="R48" s="38">
        <f>IF(IFERROR(FIND("+",Q48),0)," ",IF(Q48="AB","",IF(Q48&lt;$R$27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S48" t="s" s="39">
        <v>610</v>
      </c>
      <c r="T48" s="38">
        <f>IF(IFERROR(FIND("+",S48),0)," ",IF(S48="AB","",IF(S48&lt;$T$27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U48" t="s" s="32">
        <v>609</v>
      </c>
      <c r="V48" s="38">
        <f>IF(IFERROR(FIND("+",U48),0)," ",IF(U48="AB","",IF(U48&lt;$V$27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W48" t="s" s="39">
        <v>607</v>
      </c>
      <c r="X48" s="38">
        <f>IF(IFERROR(FIND("+",W48),0)," ",IF(W48="AB","",IF(W48&lt;$X$27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Y48" t="s" s="39">
        <v>611</v>
      </c>
      <c r="Z48" s="38">
        <f>IF(IFERROR(FIND("+",Y48),0)," ",IF(Y48="AB","",IF(Y48&lt;$Z$27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AA48" t="s" s="32">
        <v>636</v>
      </c>
      <c r="AB48" s="38">
        <f>IF(IFERROR(FIND("+",AA48),0)," ",IF(AA48="AB","",IF(AA48&lt;$AB$27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AC48" t="s" s="39">
        <v>611</v>
      </c>
      <c r="AD48" s="38">
        <f>IF(IFERROR(FIND("+",AC48),0)," ",IF(AC48="AB","",IF(AC48&lt;$AD$27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AE48" t="s" s="39">
        <v>618</v>
      </c>
      <c r="AF48" s="38">
        <f>IF(IFERROR(FIND("+",AE48),0)," ",IF(AE48="AB","",IF(AE48&lt;$AF$27,"F",IF(AND(C48&gt;=$D$27,E48&gt;=$F$27,G48&gt;=$H$27,I48&gt;=$J$27,K48&gt;=$L$27,M48&gt;=$N$27,O48&gt;=$P$27,Q48&gt;=$R$27,S48&gt;=$T$27,U48&gt;=$V$27,W48&gt;=$X$27,Y48&gt;=$Z$27,AA48&gt;=$AB$27,AC48&gt;=$AD$27,AE48&gt;=$AF$27,C48&lt;&gt;"AB",E48&lt;&gt;"AB",G48&lt;&gt;"AB",I48&lt;&gt;"AB",K48&lt;&gt;"AB",M48&lt;&gt;"AB",O48&lt;&gt;"AB",Q48&lt;&gt;"AB",S48&lt;&gt;"AB",U48&lt;&gt;"AB",W48&lt;&gt;"AB",Y48&lt;&gt;"AB",AA48&lt;&gt;"AB",AC48&lt;&gt;"AB",AE48&lt;&gt;"AB"),"","E"))))</f>
      </c>
      <c r="AG48" t="s" s="29">
        <v>770</v>
      </c>
      <c r="AH48" t="s" s="29">
        <f>IF(AND(COUNTIF(C48:AF48,"AB")&lt;15-COUNTIF(C48:AF48," "),COUNTIF(C48:AF48,"AB")&lt;&gt;0),"FAIL",IF(COUNTIF(C48:AF48,"AB")=15-COUNTIF(C48:AF48," "),"ABSENT",IF(AND(COUNTIF(C48:AF48,"AB")=0,COUNTIF(C48:AF48,"F")=0),"PASS","FAIL")))</f>
        <v>22</v>
      </c>
      <c r="AI48" t="s" s="69">
        <v>120</v>
      </c>
    </row>
    <row r="49" ht="15" customHeight="1">
      <c r="A49" t="s" s="68">
        <v>771</v>
      </c>
      <c r="B49" t="s" s="24">
        <v>121</v>
      </c>
      <c r="C49" t="s" s="32">
        <v>610</v>
      </c>
      <c r="D49" s="38">
        <f>IF(IFERROR(FIND("+",C49),0)," ",IF(C49="AB","",IF(C49&lt;$D$27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E49" t="s" s="39">
        <v>629</v>
      </c>
      <c r="F49" s="38">
        <f>IF(IFERROR(FIND("+",E49),0)," ",IF(E49="AB","",IF(E49&lt;$F$27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G49" t="s" s="32">
        <v>772</v>
      </c>
      <c r="H49" s="38">
        <f>IF(IFERROR(FIND("+",G49),0)," ",IF(G49="AB","",IF(G49&lt;$H$27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I49" t="s" s="39">
        <v>607</v>
      </c>
      <c r="J49" s="38">
        <f>IF(IFERROR(FIND("+",I49),0)," ",IF(I49="AB","",IF(I49&lt;$J$27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K49" t="s" s="39">
        <v>613</v>
      </c>
      <c r="L49" s="38">
        <f>IF(IFERROR(FIND("+",K49),0)," ",IF(K49="AB","",IF(K49&lt;$L$27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M49" t="s" s="32">
        <v>624</v>
      </c>
      <c r="N49" s="38">
        <f>IF(IFERROR(FIND("+",M49),0)," ",IF(M49="AB","",IF(M49&lt;$N$27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O49" t="s" s="39">
        <v>607</v>
      </c>
      <c r="P49" s="38">
        <f>IF(IFERROR(FIND("+",O49),0)," ",IF(O49="AB","",IF(O49&lt;$P$27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Q49" t="s" s="32">
        <v>674</v>
      </c>
      <c r="R49" s="38">
        <f>IF(IFERROR(FIND("+",Q49),0)," ",IF(Q49="AB","",IF(Q49&lt;$R$27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S49" t="s" s="39">
        <v>607</v>
      </c>
      <c r="T49" s="38">
        <f>IF(IFERROR(FIND("+",S49),0)," ",IF(S49="AB","",IF(S49&lt;$T$27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U49" t="s" s="32">
        <v>614</v>
      </c>
      <c r="V49" s="38">
        <f>IF(IFERROR(FIND("+",U49),0)," ",IF(U49="AB","",IF(U49&lt;$V$27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W49" t="s" s="39">
        <v>611</v>
      </c>
      <c r="X49" s="38">
        <f>IF(IFERROR(FIND("+",W49),0)," ",IF(W49="AB","",IF(W49&lt;$X$27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Y49" t="s" s="39">
        <v>611</v>
      </c>
      <c r="Z49" s="38">
        <f>IF(IFERROR(FIND("+",Y49),0)," ",IF(Y49="AB","",IF(Y49&lt;$Z$27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AA49" t="s" s="32">
        <v>642</v>
      </c>
      <c r="AB49" s="38">
        <f>IF(IFERROR(FIND("+",AA49),0)," ",IF(AA49="AB","",IF(AA49&lt;$AB$27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AC49" t="s" s="39">
        <v>613</v>
      </c>
      <c r="AD49" s="38">
        <f>IF(IFERROR(FIND("+",AC49),0)," ",IF(AC49="AB","",IF(AC49&lt;$AD$27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AE49" t="s" s="39">
        <v>689</v>
      </c>
      <c r="AF49" s="38">
        <f>IF(IFERROR(FIND("+",AE49),0)," ",IF(AE49="AB","",IF(AE49&lt;$AF$27,"F",IF(AND(C49&gt;=$D$27,E49&gt;=$F$27,G49&gt;=$H$27,I49&gt;=$J$27,K49&gt;=$L$27,M49&gt;=$N$27,O49&gt;=$P$27,Q49&gt;=$R$27,S49&gt;=$T$27,U49&gt;=$V$27,W49&gt;=$X$27,Y49&gt;=$Z$27,AA49&gt;=$AB$27,AC49&gt;=$AD$27,AE49&gt;=$AF$27,C49&lt;&gt;"AB",E49&lt;&gt;"AB",G49&lt;&gt;"AB",I49&lt;&gt;"AB",K49&lt;&gt;"AB",M49&lt;&gt;"AB",O49&lt;&gt;"AB",Q49&lt;&gt;"AB",S49&lt;&gt;"AB",U49&lt;&gt;"AB",W49&lt;&gt;"AB",Y49&lt;&gt;"AB",AA49&lt;&gt;"AB",AC49&lt;&gt;"AB",AE49&lt;&gt;"AB"),"","E"))))</f>
      </c>
      <c r="AG49" t="s" s="29">
        <v>773</v>
      </c>
      <c r="AH49" t="s" s="29">
        <f>IF(AND(COUNTIF(C49:AF49,"AB")&lt;15-COUNTIF(C49:AF49," "),COUNTIF(C49:AF49,"AB")&lt;&gt;0),"FAIL",IF(COUNTIF(C49:AF49,"AB")=15-COUNTIF(C49:AF49," "),"ABSENT",IF(AND(COUNTIF(C49:AF49,"AB")=0,COUNTIF(C49:AF49,"F")=0),"PASS","FAIL")))</f>
        <v>22</v>
      </c>
      <c r="AI49" t="s" s="69">
        <v>122</v>
      </c>
    </row>
    <row r="50" ht="15" customHeight="1">
      <c r="A50" t="s" s="68">
        <v>774</v>
      </c>
      <c r="B50" t="s" s="24">
        <v>123</v>
      </c>
      <c r="C50" t="s" s="32">
        <v>675</v>
      </c>
      <c r="D50" s="38">
        <f>IF(IFERROR(FIND("+",C50),0)," ",IF(C50="AB","",IF(C50&lt;$D$27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E50" t="s" s="39">
        <v>613</v>
      </c>
      <c r="F50" s="38">
        <f>IF(IFERROR(FIND("+",E50),0)," ",IF(E50="AB","",IF(E50&lt;$F$27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G50" t="s" s="32">
        <v>616</v>
      </c>
      <c r="H50" s="38">
        <f>IF(IFERROR(FIND("+",G50),0)," ",IF(G50="AB","",IF(G50&lt;$H$27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I50" t="s" s="39">
        <v>613</v>
      </c>
      <c r="J50" s="38">
        <f>IF(IFERROR(FIND("+",I50),0)," ",IF(I50="AB","",IF(I50&lt;$J$27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K50" t="s" s="39">
        <v>613</v>
      </c>
      <c r="L50" s="38">
        <f>IF(IFERROR(FIND("+",K50),0)," ",IF(K50="AB","",IF(K50&lt;$L$27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M50" t="s" s="32">
        <v>655</v>
      </c>
      <c r="N50" s="38">
        <f>IF(IFERROR(FIND("+",M50),0)," ",IF(M50="AB","",IF(M50&lt;$N$27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O50" t="s" s="39">
        <v>607</v>
      </c>
      <c r="P50" s="38">
        <f>IF(IFERROR(FIND("+",O50),0)," ",IF(O50="AB","",IF(O50&lt;$P$27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Q50" t="s" s="32">
        <v>674</v>
      </c>
      <c r="R50" s="38">
        <f>IF(IFERROR(FIND("+",Q50),0)," ",IF(Q50="AB","",IF(Q50&lt;$R$27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S50" t="s" s="39">
        <v>607</v>
      </c>
      <c r="T50" s="38">
        <f>IF(IFERROR(FIND("+",S50),0)," ",IF(S50="AB","",IF(S50&lt;$T$27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U50" t="s" s="32">
        <v>612</v>
      </c>
      <c r="V50" s="38">
        <f>IF(IFERROR(FIND("+",U50),0)," ",IF(U50="AB","",IF(U50&lt;$V$27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W50" t="s" s="39">
        <v>608</v>
      </c>
      <c r="X50" s="38">
        <f>IF(IFERROR(FIND("+",W50),0)," ",IF(W50="AB","",IF(W50&lt;$X$27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Y50" t="s" s="39">
        <v>611</v>
      </c>
      <c r="Z50" s="38">
        <f>IF(IFERROR(FIND("+",Y50),0)," ",IF(Y50="AB","",IF(Y50&lt;$Z$27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AA50" t="s" s="32">
        <v>722</v>
      </c>
      <c r="AB50" s="38">
        <f>IF(IFERROR(FIND("+",AA50),0)," ",IF(AA50="AB","",IF(AA50&lt;$AB$27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AC50" t="s" s="39">
        <v>625</v>
      </c>
      <c r="AD50" s="38">
        <f>IF(IFERROR(FIND("+",AC50),0)," ",IF(AC50="AB","",IF(AC50&lt;$AD$27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AE50" t="s" s="39">
        <v>614</v>
      </c>
      <c r="AF50" s="38">
        <f>IF(IFERROR(FIND("+",AE50),0)," ",IF(AE50="AB","",IF(AE50&lt;$AF$27,"F",IF(AND(C50&gt;=$D$27,E50&gt;=$F$27,G50&gt;=$H$27,I50&gt;=$J$27,K50&gt;=$L$27,M50&gt;=$N$27,O50&gt;=$P$27,Q50&gt;=$R$27,S50&gt;=$T$27,U50&gt;=$V$27,W50&gt;=$X$27,Y50&gt;=$Z$27,AA50&gt;=$AB$27,AC50&gt;=$AD$27,AE50&gt;=$AF$27,C50&lt;&gt;"AB",E50&lt;&gt;"AB",G50&lt;&gt;"AB",I50&lt;&gt;"AB",K50&lt;&gt;"AB",M50&lt;&gt;"AB",O50&lt;&gt;"AB",Q50&lt;&gt;"AB",S50&lt;&gt;"AB",U50&lt;&gt;"AB",W50&lt;&gt;"AB",Y50&lt;&gt;"AB",AA50&lt;&gt;"AB",AC50&lt;&gt;"AB",AE50&lt;&gt;"AB"),"","E"))))</f>
      </c>
      <c r="AG50" t="s" s="29">
        <v>775</v>
      </c>
      <c r="AH50" t="s" s="29">
        <f>IF(AND(COUNTIF(C50:AF50,"AB")&lt;15-COUNTIF(C50:AF50," "),COUNTIF(C50:AF50,"AB")&lt;&gt;0),"FAIL",IF(COUNTIF(C50:AF50,"AB")=15-COUNTIF(C50:AF50," "),"ABSENT",IF(AND(COUNTIF(C50:AF50,"AB")=0,COUNTIF(C50:AF50,"F")=0),"PASS","FAIL")))</f>
        <v>22</v>
      </c>
      <c r="AI50" s="70"/>
    </row>
    <row r="51" ht="15" customHeight="1">
      <c r="A51" t="s" s="68">
        <v>776</v>
      </c>
      <c r="B51" t="s" s="24">
        <v>125</v>
      </c>
      <c r="C51" t="s" s="32">
        <v>688</v>
      </c>
      <c r="D51" s="38">
        <f>IF(IFERROR(FIND("+",C51),0)," ",IF(C51="AB","",IF(C51&lt;$D$27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E51" t="s" s="39">
        <v>615</v>
      </c>
      <c r="F51" s="38">
        <f>IF(IFERROR(FIND("+",E51),0)," ",IF(E51="AB","",IF(E51&lt;$F$27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G51" t="s" s="32">
        <v>696</v>
      </c>
      <c r="H51" s="38">
        <f>IF(IFERROR(FIND("+",G51),0)," ",IF(G51="AB","",IF(G51&lt;$H$27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I51" t="s" s="39">
        <v>626</v>
      </c>
      <c r="J51" s="38">
        <f>IF(IFERROR(FIND("+",I51),0)," ",IF(I51="AB","",IF(I51&lt;$J$27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K51" t="s" s="39">
        <v>611</v>
      </c>
      <c r="L51" s="38">
        <f>IF(IFERROR(FIND("+",K51),0)," ",IF(K51="AB","",IF(K51&lt;$L$27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M51" t="s" s="32">
        <v>718</v>
      </c>
      <c r="N51" s="38">
        <f>IF(IFERROR(FIND("+",M51),0)," ",IF(M51="AB","",IF(M51&lt;$N$27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O51" t="s" s="39">
        <v>607</v>
      </c>
      <c r="P51" s="38">
        <f>IF(IFERROR(FIND("+",O51),0)," ",IF(O51="AB","",IF(O51&lt;$P$27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Q51" t="s" s="32">
        <v>751</v>
      </c>
      <c r="R51" s="38">
        <f>IF(IFERROR(FIND("+",Q51),0)," ",IF(Q51="AB","",IF(Q51&lt;$R$27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S51" t="s" s="39">
        <v>625</v>
      </c>
      <c r="T51" s="38">
        <f>IF(IFERROR(FIND("+",S51),0)," ",IF(S51="AB","",IF(S51&lt;$T$27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U51" t="s" s="32">
        <v>648</v>
      </c>
      <c r="V51" s="38">
        <f>IF(IFERROR(FIND("+",U51),0)," ",IF(U51="AB","",IF(U51&lt;$V$27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W51" t="s" s="39">
        <v>615</v>
      </c>
      <c r="X51" s="38">
        <f>IF(IFERROR(FIND("+",W51),0)," ",IF(W51="AB","",IF(W51&lt;$X$27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Y51" t="s" s="39">
        <v>607</v>
      </c>
      <c r="Z51" s="38">
        <f>IF(IFERROR(FIND("+",Y51),0)," ",IF(Y51="AB","",IF(Y51&lt;$Z$27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AA51" t="s" s="32">
        <v>772</v>
      </c>
      <c r="AB51" s="38">
        <f>IF(IFERROR(FIND("+",AA51),0)," ",IF(AA51="AB","",IF(AA51&lt;$AB$27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AC51" t="s" s="39">
        <v>610</v>
      </c>
      <c r="AD51" s="38">
        <f>IF(IFERROR(FIND("+",AC51),0)," ",IF(AC51="AB","",IF(AC51&lt;$AD$27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AE51" t="s" s="39">
        <v>777</v>
      </c>
      <c r="AF51" s="38">
        <f>IF(IFERROR(FIND("+",AE51),0)," ",IF(AE51="AB","",IF(AE51&lt;$AF$27,"F",IF(AND(C51&gt;=$D$27,E51&gt;=$F$27,G51&gt;=$H$27,I51&gt;=$J$27,K51&gt;=$L$27,M51&gt;=$N$27,O51&gt;=$P$27,Q51&gt;=$R$27,S51&gt;=$T$27,U51&gt;=$V$27,W51&gt;=$X$27,Y51&gt;=$Z$27,AA51&gt;=$AB$27,AC51&gt;=$AD$27,AE51&gt;=$AF$27,C51&lt;&gt;"AB",E51&lt;&gt;"AB",G51&lt;&gt;"AB",I51&lt;&gt;"AB",K51&lt;&gt;"AB",M51&lt;&gt;"AB",O51&lt;&gt;"AB",Q51&lt;&gt;"AB",S51&lt;&gt;"AB",U51&lt;&gt;"AB",W51&lt;&gt;"AB",Y51&lt;&gt;"AB",AA51&lt;&gt;"AB",AC51&lt;&gt;"AB",AE51&lt;&gt;"AB"),"","E"))))</f>
      </c>
      <c r="AG51" t="s" s="29">
        <v>778</v>
      </c>
      <c r="AH51" t="s" s="29">
        <f>IF(AND(COUNTIF(C51:AF51,"AB")&lt;15-COUNTIF(C51:AF51," "),COUNTIF(C51:AF51,"AB")&lt;&gt;0),"FAIL",IF(COUNTIF(C51:AF51,"AB")=15-COUNTIF(C51:AF51," "),"ABSENT",IF(AND(COUNTIF(C51:AF51,"AB")=0,COUNTIF(C51:AF51,"F")=0),"PASS","FAIL")))</f>
        <v>22</v>
      </c>
      <c r="AI51" t="s" s="69">
        <v>126</v>
      </c>
    </row>
    <row r="52" ht="15" customHeight="1">
      <c r="A52" t="s" s="68">
        <v>779</v>
      </c>
      <c r="B52" t="s" s="24">
        <v>127</v>
      </c>
      <c r="C52" t="s" s="32">
        <v>614</v>
      </c>
      <c r="D52" s="38">
        <f>IF(IFERROR(FIND("+",C52),0)," ",IF(C52="AB","",IF(C52&lt;$D$27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E52" t="s" s="39">
        <v>617</v>
      </c>
      <c r="F52" s="38">
        <f>IF(IFERROR(FIND("+",E52),0)," ",IF(E52="AB","",IF(E52&lt;$F$27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G52" t="s" s="32">
        <v>675</v>
      </c>
      <c r="H52" s="38">
        <f>IF(IFERROR(FIND("+",G52),0)," ",IF(G52="AB","",IF(G52&lt;$H$27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I52" t="s" s="39">
        <v>613</v>
      </c>
      <c r="J52" s="38">
        <f>IF(IFERROR(FIND("+",I52),0)," ",IF(I52="AB","",IF(I52&lt;$J$27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K52" t="s" s="39">
        <v>608</v>
      </c>
      <c r="L52" s="38">
        <f>IF(IFERROR(FIND("+",K52),0)," ",IF(K52="AB","",IF(K52&lt;$L$27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M52" t="s" s="32">
        <v>742</v>
      </c>
      <c r="N52" s="38">
        <f>IF(IFERROR(FIND("+",M52),0)," ",IF(M52="AB","",IF(M52&lt;$N$27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O52" t="s" s="39">
        <v>607</v>
      </c>
      <c r="P52" s="38">
        <f>IF(IFERROR(FIND("+",O52),0)," ",IF(O52="AB","",IF(O52&lt;$P$27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Q52" t="s" s="32">
        <v>614</v>
      </c>
      <c r="R52" s="38">
        <f>IF(IFERROR(FIND("+",Q52),0)," ",IF(Q52="AB","",IF(Q52&lt;$R$27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S52" t="s" s="39">
        <v>625</v>
      </c>
      <c r="T52" s="38">
        <f>IF(IFERROR(FIND("+",S52),0)," ",IF(S52="AB","",IF(S52&lt;$T$27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U52" t="s" s="32">
        <v>614</v>
      </c>
      <c r="V52" s="38">
        <f>IF(IFERROR(FIND("+",U52),0)," ",IF(U52="AB","",IF(U52&lt;$V$27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W52" t="s" s="39">
        <v>608</v>
      </c>
      <c r="X52" s="38">
        <f>IF(IFERROR(FIND("+",W52),0)," ",IF(W52="AB","",IF(W52&lt;$X$27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Y52" t="s" s="39">
        <v>608</v>
      </c>
      <c r="Z52" s="38">
        <f>IF(IFERROR(FIND("+",Y52),0)," ",IF(Y52="AB","",IF(Y52&lt;$Z$27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AA52" t="s" s="32">
        <v>609</v>
      </c>
      <c r="AB52" s="38">
        <f>IF(IFERROR(FIND("+",AA52),0)," ",IF(AA52="AB","",IF(AA52&lt;$AB$27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AC52" t="s" s="39">
        <v>615</v>
      </c>
      <c r="AD52" s="38">
        <f>IF(IFERROR(FIND("+",AC52),0)," ",IF(AC52="AB","",IF(AC52&lt;$AD$27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AE52" t="s" s="39">
        <v>701</v>
      </c>
      <c r="AF52" s="38">
        <f>IF(IFERROR(FIND("+",AE52),0)," ",IF(AE52="AB","",IF(AE52&lt;$AF$27,"F",IF(AND(C52&gt;=$D$27,E52&gt;=$F$27,G52&gt;=$H$27,I52&gt;=$J$27,K52&gt;=$L$27,M52&gt;=$N$27,O52&gt;=$P$27,Q52&gt;=$R$27,S52&gt;=$T$27,U52&gt;=$V$27,W52&gt;=$X$27,Y52&gt;=$Z$27,AA52&gt;=$AB$27,AC52&gt;=$AD$27,AE52&gt;=$AF$27,C52&lt;&gt;"AB",E52&lt;&gt;"AB",G52&lt;&gt;"AB",I52&lt;&gt;"AB",K52&lt;&gt;"AB",M52&lt;&gt;"AB",O52&lt;&gt;"AB",Q52&lt;&gt;"AB",S52&lt;&gt;"AB",U52&lt;&gt;"AB",W52&lt;&gt;"AB",Y52&lt;&gt;"AB",AA52&lt;&gt;"AB",AC52&lt;&gt;"AB",AE52&lt;&gt;"AB"),"","E"))))</f>
      </c>
      <c r="AG52" t="s" s="29">
        <v>773</v>
      </c>
      <c r="AH52" t="s" s="29">
        <f>IF(AND(COUNTIF(C52:AF52,"AB")&lt;15-COUNTIF(C52:AF52," "),COUNTIF(C52:AF52,"AB")&lt;&gt;0),"FAIL",IF(COUNTIF(C52:AF52,"AB")=15-COUNTIF(C52:AF52," "),"ABSENT",IF(AND(COUNTIF(C52:AF52,"AB")=0,COUNTIF(C52:AF52,"F")=0),"PASS","FAIL")))</f>
        <v>22</v>
      </c>
      <c r="AI52" t="s" s="69">
        <v>122</v>
      </c>
    </row>
    <row r="53" ht="15" customHeight="1">
      <c r="A53" t="s" s="68">
        <v>780</v>
      </c>
      <c r="B53" t="s" s="24">
        <v>128</v>
      </c>
      <c r="C53" t="s" s="32">
        <v>614</v>
      </c>
      <c r="D53" s="38">
        <f>IF(IFERROR(FIND("+",C53),0)," ",IF(C53="AB","",IF(C53&lt;$D$27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E53" t="s" s="39">
        <v>611</v>
      </c>
      <c r="F53" s="38">
        <f>IF(IFERROR(FIND("+",E53),0)," ",IF(E53="AB","",IF(E53&lt;$F$27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G53" t="s" s="32">
        <v>712</v>
      </c>
      <c r="H53" s="38">
        <f>IF(IFERROR(FIND("+",G53),0)," ",IF(G53="AB","",IF(G53&lt;$H$27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I53" t="s" s="39">
        <v>613</v>
      </c>
      <c r="J53" s="38">
        <f>IF(IFERROR(FIND("+",I53),0)," ",IF(I53="AB","",IF(I53&lt;$J$27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K53" t="s" s="39">
        <v>613</v>
      </c>
      <c r="L53" s="38">
        <f>IF(IFERROR(FIND("+",K53),0)," ",IF(K53="AB","",IF(K53&lt;$L$27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M53" t="s" s="32">
        <v>663</v>
      </c>
      <c r="N53" s="38">
        <f>IF(IFERROR(FIND("+",M53),0)," ",IF(M53="AB","",IF(M53&lt;$N$27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O53" t="s" s="39">
        <v>613</v>
      </c>
      <c r="P53" s="38">
        <f>IF(IFERROR(FIND("+",O53),0)," ",IF(O53="AB","",IF(O53&lt;$P$27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Q53" t="s" s="32">
        <v>655</v>
      </c>
      <c r="R53" s="38">
        <f>IF(IFERROR(FIND("+",Q53),0)," ",IF(Q53="AB","",IF(Q53&lt;$R$27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S53" t="s" s="39">
        <v>615</v>
      </c>
      <c r="T53" s="38">
        <f>IF(IFERROR(FIND("+",S53),0)," ",IF(S53="AB","",IF(S53&lt;$T$27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U53" t="s" s="32">
        <v>675</v>
      </c>
      <c r="V53" s="38">
        <f>IF(IFERROR(FIND("+",U53),0)," ",IF(U53="AB","",IF(U53&lt;$V$27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W53" t="s" s="39">
        <v>615</v>
      </c>
      <c r="X53" s="38">
        <f>IF(IFERROR(FIND("+",W53),0)," ",IF(W53="AB","",IF(W53&lt;$X$27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Y53" t="s" s="39">
        <v>607</v>
      </c>
      <c r="Z53" s="38">
        <f>IF(IFERROR(FIND("+",Y53),0)," ",IF(Y53="AB","",IF(Y53&lt;$Z$27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AA53" t="s" s="32">
        <v>614</v>
      </c>
      <c r="AB53" s="38">
        <f>IF(IFERROR(FIND("+",AA53),0)," ",IF(AA53="AB","",IF(AA53&lt;$AB$27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AC53" t="s" s="39">
        <v>611</v>
      </c>
      <c r="AD53" s="38">
        <f>IF(IFERROR(FIND("+",AC53),0)," ",IF(AC53="AB","",IF(AC53&lt;$AD$27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AE53" t="s" s="39">
        <v>612</v>
      </c>
      <c r="AF53" s="38">
        <f>IF(IFERROR(FIND("+",AE53),0)," ",IF(AE53="AB","",IF(AE53&lt;$AF$27,"F",IF(AND(C53&gt;=$D$27,E53&gt;=$F$27,G53&gt;=$H$27,I53&gt;=$J$27,K53&gt;=$L$27,M53&gt;=$N$27,O53&gt;=$P$27,Q53&gt;=$R$27,S53&gt;=$T$27,U53&gt;=$V$27,W53&gt;=$X$27,Y53&gt;=$Z$27,AA53&gt;=$AB$27,AC53&gt;=$AD$27,AE53&gt;=$AF$27,C53&lt;&gt;"AB",E53&lt;&gt;"AB",G53&lt;&gt;"AB",I53&lt;&gt;"AB",K53&lt;&gt;"AB",M53&lt;&gt;"AB",O53&lt;&gt;"AB",Q53&lt;&gt;"AB",S53&lt;&gt;"AB",U53&lt;&gt;"AB",W53&lt;&gt;"AB",Y53&lt;&gt;"AB",AA53&lt;&gt;"AB",AC53&lt;&gt;"AB",AE53&lt;&gt;"AB"),"","E"))))</f>
      </c>
      <c r="AG53" t="s" s="29">
        <v>781</v>
      </c>
      <c r="AH53" t="s" s="29">
        <f>IF(AND(COUNTIF(C53:AF53,"AB")&lt;15-COUNTIF(C53:AF53," "),COUNTIF(C53:AF53,"AB")&lt;&gt;0),"FAIL",IF(COUNTIF(C53:AF53,"AB")=15-COUNTIF(C53:AF53," "),"ABSENT",IF(AND(COUNTIF(C53:AF53,"AB")=0,COUNTIF(C53:AF53,"F")=0),"PASS","FAIL")))</f>
        <v>22</v>
      </c>
      <c r="AI53" t="s" s="69">
        <v>129</v>
      </c>
    </row>
    <row r="54" ht="15" customHeight="1">
      <c r="A54" t="s" s="68">
        <v>782</v>
      </c>
      <c r="B54" t="s" s="24">
        <v>130</v>
      </c>
      <c r="C54" t="s" s="32">
        <v>662</v>
      </c>
      <c r="D54" s="38">
        <f>IF(IFERROR(FIND("+",C54),0)," ",IF(C54="AB","",IF(C54&lt;$D$27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E54" t="s" s="39">
        <v>610</v>
      </c>
      <c r="F54" s="38">
        <f>IF(IFERROR(FIND("+",E54),0)," ",IF(E54="AB","",IF(E54&lt;$F$27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G54" t="s" s="32">
        <v>635</v>
      </c>
      <c r="H54" s="38">
        <f>IF(IFERROR(FIND("+",G54),0)," ",IF(G54="AB","",IF(G54&lt;$H$27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I54" t="s" s="39">
        <v>625</v>
      </c>
      <c r="J54" s="38">
        <f>IF(IFERROR(FIND("+",I54),0)," ",IF(I54="AB","",IF(I54&lt;$J$27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K54" t="s" s="39">
        <v>607</v>
      </c>
      <c r="L54" s="38">
        <f>IF(IFERROR(FIND("+",K54),0)," ",IF(K54="AB","",IF(K54&lt;$L$27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M54" t="s" s="32">
        <v>677</v>
      </c>
      <c r="N54" s="38">
        <f>IF(IFERROR(FIND("+",M54),0)," ",IF(M54="AB","",IF(M54&lt;$N$27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O54" t="s" s="39">
        <v>610</v>
      </c>
      <c r="P54" s="38">
        <f>IF(IFERROR(FIND("+",O54),0)," ",IF(O54="AB","",IF(O54&lt;$P$27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Q54" t="s" s="32">
        <v>696</v>
      </c>
      <c r="R54" s="38">
        <f>IF(IFERROR(FIND("+",Q54),0)," ",IF(Q54="AB","",IF(Q54&lt;$R$27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S54" t="s" s="39">
        <v>615</v>
      </c>
      <c r="T54" s="38">
        <f>IF(IFERROR(FIND("+",S54),0)," ",IF(S54="AB","",IF(S54&lt;$T$27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U54" t="s" s="32">
        <v>662</v>
      </c>
      <c r="V54" s="38">
        <f>IF(IFERROR(FIND("+",U54),0)," ",IF(U54="AB","",IF(U54&lt;$V$27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W54" t="s" s="39">
        <v>625</v>
      </c>
      <c r="X54" s="38">
        <f>IF(IFERROR(FIND("+",W54),0)," ",IF(W54="AB","",IF(W54&lt;$X$27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Y54" t="s" s="39">
        <v>625</v>
      </c>
      <c r="Z54" s="38">
        <f>IF(IFERROR(FIND("+",Y54),0)," ",IF(Y54="AB","",IF(Y54&lt;$Z$27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AA54" t="s" s="32">
        <v>614</v>
      </c>
      <c r="AB54" s="38">
        <f>IF(IFERROR(FIND("+",AA54),0)," ",IF(AA54="AB","",IF(AA54&lt;$AB$27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AC54" t="s" s="39">
        <v>626</v>
      </c>
      <c r="AD54" s="38">
        <f>IF(IFERROR(FIND("+",AC54),0)," ",IF(AC54="AB","",IF(AC54&lt;$AD$27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AE54" t="s" s="39">
        <v>701</v>
      </c>
      <c r="AF54" s="38">
        <f>IF(IFERROR(FIND("+",AE54),0)," ",IF(AE54="AB","",IF(AE54&lt;$AF$27,"F",IF(AND(C54&gt;=$D$27,E54&gt;=$F$27,G54&gt;=$H$27,I54&gt;=$J$27,K54&gt;=$L$27,M54&gt;=$N$27,O54&gt;=$P$27,Q54&gt;=$R$27,S54&gt;=$T$27,U54&gt;=$V$27,W54&gt;=$X$27,Y54&gt;=$Z$27,AA54&gt;=$AB$27,AC54&gt;=$AD$27,AE54&gt;=$AF$27,C54&lt;&gt;"AB",E54&lt;&gt;"AB",G54&lt;&gt;"AB",I54&lt;&gt;"AB",K54&lt;&gt;"AB",M54&lt;&gt;"AB",O54&lt;&gt;"AB",Q54&lt;&gt;"AB",S54&lt;&gt;"AB",U54&lt;&gt;"AB",W54&lt;&gt;"AB",Y54&lt;&gt;"AB",AA54&lt;&gt;"AB",AC54&lt;&gt;"AB",AE54&lt;&gt;"AB"),"","E"))))</f>
      </c>
      <c r="AG54" t="s" s="29">
        <v>783</v>
      </c>
      <c r="AH54" t="s" s="29">
        <f>IF(AND(COUNTIF(C54:AF54,"AB")&lt;15-COUNTIF(C54:AF54," "),COUNTIF(C54:AF54,"AB")&lt;&gt;0),"FAIL",IF(COUNTIF(C54:AF54,"AB")=15-COUNTIF(C54:AF54," "),"ABSENT",IF(AND(COUNTIF(C54:AF54,"AB")=0,COUNTIF(C54:AF54,"F")=0),"PASS","FAIL")))</f>
        <v>22</v>
      </c>
      <c r="AI54" t="s" s="69">
        <v>131</v>
      </c>
    </row>
    <row r="55" ht="15" customHeight="1">
      <c r="A55" t="s" s="68">
        <v>784</v>
      </c>
      <c r="B55" t="s" s="24">
        <v>132</v>
      </c>
      <c r="C55" t="s" s="32">
        <v>642</v>
      </c>
      <c r="D55" s="38">
        <f>IF(IFERROR(FIND("+",C55),0)," ",IF(C55="AB","",IF(C55&lt;$D$27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E55" t="s" s="39">
        <v>626</v>
      </c>
      <c r="F55" s="38">
        <f>IF(IFERROR(FIND("+",E55),0)," ",IF(E55="AB","",IF(E55&lt;$F$27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G55" t="s" s="32">
        <v>655</v>
      </c>
      <c r="H55" s="38">
        <f>IF(IFERROR(FIND("+",G55),0)," ",IF(G55="AB","",IF(G55&lt;$H$27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I55" t="s" s="39">
        <v>610</v>
      </c>
      <c r="J55" s="38">
        <f>IF(IFERROR(FIND("+",I55),0)," ",IF(I55="AB","",IF(I55&lt;$J$27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K55" t="s" s="39">
        <v>611</v>
      </c>
      <c r="L55" s="38">
        <f>IF(IFERROR(FIND("+",K55),0)," ",IF(K55="AB","",IF(K55&lt;$L$27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M55" t="s" s="32">
        <v>652</v>
      </c>
      <c r="N55" s="38">
        <f>IF(IFERROR(FIND("+",M55),0)," ",IF(M55="AB","",IF(M55&lt;$N$27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O55" t="s" s="39">
        <v>610</v>
      </c>
      <c r="P55" s="38">
        <f>IF(IFERROR(FIND("+",O55),0)," ",IF(O55="AB","",IF(O55&lt;$P$27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Q55" t="s" s="32">
        <v>712</v>
      </c>
      <c r="R55" s="38">
        <f>IF(IFERROR(FIND("+",Q55),0)," ",IF(Q55="AB","",IF(Q55&lt;$R$27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S55" t="s" s="39">
        <v>610</v>
      </c>
      <c r="T55" s="38">
        <f>IF(IFERROR(FIND("+",S55),0)," ",IF(S55="AB","",IF(S55&lt;$T$27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U55" t="s" s="32">
        <v>646</v>
      </c>
      <c r="V55" s="38">
        <f>IF(IFERROR(FIND("+",U55),0)," ",IF(U55="AB","",IF(U55&lt;$V$27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W55" t="s" s="39">
        <v>611</v>
      </c>
      <c r="X55" s="38">
        <f>IF(IFERROR(FIND("+",W55),0)," ",IF(W55="AB","",IF(W55&lt;$X$27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Y55" t="s" s="39">
        <v>613</v>
      </c>
      <c r="Z55" s="38">
        <f>IF(IFERROR(FIND("+",Y55),0)," ",IF(Y55="AB","",IF(Y55&lt;$Z$27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AA55" t="s" s="32">
        <v>614</v>
      </c>
      <c r="AB55" s="38">
        <f>IF(IFERROR(FIND("+",AA55),0)," ",IF(AA55="AB","",IF(AA55&lt;$AB$27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AC55" t="s" s="39">
        <v>625</v>
      </c>
      <c r="AD55" s="38">
        <f>IF(IFERROR(FIND("+",AC55),0)," ",IF(AC55="AB","",IF(AC55&lt;$AD$27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AE55" t="s" s="39">
        <v>701</v>
      </c>
      <c r="AF55" s="38">
        <f>IF(IFERROR(FIND("+",AE55),0)," ",IF(AE55="AB","",IF(AE55&lt;$AF$27,"F",IF(AND(C55&gt;=$D$27,E55&gt;=$F$27,G55&gt;=$H$27,I55&gt;=$J$27,K55&gt;=$L$27,M55&gt;=$N$27,O55&gt;=$P$27,Q55&gt;=$R$27,S55&gt;=$T$27,U55&gt;=$V$27,W55&gt;=$X$27,Y55&gt;=$Z$27,AA55&gt;=$AB$27,AC55&gt;=$AD$27,AE55&gt;=$AF$27,C55&lt;&gt;"AB",E55&lt;&gt;"AB",G55&lt;&gt;"AB",I55&lt;&gt;"AB",K55&lt;&gt;"AB",M55&lt;&gt;"AB",O55&lt;&gt;"AB",Q55&lt;&gt;"AB",S55&lt;&gt;"AB",U55&lt;&gt;"AB",W55&lt;&gt;"AB",Y55&lt;&gt;"AB",AA55&lt;&gt;"AB",AC55&lt;&gt;"AB",AE55&lt;&gt;"AB"),"","E"))))</f>
      </c>
      <c r="AG55" t="s" s="29">
        <v>785</v>
      </c>
      <c r="AH55" t="s" s="29">
        <f>IF(AND(COUNTIF(C55:AF55,"AB")&lt;15-COUNTIF(C55:AF55," "),COUNTIF(C55:AF55,"AB")&lt;&gt;0),"FAIL",IF(COUNTIF(C55:AF55,"AB")=15-COUNTIF(C55:AF55," "),"ABSENT",IF(AND(COUNTIF(C55:AF55,"AB")=0,COUNTIF(C55:AF55,"F")=0),"PASS","FAIL")))</f>
        <v>22</v>
      </c>
      <c r="AI55" t="s" s="69">
        <v>133</v>
      </c>
    </row>
    <row r="56" ht="15" customHeight="1">
      <c r="A56" t="s" s="68">
        <v>786</v>
      </c>
      <c r="B56" t="s" s="24">
        <v>134</v>
      </c>
      <c r="C56" t="s" s="32">
        <v>614</v>
      </c>
      <c r="D56" s="38">
        <f>IF(IFERROR(FIND("+",C56),0)," ",IF(C56="AB","",IF(C56&lt;$D$27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E56" t="s" s="39">
        <v>608</v>
      </c>
      <c r="F56" s="38">
        <f>IF(IFERROR(FIND("+",E56),0)," ",IF(E56="AB","",IF(E56&lt;$F$27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G56" t="s" s="32">
        <v>677</v>
      </c>
      <c r="H56" s="38">
        <f>IF(IFERROR(FIND("+",G56),0)," ",IF(G56="AB","",IF(G56&lt;$H$27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I56" t="s" s="39">
        <v>607</v>
      </c>
      <c r="J56" s="38">
        <f>IF(IFERROR(FIND("+",I56),0)," ",IF(I56="AB","",IF(I56&lt;$J$27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K56" t="s" s="39">
        <v>613</v>
      </c>
      <c r="L56" s="38">
        <f>IF(IFERROR(FIND("+",K56),0)," ",IF(K56="AB","",IF(K56&lt;$L$27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M56" t="s" s="32">
        <v>624</v>
      </c>
      <c r="N56" s="38">
        <f>IF(IFERROR(FIND("+",M56),0)," ",IF(M56="AB","",IF(M56&lt;$N$27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O56" t="s" s="39">
        <v>607</v>
      </c>
      <c r="P56" s="38">
        <f>IF(IFERROR(FIND("+",O56),0)," ",IF(O56="AB","",IF(O56&lt;$P$27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Q56" t="s" s="32">
        <v>675</v>
      </c>
      <c r="R56" s="38">
        <f>IF(IFERROR(FIND("+",Q56),0)," ",IF(Q56="AB","",IF(Q56&lt;$R$27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S56" t="s" s="39">
        <v>607</v>
      </c>
      <c r="T56" s="38">
        <f>IF(IFERROR(FIND("+",S56),0)," ",IF(S56="AB","",IF(S56&lt;$T$27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U56" t="s" s="32">
        <v>635</v>
      </c>
      <c r="V56" s="38">
        <f>IF(IFERROR(FIND("+",U56),0)," ",IF(U56="AB","",IF(U56&lt;$V$27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W56" t="s" s="39">
        <v>613</v>
      </c>
      <c r="X56" s="38">
        <f>IF(IFERROR(FIND("+",W56),0)," ",IF(W56="AB","",IF(W56&lt;$X$27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Y56" t="s" s="39">
        <v>611</v>
      </c>
      <c r="Z56" s="38">
        <f>IF(IFERROR(FIND("+",Y56),0)," ",IF(Y56="AB","",IF(Y56&lt;$Z$27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AA56" t="s" s="32">
        <v>636</v>
      </c>
      <c r="AB56" s="38">
        <f>IF(IFERROR(FIND("+",AA56),0)," ",IF(AA56="AB","",IF(AA56&lt;$AB$27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AC56" t="s" s="39">
        <v>610</v>
      </c>
      <c r="AD56" s="38">
        <f>IF(IFERROR(FIND("+",AC56),0)," ",IF(AC56="AB","",IF(AC56&lt;$AD$27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AE56" t="s" s="39">
        <v>675</v>
      </c>
      <c r="AF56" s="38">
        <f>IF(IFERROR(FIND("+",AE56),0)," ",IF(AE56="AB","",IF(AE56&lt;$AF$27,"F",IF(AND(C56&gt;=$D$27,E56&gt;=$F$27,G56&gt;=$H$27,I56&gt;=$J$27,K56&gt;=$L$27,M56&gt;=$N$27,O56&gt;=$P$27,Q56&gt;=$R$27,S56&gt;=$T$27,U56&gt;=$V$27,W56&gt;=$X$27,Y56&gt;=$Z$27,AA56&gt;=$AB$27,AC56&gt;=$AD$27,AE56&gt;=$AF$27,C56&lt;&gt;"AB",E56&lt;&gt;"AB",G56&lt;&gt;"AB",I56&lt;&gt;"AB",K56&lt;&gt;"AB",M56&lt;&gt;"AB",O56&lt;&gt;"AB",Q56&lt;&gt;"AB",S56&lt;&gt;"AB",U56&lt;&gt;"AB",W56&lt;&gt;"AB",Y56&lt;&gt;"AB",AA56&lt;&gt;"AB",AC56&lt;&gt;"AB",AE56&lt;&gt;"AB"),"","E"))))</f>
      </c>
      <c r="AG56" t="s" s="29">
        <v>787</v>
      </c>
      <c r="AH56" t="s" s="29">
        <f>IF(AND(COUNTIF(C56:AF56,"AB")&lt;15-COUNTIF(C56:AF56," "),COUNTIF(C56:AF56,"AB")&lt;&gt;0),"FAIL",IF(COUNTIF(C56:AF56,"AB")=15-COUNTIF(C56:AF56," "),"ABSENT",IF(AND(COUNTIF(C56:AF56,"AB")=0,COUNTIF(C56:AF56,"F")=0),"PASS","FAIL")))</f>
        <v>22</v>
      </c>
      <c r="AI56" t="s" s="69">
        <v>135</v>
      </c>
    </row>
    <row r="57" ht="15" customHeight="1">
      <c r="A57" t="s" s="68">
        <v>788</v>
      </c>
      <c r="B57" t="s" s="24">
        <v>136</v>
      </c>
      <c r="C57" t="s" s="32">
        <v>613</v>
      </c>
      <c r="D57" s="38">
        <f>IF(IFERROR(FIND("+",C57),0)," ",IF(C57="AB","",IF(C57&lt;$D$27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E57" t="s" s="39">
        <v>629</v>
      </c>
      <c r="F57" s="38">
        <f>IF(IFERROR(FIND("+",E57),0)," ",IF(E57="AB","",IF(E57&lt;$F$27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G57" t="s" s="32">
        <v>662</v>
      </c>
      <c r="H57" s="38">
        <f>IF(IFERROR(FIND("+",G57),0)," ",IF(G57="AB","",IF(G57&lt;$H$27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I57" t="s" s="39">
        <v>625</v>
      </c>
      <c r="J57" s="38">
        <f>IF(IFERROR(FIND("+",I57),0)," ",IF(I57="AB","",IF(I57&lt;$J$27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K57" t="s" s="39">
        <v>611</v>
      </c>
      <c r="L57" s="38">
        <f>IF(IFERROR(FIND("+",K57),0)," ",IF(K57="AB","",IF(K57&lt;$L$27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M57" t="s" s="32">
        <v>697</v>
      </c>
      <c r="N57" s="38">
        <f>IF(IFERROR(FIND("+",M57),0)," ",IF(M57="AB","",IF(M57&lt;$N$27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O57" t="s" s="39">
        <v>613</v>
      </c>
      <c r="P57" s="38">
        <f>IF(IFERROR(FIND("+",O57),0)," ",IF(O57="AB","",IF(O57&lt;$P$27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Q57" t="s" s="32">
        <v>662</v>
      </c>
      <c r="R57" s="38">
        <f>IF(IFERROR(FIND("+",Q57),0)," ",IF(Q57="AB","",IF(Q57&lt;$R$27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S57" t="s" s="39">
        <v>615</v>
      </c>
      <c r="T57" s="38">
        <f>IF(IFERROR(FIND("+",S57),0)," ",IF(S57="AB","",IF(S57&lt;$T$27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U57" t="s" s="32">
        <v>688</v>
      </c>
      <c r="V57" s="38">
        <f>IF(IFERROR(FIND("+",U57),0)," ",IF(U57="AB","",IF(U57&lt;$V$27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W57" t="s" s="39">
        <v>615</v>
      </c>
      <c r="X57" s="38">
        <f>IF(IFERROR(FIND("+",W57),0)," ",IF(W57="AB","",IF(W57&lt;$X$27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Y57" t="s" s="39">
        <v>625</v>
      </c>
      <c r="Z57" s="38">
        <f>IF(IFERROR(FIND("+",Y57),0)," ",IF(Y57="AB","",IF(Y57&lt;$Z$27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AA57" t="s" s="32">
        <v>664</v>
      </c>
      <c r="AB57" s="38">
        <f>IF(IFERROR(FIND("+",AA57),0)," ",IF(AA57="AB","",IF(AA57&lt;$AB$27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AC57" t="s" s="39">
        <v>625</v>
      </c>
      <c r="AD57" s="38">
        <f>IF(IFERROR(FIND("+",AC57),0)," ",IF(AC57="AB","",IF(AC57&lt;$AD$27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AE57" t="s" s="39">
        <v>614</v>
      </c>
      <c r="AF57" s="38">
        <f>IF(IFERROR(FIND("+",AE57),0)," ",IF(AE57="AB","",IF(AE57&lt;$AF$27,"F",IF(AND(C57&gt;=$D$27,E57&gt;=$F$27,G57&gt;=$H$27,I57&gt;=$J$27,K57&gt;=$L$27,M57&gt;=$N$27,O57&gt;=$P$27,Q57&gt;=$R$27,S57&gt;=$T$27,U57&gt;=$V$27,W57&gt;=$X$27,Y57&gt;=$Z$27,AA57&gt;=$AB$27,AC57&gt;=$AD$27,AE57&gt;=$AF$27,C57&lt;&gt;"AB",E57&lt;&gt;"AB",G57&lt;&gt;"AB",I57&lt;&gt;"AB",K57&lt;&gt;"AB",M57&lt;&gt;"AB",O57&lt;&gt;"AB",Q57&lt;&gt;"AB",S57&lt;&gt;"AB",U57&lt;&gt;"AB",W57&lt;&gt;"AB",Y57&lt;&gt;"AB",AA57&lt;&gt;"AB",AC57&lt;&gt;"AB",AE57&lt;&gt;"AB"),"","E"))))</f>
      </c>
      <c r="AG57" t="s" s="29">
        <v>789</v>
      </c>
      <c r="AH57" t="s" s="29">
        <f>IF(AND(COUNTIF(C57:AF57,"AB")&lt;15-COUNTIF(C57:AF57," "),COUNTIF(C57:AF57,"AB")&lt;&gt;0),"FAIL",IF(COUNTIF(C57:AF57,"AB")=15-COUNTIF(C57:AF57," "),"ABSENT",IF(AND(COUNTIF(C57:AF57,"AB")=0,COUNTIF(C57:AF57,"F")=0),"PASS","FAIL")))</f>
        <v>22</v>
      </c>
      <c r="AI57" t="s" s="69">
        <v>137</v>
      </c>
    </row>
    <row r="58" ht="15" customHeight="1">
      <c r="A58" t="s" s="68">
        <v>790</v>
      </c>
      <c r="B58" t="s" s="24">
        <v>138</v>
      </c>
      <c r="C58" t="s" s="32">
        <v>625</v>
      </c>
      <c r="D58" s="38">
        <f>IF(IFERROR(FIND("+",C58),0)," ",IF(C58="AB","",IF(C58&lt;$D$27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E58" t="s" s="39">
        <v>629</v>
      </c>
      <c r="F58" s="38">
        <f>IF(IFERROR(FIND("+",E58),0)," ",IF(E58="AB","",IF(E58&lt;$F$27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G58" t="s" s="32">
        <v>664</v>
      </c>
      <c r="H58" s="38">
        <f>IF(IFERROR(FIND("+",G58),0)," ",IF(G58="AB","",IF(G58&lt;$H$27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I58" t="s" s="39">
        <v>625</v>
      </c>
      <c r="J58" s="38">
        <f>IF(IFERROR(FIND("+",I58),0)," ",IF(I58="AB","",IF(I58&lt;$J$27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K58" t="s" s="39">
        <v>611</v>
      </c>
      <c r="L58" s="38">
        <f>IF(IFERROR(FIND("+",K58),0)," ",IF(K58="AB","",IF(K58&lt;$L$27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M58" t="s" s="32">
        <v>663</v>
      </c>
      <c r="N58" s="38">
        <f>IF(IFERROR(FIND("+",M58),0)," ",IF(M58="AB","",IF(M58&lt;$N$27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O58" t="s" s="39">
        <v>613</v>
      </c>
      <c r="P58" s="38">
        <f>IF(IFERROR(FIND("+",O58),0)," ",IF(O58="AB","",IF(O58&lt;$P$27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Q58" t="s" s="32">
        <v>667</v>
      </c>
      <c r="R58" s="38">
        <f>IF(IFERROR(FIND("+",Q58),0)," ",IF(Q58="AB","",IF(Q58&lt;$R$27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S58" t="s" s="39">
        <v>615</v>
      </c>
      <c r="T58" s="38">
        <f>IF(IFERROR(FIND("+",S58),0)," ",IF(S58="AB","",IF(S58&lt;$T$27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U58" t="s" s="32">
        <v>612</v>
      </c>
      <c r="V58" s="38">
        <f>IF(IFERROR(FIND("+",U58),0)," ",IF(U58="AB","",IF(U58&lt;$V$27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W58" t="s" s="39">
        <v>615</v>
      </c>
      <c r="X58" s="38">
        <f>IF(IFERROR(FIND("+",W58),0)," ",IF(W58="AB","",IF(W58&lt;$X$27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Y58" t="s" s="39">
        <v>625</v>
      </c>
      <c r="Z58" s="38">
        <f>IF(IFERROR(FIND("+",Y58),0)," ",IF(Y58="AB","",IF(Y58&lt;$Z$27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AA58" t="s" s="32">
        <v>675</v>
      </c>
      <c r="AB58" s="38">
        <f>IF(IFERROR(FIND("+",AA58),0)," ",IF(AA58="AB","",IF(AA58&lt;$AB$27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AC58" t="s" s="39">
        <v>625</v>
      </c>
      <c r="AD58" s="38">
        <f>IF(IFERROR(FIND("+",AC58),0)," ",IF(AC58="AB","",IF(AC58&lt;$AD$27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AE58" t="s" s="39">
        <v>614</v>
      </c>
      <c r="AF58" s="38">
        <f>IF(IFERROR(FIND("+",AE58),0)," ",IF(AE58="AB","",IF(AE58&lt;$AF$27,"F",IF(AND(C58&gt;=$D$27,E58&gt;=$F$27,G58&gt;=$H$27,I58&gt;=$J$27,K58&gt;=$L$27,M58&gt;=$N$27,O58&gt;=$P$27,Q58&gt;=$R$27,S58&gt;=$T$27,U58&gt;=$V$27,W58&gt;=$X$27,Y58&gt;=$Z$27,AA58&gt;=$AB$27,AC58&gt;=$AD$27,AE58&gt;=$AF$27,C58&lt;&gt;"AB",E58&lt;&gt;"AB",G58&lt;&gt;"AB",I58&lt;&gt;"AB",K58&lt;&gt;"AB",M58&lt;&gt;"AB",O58&lt;&gt;"AB",Q58&lt;&gt;"AB",S58&lt;&gt;"AB",U58&lt;&gt;"AB",W58&lt;&gt;"AB",Y58&lt;&gt;"AB",AA58&lt;&gt;"AB",AC58&lt;&gt;"AB",AE58&lt;&gt;"AB"),"","E"))))</f>
      </c>
      <c r="AG58" t="s" s="29">
        <v>791</v>
      </c>
      <c r="AH58" t="s" s="29">
        <f>IF(AND(COUNTIF(C58:AF58,"AB")&lt;15-COUNTIF(C58:AF58," "),COUNTIF(C58:AF58,"AB")&lt;&gt;0),"FAIL",IF(COUNTIF(C58:AF58,"AB")=15-COUNTIF(C58:AF58," "),"ABSENT",IF(AND(COUNTIF(C58:AF58,"AB")=0,COUNTIF(C58:AF58,"F")=0),"PASS","FAIL")))</f>
        <v>22</v>
      </c>
      <c r="AI58" t="s" s="69">
        <v>139</v>
      </c>
    </row>
    <row r="59" ht="15" customHeight="1">
      <c r="A59" t="s" s="68">
        <v>792</v>
      </c>
      <c r="B59" t="s" s="24">
        <v>140</v>
      </c>
      <c r="C59" t="s" s="32">
        <v>614</v>
      </c>
      <c r="D59" s="38">
        <f>IF(IFERROR(FIND("+",C59),0)," ",IF(C59="AB","",IF(C59&lt;$D$27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E59" t="s" s="39">
        <v>643</v>
      </c>
      <c r="F59" s="38">
        <f>IF(IFERROR(FIND("+",E59),0)," ",IF(E59="AB","",IF(E59&lt;$F$27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G59" t="s" s="32">
        <v>680</v>
      </c>
      <c r="H59" s="38">
        <f>IF(IFERROR(FIND("+",G59),0)," ",IF(G59="AB","",IF(G59&lt;$H$27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I59" t="s" s="39">
        <v>613</v>
      </c>
      <c r="J59" s="38">
        <f>IF(IFERROR(FIND("+",I59),0)," ",IF(I59="AB","",IF(I59&lt;$J$27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K59" t="s" s="39">
        <v>613</v>
      </c>
      <c r="L59" s="38">
        <f>IF(IFERROR(FIND("+",K59),0)," ",IF(K59="AB","",IF(K59&lt;$L$27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M59" t="s" s="32">
        <v>662</v>
      </c>
      <c r="N59" s="38">
        <f>IF(IFERROR(FIND("+",M59),0)," ",IF(M59="AB","",IF(M59&lt;$N$27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O59" t="s" s="39">
        <v>625</v>
      </c>
      <c r="P59" s="38">
        <f>IF(IFERROR(FIND("+",O59),0)," ",IF(O59="AB","",IF(O59&lt;$P$27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Q59" t="s" s="32">
        <v>662</v>
      </c>
      <c r="R59" s="38">
        <f>IF(IFERROR(FIND("+",Q59),0)," ",IF(Q59="AB","",IF(Q59&lt;$R$27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S59" t="s" s="39">
        <v>607</v>
      </c>
      <c r="T59" s="38">
        <f>IF(IFERROR(FIND("+",S59),0)," ",IF(S59="AB","",IF(S59&lt;$T$27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U59" t="s" s="32">
        <v>636</v>
      </c>
      <c r="V59" s="38">
        <f>IF(IFERROR(FIND("+",U59),0)," ",IF(U59="AB","",IF(U59&lt;$V$27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W59" t="s" s="39">
        <v>611</v>
      </c>
      <c r="X59" s="38">
        <f>IF(IFERROR(FIND("+",W59),0)," ",IF(W59="AB","",IF(W59&lt;$X$27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Y59" t="s" s="39">
        <v>611</v>
      </c>
      <c r="Z59" s="38">
        <f>IF(IFERROR(FIND("+",Y59),0)," ",IF(Y59="AB","",IF(Y59&lt;$Z$27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AA59" t="s" s="32">
        <v>612</v>
      </c>
      <c r="AB59" s="38">
        <f>IF(IFERROR(FIND("+",AA59),0)," ",IF(AA59="AB","",IF(AA59&lt;$AB$27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AC59" t="s" s="39">
        <v>607</v>
      </c>
      <c r="AD59" s="38">
        <f>IF(IFERROR(FIND("+",AC59),0)," ",IF(AC59="AB","",IF(AC59&lt;$AD$27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AE59" t="s" s="39">
        <v>618</v>
      </c>
      <c r="AF59" s="38">
        <f>IF(IFERROR(FIND("+",AE59),0)," ",IF(AE59="AB","",IF(AE59&lt;$AF$27,"F",IF(AND(C59&gt;=$D$27,E59&gt;=$F$27,G59&gt;=$H$27,I59&gt;=$J$27,K59&gt;=$L$27,M59&gt;=$N$27,O59&gt;=$P$27,Q59&gt;=$R$27,S59&gt;=$T$27,U59&gt;=$V$27,W59&gt;=$X$27,Y59&gt;=$Z$27,AA59&gt;=$AB$27,AC59&gt;=$AD$27,AE59&gt;=$AF$27,C59&lt;&gt;"AB",E59&lt;&gt;"AB",G59&lt;&gt;"AB",I59&lt;&gt;"AB",K59&lt;&gt;"AB",M59&lt;&gt;"AB",O59&lt;&gt;"AB",Q59&lt;&gt;"AB",S59&lt;&gt;"AB",U59&lt;&gt;"AB",W59&lt;&gt;"AB",Y59&lt;&gt;"AB",AA59&lt;&gt;"AB",AC59&lt;&gt;"AB",AE59&lt;&gt;"AB"),"","E"))))</f>
      </c>
      <c r="AG59" t="s" s="29">
        <v>793</v>
      </c>
      <c r="AH59" t="s" s="29">
        <f>IF(AND(COUNTIF(C59:AF59,"AB")&lt;15-COUNTIF(C59:AF59," "),COUNTIF(C59:AF59,"AB")&lt;&gt;0),"FAIL",IF(COUNTIF(C59:AF59,"AB")=15-COUNTIF(C59:AF59," "),"ABSENT",IF(AND(COUNTIF(C59:AF59,"AB")=0,COUNTIF(C59:AF59,"F")=0),"PASS","FAIL")))</f>
        <v>22</v>
      </c>
      <c r="AI59" t="s" s="69">
        <v>141</v>
      </c>
    </row>
    <row r="60" ht="15" customHeight="1">
      <c r="A60" t="s" s="68">
        <v>794</v>
      </c>
      <c r="B60" t="s" s="24">
        <v>142</v>
      </c>
      <c r="C60" t="s" s="32">
        <v>662</v>
      </c>
      <c r="D60" s="38">
        <f>IF(IFERROR(FIND("+",C60),0)," ",IF(C60="AB","",IF(C60&lt;$D$27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E60" t="s" s="39">
        <v>608</v>
      </c>
      <c r="F60" s="38">
        <f>IF(IFERROR(FIND("+",E60),0)," ",IF(E60="AB","",IF(E60&lt;$F$27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G60" t="s" s="32">
        <v>624</v>
      </c>
      <c r="H60" s="38">
        <f>IF(IFERROR(FIND("+",G60),0)," ",IF(G60="AB","",IF(G60&lt;$H$27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I60" t="s" s="39">
        <v>611</v>
      </c>
      <c r="J60" s="38">
        <f>IF(IFERROR(FIND("+",I60),0)," ",IF(I60="AB","",IF(I60&lt;$J$27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K60" t="s" s="39">
        <v>611</v>
      </c>
      <c r="L60" s="38">
        <f>IF(IFERROR(FIND("+",K60),0)," ",IF(K60="AB","",IF(K60&lt;$L$27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M60" t="s" s="32">
        <v>756</v>
      </c>
      <c r="N60" s="38">
        <f>IF(IFERROR(FIND("+",M60),0)," ",IF(M60="AB","",IF(M60&lt;$N$27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O60" t="s" s="39">
        <v>607</v>
      </c>
      <c r="P60" s="38">
        <f>IF(IFERROR(FIND("+",O60),0)," ",IF(O60="AB","",IF(O60&lt;$P$27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Q60" t="s" s="32">
        <v>765</v>
      </c>
      <c r="R60" s="38">
        <f>IF(IFERROR(FIND("+",Q60),0)," ",IF(Q60="AB","",IF(Q60&lt;$R$27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S60" t="s" s="39">
        <v>625</v>
      </c>
      <c r="T60" s="38">
        <f>IF(IFERROR(FIND("+",S60),0)," ",IF(S60="AB","",IF(S60&lt;$T$27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U60" t="s" s="32">
        <v>664</v>
      </c>
      <c r="V60" s="38">
        <f>IF(IFERROR(FIND("+",U60),0)," ",IF(U60="AB","",IF(U60&lt;$V$27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W60" t="s" s="39">
        <v>613</v>
      </c>
      <c r="X60" s="38">
        <f>IF(IFERROR(FIND("+",W60),0)," ",IF(W60="AB","",IF(W60&lt;$X$27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Y60" t="s" s="39">
        <v>613</v>
      </c>
      <c r="Z60" s="38">
        <f>IF(IFERROR(FIND("+",Y60),0)," ",IF(Y60="AB","",IF(Y60&lt;$Z$27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AA60" t="s" s="32">
        <v>662</v>
      </c>
      <c r="AB60" s="38">
        <f>IF(IFERROR(FIND("+",AA60),0)," ",IF(AA60="AB","",IF(AA60&lt;$AB$27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AC60" t="s" s="39">
        <v>610</v>
      </c>
      <c r="AD60" s="38">
        <f>IF(IFERROR(FIND("+",AC60),0)," ",IF(AC60="AB","",IF(AC60&lt;$AD$27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AE60" t="s" s="39">
        <v>642</v>
      </c>
      <c r="AF60" s="38">
        <f>IF(IFERROR(FIND("+",AE60),0)," ",IF(AE60="AB","",IF(AE60&lt;$AF$27,"F",IF(AND(C60&gt;=$D$27,E60&gt;=$F$27,G60&gt;=$H$27,I60&gt;=$J$27,K60&gt;=$L$27,M60&gt;=$N$27,O60&gt;=$P$27,Q60&gt;=$R$27,S60&gt;=$T$27,U60&gt;=$V$27,W60&gt;=$X$27,Y60&gt;=$Z$27,AA60&gt;=$AB$27,AC60&gt;=$AD$27,AE60&gt;=$AF$27,C60&lt;&gt;"AB",E60&lt;&gt;"AB",G60&lt;&gt;"AB",I60&lt;&gt;"AB",K60&lt;&gt;"AB",M60&lt;&gt;"AB",O60&lt;&gt;"AB",Q60&lt;&gt;"AB",S60&lt;&gt;"AB",U60&lt;&gt;"AB",W60&lt;&gt;"AB",Y60&lt;&gt;"AB",AA60&lt;&gt;"AB",AC60&lt;&gt;"AB",AE60&lt;&gt;"AB"),"","E"))))</f>
      </c>
      <c r="AG60" t="s" s="29">
        <v>795</v>
      </c>
      <c r="AH60" t="s" s="29">
        <f>IF(AND(COUNTIF(C60:AF60,"AB")&lt;15-COUNTIF(C60:AF60," "),COUNTIF(C60:AF60,"AB")&lt;&gt;0),"FAIL",IF(COUNTIF(C60:AF60,"AB")=15-COUNTIF(C60:AF60," "),"ABSENT",IF(AND(COUNTIF(C60:AF60,"AB")=0,COUNTIF(C60:AF60,"F")=0),"PASS","FAIL")))</f>
        <v>22</v>
      </c>
      <c r="AI60" t="s" s="69">
        <v>143</v>
      </c>
    </row>
    <row r="61" ht="15" customHeight="1">
      <c r="A61" t="s" s="68">
        <v>796</v>
      </c>
      <c r="B61" t="s" s="24">
        <v>144</v>
      </c>
      <c r="C61" t="s" s="32">
        <v>615</v>
      </c>
      <c r="D61" s="38">
        <f>IF(IFERROR(FIND("+",C61),0)," ",IF(C61="AB","",IF(C61&lt;$D$27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E61" t="s" s="39">
        <v>638</v>
      </c>
      <c r="F61" s="38">
        <f>IF(IFERROR(FIND("+",E61),0)," ",IF(E61="AB","",IF(E61&lt;$F$27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G61" t="s" s="32">
        <v>635</v>
      </c>
      <c r="H61" s="38">
        <f>IF(IFERROR(FIND("+",G61),0)," ",IF(G61="AB","",IF(G61&lt;$H$27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I61" t="s" s="39">
        <v>610</v>
      </c>
      <c r="J61" s="38">
        <f>IF(IFERROR(FIND("+",I61),0)," ",IF(I61="AB","",IF(I61&lt;$J$27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K61" t="s" s="39">
        <v>613</v>
      </c>
      <c r="L61" s="38">
        <f>IF(IFERROR(FIND("+",K61),0)," ",IF(K61="AB","",IF(K61&lt;$L$27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M61" t="s" s="32">
        <v>675</v>
      </c>
      <c r="N61" s="38">
        <f>IF(IFERROR(FIND("+",M61),0)," ",IF(M61="AB","",IF(M61&lt;$N$27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O61" t="s" s="39">
        <v>610</v>
      </c>
      <c r="P61" s="38">
        <f>IF(IFERROR(FIND("+",O61),0)," ",IF(O61="AB","",IF(O61&lt;$P$27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Q61" t="s" s="32">
        <v>614</v>
      </c>
      <c r="R61" s="38">
        <f>IF(IFERROR(FIND("+",Q61),0)," ",IF(Q61="AB","",IF(Q61&lt;$R$27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S61" t="s" s="39">
        <v>610</v>
      </c>
      <c r="T61" s="38">
        <f>IF(IFERROR(FIND("+",S61),0)," ",IF(S61="AB","",IF(S61&lt;$T$27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U61" t="s" s="32">
        <v>614</v>
      </c>
      <c r="V61" s="38">
        <f>IF(IFERROR(FIND("+",U61),0)," ",IF(U61="AB","",IF(U61&lt;$V$27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W61" t="s" s="39">
        <v>611</v>
      </c>
      <c r="X61" s="38">
        <f>IF(IFERROR(FIND("+",W61),0)," ",IF(W61="AB","",IF(W61&lt;$X$27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Y61" t="s" s="39">
        <v>611</v>
      </c>
      <c r="Z61" s="38">
        <f>IF(IFERROR(FIND("+",Y61),0)," ",IF(Y61="AB","",IF(Y61&lt;$Z$27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AA61" t="s" s="32">
        <v>616</v>
      </c>
      <c r="AB61" s="38">
        <f>IF(IFERROR(FIND("+",AA61),0)," ",IF(AA61="AB","",IF(AA61&lt;$AB$27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AC61" t="s" s="39">
        <v>611</v>
      </c>
      <c r="AD61" s="38">
        <f>IF(IFERROR(FIND("+",AC61),0)," ",IF(AC61="AB","",IF(AC61&lt;$AD$27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AE61" t="s" s="39">
        <v>609</v>
      </c>
      <c r="AF61" s="38">
        <f>IF(IFERROR(FIND("+",AE61),0)," ",IF(AE61="AB","",IF(AE61&lt;$AF$27,"F",IF(AND(C61&gt;=$D$27,E61&gt;=$F$27,G61&gt;=$H$27,I61&gt;=$J$27,K61&gt;=$L$27,M61&gt;=$N$27,O61&gt;=$P$27,Q61&gt;=$R$27,S61&gt;=$T$27,U61&gt;=$V$27,W61&gt;=$X$27,Y61&gt;=$Z$27,AA61&gt;=$AB$27,AC61&gt;=$AD$27,AE61&gt;=$AF$27,C61&lt;&gt;"AB",E61&lt;&gt;"AB",G61&lt;&gt;"AB",I61&lt;&gt;"AB",K61&lt;&gt;"AB",M61&lt;&gt;"AB",O61&lt;&gt;"AB",Q61&lt;&gt;"AB",S61&lt;&gt;"AB",U61&lt;&gt;"AB",W61&lt;&gt;"AB",Y61&lt;&gt;"AB",AA61&lt;&gt;"AB",AC61&lt;&gt;"AB",AE61&lt;&gt;"AB"),"","E"))))</f>
      </c>
      <c r="AG61" t="s" s="29">
        <v>797</v>
      </c>
      <c r="AH61" t="s" s="29">
        <f>IF(AND(COUNTIF(C61:AF61,"AB")&lt;15-COUNTIF(C61:AF61," "),COUNTIF(C61:AF61,"AB")&lt;&gt;0),"FAIL",IF(COUNTIF(C61:AF61,"AB")=15-COUNTIF(C61:AF61," "),"ABSENT",IF(AND(COUNTIF(C61:AF61,"AB")=0,COUNTIF(C61:AF61,"F")=0),"PASS","FAIL")))</f>
        <v>22</v>
      </c>
      <c r="AI61" t="s" s="69">
        <v>145</v>
      </c>
    </row>
    <row r="62" ht="15" customHeight="1">
      <c r="A62" t="s" s="68">
        <v>798</v>
      </c>
      <c r="B62" t="s" s="24">
        <v>146</v>
      </c>
      <c r="C62" t="s" s="32">
        <v>702</v>
      </c>
      <c r="D62" s="38">
        <f>IF(IFERROR(FIND("+",C62),0)," ",IF(C62="AB","",IF(C62&lt;$D$27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E62" t="s" s="39">
        <v>608</v>
      </c>
      <c r="F62" s="38">
        <f>IF(IFERROR(FIND("+",E62),0)," ",IF(E62="AB","",IF(E62&lt;$F$27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G62" t="s" s="32">
        <v>618</v>
      </c>
      <c r="H62" s="38">
        <f>IF(IFERROR(FIND("+",G62),0)," ",IF(G62="AB","",IF(G62&lt;$H$27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I62" t="s" s="39">
        <v>615</v>
      </c>
      <c r="J62" s="38">
        <f>IF(IFERROR(FIND("+",I62),0)," ",IF(I62="AB","",IF(I62&lt;$J$27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K62" t="s" s="39">
        <v>608</v>
      </c>
      <c r="L62" s="38">
        <f>IF(IFERROR(FIND("+",K62),0)," ",IF(K62="AB","",IF(K62&lt;$L$27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M62" t="s" s="32">
        <v>609</v>
      </c>
      <c r="N62" s="38">
        <f>IF(IFERROR(FIND("+",M62),0)," ",IF(M62="AB","",IF(M62&lt;$N$27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O62" t="s" s="39">
        <v>613</v>
      </c>
      <c r="P62" s="38">
        <f>IF(IFERROR(FIND("+",O62),0)," ",IF(O62="AB","",IF(O62&lt;$P$27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Q62" t="s" s="32">
        <v>614</v>
      </c>
      <c r="R62" s="38">
        <f>IF(IFERROR(FIND("+",Q62),0)," ",IF(Q62="AB","",IF(Q62&lt;$R$27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S62" t="s" s="39">
        <v>607</v>
      </c>
      <c r="T62" s="38">
        <f>IF(IFERROR(FIND("+",S62),0)," ",IF(S62="AB","",IF(S62&lt;$T$27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U62" t="s" s="32">
        <v>614</v>
      </c>
      <c r="V62" s="38">
        <f>IF(IFERROR(FIND("+",U62),0)," ",IF(U62="AB","",IF(U62&lt;$V$27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W62" t="s" s="39">
        <v>611</v>
      </c>
      <c r="X62" s="38">
        <f>IF(IFERROR(FIND("+",W62),0)," ",IF(W62="AB","",IF(W62&lt;$X$27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Y62" t="s" s="39">
        <v>611</v>
      </c>
      <c r="Z62" s="38">
        <f>IF(IFERROR(FIND("+",Y62),0)," ",IF(Y62="AB","",IF(Y62&lt;$Z$27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AA62" t="s" s="32">
        <v>614</v>
      </c>
      <c r="AB62" s="38">
        <f>IF(IFERROR(FIND("+",AA62),0)," ",IF(AA62="AB","",IF(AA62&lt;$AB$27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AC62" t="s" s="39">
        <v>607</v>
      </c>
      <c r="AD62" s="38">
        <f>IF(IFERROR(FIND("+",AC62),0)," ",IF(AC62="AB","",IF(AC62&lt;$AD$27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AE62" t="s" s="39">
        <v>618</v>
      </c>
      <c r="AF62" s="38">
        <f>IF(IFERROR(FIND("+",AE62),0)," ",IF(AE62="AB","",IF(AE62&lt;$AF$27,"F",IF(AND(C62&gt;=$D$27,E62&gt;=$F$27,G62&gt;=$H$27,I62&gt;=$J$27,K62&gt;=$L$27,M62&gt;=$N$27,O62&gt;=$P$27,Q62&gt;=$R$27,S62&gt;=$T$27,U62&gt;=$V$27,W62&gt;=$X$27,Y62&gt;=$Z$27,AA62&gt;=$AB$27,AC62&gt;=$AD$27,AE62&gt;=$AF$27,C62&lt;&gt;"AB",E62&lt;&gt;"AB",G62&lt;&gt;"AB",I62&lt;&gt;"AB",K62&lt;&gt;"AB",M62&lt;&gt;"AB",O62&lt;&gt;"AB",Q62&lt;&gt;"AB",S62&lt;&gt;"AB",U62&lt;&gt;"AB",W62&lt;&gt;"AB",Y62&lt;&gt;"AB",AA62&lt;&gt;"AB",AC62&lt;&gt;"AB",AE62&lt;&gt;"AB"),"","E"))))</f>
      </c>
      <c r="AG62" t="s" s="29">
        <v>799</v>
      </c>
      <c r="AH62" t="s" s="29">
        <f>IF(AND(COUNTIF(C62:AF62,"AB")&lt;15-COUNTIF(C62:AF62," "),COUNTIF(C62:AF62,"AB")&lt;&gt;0),"FAIL",IF(COUNTIF(C62:AF62,"AB")=15-COUNTIF(C62:AF62," "),"ABSENT",IF(AND(COUNTIF(C62:AF62,"AB")=0,COUNTIF(C62:AF62,"F")=0),"PASS","FAIL")))</f>
        <v>22</v>
      </c>
      <c r="AI62" t="s" s="69">
        <v>147</v>
      </c>
    </row>
    <row r="63" ht="15" customHeight="1">
      <c r="A63" t="s" s="68">
        <v>800</v>
      </c>
      <c r="B63" t="s" s="24">
        <v>148</v>
      </c>
      <c r="C63" t="s" s="32">
        <v>614</v>
      </c>
      <c r="D63" s="38">
        <f>IF(IFERROR(FIND("+",C63),0)," ",IF(C63="AB","",IF(C63&lt;$D$27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E63" t="s" s="39">
        <v>625</v>
      </c>
      <c r="F63" s="38">
        <f>IF(IFERROR(FIND("+",E63),0)," ",IF(E63="AB","",IF(E63&lt;$F$27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G63" t="s" s="32">
        <v>652</v>
      </c>
      <c r="H63" s="38">
        <f>IF(IFERROR(FIND("+",G63),0)," ",IF(G63="AB","",IF(G63&lt;$H$27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I63" t="s" s="39">
        <v>611</v>
      </c>
      <c r="J63" s="38">
        <f>IF(IFERROR(FIND("+",I63),0)," ",IF(I63="AB","",IF(I63&lt;$J$27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K63" t="s" s="39">
        <v>611</v>
      </c>
      <c r="L63" s="38">
        <f>IF(IFERROR(FIND("+",K63),0)," ",IF(K63="AB","",IF(K63&lt;$L$27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M63" t="s" s="32">
        <v>614</v>
      </c>
      <c r="N63" s="38">
        <f>IF(IFERROR(FIND("+",M63),0)," ",IF(M63="AB","",IF(M63&lt;$N$27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O63" t="s" s="39">
        <v>625</v>
      </c>
      <c r="P63" s="38">
        <f>IF(IFERROR(FIND("+",O63),0)," ",IF(O63="AB","",IF(O63&lt;$P$27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Q63" t="s" s="32">
        <v>662</v>
      </c>
      <c r="R63" s="38">
        <f>IF(IFERROR(FIND("+",Q63),0)," ",IF(Q63="AB","",IF(Q63&lt;$R$27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S63" t="s" s="39">
        <v>615</v>
      </c>
      <c r="T63" s="38">
        <f>IF(IFERROR(FIND("+",S63),0)," ",IF(S63="AB","",IF(S63&lt;$T$27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U63" t="s" s="32">
        <v>642</v>
      </c>
      <c r="V63" s="38">
        <f>IF(IFERROR(FIND("+",U63),0)," ",IF(U63="AB","",IF(U63&lt;$V$27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W63" t="s" s="39">
        <v>613</v>
      </c>
      <c r="X63" s="38">
        <f>IF(IFERROR(FIND("+",W63),0)," ",IF(W63="AB","",IF(W63&lt;$X$27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Y63" t="s" s="39">
        <v>611</v>
      </c>
      <c r="Z63" s="38">
        <f>IF(IFERROR(FIND("+",Y63),0)," ",IF(Y63="AB","",IF(Y63&lt;$Z$27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AA63" t="s" s="32">
        <v>642</v>
      </c>
      <c r="AB63" s="38">
        <f>IF(IFERROR(FIND("+",AA63),0)," ",IF(AA63="AB","",IF(AA63&lt;$AB$27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AC63" t="s" s="39">
        <v>615</v>
      </c>
      <c r="AD63" s="38">
        <f>IF(IFERROR(FIND("+",AC63),0)," ",IF(AC63="AB","",IF(AC63&lt;$AD$27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AE63" t="s" s="39">
        <v>609</v>
      </c>
      <c r="AF63" s="38">
        <f>IF(IFERROR(FIND("+",AE63),0)," ",IF(AE63="AB","",IF(AE63&lt;$AF$27,"F",IF(AND(C63&gt;=$D$27,E63&gt;=$F$27,G63&gt;=$H$27,I63&gt;=$J$27,K63&gt;=$L$27,M63&gt;=$N$27,O63&gt;=$P$27,Q63&gt;=$R$27,S63&gt;=$T$27,U63&gt;=$V$27,W63&gt;=$X$27,Y63&gt;=$Z$27,AA63&gt;=$AB$27,AC63&gt;=$AD$27,AE63&gt;=$AF$27,C63&lt;&gt;"AB",E63&lt;&gt;"AB",G63&lt;&gt;"AB",I63&lt;&gt;"AB",K63&lt;&gt;"AB",M63&lt;&gt;"AB",O63&lt;&gt;"AB",Q63&lt;&gt;"AB",S63&lt;&gt;"AB",U63&lt;&gt;"AB",W63&lt;&gt;"AB",Y63&lt;&gt;"AB",AA63&lt;&gt;"AB",AC63&lt;&gt;"AB",AE63&lt;&gt;"AB"),"","E"))))</f>
      </c>
      <c r="AG63" t="s" s="29">
        <v>801</v>
      </c>
      <c r="AH63" t="s" s="29">
        <f>IF(AND(COUNTIF(C63:AF63,"AB")&lt;15-COUNTIF(C63:AF63," "),COUNTIF(C63:AF63,"AB")&lt;&gt;0),"FAIL",IF(COUNTIF(C63:AF63,"AB")=15-COUNTIF(C63:AF63," "),"ABSENT",IF(AND(COUNTIF(C63:AF63,"AB")=0,COUNTIF(C63:AF63,"F")=0),"PASS","FAIL")))</f>
        <v>22</v>
      </c>
      <c r="AI63" t="s" s="69">
        <v>149</v>
      </c>
    </row>
    <row r="64" ht="15" customHeight="1">
      <c r="A64" t="s" s="68">
        <v>802</v>
      </c>
      <c r="B64" t="s" s="24">
        <v>150</v>
      </c>
      <c r="C64" t="s" s="32">
        <v>612</v>
      </c>
      <c r="D64" s="38">
        <f>IF(IFERROR(FIND("+",C64),0)," ",IF(C64="AB","",IF(C64&lt;$D$27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E64" t="s" s="39">
        <v>615</v>
      </c>
      <c r="F64" s="38">
        <f>IF(IFERROR(FIND("+",E64),0)," ",IF(E64="AB","",IF(E64&lt;$F$27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G64" t="s" s="32">
        <v>803</v>
      </c>
      <c r="H64" s="38">
        <f>IF(IFERROR(FIND("+",G64),0)," ",IF(G64="AB","",IF(G64&lt;$H$27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I64" t="s" s="39">
        <v>613</v>
      </c>
      <c r="J64" s="38">
        <f>IF(IFERROR(FIND("+",I64),0)," ",IF(I64="AB","",IF(I64&lt;$J$27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K64" t="s" s="39">
        <v>608</v>
      </c>
      <c r="L64" s="38">
        <f>IF(IFERROR(FIND("+",K64),0)," ",IF(K64="AB","",IF(K64&lt;$L$27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M64" t="s" s="32">
        <v>633</v>
      </c>
      <c r="N64" s="38">
        <f>IF(IFERROR(FIND("+",M64),0)," ",IF(M64="AB","",IF(M64&lt;$N$27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O64" t="s" s="39">
        <v>626</v>
      </c>
      <c r="P64" s="38">
        <f>IF(IFERROR(FIND("+",O64),0)," ",IF(O64="AB","",IF(O64&lt;$P$27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Q64" t="s" s="32">
        <v>697</v>
      </c>
      <c r="R64" s="38">
        <f>IF(IFERROR(FIND("+",Q64),0)," ",IF(Q64="AB","",IF(Q64&lt;$R$27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S64" t="s" s="39">
        <v>625</v>
      </c>
      <c r="T64" s="38">
        <f>IF(IFERROR(FIND("+",S64),0)," ",IF(S64="AB","",IF(S64&lt;$T$27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U64" t="s" s="32">
        <v>635</v>
      </c>
      <c r="V64" s="38">
        <f>IF(IFERROR(FIND("+",U64),0)," ",IF(U64="AB","",IF(U64&lt;$V$27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W64" t="s" s="39">
        <v>607</v>
      </c>
      <c r="X64" s="38">
        <f>IF(IFERROR(FIND("+",W64),0)," ",IF(W64="AB","",IF(W64&lt;$X$27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Y64" t="s" s="39">
        <v>613</v>
      </c>
      <c r="Z64" s="38">
        <f>IF(IFERROR(FIND("+",Y64),0)," ",IF(Y64="AB","",IF(Y64&lt;$Z$27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AA64" t="s" s="32">
        <v>612</v>
      </c>
      <c r="AB64" s="38">
        <f>IF(IFERROR(FIND("+",AA64),0)," ",IF(AA64="AB","",IF(AA64&lt;$AB$27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AC64" t="s" s="39">
        <v>610</v>
      </c>
      <c r="AD64" s="38">
        <f>IF(IFERROR(FIND("+",AC64),0)," ",IF(AC64="AB","",IF(AC64&lt;$AD$27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AE64" t="s" s="39">
        <v>618</v>
      </c>
      <c r="AF64" s="38">
        <f>IF(IFERROR(FIND("+",AE64),0)," ",IF(AE64="AB","",IF(AE64&lt;$AF$27,"F",IF(AND(C64&gt;=$D$27,E64&gt;=$F$27,G64&gt;=$H$27,I64&gt;=$J$27,K64&gt;=$L$27,M64&gt;=$N$27,O64&gt;=$P$27,Q64&gt;=$R$27,S64&gt;=$T$27,U64&gt;=$V$27,W64&gt;=$X$27,Y64&gt;=$Z$27,AA64&gt;=$AB$27,AC64&gt;=$AD$27,AE64&gt;=$AF$27,C64&lt;&gt;"AB",E64&lt;&gt;"AB",G64&lt;&gt;"AB",I64&lt;&gt;"AB",K64&lt;&gt;"AB",M64&lt;&gt;"AB",O64&lt;&gt;"AB",Q64&lt;&gt;"AB",S64&lt;&gt;"AB",U64&lt;&gt;"AB",W64&lt;&gt;"AB",Y64&lt;&gt;"AB",AA64&lt;&gt;"AB",AC64&lt;&gt;"AB",AE64&lt;&gt;"AB"),"","E"))))</f>
      </c>
      <c r="AG64" t="s" s="29">
        <v>804</v>
      </c>
      <c r="AH64" t="s" s="29">
        <f>IF(AND(COUNTIF(C64:AF64,"AB")&lt;15-COUNTIF(C64:AF64," "),COUNTIF(C64:AF64,"AB")&lt;&gt;0),"FAIL",IF(COUNTIF(C64:AF64,"AB")=15-COUNTIF(C64:AF64," "),"ABSENT",IF(AND(COUNTIF(C64:AF64,"AB")=0,COUNTIF(C64:AF64,"F")=0),"PASS","FAIL")))</f>
        <v>22</v>
      </c>
      <c r="AI64" t="s" s="69">
        <v>151</v>
      </c>
    </row>
    <row r="65" ht="15" customHeight="1">
      <c r="A65" t="s" s="68">
        <v>805</v>
      </c>
      <c r="B65" t="s" s="24">
        <v>152</v>
      </c>
      <c r="C65" t="s" s="32">
        <v>761</v>
      </c>
      <c r="D65" s="38">
        <f>IF(IFERROR(FIND("+",C65),0)," ",IF(C65="AB","",IF(C65&lt;$D$27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E65" t="s" s="39">
        <v>638</v>
      </c>
      <c r="F65" s="38">
        <f>IF(IFERROR(FIND("+",E65),0)," ",IF(E65="AB","",IF(E65&lt;$F$27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G65" t="s" s="32">
        <v>655</v>
      </c>
      <c r="H65" s="38">
        <f>IF(IFERROR(FIND("+",G65),0)," ",IF(G65="AB","",IF(G65&lt;$H$27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I65" t="s" s="39">
        <v>613</v>
      </c>
      <c r="J65" s="38">
        <f>IF(IFERROR(FIND("+",I65),0)," ",IF(I65="AB","",IF(I65&lt;$J$27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K65" t="s" s="39">
        <v>611</v>
      </c>
      <c r="L65" s="38">
        <f>IF(IFERROR(FIND("+",K65),0)," ",IF(K65="AB","",IF(K65&lt;$L$27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M65" t="s" s="32">
        <v>636</v>
      </c>
      <c r="N65" s="38">
        <f>IF(IFERROR(FIND("+",M65),0)," ",IF(M65="AB","",IF(M65&lt;$N$27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O65" t="s" s="39">
        <v>643</v>
      </c>
      <c r="P65" s="38">
        <f>IF(IFERROR(FIND("+",O65),0)," ",IF(O65="AB","",IF(O65&lt;$P$27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Q65" t="s" s="32">
        <v>614</v>
      </c>
      <c r="R65" s="38">
        <f>IF(IFERROR(FIND("+",Q65),0)," ",IF(Q65="AB","",IF(Q65&lt;$R$27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S65" t="s" s="39">
        <v>613</v>
      </c>
      <c r="T65" s="38">
        <f>IF(IFERROR(FIND("+",S65),0)," ",IF(S65="AB","",IF(S65&lt;$T$27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U65" t="s" s="32">
        <v>618</v>
      </c>
      <c r="V65" s="38">
        <f>IF(IFERROR(FIND("+",U65),0)," ",IF(U65="AB","",IF(U65&lt;$V$27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W65" t="s" s="39">
        <v>608</v>
      </c>
      <c r="X65" s="38">
        <f>IF(IFERROR(FIND("+",W65),0)," ",IF(W65="AB","",IF(W65&lt;$X$27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Y65" t="s" s="39">
        <v>608</v>
      </c>
      <c r="Z65" s="38">
        <f>IF(IFERROR(FIND("+",Y65),0)," ",IF(Y65="AB","",IF(Y65&lt;$Z$27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AA65" t="s" s="32">
        <v>715</v>
      </c>
      <c r="AB65" s="38">
        <f>IF(IFERROR(FIND("+",AA65),0)," ",IF(AA65="AB","",IF(AA65&lt;$AB$27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AC65" t="s" s="39">
        <v>617</v>
      </c>
      <c r="AD65" s="38">
        <f>IF(IFERROR(FIND("+",AC65),0)," ",IF(AC65="AB","",IF(AC65&lt;$AD$27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AE65" t="s" s="39">
        <v>649</v>
      </c>
      <c r="AF65" s="38">
        <f>IF(IFERROR(FIND("+",AE65),0)," ",IF(AE65="AB","",IF(AE65&lt;$AF$27,"F",IF(AND(C65&gt;=$D$27,E65&gt;=$F$27,G65&gt;=$H$27,I65&gt;=$J$27,K65&gt;=$L$27,M65&gt;=$N$27,O65&gt;=$P$27,Q65&gt;=$R$27,S65&gt;=$T$27,U65&gt;=$V$27,W65&gt;=$X$27,Y65&gt;=$Z$27,AA65&gt;=$AB$27,AC65&gt;=$AD$27,AE65&gt;=$AF$27,C65&lt;&gt;"AB",E65&lt;&gt;"AB",G65&lt;&gt;"AB",I65&lt;&gt;"AB",K65&lt;&gt;"AB",M65&lt;&gt;"AB",O65&lt;&gt;"AB",Q65&lt;&gt;"AB",S65&lt;&gt;"AB",U65&lt;&gt;"AB",W65&lt;&gt;"AB",Y65&lt;&gt;"AB",AA65&lt;&gt;"AB",AC65&lt;&gt;"AB",AE65&lt;&gt;"AB"),"","E"))))</f>
      </c>
      <c r="AG65" t="s" s="29">
        <v>806</v>
      </c>
      <c r="AH65" t="s" s="29">
        <f>IF(AND(COUNTIF(C65:AF65,"AB")&lt;15-COUNTIF(C65:AF65," "),COUNTIF(C65:AF65,"AB")&lt;&gt;0),"FAIL",IF(COUNTIF(C65:AF65,"AB")=15-COUNTIF(C65:AF65," "),"ABSENT",IF(AND(COUNTIF(C65:AF65,"AB")=0,COUNTIF(C65:AF65,"F")=0),"PASS","FAIL")))</f>
        <v>22</v>
      </c>
      <c r="AI65" t="s" s="69">
        <v>153</v>
      </c>
    </row>
    <row r="66" ht="15" customHeight="1">
      <c r="A66" t="s" s="68">
        <v>807</v>
      </c>
      <c r="B66" t="s" s="24">
        <v>154</v>
      </c>
      <c r="C66" t="s" s="32">
        <v>680</v>
      </c>
      <c r="D66" s="38">
        <f>IF(IFERROR(FIND("+",C66),0)," ",IF(C66="AB","",IF(C66&lt;$D$27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E66" t="s" s="39">
        <v>703</v>
      </c>
      <c r="F66" s="38">
        <f>IF(IFERROR(FIND("+",E66),0)," ",IF(E66="AB","",IF(E66&lt;$F$27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G66" t="s" s="32">
        <v>614</v>
      </c>
      <c r="H66" s="38">
        <f>IF(IFERROR(FIND("+",G66),0)," ",IF(G66="AB","",IF(G66&lt;$H$27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I66" t="s" s="39">
        <v>613</v>
      </c>
      <c r="J66" s="38">
        <f>IF(IFERROR(FIND("+",I66),0)," ",IF(I66="AB","",IF(I66&lt;$J$27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K66" t="s" s="39">
        <v>613</v>
      </c>
      <c r="L66" s="38">
        <f>IF(IFERROR(FIND("+",K66),0)," ",IF(K66="AB","",IF(K66&lt;$L$27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M66" t="s" s="32">
        <v>623</v>
      </c>
      <c r="N66" s="38">
        <f>IF(IFERROR(FIND("+",M66),0)," ",IF(M66="AB","",IF(M66&lt;$N$27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O66" t="s" s="39">
        <v>607</v>
      </c>
      <c r="P66" s="38">
        <f>IF(IFERROR(FIND("+",O66),0)," ",IF(O66="AB","",IF(O66&lt;$P$27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Q66" t="s" s="32">
        <v>612</v>
      </c>
      <c r="R66" s="38">
        <f>IF(IFERROR(FIND("+",Q66),0)," ",IF(Q66="AB","",IF(Q66&lt;$R$27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S66" t="s" s="39">
        <v>607</v>
      </c>
      <c r="T66" s="38">
        <f>IF(IFERROR(FIND("+",S66),0)," ",IF(S66="AB","",IF(S66&lt;$T$27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U66" t="s" s="32">
        <v>614</v>
      </c>
      <c r="V66" s="38">
        <f>IF(IFERROR(FIND("+",U66),0)," ",IF(U66="AB","",IF(U66&lt;$V$27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W66" t="s" s="39">
        <v>613</v>
      </c>
      <c r="X66" s="38">
        <f>IF(IFERROR(FIND("+",W66),0)," ",IF(W66="AB","",IF(W66&lt;$X$27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Y66" t="s" s="39">
        <v>607</v>
      </c>
      <c r="Z66" s="38">
        <f>IF(IFERROR(FIND("+",Y66),0)," ",IF(Y66="AB","",IF(Y66&lt;$Z$27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AA66" t="s" s="32">
        <v>618</v>
      </c>
      <c r="AB66" s="38">
        <f>IF(IFERROR(FIND("+",AA66),0)," ",IF(AA66="AB","",IF(AA66&lt;$AB$27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AC66" t="s" s="39">
        <v>625</v>
      </c>
      <c r="AD66" s="38">
        <f>IF(IFERROR(FIND("+",AC66),0)," ",IF(AC66="AB","",IF(AC66&lt;$AD$27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AE66" t="s" s="39">
        <v>609</v>
      </c>
      <c r="AF66" s="38">
        <f>IF(IFERROR(FIND("+",AE66),0)," ",IF(AE66="AB","",IF(AE66&lt;$AF$27,"F",IF(AND(C66&gt;=$D$27,E66&gt;=$F$27,G66&gt;=$H$27,I66&gt;=$J$27,K66&gt;=$L$27,M66&gt;=$N$27,O66&gt;=$P$27,Q66&gt;=$R$27,S66&gt;=$T$27,U66&gt;=$V$27,W66&gt;=$X$27,Y66&gt;=$Z$27,AA66&gt;=$AB$27,AC66&gt;=$AD$27,AE66&gt;=$AF$27,C66&lt;&gt;"AB",E66&lt;&gt;"AB",G66&lt;&gt;"AB",I66&lt;&gt;"AB",K66&lt;&gt;"AB",M66&lt;&gt;"AB",O66&lt;&gt;"AB",Q66&lt;&gt;"AB",S66&lt;&gt;"AB",U66&lt;&gt;"AB",W66&lt;&gt;"AB",Y66&lt;&gt;"AB",AA66&lt;&gt;"AB",AC66&lt;&gt;"AB",AE66&lt;&gt;"AB"),"","E"))))</f>
      </c>
      <c r="AG66" t="s" s="29">
        <v>808</v>
      </c>
      <c r="AH66" t="s" s="29">
        <f>IF(AND(COUNTIF(C66:AF66,"AB")&lt;15-COUNTIF(C66:AF66," "),COUNTIF(C66:AF66,"AB")&lt;&gt;0),"FAIL",IF(COUNTIF(C66:AF66,"AB")=15-COUNTIF(C66:AF66," "),"ABSENT",IF(AND(COUNTIF(C66:AF66,"AB")=0,COUNTIF(C66:AF66,"F")=0),"PASS","FAIL")))</f>
        <v>22</v>
      </c>
      <c r="AI66" t="s" s="69">
        <v>155</v>
      </c>
    </row>
    <row r="67" ht="15" customHeight="1">
      <c r="A67" t="s" s="68">
        <v>809</v>
      </c>
      <c r="B67" t="s" s="24">
        <v>156</v>
      </c>
      <c r="C67" t="s" s="32">
        <v>646</v>
      </c>
      <c r="D67" s="38">
        <f>IF(IFERROR(FIND("+",C67),0)," ",IF(C67="AB","",IF(C67&lt;$D$27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E67" t="s" s="39">
        <v>615</v>
      </c>
      <c r="F67" s="38">
        <f>IF(IFERROR(FIND("+",E67),0)," ",IF(E67="AB","",IF(E67&lt;$F$27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G67" t="s" s="32">
        <v>634</v>
      </c>
      <c r="H67" s="38">
        <f>IF(IFERROR(FIND("+",G67),0)," ",IF(G67="AB","",IF(G67&lt;$H$27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I67" t="s" s="39">
        <v>613</v>
      </c>
      <c r="J67" s="38">
        <f>IF(IFERROR(FIND("+",I67),0)," ",IF(I67="AB","",IF(I67&lt;$J$27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K67" t="s" s="39">
        <v>613</v>
      </c>
      <c r="L67" s="38">
        <f>IF(IFERROR(FIND("+",K67),0)," ",IF(K67="AB","",IF(K67&lt;$L$27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M67" t="s" s="32">
        <v>642</v>
      </c>
      <c r="N67" s="38">
        <f>IF(IFERROR(FIND("+",M67),0)," ",IF(M67="AB","",IF(M67&lt;$N$27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O67" t="s" s="39">
        <v>607</v>
      </c>
      <c r="P67" s="38">
        <f>IF(IFERROR(FIND("+",O67),0)," ",IF(O67="AB","",IF(O67&lt;$P$27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Q67" t="s" s="32">
        <v>646</v>
      </c>
      <c r="R67" s="38">
        <f>IF(IFERROR(FIND("+",Q67),0)," ",IF(Q67="AB","",IF(Q67&lt;$R$27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S67" t="s" s="39">
        <v>613</v>
      </c>
      <c r="T67" s="38">
        <f>IF(IFERROR(FIND("+",S67),0)," ",IF(S67="AB","",IF(S67&lt;$T$27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U67" t="s" s="32">
        <v>636</v>
      </c>
      <c r="V67" s="38">
        <f>IF(IFERROR(FIND("+",U67),0)," ",IF(U67="AB","",IF(U67&lt;$V$27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W67" t="s" s="39">
        <v>613</v>
      </c>
      <c r="X67" s="38">
        <f>IF(IFERROR(FIND("+",W67),0)," ",IF(W67="AB","",IF(W67&lt;$X$27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Y67" t="s" s="39">
        <v>613</v>
      </c>
      <c r="Z67" s="38">
        <f>IF(IFERROR(FIND("+",Y67),0)," ",IF(Y67="AB","",IF(Y67&lt;$Z$27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AA67" t="s" s="32">
        <v>71</v>
      </c>
      <c r="AB67" s="38">
        <f>IF(IFERROR(FIND("+",AA67),0)," ",IF(AA67="AB","",IF(AA67&lt;$AB$27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AC67" t="s" s="39">
        <v>611</v>
      </c>
      <c r="AD67" s="38">
        <f>IF(IFERROR(FIND("+",AC67),0)," ",IF(AC67="AB","",IF(AC67&lt;$AD$27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AE67" t="s" s="39">
        <v>649</v>
      </c>
      <c r="AF67" s="38">
        <f>IF(IFERROR(FIND("+",AE67),0)," ",IF(AE67="AB","",IF(AE67&lt;$AF$27,"F",IF(AND(C67&gt;=$D$27,E67&gt;=$F$27,G67&gt;=$H$27,I67&gt;=$J$27,K67&gt;=$L$27,M67&gt;=$N$27,O67&gt;=$P$27,Q67&gt;=$R$27,S67&gt;=$T$27,U67&gt;=$V$27,W67&gt;=$X$27,Y67&gt;=$Z$27,AA67&gt;=$AB$27,AC67&gt;=$AD$27,AE67&gt;=$AF$27,C67&lt;&gt;"AB",E67&lt;&gt;"AB",G67&lt;&gt;"AB",I67&lt;&gt;"AB",K67&lt;&gt;"AB",M67&lt;&gt;"AB",O67&lt;&gt;"AB",Q67&lt;&gt;"AB",S67&lt;&gt;"AB",U67&lt;&gt;"AB",W67&lt;&gt;"AB",Y67&lt;&gt;"AB",AA67&lt;&gt;"AB",AC67&lt;&gt;"AB",AE67&lt;&gt;"AB"),"","E"))))</f>
      </c>
      <c r="AG67" t="s" s="29">
        <v>157</v>
      </c>
      <c r="AH67" t="s" s="29">
        <f>IF(AND(COUNTIF(C67:AF67,"AB")&lt;15-COUNTIF(C67:AF67," "),COUNTIF(C67:AF67,"AB")&lt;&gt;0),"FAIL",IF(COUNTIF(C67:AF67,"AB")=15-COUNTIF(C67:AF67," "),"ABSENT",IF(AND(COUNTIF(C67:AF67,"AB")=0,COUNTIF(C67:AF67,"F")=0),"PASS","FAIL")))</f>
        <v>22</v>
      </c>
      <c r="AI67" t="s" s="69">
        <v>158</v>
      </c>
    </row>
    <row r="68" ht="15" customHeight="1">
      <c r="A68" t="s" s="68">
        <v>810</v>
      </c>
      <c r="B68" t="s" s="24">
        <v>159</v>
      </c>
      <c r="C68" t="s" s="32">
        <v>608</v>
      </c>
      <c r="D68" s="38">
        <f>IF(IFERROR(FIND("+",C68),0)," ",IF(C68="AB","",IF(C68&lt;$D$27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E68" t="s" s="39">
        <v>608</v>
      </c>
      <c r="F68" s="38">
        <f>IF(IFERROR(FIND("+",E68),0)," ",IF(E68="AB","",IF(E68&lt;$F$27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G68" t="s" s="32">
        <v>667</v>
      </c>
      <c r="H68" s="38">
        <f>IF(IFERROR(FIND("+",G68),0)," ",IF(G68="AB","",IF(G68&lt;$H$27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I68" t="s" s="39">
        <v>613</v>
      </c>
      <c r="J68" s="38">
        <f>IF(IFERROR(FIND("+",I68),0)," ",IF(I68="AB","",IF(I68&lt;$J$27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K68" t="s" s="39">
        <v>611</v>
      </c>
      <c r="L68" s="38">
        <f>IF(IFERROR(FIND("+",K68),0)," ",IF(K68="AB","",IF(K68&lt;$L$27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M68" t="s" s="32">
        <v>664</v>
      </c>
      <c r="N68" s="38">
        <f>IF(IFERROR(FIND("+",M68),0)," ",IF(M68="AB","",IF(M68&lt;$N$27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O68" t="s" s="39">
        <v>607</v>
      </c>
      <c r="P68" s="38">
        <f>IF(IFERROR(FIND("+",O68),0)," ",IF(O68="AB","",IF(O68&lt;$P$27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Q68" t="s" s="32">
        <v>612</v>
      </c>
      <c r="R68" s="38">
        <f>IF(IFERROR(FIND("+",Q68),0)," ",IF(Q68="AB","",IF(Q68&lt;$R$27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S68" t="s" s="39">
        <v>613</v>
      </c>
      <c r="T68" s="38">
        <f>IF(IFERROR(FIND("+",S68),0)," ",IF(S68="AB","",IF(S68&lt;$T$27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U68" t="s" s="32">
        <v>614</v>
      </c>
      <c r="V68" s="38">
        <f>IF(IFERROR(FIND("+",U68),0)," ",IF(U68="AB","",IF(U68&lt;$V$27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W68" t="s" s="39">
        <v>643</v>
      </c>
      <c r="X68" s="38">
        <f>IF(IFERROR(FIND("+",W68),0)," ",IF(W68="AB","",IF(W68&lt;$X$27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Y68" t="s" s="39">
        <v>608</v>
      </c>
      <c r="Z68" s="38">
        <f>IF(IFERROR(FIND("+",Y68),0)," ",IF(Y68="AB","",IF(Y68&lt;$Z$27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AA68" t="s" s="32">
        <v>666</v>
      </c>
      <c r="AB68" s="38">
        <f>IF(IFERROR(FIND("+",AA68),0)," ",IF(AA68="AB","",IF(AA68&lt;$AB$27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AC68" t="s" s="39">
        <v>608</v>
      </c>
      <c r="AD68" s="38">
        <f>IF(IFERROR(FIND("+",AC68),0)," ",IF(AC68="AB","",IF(AC68&lt;$AD$27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AE68" t="s" s="39">
        <v>614</v>
      </c>
      <c r="AF68" s="38">
        <f>IF(IFERROR(FIND("+",AE68),0)," ",IF(AE68="AB","",IF(AE68&lt;$AF$27,"F",IF(AND(C68&gt;=$D$27,E68&gt;=$F$27,G68&gt;=$H$27,I68&gt;=$J$27,K68&gt;=$L$27,M68&gt;=$N$27,O68&gt;=$P$27,Q68&gt;=$R$27,S68&gt;=$T$27,U68&gt;=$V$27,W68&gt;=$X$27,Y68&gt;=$Z$27,AA68&gt;=$AB$27,AC68&gt;=$AD$27,AE68&gt;=$AF$27,C68&lt;&gt;"AB",E68&lt;&gt;"AB",G68&lt;&gt;"AB",I68&lt;&gt;"AB",K68&lt;&gt;"AB",M68&lt;&gt;"AB",O68&lt;&gt;"AB",Q68&lt;&gt;"AB",S68&lt;&gt;"AB",U68&lt;&gt;"AB",W68&lt;&gt;"AB",Y68&lt;&gt;"AB",AA68&lt;&gt;"AB",AC68&lt;&gt;"AB",AE68&lt;&gt;"AB"),"","E"))))</f>
      </c>
      <c r="AG68" t="s" s="29">
        <v>811</v>
      </c>
      <c r="AH68" t="s" s="29">
        <f>IF(AND(COUNTIF(C68:AF68,"AB")&lt;15-COUNTIF(C68:AF68," "),COUNTIF(C68:AF68,"AB")&lt;&gt;0),"FAIL",IF(COUNTIF(C68:AF68,"AB")=15-COUNTIF(C68:AF68," "),"ABSENT",IF(AND(COUNTIF(C68:AF68,"AB")=0,COUNTIF(C68:AF68,"F")=0),"PASS","FAIL")))</f>
        <v>22</v>
      </c>
      <c r="AI68" t="s" s="69">
        <v>160</v>
      </c>
    </row>
    <row r="69" ht="15" customHeight="1">
      <c r="A69" t="s" s="68">
        <v>812</v>
      </c>
      <c r="B69" t="s" s="24">
        <v>161</v>
      </c>
      <c r="C69" t="s" s="32">
        <v>813</v>
      </c>
      <c r="D69" s="38">
        <f>IF(IFERROR(FIND("+",C69),0)," ",IF(C69="AB","",IF(C69&lt;$D$27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E69" t="s" s="39">
        <v>658</v>
      </c>
      <c r="F69" s="38">
        <f>IF(IFERROR(FIND("+",E69),0)," ",IF(E69="AB","",IF(E69&lt;$F$27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G69" t="s" s="32">
        <v>614</v>
      </c>
      <c r="H69" s="38">
        <f>IF(IFERROR(FIND("+",G69),0)," ",IF(G69="AB","",IF(G69&lt;$H$27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I69" t="s" s="39">
        <v>613</v>
      </c>
      <c r="J69" s="38">
        <f>IF(IFERROR(FIND("+",I69),0)," ",IF(I69="AB","",IF(I69&lt;$J$27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K69" t="s" s="39">
        <v>611</v>
      </c>
      <c r="L69" s="38">
        <f>IF(IFERROR(FIND("+",K69),0)," ",IF(K69="AB","",IF(K69&lt;$L$27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M69" t="s" s="32">
        <v>614</v>
      </c>
      <c r="N69" s="38">
        <f>IF(IFERROR(FIND("+",M69),0)," ",IF(M69="AB","",IF(M69&lt;$N$27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O69" t="s" s="39">
        <v>643</v>
      </c>
      <c r="P69" s="38">
        <f>IF(IFERROR(FIND("+",O69),0)," ",IF(O69="AB","",IF(O69&lt;$P$27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Q69" t="s" s="32">
        <v>614</v>
      </c>
      <c r="R69" s="38">
        <f>IF(IFERROR(FIND("+",Q69),0)," ",IF(Q69="AB","",IF(Q69&lt;$R$27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S69" t="s" s="39">
        <v>638</v>
      </c>
      <c r="T69" s="38">
        <f>IF(IFERROR(FIND("+",S69),0)," ",IF(S69="AB","",IF(S69&lt;$T$27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U69" t="s" s="32">
        <v>625</v>
      </c>
      <c r="V69" s="38">
        <f>IF(IFERROR(FIND("+",U69),0)," ",IF(U69="AB","",IF(U69&lt;$V$27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W69" t="s" s="39">
        <v>607</v>
      </c>
      <c r="X69" s="38">
        <f>IF(IFERROR(FIND("+",W69),0)," ",IF(W69="AB","",IF(W69&lt;$X$27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Y69" t="s" s="39">
        <v>615</v>
      </c>
      <c r="Z69" s="38">
        <f>IF(IFERROR(FIND("+",Y69),0)," ",IF(Y69="AB","",IF(Y69&lt;$Z$27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AA69" t="s" s="32">
        <v>629</v>
      </c>
      <c r="AB69" s="38">
        <f>IF(IFERROR(FIND("+",AA69),0)," ",IF(AA69="AB","",IF(AA69&lt;$AB$27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AC69" t="s" s="39">
        <v>629</v>
      </c>
      <c r="AD69" s="38">
        <f>IF(IFERROR(FIND("+",AC69),0)," ",IF(AC69="AB","",IF(AC69&lt;$AD$27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AE69" t="s" s="39">
        <v>618</v>
      </c>
      <c r="AF69" s="38">
        <f>IF(IFERROR(FIND("+",AE69),0)," ",IF(AE69="AB","",IF(AE69&lt;$AF$27,"F",IF(AND(C69&gt;=$D$27,E69&gt;=$F$27,G69&gt;=$H$27,I69&gt;=$J$27,K69&gt;=$L$27,M69&gt;=$N$27,O69&gt;=$P$27,Q69&gt;=$R$27,S69&gt;=$T$27,U69&gt;=$V$27,W69&gt;=$X$27,Y69&gt;=$Z$27,AA69&gt;=$AB$27,AC69&gt;=$AD$27,AE69&gt;=$AF$27,C69&lt;&gt;"AB",E69&lt;&gt;"AB",G69&lt;&gt;"AB",I69&lt;&gt;"AB",K69&lt;&gt;"AB",M69&lt;&gt;"AB",O69&lt;&gt;"AB",Q69&lt;&gt;"AB",S69&lt;&gt;"AB",U69&lt;&gt;"AB",W69&lt;&gt;"AB",Y69&lt;&gt;"AB",AA69&lt;&gt;"AB",AC69&lt;&gt;"AB",AE69&lt;&gt;"AB"),"","E"))))</f>
      </c>
      <c r="AG69" t="s" s="29">
        <v>814</v>
      </c>
      <c r="AH69" t="s" s="29">
        <f>IF(AND(COUNTIF(C69:AF69,"AB")&lt;15-COUNTIF(C69:AF69," "),COUNTIF(C69:AF69,"AB")&lt;&gt;0),"FAIL",IF(COUNTIF(C69:AF69,"AB")=15-COUNTIF(C69:AF69," "),"ABSENT",IF(AND(COUNTIF(C69:AF69,"AB")=0,COUNTIF(C69:AF69,"F")=0),"PASS","FAIL")))</f>
        <v>22</v>
      </c>
      <c r="AI69" s="70"/>
    </row>
    <row r="70" ht="15" customHeight="1">
      <c r="A70" t="s" s="68">
        <v>815</v>
      </c>
      <c r="B70" t="s" s="24">
        <v>163</v>
      </c>
      <c r="C70" t="s" s="32">
        <v>614</v>
      </c>
      <c r="D70" s="38">
        <f>IF(IFERROR(FIND("+",C70),0)," ",IF(C70="AB","",IF(C70&lt;$D$27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E70" t="s" s="39">
        <v>625</v>
      </c>
      <c r="F70" s="38">
        <f>IF(IFERROR(FIND("+",E70),0)," ",IF(E70="AB","",IF(E70&lt;$F$27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G70" t="s" s="32">
        <v>667</v>
      </c>
      <c r="H70" s="38">
        <f>IF(IFERROR(FIND("+",G70),0)," ",IF(G70="AB","",IF(G70&lt;$H$27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I70" t="s" s="39">
        <v>611</v>
      </c>
      <c r="J70" s="38">
        <f>IF(IFERROR(FIND("+",I70),0)," ",IF(I70="AB","",IF(I70&lt;$J$27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K70" t="s" s="39">
        <v>613</v>
      </c>
      <c r="L70" s="38">
        <f>IF(IFERROR(FIND("+",K70),0)," ",IF(K70="AB","",IF(K70&lt;$L$27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M70" t="s" s="32">
        <v>662</v>
      </c>
      <c r="N70" s="38">
        <f>IF(IFERROR(FIND("+",M70),0)," ",IF(M70="AB","",IF(M70&lt;$N$27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O70" t="s" s="39">
        <v>610</v>
      </c>
      <c r="P70" s="38">
        <f>IF(IFERROR(FIND("+",O70),0)," ",IF(O70="AB","",IF(O70&lt;$P$27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Q70" t="s" s="32">
        <v>674</v>
      </c>
      <c r="R70" s="38">
        <f>IF(IFERROR(FIND("+",Q70),0)," ",IF(Q70="AB","",IF(Q70&lt;$R$27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S70" t="s" s="39">
        <v>610</v>
      </c>
      <c r="T70" s="38">
        <f>IF(IFERROR(FIND("+",S70),0)," ",IF(S70="AB","",IF(S70&lt;$T$27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U70" t="s" s="32">
        <v>642</v>
      </c>
      <c r="V70" s="38">
        <f>IF(IFERROR(FIND("+",U70),0)," ",IF(U70="AB","",IF(U70&lt;$V$27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W70" t="s" s="39">
        <v>626</v>
      </c>
      <c r="X70" s="38">
        <f>IF(IFERROR(FIND("+",W70),0)," ",IF(W70="AB","",IF(W70&lt;$X$27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Y70" t="s" s="39">
        <v>626</v>
      </c>
      <c r="Z70" s="38">
        <f>IF(IFERROR(FIND("+",Y70),0)," ",IF(Y70="AB","",IF(Y70&lt;$Z$27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AA70" t="s" s="32">
        <v>638</v>
      </c>
      <c r="AB70" s="38">
        <f>IF(IFERROR(FIND("+",AA70),0)," ",IF(AA70="AB","",IF(AA70&lt;$AB$27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AC70" t="s" s="39">
        <v>615</v>
      </c>
      <c r="AD70" s="38">
        <f>IF(IFERROR(FIND("+",AC70),0)," ",IF(AC70="AB","",IF(AC70&lt;$AD$27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AE70" t="s" s="39">
        <v>701</v>
      </c>
      <c r="AF70" s="38">
        <f>IF(IFERROR(FIND("+",AE70),0)," ",IF(AE70="AB","",IF(AE70&lt;$AF$27,"F",IF(AND(C70&gt;=$D$27,E70&gt;=$F$27,G70&gt;=$H$27,I70&gt;=$J$27,K70&gt;=$L$27,M70&gt;=$N$27,O70&gt;=$P$27,Q70&gt;=$R$27,S70&gt;=$T$27,U70&gt;=$V$27,W70&gt;=$X$27,Y70&gt;=$Z$27,AA70&gt;=$AB$27,AC70&gt;=$AD$27,AE70&gt;=$AF$27,C70&lt;&gt;"AB",E70&lt;&gt;"AB",G70&lt;&gt;"AB",I70&lt;&gt;"AB",K70&lt;&gt;"AB",M70&lt;&gt;"AB",O70&lt;&gt;"AB",Q70&lt;&gt;"AB",S70&lt;&gt;"AB",U70&lt;&gt;"AB",W70&lt;&gt;"AB",Y70&lt;&gt;"AB",AA70&lt;&gt;"AB",AC70&lt;&gt;"AB",AE70&lt;&gt;"AB"),"","E"))))</f>
      </c>
      <c r="AG70" t="s" s="29">
        <v>816</v>
      </c>
      <c r="AH70" t="s" s="29">
        <f>IF(AND(COUNTIF(C70:AF70,"AB")&lt;15-COUNTIF(C70:AF70," "),COUNTIF(C70:AF70,"AB")&lt;&gt;0),"FAIL",IF(COUNTIF(C70:AF70,"AB")=15-COUNTIF(C70:AF70," "),"ABSENT",IF(AND(COUNTIF(C70:AF70,"AB")=0,COUNTIF(C70:AF70,"F")=0),"PASS","FAIL")))</f>
        <v>22</v>
      </c>
      <c r="AI70" s="70"/>
    </row>
    <row r="71" ht="15" customHeight="1">
      <c r="A71" t="s" s="68">
        <v>817</v>
      </c>
      <c r="B71" t="s" s="24">
        <v>165</v>
      </c>
      <c r="C71" t="s" s="32">
        <v>658</v>
      </c>
      <c r="D71" s="38">
        <f>IF(IFERROR(FIND("+",C71),0)," ",IF(C71="AB","",IF(C71&lt;$D$27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E71" t="s" s="39">
        <v>721</v>
      </c>
      <c r="F71" s="38">
        <f>IF(IFERROR(FIND("+",E71),0)," ",IF(E71="AB","",IF(E71&lt;$F$27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G71" t="s" s="32">
        <v>612</v>
      </c>
      <c r="H71" s="38">
        <f>IF(IFERROR(FIND("+",G71),0)," ",IF(G71="AB","",IF(G71&lt;$H$27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I71" t="s" s="39">
        <v>613</v>
      </c>
      <c r="J71" s="38">
        <f>IF(IFERROR(FIND("+",I71),0)," ",IF(I71="AB","",IF(I71&lt;$J$27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K71" t="s" s="39">
        <v>613</v>
      </c>
      <c r="L71" s="38">
        <f>IF(IFERROR(FIND("+",K71),0)," ",IF(K71="AB","",IF(K71&lt;$L$27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M71" t="s" s="32">
        <v>646</v>
      </c>
      <c r="N71" s="38">
        <f>IF(IFERROR(FIND("+",M71),0)," ",IF(M71="AB","",IF(M71&lt;$N$27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O71" t="s" s="39">
        <v>608</v>
      </c>
      <c r="P71" s="38">
        <f>IF(IFERROR(FIND("+",O71),0)," ",IF(O71="AB","",IF(O71&lt;$P$27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Q71" t="s" s="32">
        <v>614</v>
      </c>
      <c r="R71" s="38">
        <f>IF(IFERROR(FIND("+",Q71),0)," ",IF(Q71="AB","",IF(Q71&lt;$R$27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S71" t="s" s="39">
        <v>607</v>
      </c>
      <c r="T71" s="38">
        <f>IF(IFERROR(FIND("+",S71),0)," ",IF(S71="AB","",IF(S71&lt;$T$27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U71" t="s" s="32">
        <v>614</v>
      </c>
      <c r="V71" s="38">
        <f>IF(IFERROR(FIND("+",U71),0)," ",IF(U71="AB","",IF(U71&lt;$V$27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W71" t="s" s="39">
        <v>613</v>
      </c>
      <c r="X71" s="38">
        <f>IF(IFERROR(FIND("+",W71),0)," ",IF(W71="AB","",IF(W71&lt;$X$27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Y71" t="s" s="39">
        <v>607</v>
      </c>
      <c r="Z71" s="38">
        <f>IF(IFERROR(FIND("+",Y71),0)," ",IF(Y71="AB","",IF(Y71&lt;$Z$27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AA71" t="s" s="32">
        <v>646</v>
      </c>
      <c r="AB71" s="38">
        <f>IF(IFERROR(FIND("+",AA71),0)," ",IF(AA71="AB","",IF(AA71&lt;$AB$27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AC71" t="s" s="39">
        <v>626</v>
      </c>
      <c r="AD71" s="38">
        <f>IF(IFERROR(FIND("+",AC71),0)," ",IF(AC71="AB","",IF(AC71&lt;$AD$27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AE71" t="s" s="39">
        <v>618</v>
      </c>
      <c r="AF71" s="38">
        <f>IF(IFERROR(FIND("+",AE71),0)," ",IF(AE71="AB","",IF(AE71&lt;$AF$27,"F",IF(AND(C71&gt;=$D$27,E71&gt;=$F$27,G71&gt;=$H$27,I71&gt;=$J$27,K71&gt;=$L$27,M71&gt;=$N$27,O71&gt;=$P$27,Q71&gt;=$R$27,S71&gt;=$T$27,U71&gt;=$V$27,W71&gt;=$X$27,Y71&gt;=$Z$27,AA71&gt;=$AB$27,AC71&gt;=$AD$27,AE71&gt;=$AF$27,C71&lt;&gt;"AB",E71&lt;&gt;"AB",G71&lt;&gt;"AB",I71&lt;&gt;"AB",K71&lt;&gt;"AB",M71&lt;&gt;"AB",O71&lt;&gt;"AB",Q71&lt;&gt;"AB",S71&lt;&gt;"AB",U71&lt;&gt;"AB",W71&lt;&gt;"AB",Y71&lt;&gt;"AB",AA71&lt;&gt;"AB",AC71&lt;&gt;"AB",AE71&lt;&gt;"AB"),"","E"))))</f>
      </c>
      <c r="AG71" t="s" s="29">
        <v>818</v>
      </c>
      <c r="AH71" t="s" s="29">
        <f>IF(AND(COUNTIF(C71:AF71,"AB")&lt;15-COUNTIF(C71:AF71," "),COUNTIF(C71:AF71,"AB")&lt;&gt;0),"FAIL",IF(COUNTIF(C71:AF71,"AB")=15-COUNTIF(C71:AF71," "),"ABSENT",IF(AND(COUNTIF(C71:AF71,"AB")=0,COUNTIF(C71:AF71,"F")=0),"PASS","FAIL")))</f>
        <v>22</v>
      </c>
      <c r="AI71" t="s" s="69">
        <v>166</v>
      </c>
    </row>
    <row r="72" ht="15" customHeight="1">
      <c r="A72" t="s" s="68">
        <v>819</v>
      </c>
      <c r="B72" t="s" s="24">
        <v>167</v>
      </c>
      <c r="C72" t="s" s="32">
        <v>617</v>
      </c>
      <c r="D72" s="38">
        <f>IF(IFERROR(FIND("+",C72),0)," ",IF(C72="AB","",IF(C72&lt;$D$27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E72" t="s" s="39">
        <v>617</v>
      </c>
      <c r="F72" s="38">
        <f>IF(IFERROR(FIND("+",E72),0)," ",IF(E72="AB","",IF(E72&lt;$F$27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G72" t="s" s="32">
        <v>614</v>
      </c>
      <c r="H72" s="38">
        <f>IF(IFERROR(FIND("+",G72),0)," ",IF(G72="AB","",IF(G72&lt;$H$27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I72" t="s" s="39">
        <v>613</v>
      </c>
      <c r="J72" s="38">
        <f>IF(IFERROR(FIND("+",I72),0)," ",IF(I72="AB","",IF(I72&lt;$J$27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K72" t="s" s="39">
        <v>611</v>
      </c>
      <c r="L72" s="38">
        <f>IF(IFERROR(FIND("+",K72),0)," ",IF(K72="AB","",IF(K72&lt;$L$27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M72" t="s" s="32">
        <v>664</v>
      </c>
      <c r="N72" s="38">
        <f>IF(IFERROR(FIND("+",M72),0)," ",IF(M72="AB","",IF(M72&lt;$N$27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O72" t="s" s="39">
        <v>608</v>
      </c>
      <c r="P72" s="38">
        <f>IF(IFERROR(FIND("+",O72),0)," ",IF(O72="AB","",IF(O72&lt;$P$27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Q72" t="s" s="32">
        <v>612</v>
      </c>
      <c r="R72" s="38">
        <f>IF(IFERROR(FIND("+",Q72),0)," ",IF(Q72="AB","",IF(Q72&lt;$R$27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S72" t="s" s="39">
        <v>613</v>
      </c>
      <c r="T72" s="38">
        <f>IF(IFERROR(FIND("+",S72),0)," ",IF(S72="AB","",IF(S72&lt;$T$27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U72" t="s" s="32">
        <v>614</v>
      </c>
      <c r="V72" s="38">
        <f>IF(IFERROR(FIND("+",U72),0)," ",IF(U72="AB","",IF(U72&lt;$V$27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W72" t="s" s="39">
        <v>629</v>
      </c>
      <c r="X72" s="38">
        <f>IF(IFERROR(FIND("+",W72),0)," ",IF(W72="AB","",IF(W72&lt;$X$27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Y72" t="s" s="39">
        <v>643</v>
      </c>
      <c r="Z72" s="38">
        <f>IF(IFERROR(FIND("+",Y72),0)," ",IF(Y72="AB","",IF(Y72&lt;$Z$27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AA72" t="s" s="32">
        <v>618</v>
      </c>
      <c r="AB72" s="38">
        <f>IF(IFERROR(FIND("+",AA72),0)," ",IF(AA72="AB","",IF(AA72&lt;$AB$27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AC72" t="s" s="39">
        <v>638</v>
      </c>
      <c r="AD72" s="38">
        <f>IF(IFERROR(FIND("+",AC72),0)," ",IF(AC72="AB","",IF(AC72&lt;$AD$27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AE72" t="s" s="39">
        <v>777</v>
      </c>
      <c r="AF72" s="38">
        <f>IF(IFERROR(FIND("+",AE72),0)," ",IF(AE72="AB","",IF(AE72&lt;$AF$27,"F",IF(AND(C72&gt;=$D$27,E72&gt;=$F$27,G72&gt;=$H$27,I72&gt;=$J$27,K72&gt;=$L$27,M72&gt;=$N$27,O72&gt;=$P$27,Q72&gt;=$R$27,S72&gt;=$T$27,U72&gt;=$V$27,W72&gt;=$X$27,Y72&gt;=$Z$27,AA72&gt;=$AB$27,AC72&gt;=$AD$27,AE72&gt;=$AF$27,C72&lt;&gt;"AB",E72&lt;&gt;"AB",G72&lt;&gt;"AB",I72&lt;&gt;"AB",K72&lt;&gt;"AB",M72&lt;&gt;"AB",O72&lt;&gt;"AB",Q72&lt;&gt;"AB",S72&lt;&gt;"AB",U72&lt;&gt;"AB",W72&lt;&gt;"AB",Y72&lt;&gt;"AB",AA72&lt;&gt;"AB",AC72&lt;&gt;"AB",AE72&lt;&gt;"AB"),"","E"))))</f>
      </c>
      <c r="AG72" t="s" s="29">
        <v>820</v>
      </c>
      <c r="AH72" t="s" s="29">
        <f>IF(AND(COUNTIF(C72:AF72,"AB")&lt;15-COUNTIF(C72:AF72," "),COUNTIF(C72:AF72,"AB")&lt;&gt;0),"FAIL",IF(COUNTIF(C72:AF72,"AB")=15-COUNTIF(C72:AF72," "),"ABSENT",IF(AND(COUNTIF(C72:AF72,"AB")=0,COUNTIF(C72:AF72,"F")=0),"PASS","FAIL")))</f>
        <v>22</v>
      </c>
      <c r="AI72" t="s" s="69">
        <v>168</v>
      </c>
    </row>
    <row r="73" ht="15" customHeight="1">
      <c r="A73" t="s" s="68">
        <v>821</v>
      </c>
      <c r="B73" t="s" s="24">
        <v>169</v>
      </c>
      <c r="C73" t="s" s="32">
        <v>614</v>
      </c>
      <c r="D73" s="38">
        <f>IF(IFERROR(FIND("+",C73),0)," ",IF(C73="AB","",IF(C73&lt;$D$27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E73" t="s" s="39">
        <v>611</v>
      </c>
      <c r="F73" s="38">
        <f>IF(IFERROR(FIND("+",E73),0)," ",IF(E73="AB","",IF(E73&lt;$F$27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G73" t="s" s="32">
        <v>634</v>
      </c>
      <c r="H73" s="38">
        <f>IF(IFERROR(FIND("+",G73),0)," ",IF(G73="AB","",IF(G73&lt;$H$27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I73" t="s" s="39">
        <v>613</v>
      </c>
      <c r="J73" s="38">
        <f>IF(IFERROR(FIND("+",I73),0)," ",IF(I73="AB","",IF(I73&lt;$J$27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K73" t="s" s="39">
        <v>607</v>
      </c>
      <c r="L73" s="38">
        <f>IF(IFERROR(FIND("+",K73),0)," ",IF(K73="AB","",IF(K73&lt;$L$27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M73" t="s" s="32">
        <v>652</v>
      </c>
      <c r="N73" s="38">
        <f>IF(IFERROR(FIND("+",M73),0)," ",IF(M73="AB","",IF(M73&lt;$N$27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O73" t="s" s="39">
        <v>625</v>
      </c>
      <c r="P73" s="38">
        <f>IF(IFERROR(FIND("+",O73),0)," ",IF(O73="AB","",IF(O73&lt;$P$27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Q73" t="s" s="32">
        <v>637</v>
      </c>
      <c r="R73" s="38">
        <f>IF(IFERROR(FIND("+",Q73),0)," ",IF(Q73="AB","",IF(Q73&lt;$R$27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S73" t="s" s="39">
        <v>615</v>
      </c>
      <c r="T73" s="38">
        <f>IF(IFERROR(FIND("+",S73),0)," ",IF(S73="AB","",IF(S73&lt;$T$27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U73" t="s" s="32">
        <v>641</v>
      </c>
      <c r="V73" s="38">
        <f>IF(IFERROR(FIND("+",U73),0)," ",IF(U73="AB","",IF(U73&lt;$V$27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W73" t="s" s="39">
        <v>611</v>
      </c>
      <c r="X73" s="38">
        <f>IF(IFERROR(FIND("+",W73),0)," ",IF(W73="AB","",IF(W73&lt;$X$27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Y73" t="s" s="39">
        <v>611</v>
      </c>
      <c r="Z73" s="38">
        <f>IF(IFERROR(FIND("+",Y73),0)," ",IF(Y73="AB","",IF(Y73&lt;$Z$27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AA73" t="s" s="32">
        <v>688</v>
      </c>
      <c r="AB73" s="38">
        <f>IF(IFERROR(FIND("+",AA73),0)," ",IF(AA73="AB","",IF(AA73&lt;$AB$27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AC73" t="s" s="39">
        <v>626</v>
      </c>
      <c r="AD73" s="38">
        <f>IF(IFERROR(FIND("+",AC73),0)," ",IF(AC73="AB","",IF(AC73&lt;$AD$27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AE73" t="s" s="39">
        <v>618</v>
      </c>
      <c r="AF73" s="38">
        <f>IF(IFERROR(FIND("+",AE73),0)," ",IF(AE73="AB","",IF(AE73&lt;$AF$27,"F",IF(AND(C73&gt;=$D$27,E73&gt;=$F$27,G73&gt;=$H$27,I73&gt;=$J$27,K73&gt;=$L$27,M73&gt;=$N$27,O73&gt;=$P$27,Q73&gt;=$R$27,S73&gt;=$T$27,U73&gt;=$V$27,W73&gt;=$X$27,Y73&gt;=$Z$27,AA73&gt;=$AB$27,AC73&gt;=$AD$27,AE73&gt;=$AF$27,C73&lt;&gt;"AB",E73&lt;&gt;"AB",G73&lt;&gt;"AB",I73&lt;&gt;"AB",K73&lt;&gt;"AB",M73&lt;&gt;"AB",O73&lt;&gt;"AB",Q73&lt;&gt;"AB",S73&lt;&gt;"AB",U73&lt;&gt;"AB",W73&lt;&gt;"AB",Y73&lt;&gt;"AB",AA73&lt;&gt;"AB",AC73&lt;&gt;"AB",AE73&lt;&gt;"AB"),"","E"))))</f>
      </c>
      <c r="AG73" t="s" s="29">
        <v>822</v>
      </c>
      <c r="AH73" t="s" s="29">
        <f>IF(AND(COUNTIF(C73:AF73,"AB")&lt;15-COUNTIF(C73:AF73," "),COUNTIF(C73:AF73,"AB")&lt;&gt;0),"FAIL",IF(COUNTIF(C73:AF73,"AB")=15-COUNTIF(C73:AF73," "),"ABSENT",IF(AND(COUNTIF(C73:AF73,"AB")=0,COUNTIF(C73:AF73,"F")=0),"PASS","FAIL")))</f>
        <v>22</v>
      </c>
      <c r="AI73" t="s" s="69">
        <v>170</v>
      </c>
    </row>
    <row r="74" ht="15" customHeight="1">
      <c r="A74" t="s" s="68">
        <v>823</v>
      </c>
      <c r="B74" t="s" s="24">
        <v>171</v>
      </c>
      <c r="C74" t="s" s="32">
        <v>614</v>
      </c>
      <c r="D74" s="38">
        <f>IF(IFERROR(FIND("+",C74),0)," ",IF(C74="AB","",IF(C74&lt;$D$27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E74" t="s" s="39">
        <v>643</v>
      </c>
      <c r="F74" s="38">
        <f>IF(IFERROR(FIND("+",E74),0)," ",IF(E74="AB","",IF(E74&lt;$F$27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G74" t="s" s="32">
        <v>634</v>
      </c>
      <c r="H74" s="38">
        <f>IF(IFERROR(FIND("+",G74),0)," ",IF(G74="AB","",IF(G74&lt;$H$27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I74" t="s" s="39">
        <v>615</v>
      </c>
      <c r="J74" s="38">
        <f>IF(IFERROR(FIND("+",I74),0)," ",IF(I74="AB","",IF(I74&lt;$J$27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K74" t="s" s="39">
        <v>626</v>
      </c>
      <c r="L74" s="38">
        <f>IF(IFERROR(FIND("+",K74),0)," ",IF(K74="AB","",IF(K74&lt;$L$27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M74" t="s" s="32">
        <v>714</v>
      </c>
      <c r="N74" s="38">
        <f>IF(IFERROR(FIND("+",M74),0)," ",IF(M74="AB","",IF(M74&lt;$N$27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O74" t="s" s="39">
        <v>613</v>
      </c>
      <c r="P74" s="38">
        <f>IF(IFERROR(FIND("+",O74),0)," ",IF(O74="AB","",IF(O74&lt;$P$27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Q74" t="s" s="32">
        <v>772</v>
      </c>
      <c r="R74" s="38">
        <f>IF(IFERROR(FIND("+",Q74),0)," ",IF(Q74="AB","",IF(Q74&lt;$R$27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S74" t="s" s="39">
        <v>607</v>
      </c>
      <c r="T74" s="38">
        <f>IF(IFERROR(FIND("+",S74),0)," ",IF(S74="AB","",IF(S74&lt;$T$27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U74" t="s" s="32">
        <v>637</v>
      </c>
      <c r="V74" s="38">
        <f>IF(IFERROR(FIND("+",U74),0)," ",IF(U74="AB","",IF(U74&lt;$V$27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W74" t="s" s="39">
        <v>613</v>
      </c>
      <c r="X74" s="38">
        <f>IF(IFERROR(FIND("+",W74),0)," ",IF(W74="AB","",IF(W74&lt;$X$27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Y74" t="s" s="39">
        <v>611</v>
      </c>
      <c r="Z74" s="38">
        <f>IF(IFERROR(FIND("+",Y74),0)," ",IF(Y74="AB","",IF(Y74&lt;$Z$27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AA74" t="s" s="32">
        <v>674</v>
      </c>
      <c r="AB74" s="38">
        <f>IF(IFERROR(FIND("+",AA74),0)," ",IF(AA74="AB","",IF(AA74&lt;$AB$27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AC74" t="s" s="39">
        <v>611</v>
      </c>
      <c r="AD74" s="38">
        <f>IF(IFERROR(FIND("+",AC74),0)," ",IF(AC74="AB","",IF(AC74&lt;$AD$27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AE74" t="s" s="39">
        <v>689</v>
      </c>
      <c r="AF74" s="38">
        <f>IF(IFERROR(FIND("+",AE74),0)," ",IF(AE74="AB","",IF(AE74&lt;$AF$27,"F",IF(AND(C74&gt;=$D$27,E74&gt;=$F$27,G74&gt;=$H$27,I74&gt;=$J$27,K74&gt;=$L$27,M74&gt;=$N$27,O74&gt;=$P$27,Q74&gt;=$R$27,S74&gt;=$T$27,U74&gt;=$V$27,W74&gt;=$X$27,Y74&gt;=$Z$27,AA74&gt;=$AB$27,AC74&gt;=$AD$27,AE74&gt;=$AF$27,C74&lt;&gt;"AB",E74&lt;&gt;"AB",G74&lt;&gt;"AB",I74&lt;&gt;"AB",K74&lt;&gt;"AB",M74&lt;&gt;"AB",O74&lt;&gt;"AB",Q74&lt;&gt;"AB",S74&lt;&gt;"AB",U74&lt;&gt;"AB",W74&lt;&gt;"AB",Y74&lt;&gt;"AB",AA74&lt;&gt;"AB",AC74&lt;&gt;"AB",AE74&lt;&gt;"AB"),"","E"))))</f>
      </c>
      <c r="AG74" t="s" s="29">
        <v>824</v>
      </c>
      <c r="AH74" t="s" s="29">
        <f>IF(AND(COUNTIF(C74:AF74,"AB")&lt;15-COUNTIF(C74:AF74," "),COUNTIF(C74:AF74,"AB")&lt;&gt;0),"FAIL",IF(COUNTIF(C74:AF74,"AB")=15-COUNTIF(C74:AF74," "),"ABSENT",IF(AND(COUNTIF(C74:AF74,"AB")=0,COUNTIF(C74:AF74,"F")=0),"PASS","FAIL")))</f>
        <v>22</v>
      </c>
      <c r="AI74" t="s" s="69">
        <v>172</v>
      </c>
    </row>
    <row r="75" ht="15" customHeight="1">
      <c r="A75" t="s" s="68">
        <v>825</v>
      </c>
      <c r="B75" t="s" s="24">
        <v>173</v>
      </c>
      <c r="C75" t="s" s="32">
        <v>643</v>
      </c>
      <c r="D75" s="38">
        <f>IF(IFERROR(FIND("+",C75),0)," ",IF(C75="AB","",IF(C75&lt;$D$27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E75" t="s" s="39">
        <v>629</v>
      </c>
      <c r="F75" s="38">
        <f>IF(IFERROR(FIND("+",E75),0)," ",IF(E75="AB","",IF(E75&lt;$F$27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G75" t="s" s="32">
        <v>637</v>
      </c>
      <c r="H75" s="38">
        <f>IF(IFERROR(FIND("+",G75),0)," ",IF(G75="AB","",IF(G75&lt;$H$27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I75" t="s" s="39">
        <v>607</v>
      </c>
      <c r="J75" s="38">
        <f>IF(IFERROR(FIND("+",I75),0)," ",IF(I75="AB","",IF(I75&lt;$J$27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K75" t="s" s="39">
        <v>611</v>
      </c>
      <c r="L75" s="38">
        <f>IF(IFERROR(FIND("+",K75),0)," ",IF(K75="AB","",IF(K75&lt;$L$27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M75" t="s" s="32">
        <v>630</v>
      </c>
      <c r="N75" s="38">
        <f>IF(IFERROR(FIND("+",M75),0)," ",IF(M75="AB","",IF(M75&lt;$N$27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O75" t="s" s="39">
        <v>608</v>
      </c>
      <c r="P75" s="38">
        <f>IF(IFERROR(FIND("+",O75),0)," ",IF(O75="AB","",IF(O75&lt;$P$27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Q75" t="s" s="32">
        <v>618</v>
      </c>
      <c r="R75" s="38">
        <f>IF(IFERROR(FIND("+",Q75),0)," ",IF(Q75="AB","",IF(Q75&lt;$R$27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S75" t="s" s="39">
        <v>607</v>
      </c>
      <c r="T75" s="38">
        <f>IF(IFERROR(FIND("+",S75),0)," ",IF(S75="AB","",IF(S75&lt;$T$27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U75" t="s" s="32">
        <v>608</v>
      </c>
      <c r="V75" s="38">
        <f>IF(IFERROR(FIND("+",U75),0)," ",IF(U75="AB","",IF(U75&lt;$V$27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W75" t="s" s="39">
        <v>608</v>
      </c>
      <c r="X75" s="38">
        <f>IF(IFERROR(FIND("+",W75),0)," ",IF(W75="AB","",IF(W75&lt;$X$27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Y75" t="s" s="39">
        <v>611</v>
      </c>
      <c r="Z75" s="38">
        <f>IF(IFERROR(FIND("+",Y75),0)," ",IF(Y75="AB","",IF(Y75&lt;$Z$27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AA75" t="s" s="32">
        <v>614</v>
      </c>
      <c r="AB75" s="38">
        <f>IF(IFERROR(FIND("+",AA75),0)," ",IF(AA75="AB","",IF(AA75&lt;$AB$27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AC75" t="s" s="39">
        <v>615</v>
      </c>
      <c r="AD75" s="38">
        <f>IF(IFERROR(FIND("+",AC75),0)," ",IF(AC75="AB","",IF(AC75&lt;$AD$27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AE75" t="s" s="39">
        <v>614</v>
      </c>
      <c r="AF75" s="38">
        <f>IF(IFERROR(FIND("+",AE75),0)," ",IF(AE75="AB","",IF(AE75&lt;$AF$27,"F",IF(AND(C75&gt;=$D$27,E75&gt;=$F$27,G75&gt;=$H$27,I75&gt;=$J$27,K75&gt;=$L$27,M75&gt;=$N$27,O75&gt;=$P$27,Q75&gt;=$R$27,S75&gt;=$T$27,U75&gt;=$V$27,W75&gt;=$X$27,Y75&gt;=$Z$27,AA75&gt;=$AB$27,AC75&gt;=$AD$27,AE75&gt;=$AF$27,C75&lt;&gt;"AB",E75&lt;&gt;"AB",G75&lt;&gt;"AB",I75&lt;&gt;"AB",K75&lt;&gt;"AB",M75&lt;&gt;"AB",O75&lt;&gt;"AB",Q75&lt;&gt;"AB",S75&lt;&gt;"AB",U75&lt;&gt;"AB",W75&lt;&gt;"AB",Y75&lt;&gt;"AB",AA75&lt;&gt;"AB",AC75&lt;&gt;"AB",AE75&lt;&gt;"AB"),"","E"))))</f>
      </c>
      <c r="AG75" t="s" s="29">
        <v>826</v>
      </c>
      <c r="AH75" t="s" s="29">
        <f>IF(AND(COUNTIF(C75:AF75,"AB")&lt;15-COUNTIF(C75:AF75," "),COUNTIF(C75:AF75,"AB")&lt;&gt;0),"FAIL",IF(COUNTIF(C75:AF75,"AB")=15-COUNTIF(C75:AF75," "),"ABSENT",IF(AND(COUNTIF(C75:AF75,"AB")=0,COUNTIF(C75:AF75,"F")=0),"PASS","FAIL")))</f>
        <v>22</v>
      </c>
      <c r="AI75" t="s" s="69">
        <v>174</v>
      </c>
    </row>
    <row r="76" ht="15" customHeight="1">
      <c r="A76" t="s" s="68">
        <v>827</v>
      </c>
      <c r="B76" t="s" s="24">
        <v>175</v>
      </c>
      <c r="C76" t="s" s="32">
        <v>633</v>
      </c>
      <c r="D76" s="38">
        <f>IF(IFERROR(FIND("+",C76),0)," ",IF(C76="AB","",IF(C76&lt;$D$27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E76" t="s" s="39">
        <v>626</v>
      </c>
      <c r="F76" s="38">
        <f>IF(IFERROR(FIND("+",E76),0)," ",IF(E76="AB","",IF(E76&lt;$F$27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G76" t="s" s="32">
        <v>828</v>
      </c>
      <c r="H76" s="38">
        <f>IF(IFERROR(FIND("+",G76),0)," ",IF(G76="AB","",IF(G76&lt;$H$27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I76" t="s" s="39">
        <v>626</v>
      </c>
      <c r="J76" s="38">
        <f>IF(IFERROR(FIND("+",I76),0)," ",IF(I76="AB","",IF(I76&lt;$J$27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K76" t="s" s="39">
        <v>613</v>
      </c>
      <c r="L76" s="38">
        <f>IF(IFERROR(FIND("+",K76),0)," ",IF(K76="AB","",IF(K76&lt;$L$27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M76" t="s" s="32">
        <v>622</v>
      </c>
      <c r="N76" s="38">
        <f>IF(IFERROR(FIND("+",M76),0)," ",IF(M76="AB","",IF(M76&lt;$N$27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O76" t="s" s="39">
        <v>626</v>
      </c>
      <c r="P76" s="38">
        <f>IF(IFERROR(FIND("+",O76),0)," ",IF(O76="AB","",IF(O76&lt;$P$27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Q76" t="s" s="32">
        <v>622</v>
      </c>
      <c r="R76" s="38">
        <f>IF(IFERROR(FIND("+",Q76),0)," ",IF(Q76="AB","",IF(Q76&lt;$R$27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S76" t="s" s="39">
        <v>626</v>
      </c>
      <c r="T76" s="38">
        <f>IF(IFERROR(FIND("+",S76),0)," ",IF(S76="AB","",IF(S76&lt;$T$27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U76" t="s" s="32">
        <v>662</v>
      </c>
      <c r="V76" s="38">
        <f>IF(IFERROR(FIND("+",U76),0)," ",IF(U76="AB","",IF(U76&lt;$V$27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W76" t="s" s="39">
        <v>626</v>
      </c>
      <c r="X76" s="38">
        <f>IF(IFERROR(FIND("+",W76),0)," ",IF(W76="AB","",IF(W76&lt;$X$27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Y76" t="s" s="39">
        <v>626</v>
      </c>
      <c r="Z76" s="38">
        <f>IF(IFERROR(FIND("+",Y76),0)," ",IF(Y76="AB","",IF(Y76&lt;$Z$27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AA76" t="s" s="32">
        <v>674</v>
      </c>
      <c r="AB76" s="38">
        <f>IF(IFERROR(FIND("+",AA76),0)," ",IF(AA76="AB","",IF(AA76&lt;$AB$27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AC76" t="s" s="39">
        <v>626</v>
      </c>
      <c r="AD76" s="38">
        <f>IF(IFERROR(FIND("+",AC76),0)," ",IF(AC76="AB","",IF(AC76&lt;$AD$27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AE76" t="s" s="39">
        <v>664</v>
      </c>
      <c r="AF76" s="38">
        <f>IF(IFERROR(FIND("+",AE76),0)," ",IF(AE76="AB","",IF(AE76&lt;$AF$27,"F",IF(AND(C76&gt;=$D$27,E76&gt;=$F$27,G76&gt;=$H$27,I76&gt;=$J$27,K76&gt;=$L$27,M76&gt;=$N$27,O76&gt;=$P$27,Q76&gt;=$R$27,S76&gt;=$T$27,U76&gt;=$V$27,W76&gt;=$X$27,Y76&gt;=$Z$27,AA76&gt;=$AB$27,AC76&gt;=$AD$27,AE76&gt;=$AF$27,C76&lt;&gt;"AB",E76&lt;&gt;"AB",G76&lt;&gt;"AB",I76&lt;&gt;"AB",K76&lt;&gt;"AB",M76&lt;&gt;"AB",O76&lt;&gt;"AB",Q76&lt;&gt;"AB",S76&lt;&gt;"AB",U76&lt;&gt;"AB",W76&lt;&gt;"AB",Y76&lt;&gt;"AB",AA76&lt;&gt;"AB",AC76&lt;&gt;"AB",AE76&lt;&gt;"AB"),"","E"))))</f>
      </c>
      <c r="AG76" t="s" s="29">
        <v>829</v>
      </c>
      <c r="AH76" t="s" s="29">
        <f>IF(AND(COUNTIF(C76:AF76,"AB")&lt;15-COUNTIF(C76:AF76," "),COUNTIF(C76:AF76,"AB")&lt;&gt;0),"FAIL",IF(COUNTIF(C76:AF76,"AB")=15-COUNTIF(C76:AF76," "),"ABSENT",IF(AND(COUNTIF(C76:AF76,"AB")=0,COUNTIF(C76:AF76,"F")=0),"PASS","FAIL")))</f>
        <v>22</v>
      </c>
      <c r="AI76" t="s" s="69">
        <v>176</v>
      </c>
    </row>
    <row r="77" ht="15" customHeight="1">
      <c r="A77" t="s" s="68">
        <v>830</v>
      </c>
      <c r="B77" t="s" s="24">
        <v>177</v>
      </c>
      <c r="C77" t="s" s="32">
        <v>614</v>
      </c>
      <c r="D77" s="38">
        <f>IF(IFERROR(FIND("+",C77),0)," ",IF(C77="AB","",IF(C77&lt;$D$27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E77" t="s" s="39">
        <v>625</v>
      </c>
      <c r="F77" s="38">
        <f>IF(IFERROR(FIND("+",E77),0)," ",IF(E77="AB","",IF(E77&lt;$F$27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G77" t="s" s="32">
        <v>698</v>
      </c>
      <c r="H77" s="38">
        <f>IF(IFERROR(FIND("+",G77),0)," ",IF(G77="AB","",IF(G77&lt;$H$27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I77" t="s" s="39">
        <v>613</v>
      </c>
      <c r="J77" s="38">
        <f>IF(IFERROR(FIND("+",I77),0)," ",IF(I77="AB","",IF(I77&lt;$J$27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K77" t="s" s="39">
        <v>611</v>
      </c>
      <c r="L77" s="38">
        <f>IF(IFERROR(FIND("+",K77),0)," ",IF(K77="AB","",IF(K77&lt;$L$27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M77" t="s" s="32">
        <v>772</v>
      </c>
      <c r="N77" s="38">
        <f>IF(IFERROR(FIND("+",M77),0)," ",IF(M77="AB","",IF(M77&lt;$N$27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O77" t="s" s="39">
        <v>613</v>
      </c>
      <c r="P77" s="38">
        <f>IF(IFERROR(FIND("+",O77),0)," ",IF(O77="AB","",IF(O77&lt;$P$27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Q77" t="s" s="32">
        <v>623</v>
      </c>
      <c r="R77" s="38">
        <f>IF(IFERROR(FIND("+",Q77),0)," ",IF(Q77="AB","",IF(Q77&lt;$R$27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S77" t="s" s="39">
        <v>615</v>
      </c>
      <c r="T77" s="38">
        <f>IF(IFERROR(FIND("+",S77),0)," ",IF(S77="AB","",IF(S77&lt;$T$27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U77" t="s" s="32">
        <v>636</v>
      </c>
      <c r="V77" s="38">
        <f>IF(IFERROR(FIND("+",U77),0)," ",IF(U77="AB","",IF(U77&lt;$V$27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W77" t="s" s="39">
        <v>611</v>
      </c>
      <c r="X77" s="38">
        <f>IF(IFERROR(FIND("+",W77),0)," ",IF(W77="AB","",IF(W77&lt;$X$27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Y77" t="s" s="39">
        <v>613</v>
      </c>
      <c r="Z77" s="38">
        <f>IF(IFERROR(FIND("+",Y77),0)," ",IF(Y77="AB","",IF(Y77&lt;$Z$27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AA77" t="s" s="32">
        <v>71</v>
      </c>
      <c r="AB77" s="38">
        <f>IF(IFERROR(FIND("+",AA77),0)," ",IF(AA77="AB","",IF(AA77&lt;$AB$27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AC77" t="s" s="39">
        <v>638</v>
      </c>
      <c r="AD77" s="38">
        <f>IF(IFERROR(FIND("+",AC77),0)," ",IF(AC77="AB","",IF(AC77&lt;$AD$27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AE77" t="s" s="39">
        <v>777</v>
      </c>
      <c r="AF77" s="38">
        <f>IF(IFERROR(FIND("+",AE77),0)," ",IF(AE77="AB","",IF(AE77&lt;$AF$27,"F",IF(AND(C77&gt;=$D$27,E77&gt;=$F$27,G77&gt;=$H$27,I77&gt;=$J$27,K77&gt;=$L$27,M77&gt;=$N$27,O77&gt;=$P$27,Q77&gt;=$R$27,S77&gt;=$T$27,U77&gt;=$V$27,W77&gt;=$X$27,Y77&gt;=$Z$27,AA77&gt;=$AB$27,AC77&gt;=$AD$27,AE77&gt;=$AF$27,C77&lt;&gt;"AB",E77&lt;&gt;"AB",G77&lt;&gt;"AB",I77&lt;&gt;"AB",K77&lt;&gt;"AB",M77&lt;&gt;"AB",O77&lt;&gt;"AB",Q77&lt;&gt;"AB",S77&lt;&gt;"AB",U77&lt;&gt;"AB",W77&lt;&gt;"AB",Y77&lt;&gt;"AB",AA77&lt;&gt;"AB",AC77&lt;&gt;"AB",AE77&lt;&gt;"AB"),"","E"))))</f>
      </c>
      <c r="AG77" t="s" s="29">
        <v>178</v>
      </c>
      <c r="AH77" t="s" s="29">
        <f>IF(AND(COUNTIF(C77:AF77,"AB")&lt;15-COUNTIF(C77:AF77," "),COUNTIF(C77:AF77,"AB")&lt;&gt;0),"FAIL",IF(COUNTIF(C77:AF77,"AB")=15-COUNTIF(C77:AF77," "),"ABSENT",IF(AND(COUNTIF(C77:AF77,"AB")=0,COUNTIF(C77:AF77,"F")=0),"PASS","FAIL")))</f>
        <v>22</v>
      </c>
      <c r="AI77" t="s" s="69">
        <v>179</v>
      </c>
    </row>
    <row r="78" ht="15" customHeight="1">
      <c r="A78" t="s" s="68">
        <v>831</v>
      </c>
      <c r="B78" t="s" s="24">
        <v>180</v>
      </c>
      <c r="C78" t="s" s="32">
        <v>702</v>
      </c>
      <c r="D78" s="38">
        <f>IF(IFERROR(FIND("+",C78),0)," ",IF(C78="AB","",IF(C78&lt;$D$27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E78" t="s" s="39">
        <v>638</v>
      </c>
      <c r="F78" s="38">
        <f>IF(IFERROR(FIND("+",E78),0)," ",IF(E78="AB","",IF(E78&lt;$F$27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G78" t="s" s="32">
        <v>708</v>
      </c>
      <c r="H78" s="38">
        <f>IF(IFERROR(FIND("+",G78),0)," ",IF(G78="AB","",IF(G78&lt;$H$27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I78" t="s" s="39">
        <v>643</v>
      </c>
      <c r="J78" s="38">
        <f>IF(IFERROR(FIND("+",I78),0)," ",IF(I78="AB","",IF(I78&lt;$J$27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K78" t="s" s="39">
        <v>643</v>
      </c>
      <c r="L78" s="38">
        <f>IF(IFERROR(FIND("+",K78),0)," ",IF(K78="AB","",IF(K78&lt;$L$27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M78" t="s" s="32">
        <v>92</v>
      </c>
      <c r="N78" t="s" s="26">
        <f>IF(IFERROR(FIND("+",M78),0)," ",IF(M78="AB","",IF(M78&lt;$N$27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O78" t="s" s="39">
        <v>703</v>
      </c>
      <c r="P78" s="38">
        <f>IF(IFERROR(FIND("+",O78),0)," ",IF(O78="AB","",IF(O78&lt;$P$27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Q78" t="s" s="32">
        <v>92</v>
      </c>
      <c r="R78" t="s" s="26">
        <f>IF(IFERROR(FIND("+",Q78),0)," ",IF(Q78="AB","",IF(Q78&lt;$R$27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S78" t="s" s="39">
        <v>638</v>
      </c>
      <c r="T78" s="38">
        <f>IF(IFERROR(FIND("+",S78),0)," ",IF(S78="AB","",IF(S78&lt;$T$27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U78" t="s" s="32">
        <v>92</v>
      </c>
      <c r="V78" t="s" s="26">
        <f>IF(IFERROR(FIND("+",U78),0)," ",IF(U78="AB","",IF(U78&lt;$V$27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W78" t="s" s="39">
        <v>638</v>
      </c>
      <c r="X78" s="38">
        <f>IF(IFERROR(FIND("+",W78),0)," ",IF(W78="AB","",IF(W78&lt;$X$27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Y78" t="s" s="39">
        <v>643</v>
      </c>
      <c r="Z78" s="38">
        <f>IF(IFERROR(FIND("+",Y78),0)," ",IF(Y78="AB","",IF(Y78&lt;$Z$27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AA78" t="s" s="32">
        <v>92</v>
      </c>
      <c r="AB78" t="s" s="26">
        <f>IF(IFERROR(FIND("+",AA78),0)," ",IF(AA78="AB","",IF(AA78&lt;$AB$27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AC78" t="s" s="39">
        <v>613</v>
      </c>
      <c r="AD78" s="38">
        <f>IF(IFERROR(FIND("+",AC78),0)," ",IF(AC78="AB","",IF(AC78&lt;$AD$27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AE78" t="s" s="39">
        <v>671</v>
      </c>
      <c r="AF78" s="38">
        <f>IF(IFERROR(FIND("+",AE78),0)," ",IF(AE78="AB","",IF(AE78&lt;$AF$27,"F",IF(AND(C78&gt;=$D$27,E78&gt;=$F$27,G78&gt;=$H$27,I78&gt;=$J$27,K78&gt;=$L$27,M78&gt;=$N$27,O78&gt;=$P$27,Q78&gt;=$R$27,S78&gt;=$T$27,U78&gt;=$V$27,W78&gt;=$X$27,Y78&gt;=$Z$27,AA78&gt;=$AB$27,AC78&gt;=$AD$27,AE78&gt;=$AF$27,C78&lt;&gt;"AB",E78&lt;&gt;"AB",G78&lt;&gt;"AB",I78&lt;&gt;"AB",K78&lt;&gt;"AB",M78&lt;&gt;"AB",O78&lt;&gt;"AB",Q78&lt;&gt;"AB",S78&lt;&gt;"AB",U78&lt;&gt;"AB",W78&lt;&gt;"AB",Y78&lt;&gt;"AB",AA78&lt;&gt;"AB",AC78&lt;&gt;"AB",AE78&lt;&gt;"AB"),"","E"))))</f>
      </c>
      <c r="AG78" t="s" s="29">
        <v>832</v>
      </c>
      <c r="AH78" t="s" s="29">
        <f>IF(AND(COUNTIF(C78:AF78,"AB")&lt;15-COUNTIF(C78:AF78," "),COUNTIF(C78:AF78,"AB")&lt;&gt;0),"FAIL",IF(COUNTIF(C78:AF78,"AB")=15-COUNTIF(C78:AF78," "),"ABSENT",IF(AND(COUNTIF(C78:AF78,"AB")=0,COUNTIF(C78:AF78,"F")=0),"PASS","FAIL")))</f>
        <v>19</v>
      </c>
      <c r="AI78" t="s" s="69">
        <v>181</v>
      </c>
    </row>
    <row r="79" ht="15" customHeight="1">
      <c r="A79" t="s" s="68">
        <v>833</v>
      </c>
      <c r="B79" t="s" s="24">
        <v>182</v>
      </c>
      <c r="C79" t="s" s="32">
        <v>834</v>
      </c>
      <c r="D79" s="38">
        <f>IF(IFERROR(FIND("+",C79),0)," ",IF(C79="AB","",IF(C79&lt;$D$27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E79" t="s" s="39">
        <v>703</v>
      </c>
      <c r="F79" s="38">
        <f>IF(IFERROR(FIND("+",E79),0)," ",IF(E79="AB","",IF(E79&lt;$F$27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G79" t="s" s="32">
        <v>614</v>
      </c>
      <c r="H79" s="38">
        <f>IF(IFERROR(FIND("+",G79),0)," ",IF(G79="AB","",IF(G79&lt;$H$27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I79" t="s" s="39">
        <v>613</v>
      </c>
      <c r="J79" s="38">
        <f>IF(IFERROR(FIND("+",I79),0)," ",IF(I79="AB","",IF(I79&lt;$J$27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K79" t="s" s="39">
        <v>608</v>
      </c>
      <c r="L79" s="38">
        <f>IF(IFERROR(FIND("+",K79),0)," ",IF(K79="AB","",IF(K79&lt;$L$27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M79" t="s" s="32">
        <v>643</v>
      </c>
      <c r="N79" s="38">
        <f>IF(IFERROR(FIND("+",M79),0)," ",IF(M79="AB","",IF(M79&lt;$N$27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O79" t="s" s="39">
        <v>608</v>
      </c>
      <c r="P79" s="38">
        <f>IF(IFERROR(FIND("+",O79),0)," ",IF(O79="AB","",IF(O79&lt;$P$27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Q79" t="s" s="32">
        <v>642</v>
      </c>
      <c r="R79" s="38">
        <f>IF(IFERROR(FIND("+",Q79),0)," ",IF(Q79="AB","",IF(Q79&lt;$R$27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S79" t="s" s="39">
        <v>607</v>
      </c>
      <c r="T79" s="38">
        <f>IF(IFERROR(FIND("+",S79),0)," ",IF(S79="AB","",IF(S79&lt;$T$27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U79" t="s" s="32">
        <v>614</v>
      </c>
      <c r="V79" s="38">
        <f>IF(IFERROR(FIND("+",U79),0)," ",IF(U79="AB","",IF(U79&lt;$V$27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W79" t="s" s="39">
        <v>638</v>
      </c>
      <c r="X79" s="38">
        <f>IF(IFERROR(FIND("+",W79),0)," ",IF(W79="AB","",IF(W79&lt;$X$27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Y79" t="s" s="39">
        <v>643</v>
      </c>
      <c r="Z79" s="38">
        <f>IF(IFERROR(FIND("+",Y79),0)," ",IF(Y79="AB","",IF(Y79&lt;$Z$27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AA79" t="s" s="32">
        <v>614</v>
      </c>
      <c r="AB79" s="38">
        <f>IF(IFERROR(FIND("+",AA79),0)," ",IF(AA79="AB","",IF(AA79&lt;$AB$27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AC79" t="s" s="39">
        <v>607</v>
      </c>
      <c r="AD79" s="38">
        <f>IF(IFERROR(FIND("+",AC79),0)," ",IF(AC79="AB","",IF(AC79&lt;$AD$27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AE79" t="s" s="39">
        <v>659</v>
      </c>
      <c r="AF79" s="38">
        <f>IF(IFERROR(FIND("+",AE79),0)," ",IF(AE79="AB","",IF(AE79&lt;$AF$27,"F",IF(AND(C79&gt;=$D$27,E79&gt;=$F$27,G79&gt;=$H$27,I79&gt;=$J$27,K79&gt;=$L$27,M79&gt;=$N$27,O79&gt;=$P$27,Q79&gt;=$R$27,S79&gt;=$T$27,U79&gt;=$V$27,W79&gt;=$X$27,Y79&gt;=$Z$27,AA79&gt;=$AB$27,AC79&gt;=$AD$27,AE79&gt;=$AF$27,C79&lt;&gt;"AB",E79&lt;&gt;"AB",G79&lt;&gt;"AB",I79&lt;&gt;"AB",K79&lt;&gt;"AB",M79&lt;&gt;"AB",O79&lt;&gt;"AB",Q79&lt;&gt;"AB",S79&lt;&gt;"AB",U79&lt;&gt;"AB",W79&lt;&gt;"AB",Y79&lt;&gt;"AB",AA79&lt;&gt;"AB",AC79&lt;&gt;"AB",AE79&lt;&gt;"AB"),"","E"))))</f>
      </c>
      <c r="AG79" t="s" s="29">
        <v>835</v>
      </c>
      <c r="AH79" t="s" s="29">
        <f>IF(AND(COUNTIF(C79:AF79,"AB")&lt;15-COUNTIF(C79:AF79," "),COUNTIF(C79:AF79,"AB")&lt;&gt;0),"FAIL",IF(COUNTIF(C79:AF79,"AB")=15-COUNTIF(C79:AF79," "),"ABSENT",IF(AND(COUNTIF(C79:AF79,"AB")=0,COUNTIF(C79:AF79,"F")=0),"PASS","FAIL")))</f>
        <v>22</v>
      </c>
      <c r="AI79" t="s" s="69">
        <v>183</v>
      </c>
    </row>
    <row r="80" ht="15" customHeight="1">
      <c r="A80" t="s" s="68">
        <v>836</v>
      </c>
      <c r="B80" t="s" s="24">
        <v>184</v>
      </c>
      <c r="C80" t="s" s="32">
        <v>679</v>
      </c>
      <c r="D80" s="38">
        <f>IF(IFERROR(FIND("+",C80),0)," ",IF(C80="AB","",IF(C80&lt;$D$27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E80" t="s" s="39">
        <v>643</v>
      </c>
      <c r="F80" s="38">
        <f>IF(IFERROR(FIND("+",E80),0)," ",IF(E80="AB","",IF(E80&lt;$F$27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G80" t="s" s="32">
        <v>612</v>
      </c>
      <c r="H80" s="38">
        <f>IF(IFERROR(FIND("+",G80),0)," ",IF(G80="AB","",IF(G80&lt;$H$27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I80" t="s" s="39">
        <v>613</v>
      </c>
      <c r="J80" s="38">
        <f>IF(IFERROR(FIND("+",I80),0)," ",IF(I80="AB","",IF(I80&lt;$J$27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K80" t="s" s="39">
        <v>626</v>
      </c>
      <c r="L80" s="38">
        <f>IF(IFERROR(FIND("+",K80),0)," ",IF(K80="AB","",IF(K80&lt;$L$27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M80" t="s" s="32">
        <v>609</v>
      </c>
      <c r="N80" s="38">
        <f>IF(IFERROR(FIND("+",M80),0)," ",IF(M80="AB","",IF(M80&lt;$N$27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O80" t="s" s="39">
        <v>608</v>
      </c>
      <c r="P80" s="38">
        <f>IF(IFERROR(FIND("+",O80),0)," ",IF(O80="AB","",IF(O80&lt;$P$27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Q80" t="s" s="32">
        <v>701</v>
      </c>
      <c r="R80" s="38">
        <f>IF(IFERROR(FIND("+",Q80),0)," ",IF(Q80="AB","",IF(Q80&lt;$R$27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S80" t="s" s="39">
        <v>611</v>
      </c>
      <c r="T80" s="38">
        <f>IF(IFERROR(FIND("+",S80),0)," ",IF(S80="AB","",IF(S80&lt;$T$27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U80" t="s" s="32">
        <v>722</v>
      </c>
      <c r="V80" s="38">
        <f>IF(IFERROR(FIND("+",U80),0)," ",IF(U80="AB","",IF(U80&lt;$V$27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W80" t="s" s="39">
        <v>625</v>
      </c>
      <c r="X80" s="38">
        <f>IF(IFERROR(FIND("+",W80),0)," ",IF(W80="AB","",IF(W80&lt;$X$27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Y80" t="s" s="39">
        <v>615</v>
      </c>
      <c r="Z80" s="38">
        <f>IF(IFERROR(FIND("+",Y80),0)," ",IF(Y80="AB","",IF(Y80&lt;$Z$27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AA80" t="s" s="32">
        <v>610</v>
      </c>
      <c r="AB80" s="38">
        <f>IF(IFERROR(FIND("+",AA80),0)," ",IF(AA80="AB","",IF(AA80&lt;$AB$27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AC80" t="s" s="39">
        <v>611</v>
      </c>
      <c r="AD80" s="38">
        <f>IF(IFERROR(FIND("+",AC80),0)," ",IF(AC80="AB","",IF(AC80&lt;$AD$27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AE80" t="s" s="39">
        <v>614</v>
      </c>
      <c r="AF80" s="38">
        <f>IF(IFERROR(FIND("+",AE80),0)," ",IF(AE80="AB","",IF(AE80&lt;$AF$27,"F",IF(AND(C80&gt;=$D$27,E80&gt;=$F$27,G80&gt;=$H$27,I80&gt;=$J$27,K80&gt;=$L$27,M80&gt;=$N$27,O80&gt;=$P$27,Q80&gt;=$R$27,S80&gt;=$T$27,U80&gt;=$V$27,W80&gt;=$X$27,Y80&gt;=$Z$27,AA80&gt;=$AB$27,AC80&gt;=$AD$27,AE80&gt;=$AF$27,C80&lt;&gt;"AB",E80&lt;&gt;"AB",G80&lt;&gt;"AB",I80&lt;&gt;"AB",K80&lt;&gt;"AB",M80&lt;&gt;"AB",O80&lt;&gt;"AB",Q80&lt;&gt;"AB",S80&lt;&gt;"AB",U80&lt;&gt;"AB",W80&lt;&gt;"AB",Y80&lt;&gt;"AB",AA80&lt;&gt;"AB",AC80&lt;&gt;"AB",AE80&lt;&gt;"AB"),"","E"))))</f>
      </c>
      <c r="AG80" t="s" s="29">
        <v>692</v>
      </c>
      <c r="AH80" t="s" s="29">
        <f>IF(AND(COUNTIF(C80:AF80,"AB")&lt;15-COUNTIF(C80:AF80," "),COUNTIF(C80:AF80,"AB")&lt;&gt;0),"FAIL",IF(COUNTIF(C80:AF80,"AB")=15-COUNTIF(C80:AF80," "),"ABSENT",IF(AND(COUNTIF(C80:AF80,"AB")=0,COUNTIF(C80:AF80,"F")=0),"PASS","FAIL")))</f>
        <v>22</v>
      </c>
      <c r="AI80" t="s" s="69">
        <v>59</v>
      </c>
    </row>
    <row r="81" ht="15" customHeight="1">
      <c r="A81" t="s" s="68">
        <v>837</v>
      </c>
      <c r="B81" t="s" s="24">
        <v>185</v>
      </c>
      <c r="C81" t="s" s="32">
        <v>617</v>
      </c>
      <c r="D81" s="38">
        <f>IF(IFERROR(FIND("+",C81),0)," ",IF(C81="AB","",IF(C81&lt;$D$27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E81" t="s" s="39">
        <v>629</v>
      </c>
      <c r="F81" s="38">
        <f>IF(IFERROR(FIND("+",E81),0)," ",IF(E81="AB","",IF(E81&lt;$F$27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G81" t="s" s="32">
        <v>722</v>
      </c>
      <c r="H81" s="38">
        <f>IF(IFERROR(FIND("+",G81),0)," ",IF(G81="AB","",IF(G81&lt;$H$27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I81" t="s" s="39">
        <v>607</v>
      </c>
      <c r="J81" s="38">
        <f>IF(IFERROR(FIND("+",I81),0)," ",IF(I81="AB","",IF(I81&lt;$J$27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K81" t="s" s="39">
        <v>643</v>
      </c>
      <c r="L81" s="38">
        <f>IF(IFERROR(FIND("+",K81),0)," ",IF(K81="AB","",IF(K81&lt;$L$27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M81" t="s" s="32">
        <v>630</v>
      </c>
      <c r="N81" s="38">
        <f>IF(IFERROR(FIND("+",M81),0)," ",IF(M81="AB","",IF(M81&lt;$N$27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O81" t="s" s="39">
        <v>608</v>
      </c>
      <c r="P81" s="38">
        <f>IF(IFERROR(FIND("+",O81),0)," ",IF(O81="AB","",IF(O81&lt;$P$27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Q81" t="s" s="32">
        <v>630</v>
      </c>
      <c r="R81" s="38">
        <f>IF(IFERROR(FIND("+",Q81),0)," ",IF(Q81="AB","",IF(Q81&lt;$R$27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S81" t="s" s="39">
        <v>607</v>
      </c>
      <c r="T81" s="38">
        <f>IF(IFERROR(FIND("+",S81),0)," ",IF(S81="AB","",IF(S81&lt;$T$27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U81" t="s" s="32">
        <v>610</v>
      </c>
      <c r="V81" s="38">
        <f>IF(IFERROR(FIND("+",U81),0)," ",IF(U81="AB","",IF(U81&lt;$V$27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W81" t="s" s="39">
        <v>643</v>
      </c>
      <c r="X81" s="38">
        <f>IF(IFERROR(FIND("+",W81),0)," ",IF(W81="AB","",IF(W81&lt;$X$27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Y81" t="s" s="39">
        <v>611</v>
      </c>
      <c r="Z81" s="38">
        <f>IF(IFERROR(FIND("+",Y81),0)," ",IF(Y81="AB","",IF(Y81&lt;$Z$27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AA81" t="s" s="32">
        <v>608</v>
      </c>
      <c r="AB81" s="38">
        <f>IF(IFERROR(FIND("+",AA81),0)," ",IF(AA81="AB","",IF(AA81&lt;$AB$27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AC81" t="s" s="39">
        <v>613</v>
      </c>
      <c r="AD81" s="38">
        <f>IF(IFERROR(FIND("+",AC81),0)," ",IF(AC81="AB","",IF(AC81&lt;$AD$27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AE81" t="s" s="39">
        <v>777</v>
      </c>
      <c r="AF81" s="38">
        <f>IF(IFERROR(FIND("+",AE81),0)," ",IF(AE81="AB","",IF(AE81&lt;$AF$27,"F",IF(AND(C81&gt;=$D$27,E81&gt;=$F$27,G81&gt;=$H$27,I81&gt;=$J$27,K81&gt;=$L$27,M81&gt;=$N$27,O81&gt;=$P$27,Q81&gt;=$R$27,S81&gt;=$T$27,U81&gt;=$V$27,W81&gt;=$X$27,Y81&gt;=$Z$27,AA81&gt;=$AB$27,AC81&gt;=$AD$27,AE81&gt;=$AF$27,C81&lt;&gt;"AB",E81&lt;&gt;"AB",G81&lt;&gt;"AB",I81&lt;&gt;"AB",K81&lt;&gt;"AB",M81&lt;&gt;"AB",O81&lt;&gt;"AB",Q81&lt;&gt;"AB",S81&lt;&gt;"AB",U81&lt;&gt;"AB",W81&lt;&gt;"AB",Y81&lt;&gt;"AB",AA81&lt;&gt;"AB",AC81&lt;&gt;"AB",AE81&lt;&gt;"AB"),"","E"))))</f>
      </c>
      <c r="AG81" t="s" s="29">
        <v>838</v>
      </c>
      <c r="AH81" t="s" s="29">
        <f>IF(AND(COUNTIF(C81:AF81,"AB")&lt;15-COUNTIF(C81:AF81," "),COUNTIF(C81:AF81,"AB")&lt;&gt;0),"FAIL",IF(COUNTIF(C81:AF81,"AB")=15-COUNTIF(C81:AF81," "),"ABSENT",IF(AND(COUNTIF(C81:AF81,"AB")=0,COUNTIF(C81:AF81,"F")=0),"PASS","FAIL")))</f>
        <v>22</v>
      </c>
      <c r="AI81" t="s" s="69">
        <v>186</v>
      </c>
    </row>
    <row r="82" ht="15" customHeight="1">
      <c r="A82" t="s" s="68">
        <v>839</v>
      </c>
      <c r="B82" t="s" s="24">
        <v>187</v>
      </c>
      <c r="C82" t="s" s="32">
        <v>613</v>
      </c>
      <c r="D82" s="38">
        <f>IF(IFERROR(FIND("+",C82),0)," ",IF(C82="AB","",IF(C82&lt;$D$27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E82" t="s" s="39">
        <v>611</v>
      </c>
      <c r="F82" s="38">
        <f>IF(IFERROR(FIND("+",E82),0)," ",IF(E82="AB","",IF(E82&lt;$F$27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G82" t="s" s="32">
        <v>722</v>
      </c>
      <c r="H82" s="38">
        <f>IF(IFERROR(FIND("+",G82),0)," ",IF(G82="AB","",IF(G82&lt;$H$27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I82" t="s" s="39">
        <v>607</v>
      </c>
      <c r="J82" s="38">
        <f>IF(IFERROR(FIND("+",I82),0)," ",IF(I82="AB","",IF(I82&lt;$J$27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K82" t="s" s="39">
        <v>608</v>
      </c>
      <c r="L82" s="38">
        <f>IF(IFERROR(FIND("+",K82),0)," ",IF(K82="AB","",IF(K82&lt;$L$27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M82" t="s" s="32">
        <v>637</v>
      </c>
      <c r="N82" s="38">
        <f>IF(IFERROR(FIND("+",M82),0)," ",IF(M82="AB","",IF(M82&lt;$N$27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O82" t="s" s="39">
        <v>613</v>
      </c>
      <c r="P82" s="38">
        <f>IF(IFERROR(FIND("+",O82),0)," ",IF(O82="AB","",IF(O82&lt;$P$27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Q82" t="s" s="32">
        <v>614</v>
      </c>
      <c r="R82" s="38">
        <f>IF(IFERROR(FIND("+",Q82),0)," ",IF(Q82="AB","",IF(Q82&lt;$R$27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S82" t="s" s="39">
        <v>607</v>
      </c>
      <c r="T82" s="38">
        <f>IF(IFERROR(FIND("+",S82),0)," ",IF(S82="AB","",IF(S82&lt;$T$27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U82" t="s" s="32">
        <v>614</v>
      </c>
      <c r="V82" s="38">
        <f>IF(IFERROR(FIND("+",U82),0)," ",IF(U82="AB","",IF(U82&lt;$V$27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W82" t="s" s="39">
        <v>643</v>
      </c>
      <c r="X82" s="38">
        <f>IF(IFERROR(FIND("+",W82),0)," ",IF(W82="AB","",IF(W82&lt;$X$27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Y82" t="s" s="39">
        <v>608</v>
      </c>
      <c r="Z82" s="38">
        <f>IF(IFERROR(FIND("+",Y82),0)," ",IF(Y82="AB","",IF(Y82&lt;$Z$27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AA82" t="s" s="32">
        <v>688</v>
      </c>
      <c r="AB82" s="38">
        <f>IF(IFERROR(FIND("+",AA82),0)," ",IF(AA82="AB","",IF(AA82&lt;$AB$27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AC82" t="s" s="39">
        <v>615</v>
      </c>
      <c r="AD82" s="38">
        <f>IF(IFERROR(FIND("+",AC82),0)," ",IF(AC82="AB","",IF(AC82&lt;$AD$27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AE82" t="s" s="39">
        <v>642</v>
      </c>
      <c r="AF82" s="38">
        <f>IF(IFERROR(FIND("+",AE82),0)," ",IF(AE82="AB","",IF(AE82&lt;$AF$27,"F",IF(AND(C82&gt;=$D$27,E82&gt;=$F$27,G82&gt;=$H$27,I82&gt;=$J$27,K82&gt;=$L$27,M82&gt;=$N$27,O82&gt;=$P$27,Q82&gt;=$R$27,S82&gt;=$T$27,U82&gt;=$V$27,W82&gt;=$X$27,Y82&gt;=$Z$27,AA82&gt;=$AB$27,AC82&gt;=$AD$27,AE82&gt;=$AF$27,C82&lt;&gt;"AB",E82&lt;&gt;"AB",G82&lt;&gt;"AB",I82&lt;&gt;"AB",K82&lt;&gt;"AB",M82&lt;&gt;"AB",O82&lt;&gt;"AB",Q82&lt;&gt;"AB",S82&lt;&gt;"AB",U82&lt;&gt;"AB",W82&lt;&gt;"AB",Y82&lt;&gt;"AB",AA82&lt;&gt;"AB",AC82&lt;&gt;"AB",AE82&lt;&gt;"AB"),"","E"))))</f>
      </c>
      <c r="AG82" t="s" s="29">
        <v>818</v>
      </c>
      <c r="AH82" t="s" s="29">
        <f>IF(AND(COUNTIF(C82:AF82,"AB")&lt;15-COUNTIF(C82:AF82," "),COUNTIF(C82:AF82,"AB")&lt;&gt;0),"FAIL",IF(COUNTIF(C82:AF82,"AB")=15-COUNTIF(C82:AF82," "),"ABSENT",IF(AND(COUNTIF(C82:AF82,"AB")=0,COUNTIF(C82:AF82,"F")=0),"PASS","FAIL")))</f>
        <v>22</v>
      </c>
      <c r="AI82" t="s" s="69">
        <v>166</v>
      </c>
    </row>
    <row r="83" ht="15" customHeight="1">
      <c r="A83" t="s" s="68">
        <v>840</v>
      </c>
      <c r="B83" t="s" s="24">
        <v>188</v>
      </c>
      <c r="C83" t="s" s="32">
        <v>841</v>
      </c>
      <c r="D83" s="38">
        <f>IF(IFERROR(FIND("+",C83),0)," ",IF(C83="AB","",IF(C83&lt;$D$27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E83" t="s" s="39">
        <v>703</v>
      </c>
      <c r="F83" s="38">
        <f>IF(IFERROR(FIND("+",E83),0)," ",IF(E83="AB","",IF(E83&lt;$F$27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G83" t="s" s="32">
        <v>637</v>
      </c>
      <c r="H83" s="38">
        <f>IF(IFERROR(FIND("+",G83),0)," ",IF(G83="AB","",IF(G83&lt;$H$27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I83" t="s" s="39">
        <v>611</v>
      </c>
      <c r="J83" s="38">
        <f>IF(IFERROR(FIND("+",I83),0)," ",IF(I83="AB","",IF(I83&lt;$J$27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K83" t="s" s="39">
        <v>608</v>
      </c>
      <c r="L83" s="38">
        <f>IF(IFERROR(FIND("+",K83),0)," ",IF(K83="AB","",IF(K83&lt;$L$27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M83" t="s" s="32">
        <v>614</v>
      </c>
      <c r="N83" s="38">
        <f>IF(IFERROR(FIND("+",M83),0)," ",IF(M83="AB","",IF(M83&lt;$N$27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O83" t="s" s="39">
        <v>643</v>
      </c>
      <c r="P83" s="38">
        <f>IF(IFERROR(FIND("+",O83),0)," ",IF(O83="AB","",IF(O83&lt;$P$27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Q83" t="s" s="32">
        <v>701</v>
      </c>
      <c r="R83" s="38">
        <f>IF(IFERROR(FIND("+",Q83),0)," ",IF(Q83="AB","",IF(Q83&lt;$R$27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S83" t="s" s="39">
        <v>607</v>
      </c>
      <c r="T83" s="38">
        <f>IF(IFERROR(FIND("+",S83),0)," ",IF(S83="AB","",IF(S83&lt;$T$27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U83" t="s" s="32">
        <v>614</v>
      </c>
      <c r="V83" s="38">
        <f>IF(IFERROR(FIND("+",U83),0)," ",IF(U83="AB","",IF(U83&lt;$V$27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W83" t="s" s="39">
        <v>608</v>
      </c>
      <c r="X83" s="38">
        <f>IF(IFERROR(FIND("+",W83),0)," ",IF(W83="AB","",IF(W83&lt;$X$27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Y83" t="s" s="39">
        <v>611</v>
      </c>
      <c r="Z83" s="38">
        <f>IF(IFERROR(FIND("+",Y83),0)," ",IF(Y83="AB","",IF(Y83&lt;$Z$27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AA83" t="s" s="32">
        <v>614</v>
      </c>
      <c r="AB83" s="38">
        <f>IF(IFERROR(FIND("+",AA83),0)," ",IF(AA83="AB","",IF(AA83&lt;$AB$27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AC83" t="s" s="39">
        <v>613</v>
      </c>
      <c r="AD83" s="38">
        <f>IF(IFERROR(FIND("+",AC83),0)," ",IF(AC83="AB","",IF(AC83&lt;$AD$27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AE83" t="s" s="39">
        <v>723</v>
      </c>
      <c r="AF83" s="38">
        <f>IF(IFERROR(FIND("+",AE83),0)," ",IF(AE83="AB","",IF(AE83&lt;$AF$27,"F",IF(AND(C83&gt;=$D$27,E83&gt;=$F$27,G83&gt;=$H$27,I83&gt;=$J$27,K83&gt;=$L$27,M83&gt;=$N$27,O83&gt;=$P$27,Q83&gt;=$R$27,S83&gt;=$T$27,U83&gt;=$V$27,W83&gt;=$X$27,Y83&gt;=$Z$27,AA83&gt;=$AB$27,AC83&gt;=$AD$27,AE83&gt;=$AF$27,C83&lt;&gt;"AB",E83&lt;&gt;"AB",G83&lt;&gt;"AB",I83&lt;&gt;"AB",K83&lt;&gt;"AB",M83&lt;&gt;"AB",O83&lt;&gt;"AB",Q83&lt;&gt;"AB",S83&lt;&gt;"AB",U83&lt;&gt;"AB",W83&lt;&gt;"AB",Y83&lt;&gt;"AB",AA83&lt;&gt;"AB",AC83&lt;&gt;"AB",AE83&lt;&gt;"AB"),"","E"))))</f>
      </c>
      <c r="AG83" t="s" s="29">
        <v>842</v>
      </c>
      <c r="AH83" t="s" s="29">
        <f>IF(AND(COUNTIF(C83:AF83,"AB")&lt;15-COUNTIF(C83:AF83," "),COUNTIF(C83:AF83,"AB")&lt;&gt;0),"FAIL",IF(COUNTIF(C83:AF83,"AB")=15-COUNTIF(C83:AF83," "),"ABSENT",IF(AND(COUNTIF(C83:AF83,"AB")=0,COUNTIF(C83:AF83,"F")=0),"PASS","FAIL")))</f>
        <v>22</v>
      </c>
      <c r="AI83" t="s" s="69">
        <v>189</v>
      </c>
    </row>
    <row r="84" ht="15" customHeight="1">
      <c r="A84" t="s" s="68">
        <v>843</v>
      </c>
      <c r="B84" t="s" s="24">
        <v>191</v>
      </c>
      <c r="C84" t="s" s="32">
        <v>614</v>
      </c>
      <c r="D84" s="38">
        <f>IF(IFERROR(FIND("+",C84),0)," ",IF(C84="AB","",IF(C84&lt;$D$27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E84" t="s" s="39">
        <v>611</v>
      </c>
      <c r="F84" s="38">
        <f>IF(IFERROR(FIND("+",E84),0)," ",IF(E84="AB","",IF(E84&lt;$F$27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G84" t="s" s="32">
        <v>748</v>
      </c>
      <c r="H84" s="38">
        <f>IF(IFERROR(FIND("+",G84),0)," ",IF(G84="AB","",IF(G84&lt;$H$27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I84" t="s" s="39">
        <v>610</v>
      </c>
      <c r="J84" s="38">
        <f>IF(IFERROR(FIND("+",I84),0)," ",IF(I84="AB","",IF(I84&lt;$J$27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K84" t="s" s="39">
        <v>611</v>
      </c>
      <c r="L84" s="38">
        <f>IF(IFERROR(FIND("+",K84),0)," ",IF(K84="AB","",IF(K84&lt;$L$27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M84" t="s" s="32">
        <v>622</v>
      </c>
      <c r="N84" s="38">
        <f>IF(IFERROR(FIND("+",M84),0)," ",IF(M84="AB","",IF(M84&lt;$N$27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O84" t="s" s="39">
        <v>610</v>
      </c>
      <c r="P84" s="38">
        <f>IF(IFERROR(FIND("+",O84),0)," ",IF(O84="AB","",IF(O84&lt;$P$27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Q84" t="s" s="32">
        <v>677</v>
      </c>
      <c r="R84" s="38">
        <f>IF(IFERROR(FIND("+",Q84),0)," ",IF(Q84="AB","",IF(Q84&lt;$R$27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S84" t="s" s="39">
        <v>610</v>
      </c>
      <c r="T84" s="38">
        <f>IF(IFERROR(FIND("+",S84),0)," ",IF(S84="AB","",IF(S84&lt;$T$27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U84" t="s" s="32">
        <v>648</v>
      </c>
      <c r="V84" s="38">
        <f>IF(IFERROR(FIND("+",U84),0)," ",IF(U84="AB","",IF(U84&lt;$V$27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W84" t="s" s="39">
        <v>607</v>
      </c>
      <c r="X84" s="38">
        <f>IF(IFERROR(FIND("+",W84),0)," ",IF(W84="AB","",IF(W84&lt;$X$27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Y84" t="s" s="39">
        <v>615</v>
      </c>
      <c r="Z84" s="38">
        <f>IF(IFERROR(FIND("+",Y84),0)," ",IF(Y84="AB","",IF(Y84&lt;$Z$27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AA84" t="s" s="32">
        <v>614</v>
      </c>
      <c r="AB84" s="38">
        <f>IF(IFERROR(FIND("+",AA84),0)," ",IF(AA84="AB","",IF(AA84&lt;$AB$27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AC84" t="s" s="39">
        <v>611</v>
      </c>
      <c r="AD84" s="38">
        <f>IF(IFERROR(FIND("+",AC84),0)," ",IF(AC84="AB","",IF(AC84&lt;$AD$27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AE84" t="s" s="39">
        <v>618</v>
      </c>
      <c r="AF84" s="38">
        <f>IF(IFERROR(FIND("+",AE84),0)," ",IF(AE84="AB","",IF(AE84&lt;$AF$27,"F",IF(AND(C84&gt;=$D$27,E84&gt;=$F$27,G84&gt;=$H$27,I84&gt;=$J$27,K84&gt;=$L$27,M84&gt;=$N$27,O84&gt;=$P$27,Q84&gt;=$R$27,S84&gt;=$T$27,U84&gt;=$V$27,W84&gt;=$X$27,Y84&gt;=$Z$27,AA84&gt;=$AB$27,AC84&gt;=$AD$27,AE84&gt;=$AF$27,C84&lt;&gt;"AB",E84&lt;&gt;"AB",G84&lt;&gt;"AB",I84&lt;&gt;"AB",K84&lt;&gt;"AB",M84&lt;&gt;"AB",O84&lt;&gt;"AB",Q84&lt;&gt;"AB",S84&lt;&gt;"AB",U84&lt;&gt;"AB",W84&lt;&gt;"AB",Y84&lt;&gt;"AB",AA84&lt;&gt;"AB",AC84&lt;&gt;"AB",AE84&lt;&gt;"AB"),"","E"))))</f>
      </c>
      <c r="AG84" t="s" s="29">
        <v>844</v>
      </c>
      <c r="AH84" t="s" s="29">
        <f>IF(AND(COUNTIF(C84:AF84,"AB")&lt;15-COUNTIF(C84:AF84," "),COUNTIF(C84:AF84,"AB")&lt;&gt;0),"FAIL",IF(COUNTIF(C84:AF84,"AB")=15-COUNTIF(C84:AF84," "),"ABSENT",IF(AND(COUNTIF(C84:AF84,"AB")=0,COUNTIF(C84:AF84,"F")=0),"PASS","FAIL")))</f>
        <v>22</v>
      </c>
      <c r="AI84" t="s" s="69">
        <v>192</v>
      </c>
    </row>
    <row r="85" ht="15" customHeight="1">
      <c r="A85" t="s" s="68">
        <v>845</v>
      </c>
      <c r="B85" t="s" s="24">
        <v>193</v>
      </c>
      <c r="C85" t="s" s="32">
        <v>688</v>
      </c>
      <c r="D85" s="38">
        <f>IF(IFERROR(FIND("+",C85),0)," ",IF(C85="AB","",IF(C85&lt;$D$27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E85" t="s" s="39">
        <v>629</v>
      </c>
      <c r="F85" s="38">
        <f>IF(IFERROR(FIND("+",E85),0)," ",IF(E85="AB","",IF(E85&lt;$F$27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G85" t="s" s="32">
        <v>667</v>
      </c>
      <c r="H85" s="38">
        <f>IF(IFERROR(FIND("+",G85),0)," ",IF(G85="AB","",IF(G85&lt;$H$27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I85" t="s" s="39">
        <v>613</v>
      </c>
      <c r="J85" s="38">
        <f>IF(IFERROR(FIND("+",I85),0)," ",IF(I85="AB","",IF(I85&lt;$J$27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K85" t="s" s="39">
        <v>608</v>
      </c>
      <c r="L85" s="38">
        <f>IF(IFERROR(FIND("+",K85),0)," ",IF(K85="AB","",IF(K85&lt;$L$27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M85" t="s" s="32">
        <v>718</v>
      </c>
      <c r="N85" s="38">
        <f>IF(IFERROR(FIND("+",M85),0)," ",IF(M85="AB","",IF(M85&lt;$N$27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O85" t="s" s="39">
        <v>608</v>
      </c>
      <c r="P85" s="38">
        <f>IF(IFERROR(FIND("+",O85),0)," ",IF(O85="AB","",IF(O85&lt;$P$27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Q85" t="s" s="32">
        <v>667</v>
      </c>
      <c r="R85" s="38">
        <f>IF(IFERROR(FIND("+",Q85),0)," ",IF(Q85="AB","",IF(Q85&lt;$R$27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S85" t="s" s="39">
        <v>611</v>
      </c>
      <c r="T85" s="38">
        <f>IF(IFERROR(FIND("+",S85),0)," ",IF(S85="AB","",IF(S85&lt;$T$27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U85" t="s" s="32">
        <v>642</v>
      </c>
      <c r="V85" s="38">
        <f>IF(IFERROR(FIND("+",U85),0)," ",IF(U85="AB","",IF(U85&lt;$V$27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W85" t="s" s="39">
        <v>615</v>
      </c>
      <c r="X85" s="38">
        <f>IF(IFERROR(FIND("+",W85),0)," ",IF(W85="AB","",IF(W85&lt;$X$27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Y85" t="s" s="39">
        <v>615</v>
      </c>
      <c r="Z85" s="38">
        <f>IF(IFERROR(FIND("+",Y85),0)," ",IF(Y85="AB","",IF(Y85&lt;$Z$27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AA85" t="s" s="32">
        <v>194</v>
      </c>
      <c r="AB85" s="38">
        <f>IF(IFERROR(FIND("+",AA85),0)," ",IF(AA85="AB","",IF(AA85&lt;$AB$27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AC85" t="s" s="39">
        <v>638</v>
      </c>
      <c r="AD85" s="38">
        <f>IF(IFERROR(FIND("+",AC85),0)," ",IF(AC85="AB","",IF(AC85&lt;$AD$27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AE85" t="s" s="39">
        <v>614</v>
      </c>
      <c r="AF85" s="38">
        <f>IF(IFERROR(FIND("+",AE85),0)," ",IF(AE85="AB","",IF(AE85&lt;$AF$27,"F",IF(AND(C85&gt;=$D$27,E85&gt;=$F$27,G85&gt;=$H$27,I85&gt;=$J$27,K85&gt;=$L$27,M85&gt;=$N$27,O85&gt;=$P$27,Q85&gt;=$R$27,S85&gt;=$T$27,U85&gt;=$V$27,W85&gt;=$X$27,Y85&gt;=$Z$27,AA85&gt;=$AB$27,AC85&gt;=$AD$27,AE85&gt;=$AF$27,C85&lt;&gt;"AB",E85&lt;&gt;"AB",G85&lt;&gt;"AB",I85&lt;&gt;"AB",K85&lt;&gt;"AB",M85&lt;&gt;"AB",O85&lt;&gt;"AB",Q85&lt;&gt;"AB",S85&lt;&gt;"AB",U85&lt;&gt;"AB",W85&lt;&gt;"AB",Y85&lt;&gt;"AB",AA85&lt;&gt;"AB",AC85&lt;&gt;"AB",AE85&lt;&gt;"AB"),"","E"))))</f>
      </c>
      <c r="AG85" t="s" s="29">
        <v>195</v>
      </c>
      <c r="AH85" t="s" s="29">
        <f>IF(AND(COUNTIF(C85:AF85,"AB")&lt;15-COUNTIF(C85:AF85," "),COUNTIF(C85:AF85,"AB")&lt;&gt;0),"FAIL",IF(COUNTIF(C85:AF85,"AB")=15-COUNTIF(C85:AF85," "),"ABSENT",IF(AND(COUNTIF(C85:AF85,"AB")=0,COUNTIF(C85:AF85,"F")=0),"PASS","FAIL")))</f>
        <v>22</v>
      </c>
      <c r="AI85" t="s" s="69">
        <v>129</v>
      </c>
    </row>
    <row r="86" ht="15" customHeight="1">
      <c r="A86" t="s" s="68">
        <v>846</v>
      </c>
      <c r="B86" t="s" s="24">
        <v>196</v>
      </c>
      <c r="C86" t="s" s="32">
        <v>834</v>
      </c>
      <c r="D86" s="38">
        <f>IF(IFERROR(FIND("+",C86),0)," ",IF(C86="AB","",IF(C86&lt;$D$27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E86" t="s" s="39">
        <v>658</v>
      </c>
      <c r="F86" s="38">
        <f>IF(IFERROR(FIND("+",E86),0)," ",IF(E86="AB","",IF(E86&lt;$F$27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G86" t="s" s="32">
        <v>617</v>
      </c>
      <c r="H86" s="38">
        <f>IF(IFERROR(FIND("+",G86),0)," ",IF(G86="AB","",IF(G86&lt;$H$27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I86" t="s" s="39">
        <v>613</v>
      </c>
      <c r="J86" s="38">
        <f>IF(IFERROR(FIND("+",I86),0)," ",IF(I86="AB","",IF(I86&lt;$J$27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K86" t="s" s="39">
        <v>608</v>
      </c>
      <c r="L86" s="38">
        <f>IF(IFERROR(FIND("+",K86),0)," ",IF(K86="AB","",IF(K86&lt;$L$27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M86" t="s" s="32">
        <v>607</v>
      </c>
      <c r="N86" s="38">
        <f>IF(IFERROR(FIND("+",M86),0)," ",IF(M86="AB","",IF(M86&lt;$N$27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O86" t="s" s="39">
        <v>703</v>
      </c>
      <c r="P86" s="38">
        <f>IF(IFERROR(FIND("+",O86),0)," ",IF(O86="AB","",IF(O86&lt;$P$27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Q86" t="s" s="32">
        <v>813</v>
      </c>
      <c r="R86" s="38">
        <f>IF(IFERROR(FIND("+",Q86),0)," ",IF(Q86="AB","",IF(Q86&lt;$R$27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S86" t="s" s="39">
        <v>638</v>
      </c>
      <c r="T86" s="38">
        <f>IF(IFERROR(FIND("+",S86),0)," ",IF(S86="AB","",IF(S86&lt;$T$27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U86" t="s" s="32">
        <v>834</v>
      </c>
      <c r="V86" s="38">
        <f>IF(IFERROR(FIND("+",U86),0)," ",IF(U86="AB","",IF(U86&lt;$V$27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W86" t="s" s="39">
        <v>607</v>
      </c>
      <c r="X86" s="38">
        <f>IF(IFERROR(FIND("+",W86),0)," ",IF(W86="AB","",IF(W86&lt;$X$27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Y86" t="s" s="39">
        <v>611</v>
      </c>
      <c r="Z86" s="38">
        <f>IF(IFERROR(FIND("+",Y86),0)," ",IF(Y86="AB","",IF(Y86&lt;$Z$27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AA86" t="s" s="32">
        <v>708</v>
      </c>
      <c r="AB86" s="38">
        <f>IF(IFERROR(FIND("+",AA86),0)," ",IF(AA86="AB","",IF(AA86&lt;$AB$27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AC86" t="s" s="39">
        <v>607</v>
      </c>
      <c r="AD86" s="38">
        <f>IF(IFERROR(FIND("+",AC86),0)," ",IF(AC86="AB","",IF(AC86&lt;$AD$27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AE86" t="s" s="39">
        <v>847</v>
      </c>
      <c r="AF86" s="38">
        <f>IF(IFERROR(FIND("+",AE86),0)," ",IF(AE86="AB","",IF(AE86&lt;$AF$27,"F",IF(AND(C86&gt;=$D$27,E86&gt;=$F$27,G86&gt;=$H$27,I86&gt;=$J$27,K86&gt;=$L$27,M86&gt;=$N$27,O86&gt;=$P$27,Q86&gt;=$R$27,S86&gt;=$T$27,U86&gt;=$V$27,W86&gt;=$X$27,Y86&gt;=$Z$27,AA86&gt;=$AB$27,AC86&gt;=$AD$27,AE86&gt;=$AF$27,C86&lt;&gt;"AB",E86&lt;&gt;"AB",G86&lt;&gt;"AB",I86&lt;&gt;"AB",K86&lt;&gt;"AB",M86&lt;&gt;"AB",O86&lt;&gt;"AB",Q86&lt;&gt;"AB",S86&lt;&gt;"AB",U86&lt;&gt;"AB",W86&lt;&gt;"AB",Y86&lt;&gt;"AB",AA86&lt;&gt;"AB",AC86&lt;&gt;"AB",AE86&lt;&gt;"AB"),"","E"))))</f>
      </c>
      <c r="AG86" t="s" s="29">
        <v>848</v>
      </c>
      <c r="AH86" t="s" s="29">
        <f>IF(AND(COUNTIF(C86:AF86,"AB")&lt;15-COUNTIF(C86:AF86," "),COUNTIF(C86:AF86,"AB")&lt;&gt;0),"FAIL",IF(COUNTIF(C86:AF86,"AB")=15-COUNTIF(C86:AF86," "),"ABSENT",IF(AND(COUNTIF(C86:AF86,"AB")=0,COUNTIF(C86:AF86,"F")=0),"PASS","FAIL")))</f>
        <v>22</v>
      </c>
      <c r="AI86" t="s" s="69">
        <v>197</v>
      </c>
    </row>
    <row r="87" ht="15" customHeight="1">
      <c r="A87" t="s" s="68">
        <v>849</v>
      </c>
      <c r="B87" t="s" s="24">
        <v>198</v>
      </c>
      <c r="C87" t="s" s="32">
        <v>666</v>
      </c>
      <c r="D87" s="38">
        <f>IF(IFERROR(FIND("+",C87),0)," ",IF(C87="AB","",IF(C87&lt;$D$27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E87" t="s" s="39">
        <v>643</v>
      </c>
      <c r="F87" s="38">
        <f>IF(IFERROR(FIND("+",E87),0)," ",IF(E87="AB","",IF(E87&lt;$F$27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G87" t="s" s="32">
        <v>614</v>
      </c>
      <c r="H87" s="38">
        <f>IF(IFERROR(FIND("+",G87),0)," ",IF(G87="AB","",IF(G87&lt;$H$27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I87" t="s" s="39">
        <v>613</v>
      </c>
      <c r="J87" s="38">
        <f>IF(IFERROR(FIND("+",I87),0)," ",IF(I87="AB","",IF(I87&lt;$J$27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K87" t="s" s="39">
        <v>611</v>
      </c>
      <c r="L87" s="38">
        <f>IF(IFERROR(FIND("+",K87),0)," ",IF(K87="AB","",IF(K87&lt;$L$27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M87" t="s" s="32">
        <v>701</v>
      </c>
      <c r="N87" s="38">
        <f>IF(IFERROR(FIND("+",M87),0)," ",IF(M87="AB","",IF(M87&lt;$N$27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O87" t="s" s="39">
        <v>638</v>
      </c>
      <c r="P87" s="38">
        <f>IF(IFERROR(FIND("+",O87),0)," ",IF(O87="AB","",IF(O87&lt;$P$27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Q87" t="s" s="32">
        <v>614</v>
      </c>
      <c r="R87" s="38">
        <f>IF(IFERROR(FIND("+",Q87),0)," ",IF(Q87="AB","",IF(Q87&lt;$R$27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S87" t="s" s="39">
        <v>625</v>
      </c>
      <c r="T87" s="38">
        <f>IF(IFERROR(FIND("+",S87),0)," ",IF(S87="AB","",IF(S87&lt;$T$27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U87" t="s" s="32">
        <v>614</v>
      </c>
      <c r="V87" s="38">
        <f>IF(IFERROR(FIND("+",U87),0)," ",IF(U87="AB","",IF(U87&lt;$V$27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W87" t="s" s="39">
        <v>613</v>
      </c>
      <c r="X87" s="38">
        <f>IF(IFERROR(FIND("+",W87),0)," ",IF(W87="AB","",IF(W87&lt;$X$27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Y87" t="s" s="39">
        <v>611</v>
      </c>
      <c r="Z87" s="38">
        <f>IF(IFERROR(FIND("+",Y87),0)," ",IF(Y87="AB","",IF(Y87&lt;$Z$27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AA87" t="s" s="32">
        <v>614</v>
      </c>
      <c r="AB87" s="38">
        <f>IF(IFERROR(FIND("+",AA87),0)," ",IF(AA87="AB","",IF(AA87&lt;$AB$27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AC87" t="s" s="39">
        <v>607</v>
      </c>
      <c r="AD87" s="38">
        <f>IF(IFERROR(FIND("+",AC87),0)," ",IF(AC87="AB","",IF(AC87&lt;$AD$27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AE87" t="s" s="39">
        <v>614</v>
      </c>
      <c r="AF87" s="38">
        <f>IF(IFERROR(FIND("+",AE87),0)," ",IF(AE87="AB","",IF(AE87&lt;$AF$27,"F",IF(AND(C87&gt;=$D$27,E87&gt;=$F$27,G87&gt;=$H$27,I87&gt;=$J$27,K87&gt;=$L$27,M87&gt;=$N$27,O87&gt;=$P$27,Q87&gt;=$R$27,S87&gt;=$T$27,U87&gt;=$V$27,W87&gt;=$X$27,Y87&gt;=$Z$27,AA87&gt;=$AB$27,AC87&gt;=$AD$27,AE87&gt;=$AF$27,C87&lt;&gt;"AB",E87&lt;&gt;"AB",G87&lt;&gt;"AB",I87&lt;&gt;"AB",K87&lt;&gt;"AB",M87&lt;&gt;"AB",O87&lt;&gt;"AB",Q87&lt;&gt;"AB",S87&lt;&gt;"AB",U87&lt;&gt;"AB",W87&lt;&gt;"AB",Y87&lt;&gt;"AB",AA87&lt;&gt;"AB",AC87&lt;&gt;"AB",AE87&lt;&gt;"AB"),"","E"))))</f>
      </c>
      <c r="AG87" t="s" s="29">
        <v>811</v>
      </c>
      <c r="AH87" t="s" s="29">
        <f>IF(AND(COUNTIF(C87:AF87,"AB")&lt;15-COUNTIF(C87:AF87," "),COUNTIF(C87:AF87,"AB")&lt;&gt;0),"FAIL",IF(COUNTIF(C87:AF87,"AB")=15-COUNTIF(C87:AF87," "),"ABSENT",IF(AND(COUNTIF(C87:AF87,"AB")=0,COUNTIF(C87:AF87,"F")=0),"PASS","FAIL")))</f>
        <v>22</v>
      </c>
      <c r="AI87" t="s" s="69">
        <v>160</v>
      </c>
    </row>
    <row r="88" ht="15" customHeight="1">
      <c r="A88" t="s" s="68">
        <v>850</v>
      </c>
      <c r="B88" t="s" s="24">
        <v>199</v>
      </c>
      <c r="C88" t="s" s="32">
        <v>92</v>
      </c>
      <c r="D88" t="s" s="26">
        <f>IF(IFERROR(FIND("+",C88),0)," ",IF(C88="AB","",IF(C88&lt;$D$27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E88" t="s" s="39">
        <v>638</v>
      </c>
      <c r="F88" s="38">
        <f>IF(IFERROR(FIND("+",E88),0)," ",IF(E88="AB","",IF(E88&lt;$F$27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G88" t="s" s="32">
        <v>92</v>
      </c>
      <c r="H88" t="s" s="26">
        <f>IF(IFERROR(FIND("+",G88),0)," ",IF(G88="AB","",IF(G88&lt;$H$27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I88" t="s" s="39">
        <v>611</v>
      </c>
      <c r="J88" s="38">
        <f>IF(IFERROR(FIND("+",I88),0)," ",IF(I88="AB","",IF(I88&lt;$J$27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K88" t="s" s="39">
        <v>608</v>
      </c>
      <c r="L88" s="38">
        <f>IF(IFERROR(FIND("+",K88),0)," ",IF(K88="AB","",IF(K88&lt;$L$27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M88" t="s" s="32">
        <v>626</v>
      </c>
      <c r="N88" s="38">
        <f>IF(IFERROR(FIND("+",M88),0)," ",IF(M88="AB","",IF(M88&lt;$N$27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O88" t="s" s="39">
        <v>703</v>
      </c>
      <c r="P88" s="38">
        <f>IF(IFERROR(FIND("+",O88),0)," ",IF(O88="AB","",IF(O88&lt;$P$27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Q88" t="s" s="32">
        <v>92</v>
      </c>
      <c r="R88" t="s" s="26">
        <f>IF(IFERROR(FIND("+",Q88),0)," ",IF(Q88="AB","",IF(Q88&lt;$R$27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S88" t="s" s="39">
        <v>607</v>
      </c>
      <c r="T88" s="38">
        <f>IF(IFERROR(FIND("+",S88),0)," ",IF(S88="AB","",IF(S88&lt;$T$27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U88" t="s" s="32">
        <v>92</v>
      </c>
      <c r="V88" t="s" s="26">
        <f>IF(IFERROR(FIND("+",U88),0)," ",IF(U88="AB","",IF(U88&lt;$V$27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W88" t="s" s="39">
        <v>638</v>
      </c>
      <c r="X88" s="38">
        <f>IF(IFERROR(FIND("+",W88),0)," ",IF(W88="AB","",IF(W88&lt;$X$27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Y88" t="s" s="39">
        <v>643</v>
      </c>
      <c r="Z88" s="38">
        <f>IF(IFERROR(FIND("+",Y88),0)," ",IF(Y88="AB","",IF(Y88&lt;$Z$27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AA88" t="s" s="32">
        <v>92</v>
      </c>
      <c r="AB88" t="s" s="26">
        <f>IF(IFERROR(FIND("+",AA88),0)," ",IF(AA88="AB","",IF(AA88&lt;$AB$27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AC88" t="s" s="39">
        <v>613</v>
      </c>
      <c r="AD88" s="38">
        <f>IF(IFERROR(FIND("+",AC88),0)," ",IF(AC88="AB","",IF(AC88&lt;$AD$27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AE88" t="s" s="39">
        <v>659</v>
      </c>
      <c r="AF88" s="38">
        <f>IF(IFERROR(FIND("+",AE88),0)," ",IF(AE88="AB","",IF(AE88&lt;$AF$27,"F",IF(AND(C88&gt;=$D$27,E88&gt;=$F$27,G88&gt;=$H$27,I88&gt;=$J$27,K88&gt;=$L$27,M88&gt;=$N$27,O88&gt;=$P$27,Q88&gt;=$R$27,S88&gt;=$T$27,U88&gt;=$V$27,W88&gt;=$X$27,Y88&gt;=$Z$27,AA88&gt;=$AB$27,AC88&gt;=$AD$27,AE88&gt;=$AF$27,C88&lt;&gt;"AB",E88&lt;&gt;"AB",G88&lt;&gt;"AB",I88&lt;&gt;"AB",K88&lt;&gt;"AB",M88&lt;&gt;"AB",O88&lt;&gt;"AB",Q88&lt;&gt;"AB",S88&lt;&gt;"AB",U88&lt;&gt;"AB",W88&lt;&gt;"AB",Y88&lt;&gt;"AB",AA88&lt;&gt;"AB",AC88&lt;&gt;"AB",AE88&lt;&gt;"AB"),"","E"))))</f>
      </c>
      <c r="AG88" t="s" s="29">
        <v>851</v>
      </c>
      <c r="AH88" t="s" s="29">
        <f>IF(AND(COUNTIF(C88:AF88,"AB")&lt;15-COUNTIF(C88:AF88," "),COUNTIF(C88:AF88,"AB")&lt;&gt;0),"FAIL",IF(COUNTIF(C88:AF88,"AB")=15-COUNTIF(C88:AF88," "),"ABSENT",IF(AND(COUNTIF(C88:AF88,"AB")=0,COUNTIF(C88:AF88,"F")=0),"PASS","FAIL")))</f>
        <v>19</v>
      </c>
      <c r="AI88" t="s" s="69">
        <v>200</v>
      </c>
    </row>
    <row r="89" ht="15" customHeight="1">
      <c r="A89" t="s" s="68">
        <v>852</v>
      </c>
      <c r="B89" t="s" s="24">
        <v>201</v>
      </c>
      <c r="C89" t="s" s="32">
        <v>853</v>
      </c>
      <c r="D89" s="38">
        <f>IF(IFERROR(FIND("+",C89),0)," ",IF(C89="AB","",IF(C89&lt;$D$27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E89" t="s" s="39">
        <v>638</v>
      </c>
      <c r="F89" s="38">
        <f>IF(IFERROR(FIND("+",E89),0)," ",IF(E89="AB","",IF(E89&lt;$F$27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G89" t="s" s="32">
        <v>616</v>
      </c>
      <c r="H89" s="38">
        <f>IF(IFERROR(FIND("+",G89),0)," ",IF(G89="AB","",IF(G89&lt;$H$27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I89" t="s" s="39">
        <v>613</v>
      </c>
      <c r="J89" s="38">
        <f>IF(IFERROR(FIND("+",I89),0)," ",IF(I89="AB","",IF(I89&lt;$J$27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K89" t="s" s="39">
        <v>611</v>
      </c>
      <c r="L89" s="38">
        <f>IF(IFERROR(FIND("+",K89),0)," ",IF(K89="AB","",IF(K89&lt;$L$27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M89" t="s" s="32">
        <v>722</v>
      </c>
      <c r="N89" s="38">
        <f>IF(IFERROR(FIND("+",M89),0)," ",IF(M89="AB","",IF(M89&lt;$N$27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O89" t="s" s="39">
        <v>613</v>
      </c>
      <c r="P89" s="38">
        <f>IF(IFERROR(FIND("+",O89),0)," ",IF(O89="AB","",IF(O89&lt;$P$27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Q89" t="s" s="32">
        <v>609</v>
      </c>
      <c r="R89" s="38">
        <f>IF(IFERROR(FIND("+",Q89),0)," ",IF(Q89="AB","",IF(Q89&lt;$R$27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S89" t="s" s="39">
        <v>607</v>
      </c>
      <c r="T89" s="38">
        <f>IF(IFERROR(FIND("+",S89),0)," ",IF(S89="AB","",IF(S89&lt;$T$27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U89" t="s" s="32">
        <v>625</v>
      </c>
      <c r="V89" s="38">
        <f>IF(IFERROR(FIND("+",U89),0)," ",IF(U89="AB","",IF(U89&lt;$V$27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W89" t="s" s="39">
        <v>643</v>
      </c>
      <c r="X89" s="38">
        <f>IF(IFERROR(FIND("+",W89),0)," ",IF(W89="AB","",IF(W89&lt;$X$27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Y89" t="s" s="39">
        <v>611</v>
      </c>
      <c r="Z89" s="38">
        <f>IF(IFERROR(FIND("+",Y89),0)," ",IF(Y89="AB","",IF(Y89&lt;$Z$27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AA89" t="s" s="32">
        <v>614</v>
      </c>
      <c r="AB89" s="38">
        <f>IF(IFERROR(FIND("+",AA89),0)," ",IF(AA89="AB","",IF(AA89&lt;$AB$27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AC89" t="s" s="39">
        <v>613</v>
      </c>
      <c r="AD89" s="38">
        <f>IF(IFERROR(FIND("+",AC89),0)," ",IF(AC89="AB","",IF(AC89&lt;$AD$27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AE89" t="s" s="39">
        <v>612</v>
      </c>
      <c r="AF89" s="38">
        <f>IF(IFERROR(FIND("+",AE89),0)," ",IF(AE89="AB","",IF(AE89&lt;$AF$27,"F",IF(AND(C89&gt;=$D$27,E89&gt;=$F$27,G89&gt;=$H$27,I89&gt;=$J$27,K89&gt;=$L$27,M89&gt;=$N$27,O89&gt;=$P$27,Q89&gt;=$R$27,S89&gt;=$T$27,U89&gt;=$V$27,W89&gt;=$X$27,Y89&gt;=$Z$27,AA89&gt;=$AB$27,AC89&gt;=$AD$27,AE89&gt;=$AF$27,C89&lt;&gt;"AB",E89&lt;&gt;"AB",G89&lt;&gt;"AB",I89&lt;&gt;"AB",K89&lt;&gt;"AB",M89&lt;&gt;"AB",O89&lt;&gt;"AB",Q89&lt;&gt;"AB",S89&lt;&gt;"AB",U89&lt;&gt;"AB",W89&lt;&gt;"AB",Y89&lt;&gt;"AB",AA89&lt;&gt;"AB",AC89&lt;&gt;"AB",AE89&lt;&gt;"AB"),"","E"))))</f>
      </c>
      <c r="AG89" t="s" s="29">
        <v>854</v>
      </c>
      <c r="AH89" t="s" s="29">
        <f>IF(AND(COUNTIF(C89:AF89,"AB")&lt;15-COUNTIF(C89:AF89," "),COUNTIF(C89:AF89,"AB")&lt;&gt;0),"FAIL",IF(COUNTIF(C89:AF89,"AB")=15-COUNTIF(C89:AF89," "),"ABSENT",IF(AND(COUNTIF(C89:AF89,"AB")=0,COUNTIF(C89:AF89,"F")=0),"PASS","FAIL")))</f>
        <v>22</v>
      </c>
      <c r="AI89" s="70"/>
    </row>
    <row r="90" ht="15" customHeight="1">
      <c r="A90" t="s" s="68">
        <v>855</v>
      </c>
      <c r="B90" t="s" s="24">
        <v>203</v>
      </c>
      <c r="C90" t="s" s="32">
        <v>610</v>
      </c>
      <c r="D90" s="38">
        <f>IF(IFERROR(FIND("+",C90),0)," ",IF(C90="AB","",IF(C90&lt;$D$27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E90" t="s" s="39">
        <v>643</v>
      </c>
      <c r="F90" s="38">
        <f>IF(IFERROR(FIND("+",E90),0)," ",IF(E90="AB","",IF(E90&lt;$F$27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G90" t="s" s="32">
        <v>608</v>
      </c>
      <c r="H90" s="38">
        <f>IF(IFERROR(FIND("+",G90),0)," ",IF(G90="AB","",IF(G90&lt;$H$27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I90" t="s" s="39">
        <v>611</v>
      </c>
      <c r="J90" s="38">
        <f>IF(IFERROR(FIND("+",I90),0)," ",IF(I90="AB","",IF(I90&lt;$J$27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K90" t="s" s="39">
        <v>613</v>
      </c>
      <c r="L90" s="38">
        <f>IF(IFERROR(FIND("+",K90),0)," ",IF(K90="AB","",IF(K90&lt;$L$27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M90" t="s" s="32">
        <v>641</v>
      </c>
      <c r="N90" s="38">
        <f>IF(IFERROR(FIND("+",M90),0)," ",IF(M90="AB","",IF(M90&lt;$N$27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O90" t="s" s="39">
        <v>611</v>
      </c>
      <c r="P90" s="38">
        <f>IF(IFERROR(FIND("+",O90),0)," ",IF(O90="AB","",IF(O90&lt;$P$27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Q90" t="s" s="32">
        <v>614</v>
      </c>
      <c r="R90" s="38">
        <f>IF(IFERROR(FIND("+",Q90),0)," ",IF(Q90="AB","",IF(Q90&lt;$R$27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S90" t="s" s="39">
        <v>607</v>
      </c>
      <c r="T90" s="38">
        <f>IF(IFERROR(FIND("+",S90),0)," ",IF(S90="AB","",IF(S90&lt;$T$27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U90" t="s" s="32">
        <v>813</v>
      </c>
      <c r="V90" s="38">
        <f>IF(IFERROR(FIND("+",U90),0)," ",IF(U90="AB","",IF(U90&lt;$V$27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W90" t="s" s="39">
        <v>638</v>
      </c>
      <c r="X90" s="38">
        <f>IF(IFERROR(FIND("+",W90),0)," ",IF(W90="AB","",IF(W90&lt;$X$27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Y90" t="s" s="39">
        <v>643</v>
      </c>
      <c r="Z90" s="38">
        <f>IF(IFERROR(FIND("+",Y90),0)," ",IF(Y90="AB","",IF(Y90&lt;$Z$27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AA90" t="s" s="32">
        <v>608</v>
      </c>
      <c r="AB90" s="38">
        <f>IF(IFERROR(FIND("+",AA90),0)," ",IF(AA90="AB","",IF(AA90&lt;$AB$27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AC90" t="s" s="39">
        <v>611</v>
      </c>
      <c r="AD90" s="38">
        <f>IF(IFERROR(FIND("+",AC90),0)," ",IF(AC90="AB","",IF(AC90&lt;$AD$27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AE90" t="s" s="39">
        <v>649</v>
      </c>
      <c r="AF90" s="38">
        <f>IF(IFERROR(FIND("+",AE90),0)," ",IF(AE90="AB","",IF(AE90&lt;$AF$27,"F",IF(AND(C90&gt;=$D$27,E90&gt;=$F$27,G90&gt;=$H$27,I90&gt;=$J$27,K90&gt;=$L$27,M90&gt;=$N$27,O90&gt;=$P$27,Q90&gt;=$R$27,S90&gt;=$T$27,U90&gt;=$V$27,W90&gt;=$X$27,Y90&gt;=$Z$27,AA90&gt;=$AB$27,AC90&gt;=$AD$27,AE90&gt;=$AF$27,C90&lt;&gt;"AB",E90&lt;&gt;"AB",G90&lt;&gt;"AB",I90&lt;&gt;"AB",K90&lt;&gt;"AB",M90&lt;&gt;"AB",O90&lt;&gt;"AB",Q90&lt;&gt;"AB",S90&lt;&gt;"AB",U90&lt;&gt;"AB",W90&lt;&gt;"AB",Y90&lt;&gt;"AB",AA90&lt;&gt;"AB",AC90&lt;&gt;"AB",AE90&lt;&gt;"AB"),"","E"))))</f>
      </c>
      <c r="AG90" t="s" s="29">
        <v>856</v>
      </c>
      <c r="AH90" t="s" s="29">
        <f>IF(AND(COUNTIF(C90:AF90,"AB")&lt;15-COUNTIF(C90:AF90," "),COUNTIF(C90:AF90,"AB")&lt;&gt;0),"FAIL",IF(COUNTIF(C90:AF90,"AB")=15-COUNTIF(C90:AF90," "),"ABSENT",IF(AND(COUNTIF(C90:AF90,"AB")=0,COUNTIF(C90:AF90,"F")=0),"PASS","FAIL")))</f>
        <v>22</v>
      </c>
      <c r="AI90" t="s" s="69">
        <v>204</v>
      </c>
    </row>
    <row r="91" ht="15" customHeight="1">
      <c r="A91" t="s" s="68">
        <v>857</v>
      </c>
      <c r="B91" t="s" s="24">
        <v>205</v>
      </c>
      <c r="C91" t="s" s="32">
        <v>703</v>
      </c>
      <c r="D91" s="38">
        <f>IF(IFERROR(FIND("+",C91),0)," ",IF(C91="AB","",IF(C91&lt;$D$27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E91" t="s" s="39">
        <v>629</v>
      </c>
      <c r="F91" s="38">
        <f>IF(IFERROR(FIND("+",E91),0)," ",IF(E91="AB","",IF(E91&lt;$F$27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G91" t="s" s="32">
        <v>635</v>
      </c>
      <c r="H91" s="38">
        <f>IF(IFERROR(FIND("+",G91),0)," ",IF(G91="AB","",IF(G91&lt;$H$27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I91" t="s" s="39">
        <v>613</v>
      </c>
      <c r="J91" s="38">
        <f>IF(IFERROR(FIND("+",I91),0)," ",IF(I91="AB","",IF(I91&lt;$J$27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K91" t="s" s="39">
        <v>611</v>
      </c>
      <c r="L91" s="38">
        <f>IF(IFERROR(FIND("+",K91),0)," ",IF(K91="AB","",IF(K91&lt;$L$27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M91" t="s" s="32">
        <v>614</v>
      </c>
      <c r="N91" s="38">
        <f>IF(IFERROR(FIND("+",M91),0)," ",IF(M91="AB","",IF(M91&lt;$N$27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O91" t="s" s="39">
        <v>629</v>
      </c>
      <c r="P91" s="38">
        <f>IF(IFERROR(FIND("+",O91),0)," ",IF(O91="AB","",IF(O91&lt;$P$27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Q91" t="s" s="32">
        <v>696</v>
      </c>
      <c r="R91" s="38">
        <f>IF(IFERROR(FIND("+",Q91),0)," ",IF(Q91="AB","",IF(Q91&lt;$R$27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S91" t="s" s="39">
        <v>615</v>
      </c>
      <c r="T91" s="38">
        <f>IF(IFERROR(FIND("+",S91),0)," ",IF(S91="AB","",IF(S91&lt;$T$27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U91" t="s" s="32">
        <v>614</v>
      </c>
      <c r="V91" s="38">
        <f>IF(IFERROR(FIND("+",U91),0)," ",IF(U91="AB","",IF(U91&lt;$V$27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W91" t="s" s="39">
        <v>611</v>
      </c>
      <c r="X91" s="38">
        <f>IF(IFERROR(FIND("+",W91),0)," ",IF(W91="AB","",IF(W91&lt;$X$27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Y91" t="s" s="39">
        <v>613</v>
      </c>
      <c r="Z91" s="38">
        <f>IF(IFERROR(FIND("+",Y91),0)," ",IF(Y91="AB","",IF(Y91&lt;$Z$27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AA91" t="s" s="32">
        <v>671</v>
      </c>
      <c r="AB91" s="38">
        <f>IF(IFERROR(FIND("+",AA91),0)," ",IF(AA91="AB","",IF(AA91&lt;$AB$27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AC91" t="s" s="39">
        <v>607</v>
      </c>
      <c r="AD91" s="38">
        <f>IF(IFERROR(FIND("+",AC91),0)," ",IF(AC91="AB","",IF(AC91&lt;$AD$27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AE91" t="s" s="39">
        <v>618</v>
      </c>
      <c r="AF91" s="38">
        <f>IF(IFERROR(FIND("+",AE91),0)," ",IF(AE91="AB","",IF(AE91&lt;$AF$27,"F",IF(AND(C91&gt;=$D$27,E91&gt;=$F$27,G91&gt;=$H$27,I91&gt;=$J$27,K91&gt;=$L$27,M91&gt;=$N$27,O91&gt;=$P$27,Q91&gt;=$R$27,S91&gt;=$T$27,U91&gt;=$V$27,W91&gt;=$X$27,Y91&gt;=$Z$27,AA91&gt;=$AB$27,AC91&gt;=$AD$27,AE91&gt;=$AF$27,C91&lt;&gt;"AB",E91&lt;&gt;"AB",G91&lt;&gt;"AB",I91&lt;&gt;"AB",K91&lt;&gt;"AB",M91&lt;&gt;"AB",O91&lt;&gt;"AB",Q91&lt;&gt;"AB",S91&lt;&gt;"AB",U91&lt;&gt;"AB",W91&lt;&gt;"AB",Y91&lt;&gt;"AB",AA91&lt;&gt;"AB",AC91&lt;&gt;"AB",AE91&lt;&gt;"AB"),"","E"))))</f>
      </c>
      <c r="AG91" t="s" s="29">
        <v>858</v>
      </c>
      <c r="AH91" t="s" s="29">
        <f>IF(AND(COUNTIF(C91:AF91,"AB")&lt;15-COUNTIF(C91:AF91," "),COUNTIF(C91:AF91,"AB")&lt;&gt;0),"FAIL",IF(COUNTIF(C91:AF91,"AB")=15-COUNTIF(C91:AF91," "),"ABSENT",IF(AND(COUNTIF(C91:AF91,"AB")=0,COUNTIF(C91:AF91,"F")=0),"PASS","FAIL")))</f>
        <v>22</v>
      </c>
      <c r="AI91" t="s" s="69">
        <v>206</v>
      </c>
    </row>
    <row r="92" ht="15" customHeight="1">
      <c r="A92" t="s" s="68">
        <v>859</v>
      </c>
      <c r="B92" t="s" s="24">
        <v>207</v>
      </c>
      <c r="C92" t="s" s="32">
        <v>609</v>
      </c>
      <c r="D92" s="38">
        <f>IF(IFERROR(FIND("+",C92),0)," ",IF(C92="AB","",IF(C92&lt;$D$27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E92" t="s" s="39">
        <v>608</v>
      </c>
      <c r="F92" s="38">
        <f>IF(IFERROR(FIND("+",E92),0)," ",IF(E92="AB","",IF(E92&lt;$F$27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G92" t="s" s="32">
        <v>614</v>
      </c>
      <c r="H92" s="38">
        <f>IF(IFERROR(FIND("+",G92),0)," ",IF(G92="AB","",IF(G92&lt;$H$27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I92" t="s" s="39">
        <v>625</v>
      </c>
      <c r="J92" s="38">
        <f>IF(IFERROR(FIND("+",I92),0)," ",IF(I92="AB","",IF(I92&lt;$J$27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K92" t="s" s="39">
        <v>611</v>
      </c>
      <c r="L92" s="38">
        <f>IF(IFERROR(FIND("+",K92),0)," ",IF(K92="AB","",IF(K92&lt;$L$27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M92" t="s" s="32">
        <v>624</v>
      </c>
      <c r="N92" s="38">
        <f>IF(IFERROR(FIND("+",M92),0)," ",IF(M92="AB","",IF(M92&lt;$N$27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O92" t="s" s="39">
        <v>607</v>
      </c>
      <c r="P92" s="38">
        <f>IF(IFERROR(FIND("+",O92),0)," ",IF(O92="AB","",IF(O92&lt;$P$27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Q92" t="s" s="32">
        <v>688</v>
      </c>
      <c r="R92" s="38">
        <f>IF(IFERROR(FIND("+",Q92),0)," ",IF(Q92="AB","",IF(Q92&lt;$R$27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S92" t="s" s="39">
        <v>610</v>
      </c>
      <c r="T92" s="38">
        <f>IF(IFERROR(FIND("+",S92),0)," ",IF(S92="AB","",IF(S92&lt;$T$27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U92" t="s" s="32">
        <v>662</v>
      </c>
      <c r="V92" s="38">
        <f>IF(IFERROR(FIND("+",U92),0)," ",IF(U92="AB","",IF(U92&lt;$V$27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W92" t="s" s="39">
        <v>615</v>
      </c>
      <c r="X92" s="38">
        <f>IF(IFERROR(FIND("+",W92),0)," ",IF(W92="AB","",IF(W92&lt;$X$27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Y92" t="s" s="39">
        <v>625</v>
      </c>
      <c r="Z92" s="38">
        <f>IF(IFERROR(FIND("+",Y92),0)," ",IF(Y92="AB","",IF(Y92&lt;$Z$27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AA92" t="s" s="32">
        <v>675</v>
      </c>
      <c r="AB92" s="38">
        <f>IF(IFERROR(FIND("+",AA92),0)," ",IF(AA92="AB","",IF(AA92&lt;$AB$27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AC92" t="s" s="39">
        <v>610</v>
      </c>
      <c r="AD92" s="38">
        <f>IF(IFERROR(FIND("+",AC92),0)," ",IF(AC92="AB","",IF(AC92&lt;$AD$27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AE92" t="s" s="39">
        <v>689</v>
      </c>
      <c r="AF92" s="38">
        <f>IF(IFERROR(FIND("+",AE92),0)," ",IF(AE92="AB","",IF(AE92&lt;$AF$27,"F",IF(AND(C92&gt;=$D$27,E92&gt;=$F$27,G92&gt;=$H$27,I92&gt;=$J$27,K92&gt;=$L$27,M92&gt;=$N$27,O92&gt;=$P$27,Q92&gt;=$R$27,S92&gt;=$T$27,U92&gt;=$V$27,W92&gt;=$X$27,Y92&gt;=$Z$27,AA92&gt;=$AB$27,AC92&gt;=$AD$27,AE92&gt;=$AF$27,C92&lt;&gt;"AB",E92&lt;&gt;"AB",G92&lt;&gt;"AB",I92&lt;&gt;"AB",K92&lt;&gt;"AB",M92&lt;&gt;"AB",O92&lt;&gt;"AB",Q92&lt;&gt;"AB",S92&lt;&gt;"AB",U92&lt;&gt;"AB",W92&lt;&gt;"AB",Y92&lt;&gt;"AB",AA92&lt;&gt;"AB",AC92&lt;&gt;"AB",AE92&lt;&gt;"AB"),"","E"))))</f>
      </c>
      <c r="AG92" t="s" s="29">
        <v>860</v>
      </c>
      <c r="AH92" t="s" s="29">
        <f>IF(AND(COUNTIF(C92:AF92,"AB")&lt;15-COUNTIF(C92:AF92," "),COUNTIF(C92:AF92,"AB")&lt;&gt;0),"FAIL",IF(COUNTIF(C92:AF92,"AB")=15-COUNTIF(C92:AF92," "),"ABSENT",IF(AND(COUNTIF(C92:AF92,"AB")=0,COUNTIF(C92:AF92,"F")=0),"PASS","FAIL")))</f>
        <v>22</v>
      </c>
      <c r="AI92" t="s" s="69">
        <v>208</v>
      </c>
    </row>
    <row r="93" ht="15" customHeight="1">
      <c r="A93" t="s" s="68">
        <v>861</v>
      </c>
      <c r="B93" t="s" s="24">
        <v>209</v>
      </c>
      <c r="C93" t="s" s="32">
        <v>611</v>
      </c>
      <c r="D93" s="38">
        <f>IF(IFERROR(FIND("+",C93),0)," ",IF(C93="AB","",IF(C93&lt;$D$27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E93" t="s" s="39">
        <v>643</v>
      </c>
      <c r="F93" s="38">
        <f>IF(IFERROR(FIND("+",E93),0)," ",IF(E93="AB","",IF(E93&lt;$F$27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G93" t="s" s="32">
        <v>723</v>
      </c>
      <c r="H93" s="38">
        <f>IF(IFERROR(FIND("+",G93),0)," ",IF(G93="AB","",IF(G93&lt;$H$27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I93" t="s" s="39">
        <v>613</v>
      </c>
      <c r="J93" s="38">
        <f>IF(IFERROR(FIND("+",I93),0)," ",IF(I93="AB","",IF(I93&lt;$J$27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K93" t="s" s="39">
        <v>613</v>
      </c>
      <c r="L93" s="38">
        <f>IF(IFERROR(FIND("+",K93),0)," ",IF(K93="AB","",IF(K93&lt;$L$27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M93" t="s" s="32">
        <v>614</v>
      </c>
      <c r="N93" s="38">
        <f>IF(IFERROR(FIND("+",M93),0)," ",IF(M93="AB","",IF(M93&lt;$N$27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O93" t="s" s="39">
        <v>613</v>
      </c>
      <c r="P93" s="38">
        <f>IF(IFERROR(FIND("+",O93),0)," ",IF(O93="AB","",IF(O93&lt;$P$27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Q93" t="s" s="32">
        <v>624</v>
      </c>
      <c r="R93" s="38">
        <f>IF(IFERROR(FIND("+",Q93),0)," ",IF(Q93="AB","",IF(Q93&lt;$R$27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S93" t="s" s="39">
        <v>607</v>
      </c>
      <c r="T93" s="38">
        <f>IF(IFERROR(FIND("+",S93),0)," ",IF(S93="AB","",IF(S93&lt;$T$27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U93" t="s" s="32">
        <v>618</v>
      </c>
      <c r="V93" s="38">
        <f>IF(IFERROR(FIND("+",U93),0)," ",IF(U93="AB","",IF(U93&lt;$V$27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W93" t="s" s="39">
        <v>608</v>
      </c>
      <c r="X93" s="38">
        <f>IF(IFERROR(FIND("+",W93),0)," ",IF(W93="AB","",IF(W93&lt;$X$27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Y93" t="s" s="39">
        <v>613</v>
      </c>
      <c r="Z93" s="38">
        <f>IF(IFERROR(FIND("+",Y93),0)," ",IF(Y93="AB","",IF(Y93&lt;$Z$27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AA93" t="s" s="32">
        <v>772</v>
      </c>
      <c r="AB93" s="38">
        <f>IF(IFERROR(FIND("+",AA93),0)," ",IF(AA93="AB","",IF(AA93&lt;$AB$27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AC93" t="s" s="39">
        <v>615</v>
      </c>
      <c r="AD93" s="38">
        <f>IF(IFERROR(FIND("+",AC93),0)," ",IF(AC93="AB","",IF(AC93&lt;$AD$27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AE93" t="s" s="39">
        <v>614</v>
      </c>
      <c r="AF93" s="38">
        <f>IF(IFERROR(FIND("+",AE93),0)," ",IF(AE93="AB","",IF(AE93&lt;$AF$27,"F",IF(AND(C93&gt;=$D$27,E93&gt;=$F$27,G93&gt;=$H$27,I93&gt;=$J$27,K93&gt;=$L$27,M93&gt;=$N$27,O93&gt;=$P$27,Q93&gt;=$R$27,S93&gt;=$T$27,U93&gt;=$V$27,W93&gt;=$X$27,Y93&gt;=$Z$27,AA93&gt;=$AB$27,AC93&gt;=$AD$27,AE93&gt;=$AF$27,C93&lt;&gt;"AB",E93&lt;&gt;"AB",G93&lt;&gt;"AB",I93&lt;&gt;"AB",K93&lt;&gt;"AB",M93&lt;&gt;"AB",O93&lt;&gt;"AB",Q93&lt;&gt;"AB",S93&lt;&gt;"AB",U93&lt;&gt;"AB",W93&lt;&gt;"AB",Y93&lt;&gt;"AB",AA93&lt;&gt;"AB",AC93&lt;&gt;"AB",AE93&lt;&gt;"AB"),"","E"))))</f>
      </c>
      <c r="AG93" t="s" s="29">
        <v>862</v>
      </c>
      <c r="AH93" t="s" s="29">
        <f>IF(AND(COUNTIF(C93:AF93,"AB")&lt;15-COUNTIF(C93:AF93," "),COUNTIF(C93:AF93,"AB")&lt;&gt;0),"FAIL",IF(COUNTIF(C93:AF93,"AB")=15-COUNTIF(C93:AF93," "),"ABSENT",IF(AND(COUNTIF(C93:AF93,"AB")=0,COUNTIF(C93:AF93,"F")=0),"PASS","FAIL")))</f>
        <v>22</v>
      </c>
      <c r="AI93" s="70"/>
    </row>
    <row r="94" ht="15" customHeight="1">
      <c r="A94" t="s" s="68">
        <v>863</v>
      </c>
      <c r="B94" t="s" s="24">
        <v>211</v>
      </c>
      <c r="C94" t="s" s="32">
        <v>666</v>
      </c>
      <c r="D94" s="38">
        <f>IF(IFERROR(FIND("+",C94),0)," ",IF(C94="AB","",IF(C94&lt;$D$27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E94" t="s" s="39">
        <v>626</v>
      </c>
      <c r="F94" s="38">
        <f>IF(IFERROR(FIND("+",E94),0)," ",IF(E94="AB","",IF(E94&lt;$F$27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G94" t="s" s="32">
        <v>674</v>
      </c>
      <c r="H94" s="38">
        <f>IF(IFERROR(FIND("+",G94),0)," ",IF(G94="AB","",IF(G94&lt;$H$27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I94" t="s" s="39">
        <v>626</v>
      </c>
      <c r="J94" s="38">
        <f>IF(IFERROR(FIND("+",I94),0)," ",IF(I94="AB","",IF(I94&lt;$J$27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K94" t="s" s="39">
        <v>613</v>
      </c>
      <c r="L94" s="38">
        <f>IF(IFERROR(FIND("+",K94),0)," ",IF(K94="AB","",IF(K94&lt;$L$27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M94" t="s" s="32">
        <v>712</v>
      </c>
      <c r="N94" s="38">
        <f>IF(IFERROR(FIND("+",M94),0)," ",IF(M94="AB","",IF(M94&lt;$N$27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O94" t="s" s="39">
        <v>626</v>
      </c>
      <c r="P94" s="38">
        <f>IF(IFERROR(FIND("+",O94),0)," ",IF(O94="AB","",IF(O94&lt;$P$27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Q94" t="s" s="32">
        <v>701</v>
      </c>
      <c r="R94" s="38">
        <f>IF(IFERROR(FIND("+",Q94),0)," ",IF(Q94="AB","",IF(Q94&lt;$R$27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S94" t="s" s="39">
        <v>626</v>
      </c>
      <c r="T94" s="38">
        <f>IF(IFERROR(FIND("+",S94),0)," ",IF(S94="AB","",IF(S94&lt;$T$27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U94" t="s" s="32">
        <v>674</v>
      </c>
      <c r="V94" s="38">
        <f>IF(IFERROR(FIND("+",U94),0)," ",IF(U94="AB","",IF(U94&lt;$V$27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W94" t="s" s="39">
        <v>610</v>
      </c>
      <c r="X94" s="38">
        <f>IF(IFERROR(FIND("+",W94),0)," ",IF(W94="AB","",IF(W94&lt;$X$27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Y94" t="s" s="39">
        <v>610</v>
      </c>
      <c r="Z94" s="38">
        <f>IF(IFERROR(FIND("+",Y94),0)," ",IF(Y94="AB","",IF(Y94&lt;$Z$27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AA94" t="s" s="32">
        <v>688</v>
      </c>
      <c r="AB94" s="38">
        <f>IF(IFERROR(FIND("+",AA94),0)," ",IF(AA94="AB","",IF(AA94&lt;$AB$27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AC94" t="s" s="39">
        <v>610</v>
      </c>
      <c r="AD94" s="38">
        <f>IF(IFERROR(FIND("+",AC94),0)," ",IF(AC94="AB","",IF(AC94&lt;$AD$27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AE94" t="s" s="39">
        <v>612</v>
      </c>
      <c r="AF94" s="38">
        <f>IF(IFERROR(FIND("+",AE94),0)," ",IF(AE94="AB","",IF(AE94&lt;$AF$27,"F",IF(AND(C94&gt;=$D$27,E94&gt;=$F$27,G94&gt;=$H$27,I94&gt;=$J$27,K94&gt;=$L$27,M94&gt;=$N$27,O94&gt;=$P$27,Q94&gt;=$R$27,S94&gt;=$T$27,U94&gt;=$V$27,W94&gt;=$X$27,Y94&gt;=$Z$27,AA94&gt;=$AB$27,AC94&gt;=$AD$27,AE94&gt;=$AF$27,C94&lt;&gt;"AB",E94&lt;&gt;"AB",G94&lt;&gt;"AB",I94&lt;&gt;"AB",K94&lt;&gt;"AB",M94&lt;&gt;"AB",O94&lt;&gt;"AB",Q94&lt;&gt;"AB",S94&lt;&gt;"AB",U94&lt;&gt;"AB",W94&lt;&gt;"AB",Y94&lt;&gt;"AB",AA94&lt;&gt;"AB",AC94&lt;&gt;"AB",AE94&lt;&gt;"AB"),"","E"))))</f>
      </c>
      <c r="AG94" t="s" s="29">
        <v>864</v>
      </c>
      <c r="AH94" t="s" s="29">
        <f>IF(AND(COUNTIF(C94:AF94,"AB")&lt;15-COUNTIF(C94:AF94," "),COUNTIF(C94:AF94,"AB")&lt;&gt;0),"FAIL",IF(COUNTIF(C94:AF94,"AB")=15-COUNTIF(C94:AF94," "),"ABSENT",IF(AND(COUNTIF(C94:AF94,"AB")=0,COUNTIF(C94:AF94,"F")=0),"PASS","FAIL")))</f>
        <v>22</v>
      </c>
      <c r="AI94" t="s" s="69">
        <v>212</v>
      </c>
    </row>
    <row r="95" ht="15" customHeight="1">
      <c r="A95" t="s" s="68">
        <v>865</v>
      </c>
      <c r="B95" t="s" s="24">
        <v>213</v>
      </c>
      <c r="C95" t="s" s="32">
        <v>611</v>
      </c>
      <c r="D95" s="38">
        <f>IF(IFERROR(FIND("+",C95),0)," ",IF(C95="AB","",IF(C95&lt;$D$27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E95" t="s" s="39">
        <v>643</v>
      </c>
      <c r="F95" s="38">
        <f>IF(IFERROR(FIND("+",E95),0)," ",IF(E95="AB","",IF(E95&lt;$F$27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G95" t="s" s="32">
        <v>634</v>
      </c>
      <c r="H95" s="38">
        <f>IF(IFERROR(FIND("+",G95),0)," ",IF(G95="AB","",IF(G95&lt;$H$27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I95" t="s" s="39">
        <v>607</v>
      </c>
      <c r="J95" s="38">
        <f>IF(IFERROR(FIND("+",I95),0)," ",IF(I95="AB","",IF(I95&lt;$J$27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K95" t="s" s="39">
        <v>611</v>
      </c>
      <c r="L95" s="38">
        <f>IF(IFERROR(FIND("+",K95),0)," ",IF(K95="AB","",IF(K95&lt;$L$27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M95" t="s" s="32">
        <v>772</v>
      </c>
      <c r="N95" s="38">
        <f>IF(IFERROR(FIND("+",M95),0)," ",IF(M95="AB","",IF(M95&lt;$N$27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O95" t="s" s="39">
        <v>607</v>
      </c>
      <c r="P95" s="38">
        <f>IF(IFERROR(FIND("+",O95),0)," ",IF(O95="AB","",IF(O95&lt;$P$27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Q95" t="s" s="32">
        <v>634</v>
      </c>
      <c r="R95" s="38">
        <f>IF(IFERROR(FIND("+",Q95),0)," ",IF(Q95="AB","",IF(Q95&lt;$R$27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S95" t="s" s="39">
        <v>615</v>
      </c>
      <c r="T95" s="38">
        <f>IF(IFERROR(FIND("+",S95),0)," ",IF(S95="AB","",IF(S95&lt;$T$27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U95" t="s" s="32">
        <v>609</v>
      </c>
      <c r="V95" s="38">
        <f>IF(IFERROR(FIND("+",U95),0)," ",IF(U95="AB","",IF(U95&lt;$V$27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W95" t="s" s="39">
        <v>611</v>
      </c>
      <c r="X95" s="38">
        <f>IF(IFERROR(FIND("+",W95),0)," ",IF(W95="AB","",IF(W95&lt;$X$27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Y95" t="s" s="39">
        <v>613</v>
      </c>
      <c r="Z95" s="38">
        <f>IF(IFERROR(FIND("+",Y95),0)," ",IF(Y95="AB","",IF(Y95&lt;$Z$27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AA95" t="s" s="32">
        <v>648</v>
      </c>
      <c r="AB95" s="38">
        <f>IF(IFERROR(FIND("+",AA95),0)," ",IF(AA95="AB","",IF(AA95&lt;$AB$27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AC95" t="s" s="39">
        <v>625</v>
      </c>
      <c r="AD95" s="38">
        <f>IF(IFERROR(FIND("+",AC95),0)," ",IF(AC95="AB","",IF(AC95&lt;$AD$27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AE95" t="s" s="39">
        <v>614</v>
      </c>
      <c r="AF95" s="38">
        <f>IF(IFERROR(FIND("+",AE95),0)," ",IF(AE95="AB","",IF(AE95&lt;$AF$27,"F",IF(AND(C95&gt;=$D$27,E95&gt;=$F$27,G95&gt;=$H$27,I95&gt;=$J$27,K95&gt;=$L$27,M95&gt;=$N$27,O95&gt;=$P$27,Q95&gt;=$R$27,S95&gt;=$T$27,U95&gt;=$V$27,W95&gt;=$X$27,Y95&gt;=$Z$27,AA95&gt;=$AB$27,AC95&gt;=$AD$27,AE95&gt;=$AF$27,C95&lt;&gt;"AB",E95&lt;&gt;"AB",G95&lt;&gt;"AB",I95&lt;&gt;"AB",K95&lt;&gt;"AB",M95&lt;&gt;"AB",O95&lt;&gt;"AB",Q95&lt;&gt;"AB",S95&lt;&gt;"AB",U95&lt;&gt;"AB",W95&lt;&gt;"AB",Y95&lt;&gt;"AB",AA95&lt;&gt;"AB",AC95&lt;&gt;"AB",AE95&lt;&gt;"AB"),"","E"))))</f>
      </c>
      <c r="AG95" t="s" s="29">
        <v>860</v>
      </c>
      <c r="AH95" t="s" s="29">
        <f>IF(AND(COUNTIF(C95:AF95,"AB")&lt;15-COUNTIF(C95:AF95," "),COUNTIF(C95:AF95,"AB")&lt;&gt;0),"FAIL",IF(COUNTIF(C95:AF95,"AB")=15-COUNTIF(C95:AF95," "),"ABSENT",IF(AND(COUNTIF(C95:AF95,"AB")=0,COUNTIF(C95:AF95,"F")=0),"PASS","FAIL")))</f>
        <v>22</v>
      </c>
      <c r="AI95" t="s" s="69">
        <v>208</v>
      </c>
    </row>
    <row r="96" ht="15" customHeight="1">
      <c r="A96" t="s" s="68">
        <v>866</v>
      </c>
      <c r="B96" t="s" s="24">
        <v>214</v>
      </c>
      <c r="C96" t="s" s="32">
        <v>614</v>
      </c>
      <c r="D96" s="26"/>
      <c r="E96" t="s" s="39">
        <v>643</v>
      </c>
      <c r="F96" s="26"/>
      <c r="G96" t="s" s="32">
        <v>646</v>
      </c>
      <c r="H96" s="26"/>
      <c r="I96" t="s" s="39">
        <v>607</v>
      </c>
      <c r="J96" s="26"/>
      <c r="K96" t="s" s="39">
        <v>611</v>
      </c>
      <c r="L96" s="26"/>
      <c r="M96" t="s" s="32">
        <v>664</v>
      </c>
      <c r="N96" s="26"/>
      <c r="O96" t="s" s="39">
        <v>607</v>
      </c>
      <c r="P96" s="26"/>
      <c r="Q96" t="s" s="32">
        <v>215</v>
      </c>
      <c r="R96" s="26"/>
      <c r="S96" t="s" s="39">
        <v>610</v>
      </c>
      <c r="T96" s="26"/>
      <c r="U96" t="s" s="32">
        <v>614</v>
      </c>
      <c r="V96" s="26"/>
      <c r="W96" t="s" s="39">
        <v>611</v>
      </c>
      <c r="X96" s="26"/>
      <c r="Y96" t="s" s="39">
        <v>611</v>
      </c>
      <c r="Z96" s="26"/>
      <c r="AA96" t="s" s="32">
        <v>614</v>
      </c>
      <c r="AB96" s="26"/>
      <c r="AC96" t="s" s="39">
        <v>611</v>
      </c>
      <c r="AD96" s="26"/>
      <c r="AE96" t="s" s="39">
        <v>715</v>
      </c>
      <c r="AF96" s="26"/>
      <c r="AG96" t="s" s="29">
        <v>216</v>
      </c>
      <c r="AH96" t="s" s="29">
        <f>IF(AND(COUNTIF(C96:AF96,"AB")&lt;15-COUNTIF(C96:AF96," "),COUNTIF(C96:AF96,"AB")&lt;&gt;0),"FAIL",IF(COUNTIF(C96:AF96,"AB")=15-COUNTIF(C96:AF96," "),"ABSENT",IF(AND(COUNTIF(C96:AF96,"AB")=0,COUNTIF(C96:AF96,"F")=0),"PASS","FAIL")))</f>
        <v>22</v>
      </c>
      <c r="AI96" t="s" s="69">
        <v>217</v>
      </c>
    </row>
    <row r="97" ht="15" customHeight="1">
      <c r="A97" t="s" s="68">
        <v>867</v>
      </c>
      <c r="B97" t="s" s="24">
        <v>218</v>
      </c>
      <c r="C97" t="s" s="32">
        <v>614</v>
      </c>
      <c r="D97" s="38">
        <f>IF(IFERROR(FIND("+",C97),0)," ",IF(C97="AB","",IF(C97&lt;$D$27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E97" t="s" s="39">
        <v>608</v>
      </c>
      <c r="F97" s="38">
        <f>IF(IFERROR(FIND("+",E97),0)," ",IF(E97="AB","",IF(E97&lt;$F$27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G97" t="s" s="32">
        <v>698</v>
      </c>
      <c r="H97" s="38">
        <f>IF(IFERROR(FIND("+",G97),0)," ",IF(G97="AB","",IF(G97&lt;$H$27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I97" t="s" s="39">
        <v>615</v>
      </c>
      <c r="J97" s="38">
        <f>IF(IFERROR(FIND("+",I97),0)," ",IF(I97="AB","",IF(I97&lt;$J$27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K97" t="s" s="39">
        <v>608</v>
      </c>
      <c r="L97" s="38">
        <f>IF(IFERROR(FIND("+",K97),0)," ",IF(K97="AB","",IF(K97&lt;$L$27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M97" t="s" s="32">
        <v>652</v>
      </c>
      <c r="N97" s="38">
        <f>IF(IFERROR(FIND("+",M97),0)," ",IF(M97="AB","",IF(M97&lt;$N$27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O97" t="s" s="39">
        <v>611</v>
      </c>
      <c r="P97" s="38">
        <f>IF(IFERROR(FIND("+",O97),0)," ",IF(O97="AB","",IF(O97&lt;$P$27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Q97" t="s" s="32">
        <v>646</v>
      </c>
      <c r="R97" s="38">
        <f>IF(IFERROR(FIND("+",Q97),0)," ",IF(Q97="AB","",IF(Q97&lt;$R$27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S97" t="s" s="39">
        <v>610</v>
      </c>
      <c r="T97" s="38">
        <f>IF(IFERROR(FIND("+",S97),0)," ",IF(S97="AB","",IF(S97&lt;$T$27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U97" t="s" s="32">
        <v>637</v>
      </c>
      <c r="V97" s="38">
        <f>IF(IFERROR(FIND("+",U97),0)," ",IF(U97="AB","",IF(U97&lt;$V$27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W97" t="s" s="39">
        <v>613</v>
      </c>
      <c r="X97" s="38">
        <f>IF(IFERROR(FIND("+",W97),0)," ",IF(W97="AB","",IF(W97&lt;$X$27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Y97" t="s" s="39">
        <v>611</v>
      </c>
      <c r="Z97" s="38">
        <f>IF(IFERROR(FIND("+",Y97),0)," ",IF(Y97="AB","",IF(Y97&lt;$Z$27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AA97" t="s" s="32">
        <v>614</v>
      </c>
      <c r="AB97" s="38">
        <f>IF(IFERROR(FIND("+",AA97),0)," ",IF(AA97="AB","",IF(AA97&lt;$AB$27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AC97" t="s" s="39">
        <v>607</v>
      </c>
      <c r="AD97" s="38">
        <f>IF(IFERROR(FIND("+",AC97),0)," ",IF(AC97="AB","",IF(AC97&lt;$AD$27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AE97" t="s" s="39">
        <v>777</v>
      </c>
      <c r="AF97" s="38">
        <f>IF(IFERROR(FIND("+",AE97),0)," ",IF(AE97="AB","",IF(AE97&lt;$AF$27,"F",IF(AND(C97&gt;=$D$27,E97&gt;=$F$27,G97&gt;=$H$27,I97&gt;=$J$27,K97&gt;=$L$27,M97&gt;=$N$27,O97&gt;=$P$27,Q97&gt;=$R$27,S97&gt;=$T$27,U97&gt;=$V$27,W97&gt;=$X$27,Y97&gt;=$Z$27,AA97&gt;=$AB$27,AC97&gt;=$AD$27,AE97&gt;=$AF$27,C97&lt;&gt;"AB",E97&lt;&gt;"AB",G97&lt;&gt;"AB",I97&lt;&gt;"AB",K97&lt;&gt;"AB",M97&lt;&gt;"AB",O97&lt;&gt;"AB",Q97&lt;&gt;"AB",S97&lt;&gt;"AB",U97&lt;&gt;"AB",W97&lt;&gt;"AB",Y97&lt;&gt;"AB",AA97&lt;&gt;"AB",AC97&lt;&gt;"AB",AE97&lt;&gt;"AB"),"","E"))))</f>
      </c>
      <c r="AG97" t="s" s="29">
        <v>868</v>
      </c>
      <c r="AH97" t="s" s="29">
        <f>IF(AND(COUNTIF(C97:AF97,"AB")&lt;15-COUNTIF(C97:AF97," "),COUNTIF(C97:AF97,"AB")&lt;&gt;0),"FAIL",IF(COUNTIF(C97:AF97,"AB")=15-COUNTIF(C97:AF97," "),"ABSENT",IF(AND(COUNTIF(C97:AF97,"AB")=0,COUNTIF(C97:AF97,"F")=0),"PASS","FAIL")))</f>
        <v>22</v>
      </c>
      <c r="AI97" t="s" s="69">
        <v>219</v>
      </c>
    </row>
    <row r="98" ht="15" customHeight="1">
      <c r="A98" t="s" s="68">
        <v>869</v>
      </c>
      <c r="B98" t="s" s="24">
        <v>220</v>
      </c>
      <c r="C98" t="s" s="32">
        <v>637</v>
      </c>
      <c r="D98" s="38">
        <f>IF(IFERROR(FIND("+",C98),0)," ",IF(C98="AB","",IF(C98&lt;$D$27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E98" t="s" s="39">
        <v>611</v>
      </c>
      <c r="F98" s="38">
        <f>IF(IFERROR(FIND("+",E98),0)," ",IF(E98="AB","",IF(E98&lt;$F$27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G98" t="s" s="32">
        <v>653</v>
      </c>
      <c r="H98" s="38">
        <f>IF(IFERROR(FIND("+",G98),0)," ",IF(G98="AB","",IF(G98&lt;$H$27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I98" t="s" s="39">
        <v>607</v>
      </c>
      <c r="J98" s="38">
        <f>IF(IFERROR(FIND("+",I98),0)," ",IF(I98="AB","",IF(I98&lt;$J$27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K98" t="s" s="39">
        <v>607</v>
      </c>
      <c r="L98" s="38">
        <f>IF(IFERROR(FIND("+",K98),0)," ",IF(K98="AB","",IF(K98&lt;$L$27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M98" t="s" s="32">
        <v>870</v>
      </c>
      <c r="N98" s="38">
        <f>IF(IFERROR(FIND("+",M98),0)," ",IF(M98="AB","",IF(M98&lt;$N$27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O98" t="s" s="39">
        <v>610</v>
      </c>
      <c r="P98" s="38">
        <f>IF(IFERROR(FIND("+",O98),0)," ",IF(O98="AB","",IF(O98&lt;$P$27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Q98" t="s" s="32">
        <v>718</v>
      </c>
      <c r="R98" s="38">
        <f>IF(IFERROR(FIND("+",Q98),0)," ",IF(Q98="AB","",IF(Q98&lt;$R$27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S98" t="s" s="39">
        <v>615</v>
      </c>
      <c r="T98" s="38">
        <f>IF(IFERROR(FIND("+",S98),0)," ",IF(S98="AB","",IF(S98&lt;$T$27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U98" t="s" s="32">
        <v>712</v>
      </c>
      <c r="V98" s="38">
        <f>IF(IFERROR(FIND("+",U98),0)," ",IF(U98="AB","",IF(U98&lt;$V$27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W98" t="s" s="39">
        <v>610</v>
      </c>
      <c r="X98" s="38">
        <f>IF(IFERROR(FIND("+",W98),0)," ",IF(W98="AB","",IF(W98&lt;$X$27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Y98" t="s" s="39">
        <v>610</v>
      </c>
      <c r="Z98" s="38">
        <f>IF(IFERROR(FIND("+",Y98),0)," ",IF(Y98="AB","",IF(Y98&lt;$Z$27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AA98" t="s" s="32">
        <v>772</v>
      </c>
      <c r="AB98" s="38">
        <f>IF(IFERROR(FIND("+",AA98),0)," ",IF(AA98="AB","",IF(AA98&lt;$AB$27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AC98" t="s" s="39">
        <v>625</v>
      </c>
      <c r="AD98" s="38">
        <f>IF(IFERROR(FIND("+",AC98),0)," ",IF(AC98="AB","",IF(AC98&lt;$AD$27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AE98" t="s" s="39">
        <v>609</v>
      </c>
      <c r="AF98" s="38">
        <f>IF(IFERROR(FIND("+",AE98),0)," ",IF(AE98="AB","",IF(AE98&lt;$AF$27,"F",IF(AND(C98&gt;=$D$27,E98&gt;=$F$27,G98&gt;=$H$27,I98&gt;=$J$27,K98&gt;=$L$27,M98&gt;=$N$27,O98&gt;=$P$27,Q98&gt;=$R$27,S98&gt;=$T$27,U98&gt;=$V$27,W98&gt;=$X$27,Y98&gt;=$Z$27,AA98&gt;=$AB$27,AC98&gt;=$AD$27,AE98&gt;=$AF$27,C98&lt;&gt;"AB",E98&lt;&gt;"AB",G98&lt;&gt;"AB",I98&lt;&gt;"AB",K98&lt;&gt;"AB",M98&lt;&gt;"AB",O98&lt;&gt;"AB",Q98&lt;&gt;"AB",S98&lt;&gt;"AB",U98&lt;&gt;"AB",W98&lt;&gt;"AB",Y98&lt;&gt;"AB",AA98&lt;&gt;"AB",AC98&lt;&gt;"AB",AE98&lt;&gt;"AB"),"","E"))))</f>
      </c>
      <c r="AG98" t="s" s="29">
        <v>871</v>
      </c>
      <c r="AH98" t="s" s="29">
        <f>IF(AND(COUNTIF(C98:AF98,"AB")&lt;15-COUNTIF(C98:AF98," "),COUNTIF(C98:AF98,"AB")&lt;&gt;0),"FAIL",IF(COUNTIF(C98:AF98,"AB")=15-COUNTIF(C98:AF98," "),"ABSENT",IF(AND(COUNTIF(C98:AF98,"AB")=0,COUNTIF(C98:AF98,"F")=0),"PASS","FAIL")))</f>
        <v>22</v>
      </c>
      <c r="AI98" t="s" s="69">
        <v>221</v>
      </c>
    </row>
    <row r="99" ht="15" customHeight="1">
      <c r="A99" t="s" s="68">
        <v>872</v>
      </c>
      <c r="B99" t="s" s="24">
        <v>222</v>
      </c>
      <c r="C99" t="s" s="32">
        <v>642</v>
      </c>
      <c r="D99" s="38">
        <f>IF(IFERROR(FIND("+",C99),0)," ",IF(C99="AB","",IF(C99&lt;$D$27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E99" t="s" s="39">
        <v>610</v>
      </c>
      <c r="F99" s="38">
        <f>IF(IFERROR(FIND("+",E99),0)," ",IF(E99="AB","",IF(E99&lt;$F$27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G99" t="s" s="32">
        <v>634</v>
      </c>
      <c r="H99" s="38">
        <f>IF(IFERROR(FIND("+",G99),0)," ",IF(G99="AB","",IF(G99&lt;$H$27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I99" t="s" s="39">
        <v>610</v>
      </c>
      <c r="J99" s="38">
        <f>IF(IFERROR(FIND("+",I99),0)," ",IF(I99="AB","",IF(I99&lt;$J$27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K99" t="s" s="39">
        <v>611</v>
      </c>
      <c r="L99" s="38">
        <f>IF(IFERROR(FIND("+",K99),0)," ",IF(K99="AB","",IF(K99&lt;$L$27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M99" t="s" s="32">
        <v>652</v>
      </c>
      <c r="N99" s="38">
        <f>IF(IFERROR(FIND("+",M99),0)," ",IF(M99="AB","",IF(M99&lt;$N$27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O99" t="s" s="39">
        <v>626</v>
      </c>
      <c r="P99" s="38">
        <f>IF(IFERROR(FIND("+",O99),0)," ",IF(O99="AB","",IF(O99&lt;$P$27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Q99" t="s" s="32">
        <v>634</v>
      </c>
      <c r="R99" s="38">
        <f>IF(IFERROR(FIND("+",Q99),0)," ",IF(Q99="AB","",IF(Q99&lt;$R$27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S99" t="s" s="39">
        <v>610</v>
      </c>
      <c r="T99" s="38">
        <f>IF(IFERROR(FIND("+",S99),0)," ",IF(S99="AB","",IF(S99&lt;$T$27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U99" t="s" s="32">
        <v>696</v>
      </c>
      <c r="V99" s="38">
        <f>IF(IFERROR(FIND("+",U99),0)," ",IF(U99="AB","",IF(U99&lt;$V$27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W99" t="s" s="39">
        <v>613</v>
      </c>
      <c r="X99" s="38">
        <f>IF(IFERROR(FIND("+",W99),0)," ",IF(W99="AB","",IF(W99&lt;$X$27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Y99" t="s" s="39">
        <v>607</v>
      </c>
      <c r="Z99" s="38">
        <f>IF(IFERROR(FIND("+",Y99),0)," ",IF(Y99="AB","",IF(Y99&lt;$Z$27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AA99" t="s" s="32">
        <v>637</v>
      </c>
      <c r="AB99" s="38">
        <f>IF(IFERROR(FIND("+",AA99),0)," ",IF(AA99="AB","",IF(AA99&lt;$AB$27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AC99" t="s" s="39">
        <v>610</v>
      </c>
      <c r="AD99" s="38">
        <f>IF(IFERROR(FIND("+",AC99),0)," ",IF(AC99="AB","",IF(AC99&lt;$AD$27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AE99" t="s" s="39">
        <v>649</v>
      </c>
      <c r="AF99" s="38">
        <f>IF(IFERROR(FIND("+",AE99),0)," ",IF(AE99="AB","",IF(AE99&lt;$AF$27,"F",IF(AND(C99&gt;=$D$27,E99&gt;=$F$27,G99&gt;=$H$27,I99&gt;=$J$27,K99&gt;=$L$27,M99&gt;=$N$27,O99&gt;=$P$27,Q99&gt;=$R$27,S99&gt;=$T$27,U99&gt;=$V$27,W99&gt;=$X$27,Y99&gt;=$Z$27,AA99&gt;=$AB$27,AC99&gt;=$AD$27,AE99&gt;=$AF$27,C99&lt;&gt;"AB",E99&lt;&gt;"AB",G99&lt;&gt;"AB",I99&lt;&gt;"AB",K99&lt;&gt;"AB",M99&lt;&gt;"AB",O99&lt;&gt;"AB",Q99&lt;&gt;"AB",S99&lt;&gt;"AB",U99&lt;&gt;"AB",W99&lt;&gt;"AB",Y99&lt;&gt;"AB",AA99&lt;&gt;"AB",AC99&lt;&gt;"AB",AE99&lt;&gt;"AB"),"","E"))))</f>
      </c>
      <c r="AG99" t="s" s="29">
        <v>873</v>
      </c>
      <c r="AH99" t="s" s="29">
        <f>IF(AND(COUNTIF(C99:AF99,"AB")&lt;15-COUNTIF(C99:AF99," "),COUNTIF(C99:AF99,"AB")&lt;&gt;0),"FAIL",IF(COUNTIF(C99:AF99,"AB")=15-COUNTIF(C99:AF99," "),"ABSENT",IF(AND(COUNTIF(C99:AF99,"AB")=0,COUNTIF(C99:AF99,"F")=0),"PASS","FAIL")))</f>
        <v>22</v>
      </c>
      <c r="AI99" t="s" s="69">
        <v>223</v>
      </c>
    </row>
    <row r="100" ht="15" customHeight="1">
      <c r="A100" t="s" s="68">
        <v>874</v>
      </c>
      <c r="B100" t="s" s="24">
        <v>224</v>
      </c>
      <c r="C100" t="s" s="32">
        <v>92</v>
      </c>
      <c r="D100" t="s" s="26">
        <f>IF(IFERROR(FIND("+",C100),0)," ",IF(C100="AB","",IF(C100&lt;$D$27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E100" t="s" s="39">
        <v>92</v>
      </c>
      <c r="F100" t="s" s="26">
        <f>IF(IFERROR(FIND("+",E100),0)," ",IF(E100="AB","",IF(E100&lt;$F$27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G100" t="s" s="32">
        <v>92</v>
      </c>
      <c r="H100" t="s" s="26">
        <f>IF(IFERROR(FIND("+",G100),0)," ",IF(G100="AB","",IF(G100&lt;$H$27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I100" t="s" s="39">
        <v>92</v>
      </c>
      <c r="J100" t="s" s="26">
        <f>IF(IFERROR(FIND("+",I100),0)," ",IF(I100="AB","",IF(I100&lt;$J$27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K100" t="s" s="39">
        <v>92</v>
      </c>
      <c r="L100" t="s" s="26">
        <f>IF(IFERROR(FIND("+",K100),0)," ",IF(K100="AB","",IF(K100&lt;$L$27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M100" t="s" s="32">
        <v>92</v>
      </c>
      <c r="N100" t="s" s="26">
        <f>IF(IFERROR(FIND("+",M100),0)," ",IF(M100="AB","",IF(M100&lt;$N$27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O100" t="s" s="39">
        <v>92</v>
      </c>
      <c r="P100" t="s" s="26">
        <f>IF(IFERROR(FIND("+",O100),0)," ",IF(O100="AB","",IF(O100&lt;$P$27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Q100" t="s" s="32">
        <v>92</v>
      </c>
      <c r="R100" t="s" s="26">
        <f>IF(IFERROR(FIND("+",Q100),0)," ",IF(Q100="AB","",IF(Q100&lt;$R$27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S100" t="s" s="39">
        <v>92</v>
      </c>
      <c r="T100" t="s" s="26">
        <f>IF(IFERROR(FIND("+",S100),0)," ",IF(S100="AB","",IF(S100&lt;$T$27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U100" t="s" s="32">
        <v>92</v>
      </c>
      <c r="V100" t="s" s="26">
        <f>IF(IFERROR(FIND("+",U100),0)," ",IF(U100="AB","",IF(U100&lt;$V$27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W100" t="s" s="39">
        <v>92</v>
      </c>
      <c r="X100" t="s" s="26">
        <f>IF(IFERROR(FIND("+",W100),0)," ",IF(W100="AB","",IF(W100&lt;$X$27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Y100" t="s" s="39">
        <v>92</v>
      </c>
      <c r="Z100" t="s" s="26">
        <f>IF(IFERROR(FIND("+",Y100),0)," ",IF(Y100="AB","",IF(Y100&lt;$Z$27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AA100" t="s" s="32">
        <v>92</v>
      </c>
      <c r="AB100" t="s" s="26">
        <f>IF(IFERROR(FIND("+",AA100),0)," ",IF(AA100="AB","",IF(AA100&lt;$AB$27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AC100" t="s" s="39">
        <v>92</v>
      </c>
      <c r="AD100" t="s" s="26">
        <f>IF(IFERROR(FIND("+",AC100),0)," ",IF(AC100="AB","",IF(AC100&lt;$AD$27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AE100" t="s" s="39">
        <v>92</v>
      </c>
      <c r="AF100" t="s" s="26">
        <f>IF(IFERROR(FIND("+",AE100),0)," ",IF(AE100="AB","",IF(AE100&lt;$AF$27,"F",IF(AND(C100&gt;=$D$27,E100&gt;=$F$27,G100&gt;=$H$27,I100&gt;=$J$27,K100&gt;=$L$27,M100&gt;=$N$27,O100&gt;=$P$27,Q100&gt;=$R$27,S100&gt;=$T$27,U100&gt;=$V$27,W100&gt;=$X$27,Y100&gt;=$Z$27,AA100&gt;=$AB$27,AC100&gt;=$AD$27,AE100&gt;=$AF$27,C100&lt;&gt;"AB",E100&lt;&gt;"AB",G100&lt;&gt;"AB",I100&lt;&gt;"AB",K100&lt;&gt;"AB",M100&lt;&gt;"AB",O100&lt;&gt;"AB",Q100&lt;&gt;"AB",S100&lt;&gt;"AB",U100&lt;&gt;"AB",W100&lt;&gt;"AB",Y100&lt;&gt;"AB",AA100&lt;&gt;"AB",AC100&lt;&gt;"AB",AE100&lt;&gt;"AB"),"","E"))))</f>
      </c>
      <c r="AG100" t="s" s="29">
        <v>875</v>
      </c>
      <c r="AH100" t="s" s="29">
        <f>IF(AND(COUNTIF(C100:AF100,"AB")&lt;15-COUNTIF(C100:AF100," "),COUNTIF(C100:AF100,"AB")&lt;&gt;0),"FAIL",IF(COUNTIF(C100:AF100,"AB")=15-COUNTIF(C100:AF100," "),"ABSENT",IF(AND(COUNTIF(C100:AF100,"AB")=0,COUNTIF(C100:AF100,"F")=0),"PASS","FAIL")))</f>
        <v>225</v>
      </c>
      <c r="AI100" t="s" s="69">
        <v>226</v>
      </c>
    </row>
    <row r="101" ht="15" customHeight="1">
      <c r="A101" t="s" s="68">
        <v>876</v>
      </c>
      <c r="B101" t="s" s="24">
        <v>227</v>
      </c>
      <c r="C101" t="s" s="32">
        <v>666</v>
      </c>
      <c r="D101" s="38">
        <f>IF(IFERROR(FIND("+",C101),0)," ",IF(C101="AB","",IF(C101&lt;$D$27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E101" t="s" s="39">
        <v>643</v>
      </c>
      <c r="F101" s="38">
        <f>IF(IFERROR(FIND("+",E101),0)," ",IF(E101="AB","",IF(E101&lt;$F$27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G101" t="s" s="32">
        <v>614</v>
      </c>
      <c r="H101" s="38">
        <f>IF(IFERROR(FIND("+",G101),0)," ",IF(G101="AB","",IF(G101&lt;$H$27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I101" t="s" s="39">
        <v>615</v>
      </c>
      <c r="J101" s="38">
        <f>IF(IFERROR(FIND("+",I101),0)," ",IF(I101="AB","",IF(I101&lt;$J$27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K101" t="s" s="39">
        <v>608</v>
      </c>
      <c r="L101" s="38">
        <f>IF(IFERROR(FIND("+",K101),0)," ",IF(K101="AB","",IF(K101&lt;$L$27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M101" t="s" s="32">
        <v>622</v>
      </c>
      <c r="N101" s="38">
        <f>IF(IFERROR(FIND("+",M101),0)," ",IF(M101="AB","",IF(M101&lt;$N$27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O101" t="s" s="39">
        <v>607</v>
      </c>
      <c r="P101" s="38">
        <f>IF(IFERROR(FIND("+",O101),0)," ",IF(O101="AB","",IF(O101&lt;$P$27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Q101" t="s" s="32">
        <v>633</v>
      </c>
      <c r="R101" s="38">
        <f>IF(IFERROR(FIND("+",Q101),0)," ",IF(Q101="AB","",IF(Q101&lt;$R$27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S101" t="s" s="39">
        <v>610</v>
      </c>
      <c r="T101" s="38">
        <f>IF(IFERROR(FIND("+",S101),0)," ",IF(S101="AB","",IF(S101&lt;$T$27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U101" t="s" s="32">
        <v>623</v>
      </c>
      <c r="V101" s="38">
        <f>IF(IFERROR(FIND("+",U101),0)," ",IF(U101="AB","",IF(U101&lt;$V$27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W101" t="s" s="39">
        <v>613</v>
      </c>
      <c r="X101" s="38">
        <f>IF(IFERROR(FIND("+",W101),0)," ",IF(W101="AB","",IF(W101&lt;$X$27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Y101" t="s" s="39">
        <v>613</v>
      </c>
      <c r="Z101" s="38">
        <f>IF(IFERROR(FIND("+",Y101),0)," ",IF(Y101="AB","",IF(Y101&lt;$Z$27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AA101" t="s" s="32">
        <v>614</v>
      </c>
      <c r="AB101" s="38">
        <f>IF(IFERROR(FIND("+",AA101),0)," ",IF(AA101="AB","",IF(AA101&lt;$AB$27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AC101" t="s" s="39">
        <v>625</v>
      </c>
      <c r="AD101" s="38">
        <f>IF(IFERROR(FIND("+",AC101),0)," ",IF(AC101="AB","",IF(AC101&lt;$AD$27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AE101" t="s" s="39">
        <v>618</v>
      </c>
      <c r="AF101" s="38">
        <f>IF(IFERROR(FIND("+",AE101),0)," ",IF(AE101="AB","",IF(AE101&lt;$AF$27,"F",IF(AND(C101&gt;=$D$27,E101&gt;=$F$27,G101&gt;=$H$27,I101&gt;=$J$27,K101&gt;=$L$27,M101&gt;=$N$27,O101&gt;=$P$27,Q101&gt;=$R$27,S101&gt;=$T$27,U101&gt;=$V$27,W101&gt;=$X$27,Y101&gt;=$Z$27,AA101&gt;=$AB$27,AC101&gt;=$AD$27,AE101&gt;=$AF$27,C101&lt;&gt;"AB",E101&lt;&gt;"AB",G101&lt;&gt;"AB",I101&lt;&gt;"AB",K101&lt;&gt;"AB",M101&lt;&gt;"AB",O101&lt;&gt;"AB",Q101&lt;&gt;"AB",S101&lt;&gt;"AB",U101&lt;&gt;"AB",W101&lt;&gt;"AB",Y101&lt;&gt;"AB",AA101&lt;&gt;"AB",AC101&lt;&gt;"AB",AE101&lt;&gt;"AB"),"","E"))))</f>
      </c>
      <c r="AG101" t="s" s="29">
        <v>745</v>
      </c>
      <c r="AH101" t="s" s="29">
        <f>IF(AND(COUNTIF(C101:AF101,"AB")&lt;15-COUNTIF(C101:AF101," "),COUNTIF(C101:AF101,"AB")&lt;&gt;0),"FAIL",IF(COUNTIF(C101:AF101,"AB")=15-COUNTIF(C101:AF101," "),"ABSENT",IF(AND(COUNTIF(C101:AF101,"AB")=0,COUNTIF(C101:AF101,"F")=0),"PASS","FAIL")))</f>
        <v>22</v>
      </c>
      <c r="AI101" t="s" s="69">
        <v>101</v>
      </c>
    </row>
    <row r="102" ht="15" customHeight="1">
      <c r="A102" t="s" s="68">
        <v>877</v>
      </c>
      <c r="B102" t="s" s="24">
        <v>228</v>
      </c>
      <c r="C102" t="s" s="32">
        <v>617</v>
      </c>
      <c r="D102" s="38">
        <f>IF(IFERROR(FIND("+",C102),0)," ",IF(C102="AB","",IF(C102&lt;$D$27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E102" t="s" s="39">
        <v>629</v>
      </c>
      <c r="F102" s="38">
        <f>IF(IFERROR(FIND("+",E102),0)," ",IF(E102="AB","",IF(E102&lt;$F$27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G102" t="s" s="32">
        <v>677</v>
      </c>
      <c r="H102" s="38">
        <f>IF(IFERROR(FIND("+",G102),0)," ",IF(G102="AB","",IF(G102&lt;$H$27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I102" t="s" s="39">
        <v>615</v>
      </c>
      <c r="J102" s="38">
        <f>IF(IFERROR(FIND("+",I102),0)," ",IF(I102="AB","",IF(I102&lt;$J$27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K102" t="s" s="39">
        <v>608</v>
      </c>
      <c r="L102" s="38">
        <f>IF(IFERROR(FIND("+",K102),0)," ",IF(K102="AB","",IF(K102&lt;$L$27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M102" t="s" s="32">
        <v>609</v>
      </c>
      <c r="N102" s="38">
        <f>IF(IFERROR(FIND("+",M102),0)," ",IF(M102="AB","",IF(M102&lt;$N$27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O102" t="s" s="39">
        <v>607</v>
      </c>
      <c r="P102" s="38">
        <f>IF(IFERROR(FIND("+",O102),0)," ",IF(O102="AB","",IF(O102&lt;$P$27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Q102" t="s" s="32">
        <v>688</v>
      </c>
      <c r="R102" s="38">
        <f>IF(IFERROR(FIND("+",Q102),0)," ",IF(Q102="AB","",IF(Q102&lt;$R$27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S102" t="s" s="39">
        <v>615</v>
      </c>
      <c r="T102" s="38">
        <f>IF(IFERROR(FIND("+",S102),0)," ",IF(S102="AB","",IF(S102&lt;$T$27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U102" t="s" s="32">
        <v>636</v>
      </c>
      <c r="V102" s="38">
        <f>IF(IFERROR(FIND("+",U102),0)," ",IF(U102="AB","",IF(U102&lt;$V$27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W102" t="s" s="39">
        <v>611</v>
      </c>
      <c r="X102" s="38">
        <f>IF(IFERROR(FIND("+",W102),0)," ",IF(W102="AB","",IF(W102&lt;$X$27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Y102" t="s" s="39">
        <v>613</v>
      </c>
      <c r="Z102" s="38">
        <f>IF(IFERROR(FIND("+",Y102),0)," ",IF(Y102="AB","",IF(Y102&lt;$Z$27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AA102" t="s" s="32">
        <v>637</v>
      </c>
      <c r="AB102" s="38">
        <f>IF(IFERROR(FIND("+",AA102),0)," ",IF(AA102="AB","",IF(AA102&lt;$AB$27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AC102" t="s" s="39">
        <v>615</v>
      </c>
      <c r="AD102" s="38">
        <f>IF(IFERROR(FIND("+",AC102),0)," ",IF(AC102="AB","",IF(AC102&lt;$AD$27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AE102" t="s" s="39">
        <v>614</v>
      </c>
      <c r="AF102" s="38">
        <f>IF(IFERROR(FIND("+",AE102),0)," ",IF(AE102="AB","",IF(AE102&lt;$AF$27,"F",IF(AND(C102&gt;=$D$27,E102&gt;=$F$27,G102&gt;=$H$27,I102&gt;=$J$27,K102&gt;=$L$27,M102&gt;=$N$27,O102&gt;=$P$27,Q102&gt;=$R$27,S102&gt;=$T$27,U102&gt;=$V$27,W102&gt;=$X$27,Y102&gt;=$Z$27,AA102&gt;=$AB$27,AC102&gt;=$AD$27,AE102&gt;=$AF$27,C102&lt;&gt;"AB",E102&lt;&gt;"AB",G102&lt;&gt;"AB",I102&lt;&gt;"AB",K102&lt;&gt;"AB",M102&lt;&gt;"AB",O102&lt;&gt;"AB",Q102&lt;&gt;"AB",S102&lt;&gt;"AB",U102&lt;&gt;"AB",W102&lt;&gt;"AB",Y102&lt;&gt;"AB",AA102&lt;&gt;"AB",AC102&lt;&gt;"AB",AE102&lt;&gt;"AB"),"","E"))))</f>
      </c>
      <c r="AG102" t="s" s="29">
        <v>878</v>
      </c>
      <c r="AH102" t="s" s="29">
        <f>IF(AND(COUNTIF(C102:AF102,"AB")&lt;15-COUNTIF(C102:AF102," "),COUNTIF(C102:AF102,"AB")&lt;&gt;0),"FAIL",IF(COUNTIF(C102:AF102,"AB")=15-COUNTIF(C102:AF102," "),"ABSENT",IF(AND(COUNTIF(C102:AF102,"AB")=0,COUNTIF(C102:AF102,"F")=0),"PASS","FAIL")))</f>
        <v>22</v>
      </c>
      <c r="AI102" t="s" s="69">
        <v>229</v>
      </c>
    </row>
    <row r="103" ht="15" customHeight="1">
      <c r="A103" t="s" s="68">
        <v>879</v>
      </c>
      <c r="B103" t="s" s="24">
        <v>230</v>
      </c>
      <c r="C103" t="s" s="32">
        <v>629</v>
      </c>
      <c r="D103" s="38">
        <f>IF(IFERROR(FIND("+",C103),0)," ",IF(C103="AB","",IF(C103&lt;$D$27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E103" t="s" s="39">
        <v>617</v>
      </c>
      <c r="F103" s="38">
        <f>IF(IFERROR(FIND("+",E103),0)," ",IF(E103="AB","",IF(E103&lt;$F$27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G103" t="s" s="32">
        <v>721</v>
      </c>
      <c r="H103" s="38">
        <f>IF(IFERROR(FIND("+",G103),0)," ",IF(G103="AB","",IF(G103&lt;$H$27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I103" t="s" s="39">
        <v>613</v>
      </c>
      <c r="J103" s="38">
        <f>IF(IFERROR(FIND("+",I103),0)," ",IF(I103="AB","",IF(I103&lt;$J$27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K103" t="s" s="39">
        <v>611</v>
      </c>
      <c r="L103" s="38">
        <f>IF(IFERROR(FIND("+",K103),0)," ",IF(K103="AB","",IF(K103&lt;$L$27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M103" t="s" s="32">
        <v>618</v>
      </c>
      <c r="N103" s="38">
        <f>IF(IFERROR(FIND("+",M103),0)," ",IF(M103="AB","",IF(M103&lt;$N$27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O103" t="s" s="39">
        <v>643</v>
      </c>
      <c r="P103" s="38">
        <f>IF(IFERROR(FIND("+",O103),0)," ",IF(O103="AB","",IF(O103&lt;$P$27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Q103" t="s" s="32">
        <v>614</v>
      </c>
      <c r="R103" s="38">
        <f>IF(IFERROR(FIND("+",Q103),0)," ",IF(Q103="AB","",IF(Q103&lt;$R$27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S103" t="s" s="39">
        <v>615</v>
      </c>
      <c r="T103" s="38">
        <f>IF(IFERROR(FIND("+",S103),0)," ",IF(S103="AB","",IF(S103&lt;$T$27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U103" t="s" s="32">
        <v>614</v>
      </c>
      <c r="V103" s="38">
        <f>IF(IFERROR(FIND("+",U103),0)," ",IF(U103="AB","",IF(U103&lt;$V$27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W103" t="s" s="39">
        <v>611</v>
      </c>
      <c r="X103" s="38">
        <f>IF(IFERROR(FIND("+",W103),0)," ",IF(W103="AB","",IF(W103&lt;$X$27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Y103" t="s" s="39">
        <v>611</v>
      </c>
      <c r="Z103" s="38">
        <f>IF(IFERROR(FIND("+",Y103),0)," ",IF(Y103="AB","",IF(Y103&lt;$Z$27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AA103" t="s" s="32">
        <v>680</v>
      </c>
      <c r="AB103" s="38">
        <f>IF(IFERROR(FIND("+",AA103),0)," ",IF(AA103="AB","",IF(AA103&lt;$AB$27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AC103" t="s" s="39">
        <v>610</v>
      </c>
      <c r="AD103" s="38">
        <f>IF(IFERROR(FIND("+",AC103),0)," ",IF(AC103="AB","",IF(AC103&lt;$AD$27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AE103" t="s" s="39">
        <v>614</v>
      </c>
      <c r="AF103" s="38">
        <f>IF(IFERROR(FIND("+",AE103),0)," ",IF(AE103="AB","",IF(AE103&lt;$AF$27,"F",IF(AND(C103&gt;=$D$27,E103&gt;=$F$27,G103&gt;=$H$27,I103&gt;=$J$27,K103&gt;=$L$27,M103&gt;=$N$27,O103&gt;=$P$27,Q103&gt;=$R$27,S103&gt;=$T$27,U103&gt;=$V$27,W103&gt;=$X$27,Y103&gt;=$Z$27,AA103&gt;=$AB$27,AC103&gt;=$AD$27,AE103&gt;=$AF$27,C103&lt;&gt;"AB",E103&lt;&gt;"AB",G103&lt;&gt;"AB",I103&lt;&gt;"AB",K103&lt;&gt;"AB",M103&lt;&gt;"AB",O103&lt;&gt;"AB",Q103&lt;&gt;"AB",S103&lt;&gt;"AB",U103&lt;&gt;"AB",W103&lt;&gt;"AB",Y103&lt;&gt;"AB",AA103&lt;&gt;"AB",AC103&lt;&gt;"AB",AE103&lt;&gt;"AB"),"","E"))))</f>
      </c>
      <c r="AG103" t="s" s="29">
        <v>880</v>
      </c>
      <c r="AH103" t="s" s="29">
        <f>IF(AND(COUNTIF(C103:AF103,"AB")&lt;15-COUNTIF(C103:AF103," "),COUNTIF(C103:AF103,"AB")&lt;&gt;0),"FAIL",IF(COUNTIF(C103:AF103,"AB")=15-COUNTIF(C103:AF103," "),"ABSENT",IF(AND(COUNTIF(C103:AF103,"AB")=0,COUNTIF(C103:AF103,"F")=0),"PASS","FAIL")))</f>
        <v>22</v>
      </c>
      <c r="AI103" t="s" s="69">
        <v>231</v>
      </c>
    </row>
    <row r="104" ht="15" customHeight="1">
      <c r="A104" t="s" s="68">
        <v>881</v>
      </c>
      <c r="B104" t="s" s="24">
        <v>232</v>
      </c>
      <c r="C104" t="s" s="32">
        <v>615</v>
      </c>
      <c r="D104" s="38">
        <f>IF(IFERROR(FIND("+",C104),0)," ",IF(C104="AB","",IF(C104&lt;$D$27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E104" t="s" s="39">
        <v>629</v>
      </c>
      <c r="F104" s="38">
        <f>IF(IFERROR(FIND("+",E104),0)," ",IF(E104="AB","",IF(E104&lt;$F$27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G104" t="s" s="32">
        <v>667</v>
      </c>
      <c r="H104" s="38">
        <f>IF(IFERROR(FIND("+",G104),0)," ",IF(G104="AB","",IF(G104&lt;$H$27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I104" t="s" s="39">
        <v>607</v>
      </c>
      <c r="J104" s="38">
        <f>IF(IFERROR(FIND("+",I104),0)," ",IF(I104="AB","",IF(I104&lt;$J$27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K104" t="s" s="39">
        <v>611</v>
      </c>
      <c r="L104" s="38">
        <f>IF(IFERROR(FIND("+",K104),0)," ",IF(K104="AB","",IF(K104&lt;$L$27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M104" t="s" s="32">
        <v>618</v>
      </c>
      <c r="N104" s="38">
        <f>IF(IFERROR(FIND("+",M104),0)," ",IF(M104="AB","",IF(M104&lt;$N$27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O104" t="s" s="39">
        <v>643</v>
      </c>
      <c r="P104" s="38">
        <f>IF(IFERROR(FIND("+",O104),0)," ",IF(O104="AB","",IF(O104&lt;$P$27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Q104" t="s" s="32">
        <v>618</v>
      </c>
      <c r="R104" s="38">
        <f>IF(IFERROR(FIND("+",Q104),0)," ",IF(Q104="AB","",IF(Q104&lt;$R$27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S104" t="s" s="39">
        <v>613</v>
      </c>
      <c r="T104" s="38">
        <f>IF(IFERROR(FIND("+",S104),0)," ",IF(S104="AB","",IF(S104&lt;$T$27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U104" t="s" s="32">
        <v>614</v>
      </c>
      <c r="V104" s="38">
        <f>IF(IFERROR(FIND("+",U104),0)," ",IF(U104="AB","",IF(U104&lt;$V$27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W104" t="s" s="39">
        <v>615</v>
      </c>
      <c r="X104" s="38">
        <f>IF(IFERROR(FIND("+",W104),0)," ",IF(W104="AB","",IF(W104&lt;$X$27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Y104" t="s" s="39">
        <v>607</v>
      </c>
      <c r="Z104" s="38">
        <f>IF(IFERROR(FIND("+",Y104),0)," ",IF(Y104="AB","",IF(Y104&lt;$Z$27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AA104" t="s" s="32">
        <v>701</v>
      </c>
      <c r="AB104" s="38">
        <f>IF(IFERROR(FIND("+",AA104),0)," ",IF(AA104="AB","",IF(AA104&lt;$AB$27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AC104" t="s" s="39">
        <v>610</v>
      </c>
      <c r="AD104" s="38">
        <f>IF(IFERROR(FIND("+",AC104),0)," ",IF(AC104="AB","",IF(AC104&lt;$AD$27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AE104" t="s" s="39">
        <v>689</v>
      </c>
      <c r="AF104" s="38">
        <f>IF(IFERROR(FIND("+",AE104),0)," ",IF(AE104="AB","",IF(AE104&lt;$AF$27,"F",IF(AND(C104&gt;=$D$27,E104&gt;=$F$27,G104&gt;=$H$27,I104&gt;=$J$27,K104&gt;=$L$27,M104&gt;=$N$27,O104&gt;=$P$27,Q104&gt;=$R$27,S104&gt;=$T$27,U104&gt;=$V$27,W104&gt;=$X$27,Y104&gt;=$Z$27,AA104&gt;=$AB$27,AC104&gt;=$AD$27,AE104&gt;=$AF$27,C104&lt;&gt;"AB",E104&lt;&gt;"AB",G104&lt;&gt;"AB",I104&lt;&gt;"AB",K104&lt;&gt;"AB",M104&lt;&gt;"AB",O104&lt;&gt;"AB",Q104&lt;&gt;"AB",S104&lt;&gt;"AB",U104&lt;&gt;"AB",W104&lt;&gt;"AB",Y104&lt;&gt;"AB",AA104&lt;&gt;"AB",AC104&lt;&gt;"AB",AE104&lt;&gt;"AB"),"","E"))))</f>
      </c>
      <c r="AG104" t="s" s="29">
        <v>882</v>
      </c>
      <c r="AH104" t="s" s="29">
        <f>IF(AND(COUNTIF(C104:AF104,"AB")&lt;15-COUNTIF(C104:AF104," "),COUNTIF(C104:AF104,"AB")&lt;&gt;0),"FAIL",IF(COUNTIF(C104:AF104,"AB")=15-COUNTIF(C104:AF104," "),"ABSENT",IF(AND(COUNTIF(C104:AF104,"AB")=0,COUNTIF(C104:AF104,"F")=0),"PASS","FAIL")))</f>
        <v>22</v>
      </c>
      <c r="AI104" t="s" s="69">
        <v>233</v>
      </c>
    </row>
    <row r="105" ht="15" customHeight="1">
      <c r="A105" t="s" s="68">
        <v>883</v>
      </c>
      <c r="B105" t="s" s="24">
        <v>234</v>
      </c>
      <c r="C105" t="s" s="32">
        <v>614</v>
      </c>
      <c r="D105" s="38">
        <f>IF(IFERROR(FIND("+",C105),0)," ",IF(C105="AB","",IF(C105&lt;$D$27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E105" t="s" s="39">
        <v>611</v>
      </c>
      <c r="F105" s="38">
        <f>IF(IFERROR(FIND("+",E105),0)," ",IF(E105="AB","",IF(E105&lt;$F$27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G105" t="s" s="32">
        <v>662</v>
      </c>
      <c r="H105" s="38">
        <f>IF(IFERROR(FIND("+",G105),0)," ",IF(G105="AB","",IF(G105&lt;$H$27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I105" t="s" s="39">
        <v>626</v>
      </c>
      <c r="J105" s="38">
        <f>IF(IFERROR(FIND("+",I105),0)," ",IF(I105="AB","",IF(I105&lt;$J$27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K105" t="s" s="39">
        <v>613</v>
      </c>
      <c r="L105" s="38">
        <f>IF(IFERROR(FIND("+",K105),0)," ",IF(K105="AB","",IF(K105&lt;$L$27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M105" t="s" s="32">
        <v>751</v>
      </c>
      <c r="N105" s="38">
        <f>IF(IFERROR(FIND("+",M105),0)," ",IF(M105="AB","",IF(M105&lt;$N$27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O105" t="s" s="39">
        <v>613</v>
      </c>
      <c r="P105" s="38">
        <f>IF(IFERROR(FIND("+",O105),0)," ",IF(O105="AB","",IF(O105&lt;$P$27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Q105" t="s" s="32">
        <v>642</v>
      </c>
      <c r="R105" s="38">
        <f>IF(IFERROR(FIND("+",Q105),0)," ",IF(Q105="AB","",IF(Q105&lt;$R$27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S105" t="s" s="39">
        <v>610</v>
      </c>
      <c r="T105" s="38">
        <f>IF(IFERROR(FIND("+",S105),0)," ",IF(S105="AB","",IF(S105&lt;$T$27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U105" t="s" s="32">
        <v>637</v>
      </c>
      <c r="V105" s="38">
        <f>IF(IFERROR(FIND("+",U105),0)," ",IF(U105="AB","",IF(U105&lt;$V$27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W105" t="s" s="39">
        <v>625</v>
      </c>
      <c r="X105" s="38">
        <f>IF(IFERROR(FIND("+",W105),0)," ",IF(W105="AB","",IF(W105&lt;$X$27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Y105" t="s" s="39">
        <v>625</v>
      </c>
      <c r="Z105" s="38">
        <f>IF(IFERROR(FIND("+",Y105),0)," ",IF(Y105="AB","",IF(Y105&lt;$Z$27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AA105" t="s" s="32">
        <v>675</v>
      </c>
      <c r="AB105" s="38">
        <f>IF(IFERROR(FIND("+",AA105),0)," ",IF(AA105="AB","",IF(AA105&lt;$AB$27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AC105" t="s" s="39">
        <v>625</v>
      </c>
      <c r="AD105" s="38">
        <f>IF(IFERROR(FIND("+",AC105),0)," ",IF(AC105="AB","",IF(AC105&lt;$AD$27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AE105" t="s" s="39">
        <v>649</v>
      </c>
      <c r="AF105" s="38">
        <f>IF(IFERROR(FIND("+",AE105),0)," ",IF(AE105="AB","",IF(AE105&lt;$AF$27,"F",IF(AND(C105&gt;=$D$27,E105&gt;=$F$27,G105&gt;=$H$27,I105&gt;=$J$27,K105&gt;=$L$27,M105&gt;=$N$27,O105&gt;=$P$27,Q105&gt;=$R$27,S105&gt;=$T$27,U105&gt;=$V$27,W105&gt;=$X$27,Y105&gt;=$Z$27,AA105&gt;=$AB$27,AC105&gt;=$AD$27,AE105&gt;=$AF$27,C105&lt;&gt;"AB",E105&lt;&gt;"AB",G105&lt;&gt;"AB",I105&lt;&gt;"AB",K105&lt;&gt;"AB",M105&lt;&gt;"AB",O105&lt;&gt;"AB",Q105&lt;&gt;"AB",S105&lt;&gt;"AB",U105&lt;&gt;"AB",W105&lt;&gt;"AB",Y105&lt;&gt;"AB",AA105&lt;&gt;"AB",AC105&lt;&gt;"AB",AE105&lt;&gt;"AB"),"","E"))))</f>
      </c>
      <c r="AG105" t="s" s="29">
        <v>745</v>
      </c>
      <c r="AH105" t="s" s="29">
        <f>IF(AND(COUNTIF(C105:AF105,"AB")&lt;15-COUNTIF(C105:AF105," "),COUNTIF(C105:AF105,"AB")&lt;&gt;0),"FAIL",IF(COUNTIF(C105:AF105,"AB")=15-COUNTIF(C105:AF105," "),"ABSENT",IF(AND(COUNTIF(C105:AF105,"AB")=0,COUNTIF(C105:AF105,"F")=0),"PASS","FAIL")))</f>
        <v>22</v>
      </c>
      <c r="AI105" t="s" s="69">
        <v>101</v>
      </c>
    </row>
    <row r="106" ht="15" customHeight="1">
      <c r="A106" t="s" s="68">
        <v>884</v>
      </c>
      <c r="B106" t="s" s="24">
        <v>235</v>
      </c>
      <c r="C106" t="s" s="32">
        <v>648</v>
      </c>
      <c r="D106" s="38">
        <f>IF(IFERROR(FIND("+",C106),0)," ",IF(C106="AB","",IF(C106&lt;$D$27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E106" t="s" s="39">
        <v>626</v>
      </c>
      <c r="F106" s="38">
        <f>IF(IFERROR(FIND("+",E106),0)," ",IF(E106="AB","",IF(E106&lt;$F$27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G106" t="s" s="32">
        <v>712</v>
      </c>
      <c r="H106" s="38">
        <f>IF(IFERROR(FIND("+",G106),0)," ",IF(G106="AB","",IF(G106&lt;$H$27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I106" t="s" s="39">
        <v>626</v>
      </c>
      <c r="J106" s="38">
        <f>IF(IFERROR(FIND("+",I106),0)," ",IF(I106="AB","",IF(I106&lt;$J$27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K106" t="s" s="39">
        <v>607</v>
      </c>
      <c r="L106" s="38">
        <f>IF(IFERROR(FIND("+",K106),0)," ",IF(K106="AB","",IF(K106&lt;$L$27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M106" t="s" s="32">
        <v>751</v>
      </c>
      <c r="N106" s="38">
        <f>IF(IFERROR(FIND("+",M106),0)," ",IF(M106="AB","",IF(M106&lt;$N$27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O106" t="s" s="39">
        <v>626</v>
      </c>
      <c r="P106" s="38">
        <f>IF(IFERROR(FIND("+",O106),0)," ",IF(O106="AB","",IF(O106&lt;$P$27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Q106" t="s" s="32">
        <v>618</v>
      </c>
      <c r="R106" s="38">
        <f>IF(IFERROR(FIND("+",Q106),0)," ",IF(Q106="AB","",IF(Q106&lt;$R$27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S106" t="s" s="39">
        <v>626</v>
      </c>
      <c r="T106" s="38">
        <f>IF(IFERROR(FIND("+",S106),0)," ",IF(S106="AB","",IF(S106&lt;$T$27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U106" t="s" s="32">
        <v>637</v>
      </c>
      <c r="V106" s="38">
        <f>IF(IFERROR(FIND("+",U106),0)," ",IF(U106="AB","",IF(U106&lt;$V$27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W106" t="s" s="39">
        <v>610</v>
      </c>
      <c r="X106" s="38">
        <f>IF(IFERROR(FIND("+",W106),0)," ",IF(W106="AB","",IF(W106&lt;$X$27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Y106" t="s" s="39">
        <v>626</v>
      </c>
      <c r="Z106" s="38">
        <f>IF(IFERROR(FIND("+",Y106),0)," ",IF(Y106="AB","",IF(Y106&lt;$Z$27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AA106" t="s" s="32">
        <v>646</v>
      </c>
      <c r="AB106" s="38">
        <f>IF(IFERROR(FIND("+",AA106),0)," ",IF(AA106="AB","",IF(AA106&lt;$AB$27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AC106" t="s" s="39">
        <v>626</v>
      </c>
      <c r="AD106" s="38">
        <f>IF(IFERROR(FIND("+",AC106),0)," ",IF(AC106="AB","",IF(AC106&lt;$AD$27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AE106" t="s" s="39">
        <v>664</v>
      </c>
      <c r="AF106" s="38">
        <f>IF(IFERROR(FIND("+",AE106),0)," ",IF(AE106="AB","",IF(AE106&lt;$AF$27,"F",IF(AND(C106&gt;=$D$27,E106&gt;=$F$27,G106&gt;=$H$27,I106&gt;=$J$27,K106&gt;=$L$27,M106&gt;=$N$27,O106&gt;=$P$27,Q106&gt;=$R$27,S106&gt;=$T$27,U106&gt;=$V$27,W106&gt;=$X$27,Y106&gt;=$Z$27,AA106&gt;=$AB$27,AC106&gt;=$AD$27,AE106&gt;=$AF$27,C106&lt;&gt;"AB",E106&lt;&gt;"AB",G106&lt;&gt;"AB",I106&lt;&gt;"AB",K106&lt;&gt;"AB",M106&lt;&gt;"AB",O106&lt;&gt;"AB",Q106&lt;&gt;"AB",S106&lt;&gt;"AB",U106&lt;&gt;"AB",W106&lt;&gt;"AB",Y106&lt;&gt;"AB",AA106&lt;&gt;"AB",AC106&lt;&gt;"AB",AE106&lt;&gt;"AB"),"","E"))))</f>
      </c>
      <c r="AG106" t="s" s="29">
        <v>885</v>
      </c>
      <c r="AH106" t="s" s="29">
        <f>IF(AND(COUNTIF(C106:AF106,"AB")&lt;15-COUNTIF(C106:AF106," "),COUNTIF(C106:AF106,"AB")&lt;&gt;0),"FAIL",IF(COUNTIF(C106:AF106,"AB")=15-COUNTIF(C106:AF106," "),"ABSENT",IF(AND(COUNTIF(C106:AF106,"AB")=0,COUNTIF(C106:AF106,"F")=0),"PASS","FAIL")))</f>
        <v>22</v>
      </c>
      <c r="AI106" t="s" s="69">
        <v>236</v>
      </c>
    </row>
    <row r="107" ht="15" customHeight="1">
      <c r="A107" t="s" s="68">
        <v>886</v>
      </c>
      <c r="B107" t="s" s="24">
        <v>237</v>
      </c>
      <c r="C107" t="s" s="32">
        <v>638</v>
      </c>
      <c r="D107" s="38">
        <f>IF(IFERROR(FIND("+",C107),0)," ",IF(C107="AB","",IF(C107&lt;$D$27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E107" t="s" s="39">
        <v>608</v>
      </c>
      <c r="F107" s="38">
        <f>IF(IFERROR(FIND("+",E107),0)," ",IF(E107="AB","",IF(E107&lt;$F$27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G107" t="s" s="32">
        <v>667</v>
      </c>
      <c r="H107" s="38">
        <f>IF(IFERROR(FIND("+",G107),0)," ",IF(G107="AB","",IF(G107&lt;$H$27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I107" t="s" s="39">
        <v>613</v>
      </c>
      <c r="J107" s="38">
        <f>IF(IFERROR(FIND("+",I107),0)," ",IF(I107="AB","",IF(I107&lt;$J$27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K107" t="s" s="39">
        <v>608</v>
      </c>
      <c r="L107" s="38">
        <f>IF(IFERROR(FIND("+",K107),0)," ",IF(K107="AB","",IF(K107&lt;$L$27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M107" t="s" s="32">
        <v>637</v>
      </c>
      <c r="N107" s="38">
        <f>IF(IFERROR(FIND("+",M107),0)," ",IF(M107="AB","",IF(M107&lt;$N$27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O107" t="s" s="39">
        <v>608</v>
      </c>
      <c r="P107" s="38">
        <f>IF(IFERROR(FIND("+",O107),0)," ",IF(O107="AB","",IF(O107&lt;$P$27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Q107" t="s" s="32">
        <v>662</v>
      </c>
      <c r="R107" s="38">
        <f>IF(IFERROR(FIND("+",Q107),0)," ",IF(Q107="AB","",IF(Q107&lt;$R$27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S107" t="s" s="39">
        <v>613</v>
      </c>
      <c r="T107" s="38">
        <f>IF(IFERROR(FIND("+",S107),0)," ",IF(S107="AB","",IF(S107&lt;$T$27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U107" t="s" s="32">
        <v>664</v>
      </c>
      <c r="V107" s="38">
        <f>IF(IFERROR(FIND("+",U107),0)," ",IF(U107="AB","",IF(U107&lt;$V$27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W107" t="s" s="39">
        <v>615</v>
      </c>
      <c r="X107" s="38">
        <f>IF(IFERROR(FIND("+",W107),0)," ",IF(W107="AB","",IF(W107&lt;$X$27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Y107" t="s" s="39">
        <v>615</v>
      </c>
      <c r="Z107" s="38">
        <f>IF(IFERROR(FIND("+",Y107),0)," ",IF(Y107="AB","",IF(Y107&lt;$Z$27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AA107" t="s" s="32">
        <v>636</v>
      </c>
      <c r="AB107" s="38">
        <f>IF(IFERROR(FIND("+",AA107),0)," ",IF(AA107="AB","",IF(AA107&lt;$AB$27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AC107" t="s" s="39">
        <v>615</v>
      </c>
      <c r="AD107" s="38">
        <f>IF(IFERROR(FIND("+",AC107),0)," ",IF(AC107="AB","",IF(AC107&lt;$AD$27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AE107" t="s" s="39">
        <v>614</v>
      </c>
      <c r="AF107" s="38">
        <f>IF(IFERROR(FIND("+",AE107),0)," ",IF(AE107="AB","",IF(AE107&lt;$AF$27,"F",IF(AND(C107&gt;=$D$27,E107&gt;=$F$27,G107&gt;=$H$27,I107&gt;=$J$27,K107&gt;=$L$27,M107&gt;=$N$27,O107&gt;=$P$27,Q107&gt;=$R$27,S107&gt;=$T$27,U107&gt;=$V$27,W107&gt;=$X$27,Y107&gt;=$Z$27,AA107&gt;=$AB$27,AC107&gt;=$AD$27,AE107&gt;=$AF$27,C107&lt;&gt;"AB",E107&lt;&gt;"AB",G107&lt;&gt;"AB",I107&lt;&gt;"AB",K107&lt;&gt;"AB",M107&lt;&gt;"AB",O107&lt;&gt;"AB",Q107&lt;&gt;"AB",S107&lt;&gt;"AB",U107&lt;&gt;"AB",W107&lt;&gt;"AB",Y107&lt;&gt;"AB",AA107&lt;&gt;"AB",AC107&lt;&gt;"AB",AE107&lt;&gt;"AB"),"","E"))))</f>
      </c>
      <c r="AG107" t="s" s="29">
        <v>878</v>
      </c>
      <c r="AH107" t="s" s="29">
        <f>IF(AND(COUNTIF(C107:AF107,"AB")&lt;15-COUNTIF(C107:AF107," "),COUNTIF(C107:AF107,"AB")&lt;&gt;0),"FAIL",IF(COUNTIF(C107:AF107,"AB")=15-COUNTIF(C107:AF107," "),"ABSENT",IF(AND(COUNTIF(C107:AF107,"AB")=0,COUNTIF(C107:AF107,"F")=0),"PASS","FAIL")))</f>
        <v>22</v>
      </c>
      <c r="AI107" t="s" s="69">
        <v>229</v>
      </c>
    </row>
    <row r="108" ht="15" customHeight="1">
      <c r="A108" t="s" s="68">
        <v>887</v>
      </c>
      <c r="B108" t="s" s="24">
        <v>238</v>
      </c>
      <c r="C108" t="s" s="32">
        <v>614</v>
      </c>
      <c r="D108" s="38">
        <f>IF(IFERROR(FIND("+",C108),0)," ",IF(C108="AB","",IF(C108&lt;$D$27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E108" t="s" s="39">
        <v>617</v>
      </c>
      <c r="F108" s="38">
        <f>IF(IFERROR(FIND("+",E108),0)," ",IF(E108="AB","",IF(E108&lt;$F$27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G108" t="s" s="32">
        <v>607</v>
      </c>
      <c r="H108" s="38">
        <f>IF(IFERROR(FIND("+",G108),0)," ",IF(G108="AB","",IF(G108&lt;$H$27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I108" t="s" s="39">
        <v>611</v>
      </c>
      <c r="J108" s="38">
        <f>IF(IFERROR(FIND("+",I108),0)," ",IF(I108="AB","",IF(I108&lt;$J$27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K108" t="s" s="39">
        <v>611</v>
      </c>
      <c r="L108" s="38">
        <f>IF(IFERROR(FIND("+",K108),0)," ",IF(K108="AB","",IF(K108&lt;$L$27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M108" t="s" s="32">
        <v>614</v>
      </c>
      <c r="N108" s="38">
        <f>IF(IFERROR(FIND("+",M108),0)," ",IF(M108="AB","",IF(M108&lt;$N$27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O108" t="s" s="39">
        <v>643</v>
      </c>
      <c r="P108" s="38">
        <f>IF(IFERROR(FIND("+",O108),0)," ",IF(O108="AB","",IF(O108&lt;$P$27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Q108" t="s" s="32">
        <v>630</v>
      </c>
      <c r="R108" s="38">
        <f>IF(IFERROR(FIND("+",Q108),0)," ",IF(Q108="AB","",IF(Q108&lt;$R$27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S108" t="s" s="39">
        <v>629</v>
      </c>
      <c r="T108" s="38">
        <f>IF(IFERROR(FIND("+",S108),0)," ",IF(S108="AB","",IF(S108&lt;$T$27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U108" t="s" s="32">
        <v>637</v>
      </c>
      <c r="V108" s="38">
        <f>IF(IFERROR(FIND("+",U108),0)," ",IF(U108="AB","",IF(U108&lt;$V$27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W108" t="s" s="39">
        <v>608</v>
      </c>
      <c r="X108" s="38">
        <f>IF(IFERROR(FIND("+",W108),0)," ",IF(W108="AB","",IF(W108&lt;$X$27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Y108" t="s" s="39">
        <v>611</v>
      </c>
      <c r="Z108" s="38">
        <f>IF(IFERROR(FIND("+",Y108),0)," ",IF(Y108="AB","",IF(Y108&lt;$Z$27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AA108" t="s" s="32">
        <v>715</v>
      </c>
      <c r="AB108" s="38">
        <f>IF(IFERROR(FIND("+",AA108),0)," ",IF(AA108="AB","",IF(AA108&lt;$AB$27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AC108" t="s" s="39">
        <v>625</v>
      </c>
      <c r="AD108" s="38">
        <f>IF(IFERROR(FIND("+",AC108),0)," ",IF(AC108="AB","",IF(AC108&lt;$AD$27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AE108" t="s" s="39">
        <v>689</v>
      </c>
      <c r="AF108" s="38">
        <f>IF(IFERROR(FIND("+",AE108),0)," ",IF(AE108="AB","",IF(AE108&lt;$AF$27,"F",IF(AND(C108&gt;=$D$27,E108&gt;=$F$27,G108&gt;=$H$27,I108&gt;=$J$27,K108&gt;=$L$27,M108&gt;=$N$27,O108&gt;=$P$27,Q108&gt;=$R$27,S108&gt;=$T$27,U108&gt;=$V$27,W108&gt;=$X$27,Y108&gt;=$Z$27,AA108&gt;=$AB$27,AC108&gt;=$AD$27,AE108&gt;=$AF$27,C108&lt;&gt;"AB",E108&lt;&gt;"AB",G108&lt;&gt;"AB",I108&lt;&gt;"AB",K108&lt;&gt;"AB",M108&lt;&gt;"AB",O108&lt;&gt;"AB",Q108&lt;&gt;"AB",S108&lt;&gt;"AB",U108&lt;&gt;"AB",W108&lt;&gt;"AB",Y108&lt;&gt;"AB",AA108&lt;&gt;"AB",AC108&lt;&gt;"AB",AE108&lt;&gt;"AB"),"","E"))))</f>
      </c>
      <c r="AG108" t="s" s="29">
        <v>672</v>
      </c>
      <c r="AH108" t="s" s="29">
        <f>IF(AND(COUNTIF(C108:AF108,"AB")&lt;15-COUNTIF(C108:AF108," "),COUNTIF(C108:AF108,"AB")&lt;&gt;0),"FAIL",IF(COUNTIF(C108:AF108,"AB")=15-COUNTIF(C108:AF108," "),"ABSENT",IF(AND(COUNTIF(C108:AF108,"AB")=0,COUNTIF(C108:AF108,"F")=0),"PASS","FAIL")))</f>
        <v>22</v>
      </c>
      <c r="AI108" s="70"/>
    </row>
    <row r="109" ht="15" customHeight="1">
      <c r="A109" t="s" s="68">
        <v>888</v>
      </c>
      <c r="B109" t="s" s="24">
        <v>239</v>
      </c>
      <c r="C109" t="s" s="32">
        <v>772</v>
      </c>
      <c r="D109" s="38">
        <f>IF(IFERROR(FIND("+",C109),0)," ",IF(C109="AB","",IF(C109&lt;$D$27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E109" t="s" s="39">
        <v>643</v>
      </c>
      <c r="F109" s="38">
        <f>IF(IFERROR(FIND("+",E109),0)," ",IF(E109="AB","",IF(E109&lt;$F$27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G109" t="s" s="32">
        <v>697</v>
      </c>
      <c r="H109" s="38">
        <f>IF(IFERROR(FIND("+",G109),0)," ",IF(G109="AB","",IF(G109&lt;$H$27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I109" t="s" s="39">
        <v>610</v>
      </c>
      <c r="J109" s="38">
        <f>IF(IFERROR(FIND("+",I109),0)," ",IF(I109="AB","",IF(I109&lt;$J$27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K109" t="s" s="39">
        <v>608</v>
      </c>
      <c r="L109" s="38">
        <f>IF(IFERROR(FIND("+",K109),0)," ",IF(K109="AB","",IF(K109&lt;$L$27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M109" t="s" s="32">
        <v>697</v>
      </c>
      <c r="N109" s="38">
        <f>IF(IFERROR(FIND("+",M109),0)," ",IF(M109="AB","",IF(M109&lt;$N$27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O109" t="s" s="39">
        <v>610</v>
      </c>
      <c r="P109" s="38">
        <f>IF(IFERROR(FIND("+",O109),0)," ",IF(O109="AB","",IF(O109&lt;$P$27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Q109" t="s" s="32">
        <v>712</v>
      </c>
      <c r="R109" s="38">
        <f>IF(IFERROR(FIND("+",Q109),0)," ",IF(Q109="AB","",IF(Q109&lt;$R$27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S109" t="s" s="39">
        <v>610</v>
      </c>
      <c r="T109" s="38">
        <f>IF(IFERROR(FIND("+",S109),0)," ",IF(S109="AB","",IF(S109&lt;$T$27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U109" t="s" s="32">
        <v>696</v>
      </c>
      <c r="V109" s="38">
        <f>IF(IFERROR(FIND("+",U109),0)," ",IF(U109="AB","",IF(U109&lt;$V$27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W109" t="s" s="39">
        <v>613</v>
      </c>
      <c r="X109" s="38">
        <f>IF(IFERROR(FIND("+",W109),0)," ",IF(W109="AB","",IF(W109&lt;$X$27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Y109" t="s" s="39">
        <v>607</v>
      </c>
      <c r="Z109" s="38">
        <f>IF(IFERROR(FIND("+",Y109),0)," ",IF(Y109="AB","",IF(Y109&lt;$Z$27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AA109" t="s" s="32">
        <v>701</v>
      </c>
      <c r="AB109" s="38">
        <f>IF(IFERROR(FIND("+",AA109),0)," ",IF(AA109="AB","",IF(AA109&lt;$AB$27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AC109" t="s" s="39">
        <v>610</v>
      </c>
      <c r="AD109" s="38">
        <f>IF(IFERROR(FIND("+",AC109),0)," ",IF(AC109="AB","",IF(AC109&lt;$AD$27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AE109" t="s" s="39">
        <v>762</v>
      </c>
      <c r="AF109" s="38">
        <f>IF(IFERROR(FIND("+",AE109),0)," ",IF(AE109="AB","",IF(AE109&lt;$AF$27,"F",IF(AND(C109&gt;=$D$27,E109&gt;=$F$27,G109&gt;=$H$27,I109&gt;=$J$27,K109&gt;=$L$27,M109&gt;=$N$27,O109&gt;=$P$27,Q109&gt;=$R$27,S109&gt;=$T$27,U109&gt;=$V$27,W109&gt;=$X$27,Y109&gt;=$Z$27,AA109&gt;=$AB$27,AC109&gt;=$AD$27,AE109&gt;=$AF$27,C109&lt;&gt;"AB",E109&lt;&gt;"AB",G109&lt;&gt;"AB",I109&lt;&gt;"AB",K109&lt;&gt;"AB",M109&lt;&gt;"AB",O109&lt;&gt;"AB",Q109&lt;&gt;"AB",S109&lt;&gt;"AB",U109&lt;&gt;"AB",W109&lt;&gt;"AB",Y109&lt;&gt;"AB",AA109&lt;&gt;"AB",AC109&lt;&gt;"AB",AE109&lt;&gt;"AB"),"","E"))))</f>
      </c>
      <c r="AG109" t="s" s="29">
        <v>889</v>
      </c>
      <c r="AH109" t="s" s="29">
        <f>IF(AND(COUNTIF(C109:AF109,"AB")&lt;15-COUNTIF(C109:AF109," "),COUNTIF(C109:AF109,"AB")&lt;&gt;0),"FAIL",IF(COUNTIF(C109:AF109,"AB")=15-COUNTIF(C109:AF109," "),"ABSENT",IF(AND(COUNTIF(C109:AF109,"AB")=0,COUNTIF(C109:AF109,"F")=0),"PASS","FAIL")))</f>
        <v>22</v>
      </c>
      <c r="AI109" t="s" s="69">
        <v>240</v>
      </c>
    </row>
    <row r="110" ht="15" customHeight="1">
      <c r="A110" t="s" s="68">
        <v>890</v>
      </c>
      <c r="B110" t="s" s="24">
        <v>241</v>
      </c>
      <c r="C110" t="s" s="32">
        <v>643</v>
      </c>
      <c r="D110" s="38">
        <f>IF(IFERROR(FIND("+",C110),0)," ",IF(C110="AB","",IF(C110&lt;$D$27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E110" t="s" s="39">
        <v>629</v>
      </c>
      <c r="F110" s="38">
        <f>IF(IFERROR(FIND("+",E110),0)," ",IF(E110="AB","",IF(E110&lt;$F$27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G110" t="s" s="32">
        <v>621</v>
      </c>
      <c r="H110" s="38">
        <f>IF(IFERROR(FIND("+",G110),0)," ",IF(G110="AB","",IF(G110&lt;$H$27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I110" t="s" s="39">
        <v>626</v>
      </c>
      <c r="J110" s="38">
        <f>IF(IFERROR(FIND("+",I110),0)," ",IF(I110="AB","",IF(I110&lt;$J$27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K110" t="s" s="39">
        <v>611</v>
      </c>
      <c r="L110" s="38">
        <f>IF(IFERROR(FIND("+",K110),0)," ",IF(K110="AB","",IF(K110&lt;$L$27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M110" t="s" s="32">
        <v>677</v>
      </c>
      <c r="N110" s="38">
        <f>IF(IFERROR(FIND("+",M110),0)," ",IF(M110="AB","",IF(M110&lt;$N$27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O110" t="s" s="39">
        <v>607</v>
      </c>
      <c r="P110" s="38">
        <f>IF(IFERROR(FIND("+",O110),0)," ",IF(O110="AB","",IF(O110&lt;$P$27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Q110" t="s" s="32">
        <v>633</v>
      </c>
      <c r="R110" s="38">
        <f>IF(IFERROR(FIND("+",Q110),0)," ",IF(Q110="AB","",IF(Q110&lt;$R$27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S110" t="s" s="39">
        <v>607</v>
      </c>
      <c r="T110" s="38">
        <f>IF(IFERROR(FIND("+",S110),0)," ",IF(S110="AB","",IF(S110&lt;$T$27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U110" t="s" s="32">
        <v>642</v>
      </c>
      <c r="V110" s="38">
        <f>IF(IFERROR(FIND("+",U110),0)," ",IF(U110="AB","",IF(U110&lt;$V$27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W110" t="s" s="39">
        <v>643</v>
      </c>
      <c r="X110" s="38">
        <f>IF(IFERROR(FIND("+",W110),0)," ",IF(W110="AB","",IF(W110&lt;$X$27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Y110" t="s" s="39">
        <v>608</v>
      </c>
      <c r="Z110" s="38">
        <f>IF(IFERROR(FIND("+",Y110),0)," ",IF(Y110="AB","",IF(Y110&lt;$Z$27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AA110" t="s" s="32">
        <v>662</v>
      </c>
      <c r="AB110" s="38">
        <f>IF(IFERROR(FIND("+",AA110),0)," ",IF(AA110="AB","",IF(AA110&lt;$AB$27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AC110" t="s" s="39">
        <v>615</v>
      </c>
      <c r="AD110" s="38">
        <f>IF(IFERROR(FIND("+",AC110),0)," ",IF(AC110="AB","",IF(AC110&lt;$AD$27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AE110" t="s" s="39">
        <v>612</v>
      </c>
      <c r="AF110" s="38">
        <f>IF(IFERROR(FIND("+",AE110),0)," ",IF(AE110="AB","",IF(AE110&lt;$AF$27,"F",IF(AND(C110&gt;=$D$27,E110&gt;=$F$27,G110&gt;=$H$27,I110&gt;=$J$27,K110&gt;=$L$27,M110&gt;=$N$27,O110&gt;=$P$27,Q110&gt;=$R$27,S110&gt;=$T$27,U110&gt;=$V$27,W110&gt;=$X$27,Y110&gt;=$Z$27,AA110&gt;=$AB$27,AC110&gt;=$AD$27,AE110&gt;=$AF$27,C110&lt;&gt;"AB",E110&lt;&gt;"AB",G110&lt;&gt;"AB",I110&lt;&gt;"AB",K110&lt;&gt;"AB",M110&lt;&gt;"AB",O110&lt;&gt;"AB",Q110&lt;&gt;"AB",S110&lt;&gt;"AB",U110&lt;&gt;"AB",W110&lt;&gt;"AB",Y110&lt;&gt;"AB",AA110&lt;&gt;"AB",AC110&lt;&gt;"AB",AE110&lt;&gt;"AB"),"","E"))))</f>
      </c>
      <c r="AG110" t="s" s="29">
        <v>891</v>
      </c>
      <c r="AH110" t="s" s="29">
        <f>IF(AND(COUNTIF(C110:AF110,"AB")&lt;15-COUNTIF(C110:AF110," "),COUNTIF(C110:AF110,"AB")&lt;&gt;0),"FAIL",IF(COUNTIF(C110:AF110,"AB")=15-COUNTIF(C110:AF110," "),"ABSENT",IF(AND(COUNTIF(C110:AF110,"AB")=0,COUNTIF(C110:AF110,"F")=0),"PASS","FAIL")))</f>
        <v>22</v>
      </c>
      <c r="AI110" t="s" s="69">
        <v>242</v>
      </c>
    </row>
    <row r="111" ht="15" customHeight="1">
      <c r="A111" t="s" s="68">
        <v>892</v>
      </c>
      <c r="B111" t="s" s="24">
        <v>243</v>
      </c>
      <c r="C111" t="s" s="32">
        <v>618</v>
      </c>
      <c r="D111" s="38">
        <f>IF(IFERROR(FIND("+",C111),0)," ",IF(C111="AB","",IF(C111&lt;$D$27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E111" t="s" s="39">
        <v>615</v>
      </c>
      <c r="F111" s="38">
        <f>IF(IFERROR(FIND("+",E111),0)," ",IF(E111="AB","",IF(E111&lt;$F$27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G111" t="s" s="32">
        <v>677</v>
      </c>
      <c r="H111" s="38">
        <f>IF(IFERROR(FIND("+",G111),0)," ",IF(G111="AB","",IF(G111&lt;$H$27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I111" t="s" s="39">
        <v>607</v>
      </c>
      <c r="J111" s="38">
        <f>IF(IFERROR(FIND("+",I111),0)," ",IF(I111="AB","",IF(I111&lt;$J$27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K111" t="s" s="39">
        <v>613</v>
      </c>
      <c r="L111" s="38">
        <f>IF(IFERROR(FIND("+",K111),0)," ",IF(K111="AB","",IF(K111&lt;$L$27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M111" t="s" s="32">
        <v>621</v>
      </c>
      <c r="N111" s="38">
        <f>IF(IFERROR(FIND("+",M111),0)," ",IF(M111="AB","",IF(M111&lt;$N$27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O111" t="s" s="39">
        <v>607</v>
      </c>
      <c r="P111" s="38">
        <f>IF(IFERROR(FIND("+",O111),0)," ",IF(O111="AB","",IF(O111&lt;$P$27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Q111" t="s" s="32">
        <v>674</v>
      </c>
      <c r="R111" s="38">
        <f>IF(IFERROR(FIND("+",Q111),0)," ",IF(Q111="AB","",IF(Q111&lt;$R$27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S111" t="s" s="39">
        <v>625</v>
      </c>
      <c r="T111" s="38">
        <f>IF(IFERROR(FIND("+",S111),0)," ",IF(S111="AB","",IF(S111&lt;$T$27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U111" t="s" s="32">
        <v>637</v>
      </c>
      <c r="V111" s="38">
        <f>IF(IFERROR(FIND("+",U111),0)," ",IF(U111="AB","",IF(U111&lt;$V$27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W111" t="s" s="39">
        <v>643</v>
      </c>
      <c r="X111" s="38">
        <f>IF(IFERROR(FIND("+",W111),0)," ",IF(W111="AB","",IF(W111&lt;$X$27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Y111" t="s" s="39">
        <v>608</v>
      </c>
      <c r="Z111" s="38">
        <f>IF(IFERROR(FIND("+",Y111),0)," ",IF(Y111="AB","",IF(Y111&lt;$Z$27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AA111" t="s" s="32">
        <v>614</v>
      </c>
      <c r="AB111" s="38">
        <f>IF(IFERROR(FIND("+",AA111),0)," ",IF(AA111="AB","",IF(AA111&lt;$AB$27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AC111" t="s" s="39">
        <v>625</v>
      </c>
      <c r="AD111" s="38">
        <f>IF(IFERROR(FIND("+",AC111),0)," ",IF(AC111="AB","",IF(AC111&lt;$AD$27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AE111" t="s" s="39">
        <v>614</v>
      </c>
      <c r="AF111" s="38">
        <f>IF(IFERROR(FIND("+",AE111),0)," ",IF(AE111="AB","",IF(AE111&lt;$AF$27,"F",IF(AND(C111&gt;=$D$27,E111&gt;=$F$27,G111&gt;=$H$27,I111&gt;=$J$27,K111&gt;=$L$27,M111&gt;=$N$27,O111&gt;=$P$27,Q111&gt;=$R$27,S111&gt;=$T$27,U111&gt;=$V$27,W111&gt;=$X$27,Y111&gt;=$Z$27,AA111&gt;=$AB$27,AC111&gt;=$AD$27,AE111&gt;=$AF$27,C111&lt;&gt;"AB",E111&lt;&gt;"AB",G111&lt;&gt;"AB",I111&lt;&gt;"AB",K111&lt;&gt;"AB",M111&lt;&gt;"AB",O111&lt;&gt;"AB",Q111&lt;&gt;"AB",S111&lt;&gt;"AB",U111&lt;&gt;"AB",W111&lt;&gt;"AB",Y111&lt;&gt;"AB",AA111&lt;&gt;"AB",AC111&lt;&gt;"AB",AE111&lt;&gt;"AB"),"","E"))))</f>
      </c>
      <c r="AG111" t="s" s="29">
        <v>893</v>
      </c>
      <c r="AH111" t="s" s="29">
        <f>IF(AND(COUNTIF(C111:AF111,"AB")&lt;15-COUNTIF(C111:AF111," "),COUNTIF(C111:AF111,"AB")&lt;&gt;0),"FAIL",IF(COUNTIF(C111:AF111,"AB")=15-COUNTIF(C111:AF111," "),"ABSENT",IF(AND(COUNTIF(C111:AF111,"AB")=0,COUNTIF(C111:AF111,"F")=0),"PASS","FAIL")))</f>
        <v>22</v>
      </c>
      <c r="AI111" t="s" s="69">
        <v>244</v>
      </c>
    </row>
    <row r="112" ht="15" customHeight="1">
      <c r="A112" t="s" s="68">
        <v>894</v>
      </c>
      <c r="B112" t="s" s="24">
        <v>245</v>
      </c>
      <c r="C112" t="s" s="32">
        <v>618</v>
      </c>
      <c r="D112" s="38">
        <f>IF(IFERROR(FIND("+",C112),0)," ",IF(C112="AB","",IF(C112&lt;$D$27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E112" t="s" s="39">
        <v>611</v>
      </c>
      <c r="F112" s="38">
        <f>IF(IFERROR(FIND("+",E112),0)," ",IF(E112="AB","",IF(E112&lt;$F$27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G112" t="s" s="32">
        <v>637</v>
      </c>
      <c r="H112" s="38">
        <f>IF(IFERROR(FIND("+",G112),0)," ",IF(G112="AB","",IF(G112&lt;$H$27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I112" t="s" s="39">
        <v>613</v>
      </c>
      <c r="J112" s="38">
        <f>IF(IFERROR(FIND("+",I112),0)," ",IF(I112="AB","",IF(I112&lt;$J$27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K112" t="s" s="39">
        <v>611</v>
      </c>
      <c r="L112" s="38">
        <f>IF(IFERROR(FIND("+",K112),0)," ",IF(K112="AB","",IF(K112&lt;$L$27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M112" t="s" s="32">
        <v>698</v>
      </c>
      <c r="N112" s="38">
        <f>IF(IFERROR(FIND("+",M112),0)," ",IF(M112="AB","",IF(M112&lt;$N$27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O112" t="s" s="39">
        <v>643</v>
      </c>
      <c r="P112" s="38">
        <f>IF(IFERROR(FIND("+",O112),0)," ",IF(O112="AB","",IF(O112&lt;$P$27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Q112" t="s" s="32">
        <v>614</v>
      </c>
      <c r="R112" s="38">
        <f>IF(IFERROR(FIND("+",Q112),0)," ",IF(Q112="AB","",IF(Q112&lt;$R$27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S112" t="s" s="39">
        <v>607</v>
      </c>
      <c r="T112" s="38">
        <f>IF(IFERROR(FIND("+",S112),0)," ",IF(S112="AB","",IF(S112&lt;$T$27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U112" t="s" s="32">
        <v>664</v>
      </c>
      <c r="V112" s="38">
        <f>IF(IFERROR(FIND("+",U112),0)," ",IF(U112="AB","",IF(U112&lt;$V$27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W112" t="s" s="39">
        <v>613</v>
      </c>
      <c r="X112" s="38">
        <f>IF(IFERROR(FIND("+",W112),0)," ",IF(W112="AB","",IF(W112&lt;$X$27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Y112" t="s" s="39">
        <v>607</v>
      </c>
      <c r="Z112" s="38">
        <f>IF(IFERROR(FIND("+",Y112),0)," ",IF(Y112="AB","",IF(Y112&lt;$Z$27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AA112" t="s" s="32">
        <v>643</v>
      </c>
      <c r="AB112" s="38">
        <f>IF(IFERROR(FIND("+",AA112),0)," ",IF(AA112="AB","",IF(AA112&lt;$AB$27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AC112" t="s" s="39">
        <v>615</v>
      </c>
      <c r="AD112" s="38">
        <f>IF(IFERROR(FIND("+",AC112),0)," ",IF(AC112="AB","",IF(AC112&lt;$AD$27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AE112" t="s" s="39">
        <v>847</v>
      </c>
      <c r="AF112" s="38">
        <f>IF(IFERROR(FIND("+",AE112),0)," ",IF(AE112="AB","",IF(AE112&lt;$AF$27,"F",IF(AND(C112&gt;=$D$27,E112&gt;=$F$27,G112&gt;=$H$27,I112&gt;=$J$27,K112&gt;=$L$27,M112&gt;=$N$27,O112&gt;=$P$27,Q112&gt;=$R$27,S112&gt;=$T$27,U112&gt;=$V$27,W112&gt;=$X$27,Y112&gt;=$Z$27,AA112&gt;=$AB$27,AC112&gt;=$AD$27,AE112&gt;=$AF$27,C112&lt;&gt;"AB",E112&lt;&gt;"AB",G112&lt;&gt;"AB",I112&lt;&gt;"AB",K112&lt;&gt;"AB",M112&lt;&gt;"AB",O112&lt;&gt;"AB",Q112&lt;&gt;"AB",S112&lt;&gt;"AB",U112&lt;&gt;"AB",W112&lt;&gt;"AB",Y112&lt;&gt;"AB",AA112&lt;&gt;"AB",AC112&lt;&gt;"AB",AE112&lt;&gt;"AB"),"","E"))))</f>
      </c>
      <c r="AG112" t="s" s="29">
        <v>895</v>
      </c>
      <c r="AH112" t="s" s="29">
        <f>IF(AND(COUNTIF(C112:AF112,"AB")&lt;15-COUNTIF(C112:AF112," "),COUNTIF(C112:AF112,"AB")&lt;&gt;0),"FAIL",IF(COUNTIF(C112:AF112,"AB")=15-COUNTIF(C112:AF112," "),"ABSENT",IF(AND(COUNTIF(C112:AF112,"AB")=0,COUNTIF(C112:AF112,"F")=0),"PASS","FAIL")))</f>
        <v>22</v>
      </c>
      <c r="AI112" t="s" s="69">
        <v>246</v>
      </c>
    </row>
    <row r="113" ht="15" customHeight="1">
      <c r="A113" t="s" s="68">
        <v>896</v>
      </c>
      <c r="B113" t="s" s="24">
        <v>248</v>
      </c>
      <c r="C113" t="s" s="32">
        <v>614</v>
      </c>
      <c r="D113" s="38">
        <f>IF(IFERROR(FIND("+",C113),0)," ",IF(C113="AB","",IF(C113&lt;$D$27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E113" t="s" s="39">
        <v>607</v>
      </c>
      <c r="F113" s="38">
        <f>IF(IFERROR(FIND("+",E113),0)," ",IF(E113="AB","",IF(E113&lt;$F$27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G113" t="s" s="32">
        <v>688</v>
      </c>
      <c r="H113" s="38">
        <f>IF(IFERROR(FIND("+",G113),0)," ",IF(G113="AB","",IF(G113&lt;$H$27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I113" t="s" s="39">
        <v>613</v>
      </c>
      <c r="J113" s="38">
        <f>IF(IFERROR(FIND("+",I113),0)," ",IF(I113="AB","",IF(I113&lt;$J$27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K113" t="s" s="39">
        <v>611</v>
      </c>
      <c r="L113" s="38">
        <f>IF(IFERROR(FIND("+",K113),0)," ",IF(K113="AB","",IF(K113&lt;$L$27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M113" t="s" s="32">
        <v>655</v>
      </c>
      <c r="N113" s="38">
        <f>IF(IFERROR(FIND("+",M113),0)," ",IF(M113="AB","",IF(M113&lt;$N$27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O113" t="s" s="39">
        <v>613</v>
      </c>
      <c r="P113" s="38">
        <f>IF(IFERROR(FIND("+",O113),0)," ",IF(O113="AB","",IF(O113&lt;$P$27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Q113" t="s" s="32">
        <v>662</v>
      </c>
      <c r="R113" s="38">
        <f>IF(IFERROR(FIND("+",Q113),0)," ",IF(Q113="AB","",IF(Q113&lt;$R$27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S113" t="s" s="39">
        <v>625</v>
      </c>
      <c r="T113" s="38">
        <f>IF(IFERROR(FIND("+",S113),0)," ",IF(S113="AB","",IF(S113&lt;$T$27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U113" t="s" s="32">
        <v>646</v>
      </c>
      <c r="V113" s="38">
        <f>IF(IFERROR(FIND("+",U113),0)," ",IF(U113="AB","",IF(U113&lt;$V$27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W113" t="s" s="39">
        <v>611</v>
      </c>
      <c r="X113" s="38">
        <f>IF(IFERROR(FIND("+",W113),0)," ",IF(W113="AB","",IF(W113&lt;$X$27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Y113" t="s" s="39">
        <v>613</v>
      </c>
      <c r="Z113" s="38">
        <f>IF(IFERROR(FIND("+",Y113),0)," ",IF(Y113="AB","",IF(Y113&lt;$Z$27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AA113" t="s" s="32">
        <v>646</v>
      </c>
      <c r="AB113" s="38">
        <f>IF(IFERROR(FIND("+",AA113),0)," ",IF(AA113="AB","",IF(AA113&lt;$AB$27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AC113" t="s" s="39">
        <v>625</v>
      </c>
      <c r="AD113" s="38">
        <f>IF(IFERROR(FIND("+",AC113),0)," ",IF(AC113="AB","",IF(AC113&lt;$AD$27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AE113" t="s" s="39">
        <v>777</v>
      </c>
      <c r="AF113" s="38">
        <f>IF(IFERROR(FIND("+",AE113),0)," ",IF(AE113="AB","",IF(AE113&lt;$AF$27,"F",IF(AND(C113&gt;=$D$27,E113&gt;=$F$27,G113&gt;=$H$27,I113&gt;=$J$27,K113&gt;=$L$27,M113&gt;=$N$27,O113&gt;=$P$27,Q113&gt;=$R$27,S113&gt;=$T$27,U113&gt;=$V$27,W113&gt;=$X$27,Y113&gt;=$Z$27,AA113&gt;=$AB$27,AC113&gt;=$AD$27,AE113&gt;=$AF$27,C113&lt;&gt;"AB",E113&lt;&gt;"AB",G113&lt;&gt;"AB",I113&lt;&gt;"AB",K113&lt;&gt;"AB",M113&lt;&gt;"AB",O113&lt;&gt;"AB",Q113&lt;&gt;"AB",S113&lt;&gt;"AB",U113&lt;&gt;"AB",W113&lt;&gt;"AB",Y113&lt;&gt;"AB",AA113&lt;&gt;"AB",AC113&lt;&gt;"AB",AE113&lt;&gt;"AB"),"","E"))))</f>
      </c>
      <c r="AG113" t="s" s="29">
        <v>897</v>
      </c>
      <c r="AH113" t="s" s="29">
        <f>IF(AND(COUNTIF(C113:AF113,"AB")&lt;15-COUNTIF(C113:AF113," "),COUNTIF(C113:AF113,"AB")&lt;&gt;0),"FAIL",IF(COUNTIF(C113:AF113,"AB")=15-COUNTIF(C113:AF113," "),"ABSENT",IF(AND(COUNTIF(C113:AF113,"AB")=0,COUNTIF(C113:AF113,"F")=0),"PASS","FAIL")))</f>
        <v>22</v>
      </c>
      <c r="AI113" t="s" s="69">
        <v>179</v>
      </c>
    </row>
    <row r="114" ht="15" customHeight="1">
      <c r="A114" t="s" s="68">
        <v>898</v>
      </c>
      <c r="B114" t="s" s="24">
        <v>249</v>
      </c>
      <c r="C114" t="s" s="32">
        <v>635</v>
      </c>
      <c r="D114" s="38">
        <f>IF(IFERROR(FIND("+",C114),0)," ",IF(C114="AB","",IF(C114&lt;$D$27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E114" t="s" s="39">
        <v>638</v>
      </c>
      <c r="F114" s="38">
        <f>IF(IFERROR(FIND("+",E114),0)," ",IF(E114="AB","",IF(E114&lt;$F$27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G114" t="s" s="32">
        <v>828</v>
      </c>
      <c r="H114" s="38">
        <f>IF(IFERROR(FIND("+",G114),0)," ",IF(G114="AB","",IF(G114&lt;$H$27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I114" t="s" s="39">
        <v>613</v>
      </c>
      <c r="J114" s="38">
        <f>IF(IFERROR(FIND("+",I114),0)," ",IF(I114="AB","",IF(I114&lt;$J$27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K114" t="s" s="39">
        <v>613</v>
      </c>
      <c r="L114" s="38">
        <f>IF(IFERROR(FIND("+",K114),0)," ",IF(K114="AB","",IF(K114&lt;$L$27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M114" t="s" s="32">
        <v>647</v>
      </c>
      <c r="N114" s="38">
        <f>IF(IFERROR(FIND("+",M114),0)," ",IF(M114="AB","",IF(M114&lt;$N$27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O114" t="s" s="39">
        <v>607</v>
      </c>
      <c r="P114" s="38">
        <f>IF(IFERROR(FIND("+",O114),0)," ",IF(O114="AB","",IF(O114&lt;$P$27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Q114" t="s" s="32">
        <v>742</v>
      </c>
      <c r="R114" s="38">
        <f>IF(IFERROR(FIND("+",Q114),0)," ",IF(Q114="AB","",IF(Q114&lt;$R$27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S114" t="s" s="39">
        <v>625</v>
      </c>
      <c r="T114" s="38">
        <f>IF(IFERROR(FIND("+",S114),0)," ",IF(S114="AB","",IF(S114&lt;$T$27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U114" t="s" s="32">
        <v>621</v>
      </c>
      <c r="V114" s="38">
        <f>IF(IFERROR(FIND("+",U114),0)," ",IF(U114="AB","",IF(U114&lt;$V$27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W114" t="s" s="39">
        <v>608</v>
      </c>
      <c r="X114" s="38">
        <f>IF(IFERROR(FIND("+",W114),0)," ",IF(W114="AB","",IF(W114&lt;$X$27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Y114" t="s" s="39">
        <v>613</v>
      </c>
      <c r="Z114" s="38">
        <f>IF(IFERROR(FIND("+",Y114),0)," ",IF(Y114="AB","",IF(Y114&lt;$Z$27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AA114" t="s" s="32">
        <v>637</v>
      </c>
      <c r="AB114" s="38">
        <f>IF(IFERROR(FIND("+",AA114),0)," ",IF(AA114="AB","",IF(AA114&lt;$AB$27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AC114" t="s" s="39">
        <v>607</v>
      </c>
      <c r="AD114" s="38">
        <f>IF(IFERROR(FIND("+",AC114),0)," ",IF(AC114="AB","",IF(AC114&lt;$AD$27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AE114" t="s" s="39">
        <v>671</v>
      </c>
      <c r="AF114" s="38">
        <f>IF(IFERROR(FIND("+",AE114),0)," ",IF(AE114="AB","",IF(AE114&lt;$AF$27,"F",IF(AND(C114&gt;=$D$27,E114&gt;=$F$27,G114&gt;=$H$27,I114&gt;=$J$27,K114&gt;=$L$27,M114&gt;=$N$27,O114&gt;=$P$27,Q114&gt;=$R$27,S114&gt;=$T$27,U114&gt;=$V$27,W114&gt;=$X$27,Y114&gt;=$Z$27,AA114&gt;=$AB$27,AC114&gt;=$AD$27,AE114&gt;=$AF$27,C114&lt;&gt;"AB",E114&lt;&gt;"AB",G114&lt;&gt;"AB",I114&lt;&gt;"AB",K114&lt;&gt;"AB",M114&lt;&gt;"AB",O114&lt;&gt;"AB",Q114&lt;&gt;"AB",S114&lt;&gt;"AB",U114&lt;&gt;"AB",W114&lt;&gt;"AB",Y114&lt;&gt;"AB",AA114&lt;&gt;"AB",AC114&lt;&gt;"AB",AE114&lt;&gt;"AB"),"","E"))))</f>
      </c>
      <c r="AG114" t="s" s="29">
        <v>752</v>
      </c>
      <c r="AH114" t="s" s="29">
        <f>IF(AND(COUNTIF(C114:AF114,"AB")&lt;15-COUNTIF(C114:AF114," "),COUNTIF(C114:AF114,"AB")&lt;&gt;0),"FAIL",IF(COUNTIF(C114:AF114,"AB")=15-COUNTIF(C114:AF114," "),"ABSENT",IF(AND(COUNTIF(C114:AF114,"AB")=0,COUNTIF(C114:AF114,"F")=0),"PASS","FAIL")))</f>
        <v>22</v>
      </c>
      <c r="AI114" t="s" s="69">
        <v>105</v>
      </c>
    </row>
    <row r="115" ht="15" customHeight="1">
      <c r="A115" t="s" s="68">
        <v>899</v>
      </c>
      <c r="B115" t="s" s="24">
        <v>250</v>
      </c>
      <c r="C115" t="s" s="32">
        <v>92</v>
      </c>
      <c r="D115" t="s" s="26">
        <f>IF(IFERROR(FIND("+",C115),0)," ",IF(C115="AB","",IF(C115&lt;$D$27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E115" t="s" s="39">
        <v>92</v>
      </c>
      <c r="F115" t="s" s="26">
        <f>IF(IFERROR(FIND("+",E115),0)," ",IF(E115="AB","",IF(E115&lt;$F$27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G115" t="s" s="32">
        <v>92</v>
      </c>
      <c r="H115" t="s" s="26">
        <f>IF(IFERROR(FIND("+",G115),0)," ",IF(G115="AB","",IF(G115&lt;$H$27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I115" t="s" s="39">
        <v>92</v>
      </c>
      <c r="J115" t="s" s="26">
        <f>IF(IFERROR(FIND("+",I115),0)," ",IF(I115="AB","",IF(I115&lt;$J$27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K115" t="s" s="39">
        <v>92</v>
      </c>
      <c r="L115" t="s" s="26">
        <f>IF(IFERROR(FIND("+",K115),0)," ",IF(K115="AB","",IF(K115&lt;$L$27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M115" t="s" s="32">
        <v>92</v>
      </c>
      <c r="N115" t="s" s="26">
        <f>IF(IFERROR(FIND("+",M115),0)," ",IF(M115="AB","",IF(M115&lt;$N$27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O115" t="s" s="39">
        <v>92</v>
      </c>
      <c r="P115" t="s" s="26">
        <f>IF(IFERROR(FIND("+",O115),0)," ",IF(O115="AB","",IF(O115&lt;$P$27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Q115" t="s" s="32">
        <v>92</v>
      </c>
      <c r="R115" t="s" s="26">
        <f>IF(IFERROR(FIND("+",Q115),0)," ",IF(Q115="AB","",IF(Q115&lt;$R$27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S115" t="s" s="39">
        <v>92</v>
      </c>
      <c r="T115" t="s" s="26">
        <f>IF(IFERROR(FIND("+",S115),0)," ",IF(S115="AB","",IF(S115&lt;$T$27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U115" t="s" s="32">
        <v>92</v>
      </c>
      <c r="V115" t="s" s="26">
        <f>IF(IFERROR(FIND("+",U115),0)," ",IF(U115="AB","",IF(U115&lt;$V$27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W115" t="s" s="39">
        <v>92</v>
      </c>
      <c r="X115" t="s" s="26">
        <f>IF(IFERROR(FIND("+",W115),0)," ",IF(W115="AB","",IF(W115&lt;$X$27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Y115" t="s" s="39">
        <v>92</v>
      </c>
      <c r="Z115" t="s" s="26">
        <f>IF(IFERROR(FIND("+",Y115),0)," ",IF(Y115="AB","",IF(Y115&lt;$Z$27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AA115" t="s" s="32">
        <v>92</v>
      </c>
      <c r="AB115" t="s" s="26">
        <f>IF(IFERROR(FIND("+",AA115),0)," ",IF(AA115="AB","",IF(AA115&lt;$AB$27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AC115" t="s" s="39">
        <v>92</v>
      </c>
      <c r="AD115" t="s" s="26">
        <f>IF(IFERROR(FIND("+",AC115),0)," ",IF(AC115="AB","",IF(AC115&lt;$AD$27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AE115" t="s" s="39">
        <v>92</v>
      </c>
      <c r="AF115" t="s" s="26">
        <f>IF(IFERROR(FIND("+",AE115),0)," ",IF(AE115="AB","",IF(AE115&lt;$AF$27,"F",IF(AND(C115&gt;=$D$27,E115&gt;=$F$27,G115&gt;=$H$27,I115&gt;=$J$27,K115&gt;=$L$27,M115&gt;=$N$27,O115&gt;=$P$27,Q115&gt;=$R$27,S115&gt;=$T$27,U115&gt;=$V$27,W115&gt;=$X$27,Y115&gt;=$Z$27,AA115&gt;=$AB$27,AC115&gt;=$AD$27,AE115&gt;=$AF$27,C115&lt;&gt;"AB",E115&lt;&gt;"AB",G115&lt;&gt;"AB",I115&lt;&gt;"AB",K115&lt;&gt;"AB",M115&lt;&gt;"AB",O115&lt;&gt;"AB",Q115&lt;&gt;"AB",S115&lt;&gt;"AB",U115&lt;&gt;"AB",W115&lt;&gt;"AB",Y115&lt;&gt;"AB",AA115&lt;&gt;"AB",AC115&lt;&gt;"AB",AE115&lt;&gt;"AB"),"","E"))))</f>
      </c>
      <c r="AG115" t="s" s="29">
        <v>875</v>
      </c>
      <c r="AH115" t="s" s="29">
        <f>IF(AND(COUNTIF(C115:AF115,"AB")&lt;15-COUNTIF(C115:AF115," "),COUNTIF(C115:AF115,"AB")&lt;&gt;0),"FAIL",IF(COUNTIF(C115:AF115,"AB")=15-COUNTIF(C115:AF115," "),"ABSENT",IF(AND(COUNTIF(C115:AF115,"AB")=0,COUNTIF(C115:AF115,"F")=0),"PASS","FAIL")))</f>
        <v>225</v>
      </c>
      <c r="AI115" t="s" s="69">
        <v>226</v>
      </c>
    </row>
    <row r="116" ht="15" customHeight="1">
      <c r="A116" t="s" s="68">
        <v>900</v>
      </c>
      <c r="B116" t="s" s="24">
        <v>251</v>
      </c>
      <c r="C116" t="s" s="32">
        <v>666</v>
      </c>
      <c r="D116" s="38">
        <f>IF(IFERROR(FIND("+",C116),0)," ",IF(C116="AB","",IF(C116&lt;$D$27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E116" t="s" s="39">
        <v>608</v>
      </c>
      <c r="F116" s="38">
        <f>IF(IFERROR(FIND("+",E116),0)," ",IF(E116="AB","",IF(E116&lt;$F$27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G116" t="s" s="32">
        <v>663</v>
      </c>
      <c r="H116" s="38">
        <f>IF(IFERROR(FIND("+",G116),0)," ",IF(G116="AB","",IF(G116&lt;$H$27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I116" t="s" s="39">
        <v>626</v>
      </c>
      <c r="J116" s="38">
        <f>IF(IFERROR(FIND("+",I116),0)," ",IF(I116="AB","",IF(I116&lt;$J$27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K116" t="s" s="39">
        <v>607</v>
      </c>
      <c r="L116" s="38">
        <f>IF(IFERROR(FIND("+",K116),0)," ",IF(K116="AB","",IF(K116&lt;$L$27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M116" t="s" s="32">
        <v>677</v>
      </c>
      <c r="N116" s="38">
        <f>IF(IFERROR(FIND("+",M116),0)," ",IF(M116="AB","",IF(M116&lt;$N$27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O116" t="s" s="39">
        <v>613</v>
      </c>
      <c r="P116" s="38">
        <f>IF(IFERROR(FIND("+",O116),0)," ",IF(O116="AB","",IF(O116&lt;$P$27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Q116" t="s" s="32">
        <v>667</v>
      </c>
      <c r="R116" s="38">
        <f>IF(IFERROR(FIND("+",Q116),0)," ",IF(Q116="AB","",IF(Q116&lt;$R$27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S116" t="s" s="39">
        <v>615</v>
      </c>
      <c r="T116" s="38">
        <f>IF(IFERROR(FIND("+",S116),0)," ",IF(S116="AB","",IF(S116&lt;$T$27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U116" t="s" s="32">
        <v>635</v>
      </c>
      <c r="V116" s="38">
        <f>IF(IFERROR(FIND("+",U116),0)," ",IF(U116="AB","",IF(U116&lt;$V$27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W116" t="s" s="39">
        <v>625</v>
      </c>
      <c r="X116" s="38">
        <f>IF(IFERROR(FIND("+",W116),0)," ",IF(W116="AB","",IF(W116&lt;$X$27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Y116" t="s" s="39">
        <v>607</v>
      </c>
      <c r="Z116" s="38">
        <f>IF(IFERROR(FIND("+",Y116),0)," ",IF(Y116="AB","",IF(Y116&lt;$Z$27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AA116" t="s" s="32">
        <v>701</v>
      </c>
      <c r="AB116" s="38">
        <f>IF(IFERROR(FIND("+",AA116),0)," ",IF(AA116="AB","",IF(AA116&lt;$AB$27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AC116" t="s" s="39">
        <v>626</v>
      </c>
      <c r="AD116" s="38">
        <f>IF(IFERROR(FIND("+",AC116),0)," ",IF(AC116="AB","",IF(AC116&lt;$AD$27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AE116" t="s" s="39">
        <v>614</v>
      </c>
      <c r="AF116" s="38">
        <f>IF(IFERROR(FIND("+",AE116),0)," ",IF(AE116="AB","",IF(AE116&lt;$AF$27,"F",IF(AND(C116&gt;=$D$27,E116&gt;=$F$27,G116&gt;=$H$27,I116&gt;=$J$27,K116&gt;=$L$27,M116&gt;=$N$27,O116&gt;=$P$27,Q116&gt;=$R$27,S116&gt;=$T$27,U116&gt;=$V$27,W116&gt;=$X$27,Y116&gt;=$Z$27,AA116&gt;=$AB$27,AC116&gt;=$AD$27,AE116&gt;=$AF$27,C116&lt;&gt;"AB",E116&lt;&gt;"AB",G116&lt;&gt;"AB",I116&lt;&gt;"AB",K116&lt;&gt;"AB",M116&lt;&gt;"AB",O116&lt;&gt;"AB",Q116&lt;&gt;"AB",S116&lt;&gt;"AB",U116&lt;&gt;"AB",W116&lt;&gt;"AB",Y116&lt;&gt;"AB",AA116&lt;&gt;"AB",AC116&lt;&gt;"AB",AE116&lt;&gt;"AB"),"","E"))))</f>
      </c>
      <c r="AG116" t="s" s="29">
        <v>901</v>
      </c>
      <c r="AH116" t="s" s="29">
        <f>IF(AND(COUNTIF(C116:AF116,"AB")&lt;15-COUNTIF(C116:AF116," "),COUNTIF(C116:AF116,"AB")&lt;&gt;0),"FAIL",IF(COUNTIF(C116:AF116,"AB")=15-COUNTIF(C116:AF116," "),"ABSENT",IF(AND(COUNTIF(C116:AF116,"AB")=0,COUNTIF(C116:AF116,"F")=0),"PASS","FAIL")))</f>
        <v>22</v>
      </c>
      <c r="AI116" t="s" s="69">
        <v>252</v>
      </c>
    </row>
    <row r="117" ht="15" customHeight="1">
      <c r="A117" t="s" s="68">
        <v>902</v>
      </c>
      <c r="B117" t="s" s="24">
        <v>253</v>
      </c>
      <c r="C117" t="s" s="32">
        <v>614</v>
      </c>
      <c r="D117" s="38">
        <f>IF(IFERROR(FIND("+",C117),0)," ",IF(C117="AB","",IF(C117&lt;$D$27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E117" t="s" s="39">
        <v>626</v>
      </c>
      <c r="F117" s="38">
        <f>IF(IFERROR(FIND("+",E117),0)," ",IF(E117="AB","",IF(E117&lt;$F$27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G117" t="s" s="32">
        <v>742</v>
      </c>
      <c r="H117" s="38">
        <f>IF(IFERROR(FIND("+",G117),0)," ",IF(G117="AB","",IF(G117&lt;$H$27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I117" t="s" s="39">
        <v>625</v>
      </c>
      <c r="J117" s="38">
        <f>IF(IFERROR(FIND("+",I117),0)," ",IF(I117="AB","",IF(I117&lt;$J$27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K117" t="s" s="39">
        <v>611</v>
      </c>
      <c r="L117" s="38">
        <f>IF(IFERROR(FIND("+",K117),0)," ",IF(K117="AB","",IF(K117&lt;$L$27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M117" t="s" s="32">
        <v>654</v>
      </c>
      <c r="N117" s="38">
        <f>IF(IFERROR(FIND("+",M117),0)," ",IF(M117="AB","",IF(M117&lt;$N$27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O117" t="s" s="39">
        <v>610</v>
      </c>
      <c r="P117" s="38">
        <f>IF(IFERROR(FIND("+",O117),0)," ",IF(O117="AB","",IF(O117&lt;$P$27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Q117" t="s" s="32">
        <v>624</v>
      </c>
      <c r="R117" s="38">
        <f>IF(IFERROR(FIND("+",Q117),0)," ",IF(Q117="AB","",IF(Q117&lt;$R$27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S117" t="s" s="39">
        <v>610</v>
      </c>
      <c r="T117" s="38">
        <f>IF(IFERROR(FIND("+",S117),0)," ",IF(S117="AB","",IF(S117&lt;$T$27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U117" t="s" s="32">
        <v>633</v>
      </c>
      <c r="V117" s="38">
        <f>IF(IFERROR(FIND("+",U117),0)," ",IF(U117="AB","",IF(U117&lt;$V$27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W117" t="s" s="39">
        <v>613</v>
      </c>
      <c r="X117" s="38">
        <f>IF(IFERROR(FIND("+",W117),0)," ",IF(W117="AB","",IF(W117&lt;$X$27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Y117" t="s" s="39">
        <v>611</v>
      </c>
      <c r="Z117" s="38">
        <f>IF(IFERROR(FIND("+",Y117),0)," ",IF(Y117="AB","",IF(Y117&lt;$Z$27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AA117" t="s" s="32">
        <v>614</v>
      </c>
      <c r="AB117" s="38">
        <f>IF(IFERROR(FIND("+",AA117),0)," ",IF(AA117="AB","",IF(AA117&lt;$AB$27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AC117" t="s" s="39">
        <v>610</v>
      </c>
      <c r="AD117" s="38">
        <f>IF(IFERROR(FIND("+",AC117),0)," ",IF(AC117="AB","",IF(AC117&lt;$AD$27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AE117" t="s" s="39">
        <v>612</v>
      </c>
      <c r="AF117" s="38">
        <f>IF(IFERROR(FIND("+",AE117),0)," ",IF(AE117="AB","",IF(AE117&lt;$AF$27,"F",IF(AND(C117&gt;=$D$27,E117&gt;=$F$27,G117&gt;=$H$27,I117&gt;=$J$27,K117&gt;=$L$27,M117&gt;=$N$27,O117&gt;=$P$27,Q117&gt;=$R$27,S117&gt;=$T$27,U117&gt;=$V$27,W117&gt;=$X$27,Y117&gt;=$Z$27,AA117&gt;=$AB$27,AC117&gt;=$AD$27,AE117&gt;=$AF$27,C117&lt;&gt;"AB",E117&lt;&gt;"AB",G117&lt;&gt;"AB",I117&lt;&gt;"AB",K117&lt;&gt;"AB",M117&lt;&gt;"AB",O117&lt;&gt;"AB",Q117&lt;&gt;"AB",S117&lt;&gt;"AB",U117&lt;&gt;"AB",W117&lt;&gt;"AB",Y117&lt;&gt;"AB",AA117&lt;&gt;"AB",AC117&lt;&gt;"AB",AE117&lt;&gt;"AB"),"","E"))))</f>
      </c>
      <c r="AG117" t="s" s="29">
        <v>903</v>
      </c>
      <c r="AH117" t="s" s="29">
        <f>IF(AND(COUNTIF(C117:AF117,"AB")&lt;15-COUNTIF(C117:AF117," "),COUNTIF(C117:AF117,"AB")&lt;&gt;0),"FAIL",IF(COUNTIF(C117:AF117,"AB")=15-COUNTIF(C117:AF117," "),"ABSENT",IF(AND(COUNTIF(C117:AF117,"AB")=0,COUNTIF(C117:AF117,"F")=0),"PASS","FAIL")))</f>
        <v>22</v>
      </c>
      <c r="AI117" t="s" s="69">
        <v>254</v>
      </c>
    </row>
    <row r="118" ht="15" customHeight="1">
      <c r="A118" t="s" s="68">
        <v>904</v>
      </c>
      <c r="B118" t="s" s="24">
        <v>255</v>
      </c>
      <c r="C118" t="s" s="32">
        <v>648</v>
      </c>
      <c r="D118" s="38">
        <f>IF(IFERROR(FIND("+",C118),0)," ",IF(C118="AB","",IF(C118&lt;$D$27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E118" t="s" s="39">
        <v>629</v>
      </c>
      <c r="F118" s="38">
        <f>IF(IFERROR(FIND("+",E118),0)," ",IF(E118="AB","",IF(E118&lt;$F$27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G118" t="s" s="32">
        <v>712</v>
      </c>
      <c r="H118" s="38">
        <f>IF(IFERROR(FIND("+",G118),0)," ",IF(G118="AB","",IF(G118&lt;$H$27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I118" t="s" s="39">
        <v>611</v>
      </c>
      <c r="J118" s="38">
        <f>IF(IFERROR(FIND("+",I118),0)," ",IF(I118="AB","",IF(I118&lt;$J$27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K118" t="s" s="39">
        <v>611</v>
      </c>
      <c r="L118" s="38">
        <f>IF(IFERROR(FIND("+",K118),0)," ",IF(K118="AB","",IF(K118&lt;$L$27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M118" t="s" s="32">
        <v>647</v>
      </c>
      <c r="N118" s="38">
        <f>IF(IFERROR(FIND("+",M118),0)," ",IF(M118="AB","",IF(M118&lt;$N$27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O118" t="s" s="39">
        <v>703</v>
      </c>
      <c r="P118" s="38">
        <f>IF(IFERROR(FIND("+",O118),0)," ",IF(O118="AB","",IF(O118&lt;$P$27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Q118" t="s" s="32">
        <v>697</v>
      </c>
      <c r="R118" s="38">
        <f>IF(IFERROR(FIND("+",Q118),0)," ",IF(Q118="AB","",IF(Q118&lt;$R$27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S118" t="s" s="39">
        <v>629</v>
      </c>
      <c r="T118" s="38">
        <f>IF(IFERROR(FIND("+",S118),0)," ",IF(S118="AB","",IF(S118&lt;$T$27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U118" t="s" s="32">
        <v>641</v>
      </c>
      <c r="V118" s="38">
        <f>IF(IFERROR(FIND("+",U118),0)," ",IF(U118="AB","",IF(U118&lt;$V$27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W118" t="s" s="39">
        <v>608</v>
      </c>
      <c r="X118" s="38">
        <f>IF(IFERROR(FIND("+",W118),0)," ",IF(W118="AB","",IF(W118&lt;$X$27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Y118" t="s" s="39">
        <v>611</v>
      </c>
      <c r="Z118" s="38">
        <f>IF(IFERROR(FIND("+",Y118),0)," ",IF(Y118="AB","",IF(Y118&lt;$Z$27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AA118" t="s" s="32">
        <v>641</v>
      </c>
      <c r="AB118" s="38">
        <f>IF(IFERROR(FIND("+",AA118),0)," ",IF(AA118="AB","",IF(AA118&lt;$AB$27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AC118" t="s" s="39">
        <v>611</v>
      </c>
      <c r="AD118" s="38">
        <f>IF(IFERROR(FIND("+",AC118),0)," ",IF(AC118="AB","",IF(AC118&lt;$AD$27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AE118" t="s" s="39">
        <v>659</v>
      </c>
      <c r="AF118" s="38">
        <f>IF(IFERROR(FIND("+",AE118),0)," ",IF(AE118="AB","",IF(AE118&lt;$AF$27,"F",IF(AND(C118&gt;=$D$27,E118&gt;=$F$27,G118&gt;=$H$27,I118&gt;=$J$27,K118&gt;=$L$27,M118&gt;=$N$27,O118&gt;=$P$27,Q118&gt;=$R$27,S118&gt;=$T$27,U118&gt;=$V$27,W118&gt;=$X$27,Y118&gt;=$Z$27,AA118&gt;=$AB$27,AC118&gt;=$AD$27,AE118&gt;=$AF$27,C118&lt;&gt;"AB",E118&lt;&gt;"AB",G118&lt;&gt;"AB",I118&lt;&gt;"AB",K118&lt;&gt;"AB",M118&lt;&gt;"AB",O118&lt;&gt;"AB",Q118&lt;&gt;"AB",S118&lt;&gt;"AB",U118&lt;&gt;"AB",W118&lt;&gt;"AB",Y118&lt;&gt;"AB",AA118&lt;&gt;"AB",AC118&lt;&gt;"AB",AE118&lt;&gt;"AB"),"","E"))))</f>
      </c>
      <c r="AG118" t="s" s="29">
        <v>905</v>
      </c>
      <c r="AH118" t="s" s="29">
        <f>IF(AND(COUNTIF(C118:AF118,"AB")&lt;15-COUNTIF(C118:AF118," "),COUNTIF(C118:AF118,"AB")&lt;&gt;0),"FAIL",IF(COUNTIF(C118:AF118,"AB")=15-COUNTIF(C118:AF118," "),"ABSENT",IF(AND(COUNTIF(C118:AF118,"AB")=0,COUNTIF(C118:AF118,"F")=0),"PASS","FAIL")))</f>
        <v>22</v>
      </c>
      <c r="AI118" t="s" s="69">
        <v>256</v>
      </c>
    </row>
    <row r="119" ht="15" customHeight="1">
      <c r="A119" t="s" s="68">
        <v>906</v>
      </c>
      <c r="B119" t="s" s="24">
        <v>257</v>
      </c>
      <c r="C119" t="s" s="32">
        <v>607</v>
      </c>
      <c r="D119" s="38">
        <f>IF(IFERROR(FIND("+",C119),0)," ",IF(C119="AB","",IF(C119&lt;$D$27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E119" t="s" s="39">
        <v>703</v>
      </c>
      <c r="F119" s="38">
        <f>IF(IFERROR(FIND("+",E119),0)," ",IF(E119="AB","",IF(E119&lt;$F$27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G119" t="s" s="32">
        <v>614</v>
      </c>
      <c r="H119" s="38">
        <f>IF(IFERROR(FIND("+",G119),0)," ",IF(G119="AB","",IF(G119&lt;$H$27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I119" t="s" s="39">
        <v>615</v>
      </c>
      <c r="J119" s="38">
        <f>IF(IFERROR(FIND("+",I119),0)," ",IF(I119="AB","",IF(I119&lt;$J$27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K119" t="s" s="39">
        <v>613</v>
      </c>
      <c r="L119" s="38">
        <f>IF(IFERROR(FIND("+",K119),0)," ",IF(K119="AB","",IF(K119&lt;$L$27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M119" t="s" s="32">
        <v>762</v>
      </c>
      <c r="N119" s="38">
        <f>IF(IFERROR(FIND("+",M119),0)," ",IF(M119="AB","",IF(M119&lt;$N$27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O119" t="s" s="39">
        <v>608</v>
      </c>
      <c r="P119" s="38">
        <f>IF(IFERROR(FIND("+",O119),0)," ",IF(O119="AB","",IF(O119&lt;$P$27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Q119" t="s" s="32">
        <v>607</v>
      </c>
      <c r="R119" s="38">
        <f>IF(IFERROR(FIND("+",Q119),0)," ",IF(Q119="AB","",IF(Q119&lt;$R$27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S119" t="s" s="39">
        <v>607</v>
      </c>
      <c r="T119" s="38">
        <f>IF(IFERROR(FIND("+",S119),0)," ",IF(S119="AB","",IF(S119&lt;$T$27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U119" t="s" s="32">
        <v>614</v>
      </c>
      <c r="V119" s="38">
        <f>IF(IFERROR(FIND("+",U119),0)," ",IF(U119="AB","",IF(U119&lt;$V$27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W119" t="s" s="39">
        <v>608</v>
      </c>
      <c r="X119" s="38">
        <f>IF(IFERROR(FIND("+",W119),0)," ",IF(W119="AB","",IF(W119&lt;$X$27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Y119" t="s" s="39">
        <v>613</v>
      </c>
      <c r="Z119" s="38">
        <f>IF(IFERROR(FIND("+",Y119),0)," ",IF(Y119="AB","",IF(Y119&lt;$Z$27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AA119" t="s" s="32">
        <v>638</v>
      </c>
      <c r="AB119" s="38">
        <f>IF(IFERROR(FIND("+",AA119),0)," ",IF(AA119="AB","",IF(AA119&lt;$AB$27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AC119" t="s" s="39">
        <v>613</v>
      </c>
      <c r="AD119" s="38">
        <f>IF(IFERROR(FIND("+",AC119),0)," ",IF(AC119="AB","",IF(AC119&lt;$AD$27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AE119" t="s" s="39">
        <v>616</v>
      </c>
      <c r="AF119" s="38">
        <f>IF(IFERROR(FIND("+",AE119),0)," ",IF(AE119="AB","",IF(AE119&lt;$AF$27,"F",IF(AND(C119&gt;=$D$27,E119&gt;=$F$27,G119&gt;=$H$27,I119&gt;=$J$27,K119&gt;=$L$27,M119&gt;=$N$27,O119&gt;=$P$27,Q119&gt;=$R$27,S119&gt;=$T$27,U119&gt;=$V$27,W119&gt;=$X$27,Y119&gt;=$Z$27,AA119&gt;=$AB$27,AC119&gt;=$AD$27,AE119&gt;=$AF$27,C119&lt;&gt;"AB",E119&lt;&gt;"AB",G119&lt;&gt;"AB",I119&lt;&gt;"AB",K119&lt;&gt;"AB",M119&lt;&gt;"AB",O119&lt;&gt;"AB",Q119&lt;&gt;"AB",S119&lt;&gt;"AB",U119&lt;&gt;"AB",W119&lt;&gt;"AB",Y119&lt;&gt;"AB",AA119&lt;&gt;"AB",AC119&lt;&gt;"AB",AE119&lt;&gt;"AB"),"","E"))))</f>
      </c>
      <c r="AG119" t="s" s="29">
        <v>907</v>
      </c>
      <c r="AH119" t="s" s="29">
        <f>IF(AND(COUNTIF(C119:AF119,"AB")&lt;15-COUNTIF(C119:AF119," "),COUNTIF(C119:AF119,"AB")&lt;&gt;0),"FAIL",IF(COUNTIF(C119:AF119,"AB")=15-COUNTIF(C119:AF119," "),"ABSENT",IF(AND(COUNTIF(C119:AF119,"AB")=0,COUNTIF(C119:AF119,"F")=0),"PASS","FAIL")))</f>
        <v>22</v>
      </c>
      <c r="AI119" s="70"/>
    </row>
    <row r="120" ht="15" customHeight="1">
      <c r="A120" t="s" s="68">
        <v>908</v>
      </c>
      <c r="B120" t="s" s="24">
        <v>259</v>
      </c>
      <c r="C120" t="s" s="32">
        <v>610</v>
      </c>
      <c r="D120" s="38">
        <f>IF(IFERROR(FIND("+",C120),0)," ",IF(C120="AB","",IF(C120&lt;$D$27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E120" t="s" s="39">
        <v>629</v>
      </c>
      <c r="F120" s="38">
        <f>IF(IFERROR(FIND("+",E120),0)," ",IF(E120="AB","",IF(E120&lt;$F$27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G120" t="s" s="32">
        <v>701</v>
      </c>
      <c r="H120" s="38">
        <f>IF(IFERROR(FIND("+",G120),0)," ",IF(G120="AB","",IF(G120&lt;$H$27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I120" t="s" s="39">
        <v>607</v>
      </c>
      <c r="J120" s="38">
        <f>IF(IFERROR(FIND("+",I120),0)," ",IF(I120="AB","",IF(I120&lt;$J$27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K120" t="s" s="39">
        <v>613</v>
      </c>
      <c r="L120" s="38">
        <f>IF(IFERROR(FIND("+",K120),0)," ",IF(K120="AB","",IF(K120&lt;$L$27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M120" t="s" s="32">
        <v>612</v>
      </c>
      <c r="N120" s="38">
        <f>IF(IFERROR(FIND("+",M120),0)," ",IF(M120="AB","",IF(M120&lt;$N$27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O120" t="s" s="39">
        <v>608</v>
      </c>
      <c r="P120" s="38">
        <f>IF(IFERROR(FIND("+",O120),0)," ",IF(O120="AB","",IF(O120&lt;$P$27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Q120" t="s" s="32">
        <v>772</v>
      </c>
      <c r="R120" s="38">
        <f>IF(IFERROR(FIND("+",Q120),0)," ",IF(Q120="AB","",IF(Q120&lt;$R$27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S120" t="s" s="39">
        <v>607</v>
      </c>
      <c r="T120" s="38">
        <f>IF(IFERROR(FIND("+",S120),0)," ",IF(S120="AB","",IF(S120&lt;$T$27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U120" t="s" s="32">
        <v>701</v>
      </c>
      <c r="V120" s="38">
        <f>IF(IFERROR(FIND("+",U120),0)," ",IF(U120="AB","",IF(U120&lt;$V$27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W120" t="s" s="39">
        <v>625</v>
      </c>
      <c r="X120" s="38">
        <f>IF(IFERROR(FIND("+",W120),0)," ",IF(W120="AB","",IF(W120&lt;$X$27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Y120" t="s" s="39">
        <v>625</v>
      </c>
      <c r="Z120" s="38">
        <f>IF(IFERROR(FIND("+",Y120),0)," ",IF(Y120="AB","",IF(Y120&lt;$Z$27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AA120" t="s" s="32">
        <v>614</v>
      </c>
      <c r="AB120" s="38">
        <f>IF(IFERROR(FIND("+",AA120),0)," ",IF(AA120="AB","",IF(AA120&lt;$AB$27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AC120" t="s" s="39">
        <v>610</v>
      </c>
      <c r="AD120" s="38">
        <f>IF(IFERROR(FIND("+",AC120),0)," ",IF(AC120="AB","",IF(AC120&lt;$AD$27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AE120" t="s" s="39">
        <v>618</v>
      </c>
      <c r="AF120" s="38">
        <f>IF(IFERROR(FIND("+",AE120),0)," ",IF(AE120="AB","",IF(AE120&lt;$AF$27,"F",IF(AND(C120&gt;=$D$27,E120&gt;=$F$27,G120&gt;=$H$27,I120&gt;=$J$27,K120&gt;=$L$27,M120&gt;=$N$27,O120&gt;=$P$27,Q120&gt;=$R$27,S120&gt;=$T$27,U120&gt;=$V$27,W120&gt;=$X$27,Y120&gt;=$Z$27,AA120&gt;=$AB$27,AC120&gt;=$AD$27,AE120&gt;=$AF$27,C120&lt;&gt;"AB",E120&lt;&gt;"AB",G120&lt;&gt;"AB",I120&lt;&gt;"AB",K120&lt;&gt;"AB",M120&lt;&gt;"AB",O120&lt;&gt;"AB",Q120&lt;&gt;"AB",S120&lt;&gt;"AB",U120&lt;&gt;"AB",W120&lt;&gt;"AB",Y120&lt;&gt;"AB",AA120&lt;&gt;"AB",AC120&lt;&gt;"AB",AE120&lt;&gt;"AB"),"","E"))))</f>
      </c>
      <c r="AG120" t="s" s="29">
        <v>716</v>
      </c>
      <c r="AH120" t="s" s="29">
        <f>IF(AND(COUNTIF(C120:AF120,"AB")&lt;15-COUNTIF(C120:AF120," "),COUNTIF(C120:AF120,"AB")&lt;&gt;0),"FAIL",IF(COUNTIF(C120:AF120,"AB")=15-COUNTIF(C120:AF120," "),"ABSENT",IF(AND(COUNTIF(C120:AF120,"AB")=0,COUNTIF(C120:AF120,"F")=0),"PASS","FAIL")))</f>
        <v>22</v>
      </c>
      <c r="AI120" t="s" s="69">
        <v>76</v>
      </c>
    </row>
    <row r="121" ht="15" customHeight="1">
      <c r="A121" t="s" s="68">
        <v>909</v>
      </c>
      <c r="B121" t="s" s="24">
        <v>260</v>
      </c>
      <c r="C121" t="s" s="32">
        <v>703</v>
      </c>
      <c r="D121" s="38">
        <f>IF(IFERROR(FIND("+",C121),0)," ",IF(C121="AB","",IF(C121&lt;$D$27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E121" t="s" s="39">
        <v>638</v>
      </c>
      <c r="F121" s="38">
        <f>IF(IFERROR(FIND("+",E121),0)," ",IF(E121="AB","",IF(E121&lt;$F$27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G121" t="s" s="32">
        <v>609</v>
      </c>
      <c r="H121" s="38">
        <f>IF(IFERROR(FIND("+",G121),0)," ",IF(G121="AB","",IF(G121&lt;$H$27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I121" t="s" s="39">
        <v>611</v>
      </c>
      <c r="J121" s="38">
        <f>IF(IFERROR(FIND("+",I121),0)," ",IF(I121="AB","",IF(I121&lt;$J$27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K121" t="s" s="39">
        <v>608</v>
      </c>
      <c r="L121" s="38">
        <f>IF(IFERROR(FIND("+",K121),0)," ",IF(K121="AB","",IF(K121&lt;$L$27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M121" t="s" s="32">
        <v>696</v>
      </c>
      <c r="N121" s="38">
        <f>IF(IFERROR(FIND("+",M121),0)," ",IF(M121="AB","",IF(M121&lt;$N$27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O121" t="s" s="39">
        <v>629</v>
      </c>
      <c r="P121" s="38">
        <f>IF(IFERROR(FIND("+",O121),0)," ",IF(O121="AB","",IF(O121&lt;$P$27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Q121" t="s" s="32">
        <v>614</v>
      </c>
      <c r="R121" s="38">
        <f>IF(IFERROR(FIND("+",Q121),0)," ",IF(Q121="AB","",IF(Q121&lt;$R$27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S121" t="s" s="39">
        <v>629</v>
      </c>
      <c r="T121" s="38">
        <f>IF(IFERROR(FIND("+",S121),0)," ",IF(S121="AB","",IF(S121&lt;$T$27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U121" t="s" s="32">
        <v>614</v>
      </c>
      <c r="V121" s="38">
        <f>IF(IFERROR(FIND("+",U121),0)," ",IF(U121="AB","",IF(U121&lt;$V$27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W121" t="s" s="39">
        <v>608</v>
      </c>
      <c r="X121" s="38">
        <f>IF(IFERROR(FIND("+",W121),0)," ",IF(W121="AB","",IF(W121&lt;$X$27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Y121" t="s" s="39">
        <v>611</v>
      </c>
      <c r="Z121" s="38">
        <f>IF(IFERROR(FIND("+",Y121),0)," ",IF(Y121="AB","",IF(Y121&lt;$Z$27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AA121" t="s" s="32">
        <v>618</v>
      </c>
      <c r="AB121" s="38">
        <f>IF(IFERROR(FIND("+",AA121),0)," ",IF(AA121="AB","",IF(AA121&lt;$AB$27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AC121" t="s" s="39">
        <v>615</v>
      </c>
      <c r="AD121" s="38">
        <f>IF(IFERROR(FIND("+",AC121),0)," ",IF(AC121="AB","",IF(AC121&lt;$AD$27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AE121" t="s" s="39">
        <v>666</v>
      </c>
      <c r="AF121" s="38">
        <f>IF(IFERROR(FIND("+",AE121),0)," ",IF(AE121="AB","",IF(AE121&lt;$AF$27,"F",IF(AND(C121&gt;=$D$27,E121&gt;=$F$27,G121&gt;=$H$27,I121&gt;=$J$27,K121&gt;=$L$27,M121&gt;=$N$27,O121&gt;=$P$27,Q121&gt;=$R$27,S121&gt;=$T$27,U121&gt;=$V$27,W121&gt;=$X$27,Y121&gt;=$Z$27,AA121&gt;=$AB$27,AC121&gt;=$AD$27,AE121&gt;=$AF$27,C121&lt;&gt;"AB",E121&lt;&gt;"AB",G121&lt;&gt;"AB",I121&lt;&gt;"AB",K121&lt;&gt;"AB",M121&lt;&gt;"AB",O121&lt;&gt;"AB",Q121&lt;&gt;"AB",S121&lt;&gt;"AB",U121&lt;&gt;"AB",W121&lt;&gt;"AB",Y121&lt;&gt;"AB",AA121&lt;&gt;"AB",AC121&lt;&gt;"AB",AE121&lt;&gt;"AB"),"","E"))))</f>
      </c>
      <c r="AG121" t="s" s="29">
        <v>910</v>
      </c>
      <c r="AH121" t="s" s="29">
        <f>IF(AND(COUNTIF(C121:AF121,"AB")&lt;15-COUNTIF(C121:AF121," "),COUNTIF(C121:AF121,"AB")&lt;&gt;0),"FAIL",IF(COUNTIF(C121:AF121,"AB")=15-COUNTIF(C121:AF121," "),"ABSENT",IF(AND(COUNTIF(C121:AF121,"AB")=0,COUNTIF(C121:AF121,"F")=0),"PASS","FAIL")))</f>
        <v>22</v>
      </c>
      <c r="AI121" t="s" s="69">
        <v>261</v>
      </c>
    </row>
    <row r="122" ht="15" customHeight="1">
      <c r="A122" t="s" s="68">
        <v>911</v>
      </c>
      <c r="B122" t="s" s="24">
        <v>262</v>
      </c>
      <c r="C122" t="s" s="32">
        <v>614</v>
      </c>
      <c r="D122" s="38">
        <f>IF(IFERROR(FIND("+",C122),0)," ",IF(C122="AB","",IF(C122&lt;$D$27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E122" t="s" s="39">
        <v>611</v>
      </c>
      <c r="F122" s="38">
        <f>IF(IFERROR(FIND("+",E122),0)," ",IF(E122="AB","",IF(E122&lt;$F$27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G122" t="s" s="32">
        <v>772</v>
      </c>
      <c r="H122" s="38">
        <f>IF(IFERROR(FIND("+",G122),0)," ",IF(G122="AB","",IF(G122&lt;$H$27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I122" t="s" s="39">
        <v>613</v>
      </c>
      <c r="J122" s="38">
        <f>IF(IFERROR(FIND("+",I122),0)," ",IF(I122="AB","",IF(I122&lt;$J$27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K122" t="s" s="39">
        <v>613</v>
      </c>
      <c r="L122" s="38">
        <f>IF(IFERROR(FIND("+",K122),0)," ",IF(K122="AB","",IF(K122&lt;$L$27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M122" t="s" s="32">
        <v>765</v>
      </c>
      <c r="N122" s="38">
        <f>IF(IFERROR(FIND("+",M122),0)," ",IF(M122="AB","",IF(M122&lt;$N$27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O122" t="s" s="39">
        <v>607</v>
      </c>
      <c r="P122" s="38">
        <f>IF(IFERROR(FIND("+",O122),0)," ",IF(O122="AB","",IF(O122&lt;$P$27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Q122" t="s" s="32">
        <v>634</v>
      </c>
      <c r="R122" s="38">
        <f>IF(IFERROR(FIND("+",Q122),0)," ",IF(Q122="AB","",IF(Q122&lt;$R$27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S122" t="s" s="39">
        <v>607</v>
      </c>
      <c r="T122" s="38">
        <f>IF(IFERROR(FIND("+",S122),0)," ",IF(S122="AB","",IF(S122&lt;$T$27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U122" t="s" s="32">
        <v>634</v>
      </c>
      <c r="V122" s="38">
        <f>IF(IFERROR(FIND("+",U122),0)," ",IF(U122="AB","",IF(U122&lt;$V$27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W122" t="s" s="39">
        <v>607</v>
      </c>
      <c r="X122" s="38">
        <f>IF(IFERROR(FIND("+",W122),0)," ",IF(W122="AB","",IF(W122&lt;$X$27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Y122" t="s" s="39">
        <v>607</v>
      </c>
      <c r="Z122" s="38">
        <f>IF(IFERROR(FIND("+",Y122),0)," ",IF(Y122="AB","",IF(Y122&lt;$Z$27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AA122" t="s" s="32">
        <v>662</v>
      </c>
      <c r="AB122" s="38">
        <f>IF(IFERROR(FIND("+",AA122),0)," ",IF(AA122="AB","",IF(AA122&lt;$AB$27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AC122" t="s" s="39">
        <v>607</v>
      </c>
      <c r="AD122" s="38">
        <f>IF(IFERROR(FIND("+",AC122),0)," ",IF(AC122="AB","",IF(AC122&lt;$AD$27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AE122" t="s" s="39">
        <v>715</v>
      </c>
      <c r="AF122" s="38">
        <f>IF(IFERROR(FIND("+",AE122),0)," ",IF(AE122="AB","",IF(AE122&lt;$AF$27,"F",IF(AND(C122&gt;=$D$27,E122&gt;=$F$27,G122&gt;=$H$27,I122&gt;=$J$27,K122&gt;=$L$27,M122&gt;=$N$27,O122&gt;=$P$27,Q122&gt;=$R$27,S122&gt;=$T$27,U122&gt;=$V$27,W122&gt;=$X$27,Y122&gt;=$Z$27,AA122&gt;=$AB$27,AC122&gt;=$AD$27,AE122&gt;=$AF$27,C122&lt;&gt;"AB",E122&lt;&gt;"AB",G122&lt;&gt;"AB",I122&lt;&gt;"AB",K122&lt;&gt;"AB",M122&lt;&gt;"AB",O122&lt;&gt;"AB",Q122&lt;&gt;"AB",S122&lt;&gt;"AB",U122&lt;&gt;"AB",W122&lt;&gt;"AB",Y122&lt;&gt;"AB",AA122&lt;&gt;"AB",AC122&lt;&gt;"AB",AE122&lt;&gt;"AB"),"","E"))))</f>
      </c>
      <c r="AG122" t="s" s="29">
        <v>912</v>
      </c>
      <c r="AH122" t="s" s="29">
        <f>IF(AND(COUNTIF(C122:AF122,"AB")&lt;15-COUNTIF(C122:AF122," "),COUNTIF(C122:AF122,"AB")&lt;&gt;0),"FAIL",IF(COUNTIF(C122:AF122,"AB")=15-COUNTIF(C122:AF122," "),"ABSENT",IF(AND(COUNTIF(C122:AF122,"AB")=0,COUNTIF(C122:AF122,"F")=0),"PASS","FAIL")))</f>
        <v>22</v>
      </c>
      <c r="AI122" t="s" s="69">
        <v>263</v>
      </c>
    </row>
    <row r="123" ht="15" customHeight="1">
      <c r="A123" t="s" s="68">
        <v>913</v>
      </c>
      <c r="B123" t="s" s="24">
        <v>264</v>
      </c>
      <c r="C123" t="s" s="32">
        <v>680</v>
      </c>
      <c r="D123" s="38">
        <f>IF(IFERROR(FIND("+",C123),0)," ",IF(C123="AB","",IF(C123&lt;$D$27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E123" t="s" s="39">
        <v>611</v>
      </c>
      <c r="F123" s="38">
        <f>IF(IFERROR(FIND("+",E123),0)," ",IF(E123="AB","",IF(E123&lt;$F$27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G123" t="s" s="32">
        <v>674</v>
      </c>
      <c r="H123" s="38">
        <f>IF(IFERROR(FIND("+",G123),0)," ",IF(G123="AB","",IF(G123&lt;$H$27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I123" t="s" s="39">
        <v>613</v>
      </c>
      <c r="J123" s="38">
        <f>IF(IFERROR(FIND("+",I123),0)," ",IF(I123="AB","",IF(I123&lt;$J$27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K123" t="s" s="39">
        <v>611</v>
      </c>
      <c r="L123" s="38">
        <f>IF(IFERROR(FIND("+",K123),0)," ",IF(K123="AB","",IF(K123&lt;$L$27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M123" t="s" s="32">
        <v>696</v>
      </c>
      <c r="N123" s="38">
        <f>IF(IFERROR(FIND("+",M123),0)," ",IF(M123="AB","",IF(M123&lt;$N$27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O123" t="s" s="39">
        <v>610</v>
      </c>
      <c r="P123" s="38">
        <f>IF(IFERROR(FIND("+",O123),0)," ",IF(O123="AB","",IF(O123&lt;$P$27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Q123" t="s" s="32">
        <v>675</v>
      </c>
      <c r="R123" s="38">
        <f>IF(IFERROR(FIND("+",Q123),0)," ",IF(Q123="AB","",IF(Q123&lt;$R$27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S123" t="s" s="39">
        <v>615</v>
      </c>
      <c r="T123" s="38">
        <f>IF(IFERROR(FIND("+",S123),0)," ",IF(S123="AB","",IF(S123&lt;$T$27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U123" t="s" s="32">
        <v>637</v>
      </c>
      <c r="V123" s="38">
        <f>IF(IFERROR(FIND("+",U123),0)," ",IF(U123="AB","",IF(U123&lt;$V$27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W123" t="s" s="39">
        <v>613</v>
      </c>
      <c r="X123" s="38">
        <f>IF(IFERROR(FIND("+",W123),0)," ",IF(W123="AB","",IF(W123&lt;$X$27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Y123" t="s" s="39">
        <v>607</v>
      </c>
      <c r="Z123" s="38">
        <f>IF(IFERROR(FIND("+",Y123),0)," ",IF(Y123="AB","",IF(Y123&lt;$Z$27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AA123" t="s" s="32">
        <v>612</v>
      </c>
      <c r="AB123" s="38">
        <f>IF(IFERROR(FIND("+",AA123),0)," ",IF(AA123="AB","",IF(AA123&lt;$AB$27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AC123" t="s" s="39">
        <v>613</v>
      </c>
      <c r="AD123" s="38">
        <f>IF(IFERROR(FIND("+",AC123),0)," ",IF(AC123="AB","",IF(AC123&lt;$AD$27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AE123" t="s" s="39">
        <v>675</v>
      </c>
      <c r="AF123" s="38">
        <f>IF(IFERROR(FIND("+",AE123),0)," ",IF(AE123="AB","",IF(AE123&lt;$AF$27,"F",IF(AND(C123&gt;=$D$27,E123&gt;=$F$27,G123&gt;=$H$27,I123&gt;=$J$27,K123&gt;=$L$27,M123&gt;=$N$27,O123&gt;=$P$27,Q123&gt;=$R$27,S123&gt;=$T$27,U123&gt;=$V$27,W123&gt;=$X$27,Y123&gt;=$Z$27,AA123&gt;=$AB$27,AC123&gt;=$AD$27,AE123&gt;=$AF$27,C123&lt;&gt;"AB",E123&lt;&gt;"AB",G123&lt;&gt;"AB",I123&lt;&gt;"AB",K123&lt;&gt;"AB",M123&lt;&gt;"AB",O123&lt;&gt;"AB",Q123&lt;&gt;"AB",S123&lt;&gt;"AB",U123&lt;&gt;"AB",W123&lt;&gt;"AB",Y123&lt;&gt;"AB",AA123&lt;&gt;"AB",AC123&lt;&gt;"AB",AE123&lt;&gt;"AB"),"","E"))))</f>
      </c>
      <c r="AG123" t="s" s="29">
        <v>914</v>
      </c>
      <c r="AH123" t="s" s="29">
        <f>IF(AND(COUNTIF(C123:AF123,"AB")&lt;15-COUNTIF(C123:AF123," "),COUNTIF(C123:AF123,"AB")&lt;&gt;0),"FAIL",IF(COUNTIF(C123:AF123,"AB")=15-COUNTIF(C123:AF123," "),"ABSENT",IF(AND(COUNTIF(C123:AF123,"AB")=0,COUNTIF(C123:AF123,"F")=0),"PASS","FAIL")))</f>
        <v>22</v>
      </c>
      <c r="AI123" t="s" s="69">
        <v>46</v>
      </c>
    </row>
    <row r="124" ht="15" customHeight="1">
      <c r="A124" t="s" s="68">
        <v>915</v>
      </c>
      <c r="B124" t="s" s="24">
        <v>265</v>
      </c>
      <c r="C124" t="s" s="32">
        <v>609</v>
      </c>
      <c r="D124" s="38">
        <f>IF(IFERROR(FIND("+",C124),0)," ",IF(C124="AB","",IF(C124&lt;$D$27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E124" t="s" s="39">
        <v>625</v>
      </c>
      <c r="F124" s="38">
        <f>IF(IFERROR(FIND("+",E124),0)," ",IF(E124="AB","",IF(E124&lt;$F$27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G124" t="s" s="32">
        <v>612</v>
      </c>
      <c r="H124" s="38">
        <f>IF(IFERROR(FIND("+",G124),0)," ",IF(G124="AB","",IF(G124&lt;$H$27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I124" t="s" s="39">
        <v>610</v>
      </c>
      <c r="J124" s="38">
        <f>IF(IFERROR(FIND("+",I124),0)," ",IF(I124="AB","",IF(I124&lt;$J$27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K124" t="s" s="39">
        <v>613</v>
      </c>
      <c r="L124" s="38">
        <f>IF(IFERROR(FIND("+",K124),0)," ",IF(K124="AB","",IF(K124&lt;$L$27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M124" t="s" s="32">
        <v>714</v>
      </c>
      <c r="N124" s="38">
        <f>IF(IFERROR(FIND("+",M124),0)," ",IF(M124="AB","",IF(M124&lt;$N$27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O124" t="s" s="39">
        <v>607</v>
      </c>
      <c r="P124" s="38">
        <f>IF(IFERROR(FIND("+",O124),0)," ",IF(O124="AB","",IF(O124&lt;$P$27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Q124" t="s" s="32">
        <v>618</v>
      </c>
      <c r="R124" s="38">
        <f>IF(IFERROR(FIND("+",Q124),0)," ",IF(Q124="AB","",IF(Q124&lt;$R$27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S124" t="s" s="39">
        <v>610</v>
      </c>
      <c r="T124" s="38">
        <f>IF(IFERROR(FIND("+",S124),0)," ",IF(S124="AB","",IF(S124&lt;$T$27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U124" t="s" s="32">
        <v>662</v>
      </c>
      <c r="V124" s="38">
        <f>IF(IFERROR(FIND("+",U124),0)," ",IF(U124="AB","",IF(U124&lt;$V$27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W124" t="s" s="39">
        <v>610</v>
      </c>
      <c r="X124" s="38">
        <f>IF(IFERROR(FIND("+",W124),0)," ",IF(W124="AB","",IF(W124&lt;$X$27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Y124" t="s" s="39">
        <v>610</v>
      </c>
      <c r="Z124" s="38">
        <f>IF(IFERROR(FIND("+",Y124),0)," ",IF(Y124="AB","",IF(Y124&lt;$Z$27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AA124" t="s" s="32">
        <v>614</v>
      </c>
      <c r="AB124" s="38">
        <f>IF(IFERROR(FIND("+",AA124),0)," ",IF(AA124="AB","",IF(AA124&lt;$AB$27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AC124" t="s" s="39">
        <v>610</v>
      </c>
      <c r="AD124" s="38">
        <f>IF(IFERROR(FIND("+",AC124),0)," ",IF(AC124="AB","",IF(AC124&lt;$AD$27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AE124" t="s" s="39">
        <v>701</v>
      </c>
      <c r="AF124" s="38">
        <f>IF(IFERROR(FIND("+",AE124),0)," ",IF(AE124="AB","",IF(AE124&lt;$AF$27,"F",IF(AND(C124&gt;=$D$27,E124&gt;=$F$27,G124&gt;=$H$27,I124&gt;=$J$27,K124&gt;=$L$27,M124&gt;=$N$27,O124&gt;=$P$27,Q124&gt;=$R$27,S124&gt;=$T$27,U124&gt;=$V$27,W124&gt;=$X$27,Y124&gt;=$Z$27,AA124&gt;=$AB$27,AC124&gt;=$AD$27,AE124&gt;=$AF$27,C124&lt;&gt;"AB",E124&lt;&gt;"AB",G124&lt;&gt;"AB",I124&lt;&gt;"AB",K124&lt;&gt;"AB",M124&lt;&gt;"AB",O124&lt;&gt;"AB",Q124&lt;&gt;"AB",S124&lt;&gt;"AB",U124&lt;&gt;"AB",W124&lt;&gt;"AB",Y124&lt;&gt;"AB",AA124&lt;&gt;"AB",AC124&lt;&gt;"AB",AE124&lt;&gt;"AB"),"","E"))))</f>
      </c>
      <c r="AG124" t="s" s="29">
        <v>916</v>
      </c>
      <c r="AH124" t="s" s="29">
        <f>IF(AND(COUNTIF(C124:AF124,"AB")&lt;15-COUNTIF(C124:AF124," "),COUNTIF(C124:AF124,"AB")&lt;&gt;0),"FAIL",IF(COUNTIF(C124:AF124,"AB")=15-COUNTIF(C124:AF124," "),"ABSENT",IF(AND(COUNTIF(C124:AF124,"AB")=0,COUNTIF(C124:AF124,"F")=0),"PASS","FAIL")))</f>
        <v>22</v>
      </c>
      <c r="AI124" t="s" s="69">
        <v>266</v>
      </c>
    </row>
    <row r="125" ht="15" customHeight="1">
      <c r="A125" t="s" s="68">
        <v>917</v>
      </c>
      <c r="B125" t="s" s="24">
        <v>267</v>
      </c>
      <c r="C125" t="s" s="32">
        <v>614</v>
      </c>
      <c r="D125" s="38">
        <f>IF(IFERROR(FIND("+",C125),0)," ",IF(C125="AB","",IF(C125&lt;$D$27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E125" t="s" s="39">
        <v>611</v>
      </c>
      <c r="F125" s="38">
        <f>IF(IFERROR(FIND("+",E125),0)," ",IF(E125="AB","",IF(E125&lt;$F$27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G125" t="s" s="32">
        <v>614</v>
      </c>
      <c r="H125" s="38">
        <f>IF(IFERROR(FIND("+",G125),0)," ",IF(G125="AB","",IF(G125&lt;$H$27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I125" t="s" s="39">
        <v>613</v>
      </c>
      <c r="J125" s="38">
        <f>IF(IFERROR(FIND("+",I125),0)," ",IF(I125="AB","",IF(I125&lt;$J$27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K125" t="s" s="39">
        <v>613</v>
      </c>
      <c r="L125" s="38">
        <f>IF(IFERROR(FIND("+",K125),0)," ",IF(K125="AB","",IF(K125&lt;$L$27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M125" t="s" s="32">
        <v>641</v>
      </c>
      <c r="N125" s="38">
        <f>IF(IFERROR(FIND("+",M125),0)," ",IF(M125="AB","",IF(M125&lt;$N$27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O125" t="s" s="39">
        <v>643</v>
      </c>
      <c r="P125" s="38">
        <f>IF(IFERROR(FIND("+",O125),0)," ",IF(O125="AB","",IF(O125&lt;$P$27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Q125" t="s" s="32">
        <v>614</v>
      </c>
      <c r="R125" s="38">
        <f>IF(IFERROR(FIND("+",Q125),0)," ",IF(Q125="AB","",IF(Q125&lt;$R$27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S125" t="s" s="39">
        <v>615</v>
      </c>
      <c r="T125" s="38">
        <f>IF(IFERROR(FIND("+",S125),0)," ",IF(S125="AB","",IF(S125&lt;$T$27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U125" t="s" s="32">
        <v>701</v>
      </c>
      <c r="V125" s="38">
        <f>IF(IFERROR(FIND("+",U125),0)," ",IF(U125="AB","",IF(U125&lt;$V$27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W125" t="s" s="39">
        <v>613</v>
      </c>
      <c r="X125" s="38">
        <f>IF(IFERROR(FIND("+",W125),0)," ",IF(W125="AB","",IF(W125&lt;$X$27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Y125" t="s" s="39">
        <v>607</v>
      </c>
      <c r="Z125" s="38">
        <f>IF(IFERROR(FIND("+",Y125),0)," ",IF(Y125="AB","",IF(Y125&lt;$Z$27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AA125" t="s" s="32">
        <v>666</v>
      </c>
      <c r="AB125" s="38">
        <f>IF(IFERROR(FIND("+",AA125),0)," ",IF(AA125="AB","",IF(AA125&lt;$AB$27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AC125" t="s" s="39">
        <v>615</v>
      </c>
      <c r="AD125" s="38">
        <f>IF(IFERROR(FIND("+",AC125),0)," ",IF(AC125="AB","",IF(AC125&lt;$AD$27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AE125" t="s" s="39">
        <v>671</v>
      </c>
      <c r="AF125" s="38">
        <f>IF(IFERROR(FIND("+",AE125),0)," ",IF(AE125="AB","",IF(AE125&lt;$AF$27,"F",IF(AND(C125&gt;=$D$27,E125&gt;=$F$27,G125&gt;=$H$27,I125&gt;=$J$27,K125&gt;=$L$27,M125&gt;=$N$27,O125&gt;=$P$27,Q125&gt;=$R$27,S125&gt;=$T$27,U125&gt;=$V$27,W125&gt;=$X$27,Y125&gt;=$Z$27,AA125&gt;=$AB$27,AC125&gt;=$AD$27,AE125&gt;=$AF$27,C125&lt;&gt;"AB",E125&lt;&gt;"AB",G125&lt;&gt;"AB",I125&lt;&gt;"AB",K125&lt;&gt;"AB",M125&lt;&gt;"AB",O125&lt;&gt;"AB",Q125&lt;&gt;"AB",S125&lt;&gt;"AB",U125&lt;&gt;"AB",W125&lt;&gt;"AB",Y125&lt;&gt;"AB",AA125&lt;&gt;"AB",AC125&lt;&gt;"AB",AE125&lt;&gt;"AB"),"","E"))))</f>
      </c>
      <c r="AG125" t="s" s="29">
        <v>918</v>
      </c>
      <c r="AH125" t="s" s="29">
        <f>IF(AND(COUNTIF(C125:AF125,"AB")&lt;15-COUNTIF(C125:AF125," "),COUNTIF(C125:AF125,"AB")&lt;&gt;0),"FAIL",IF(COUNTIF(C125:AF125,"AB")=15-COUNTIF(C125:AF125," "),"ABSENT",IF(AND(COUNTIF(C125:AF125,"AB")=0,COUNTIF(C125:AF125,"F")=0),"PASS","FAIL")))</f>
        <v>22</v>
      </c>
      <c r="AI125" t="s" s="69">
        <v>268</v>
      </c>
    </row>
    <row r="126" ht="15" customHeight="1">
      <c r="A126" t="s" s="68">
        <v>919</v>
      </c>
      <c r="B126" t="s" s="24">
        <v>269</v>
      </c>
      <c r="C126" t="s" s="32">
        <v>613</v>
      </c>
      <c r="D126" s="38">
        <f>IF(IFERROR(FIND("+",C126),0)," ",IF(C126="AB","",IF(C126&lt;$D$27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E126" t="s" s="39">
        <v>643</v>
      </c>
      <c r="F126" s="38">
        <f>IF(IFERROR(FIND("+",E126),0)," ",IF(E126="AB","",IF(E126&lt;$F$27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G126" t="s" s="32">
        <v>92</v>
      </c>
      <c r="H126" t="s" s="26">
        <f>IF(IFERROR(FIND("+",G126),0)," ",IF(G126="AB","",IF(G126&lt;$H$27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I126" t="s" s="39">
        <v>613</v>
      </c>
      <c r="J126" s="38">
        <f>IF(IFERROR(FIND("+",I126),0)," ",IF(I126="AB","",IF(I126&lt;$J$27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K126" t="s" s="39">
        <v>608</v>
      </c>
      <c r="L126" s="38">
        <f>IF(IFERROR(FIND("+",K126),0)," ",IF(K126="AB","",IF(K126&lt;$L$27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M126" t="s" s="32">
        <v>667</v>
      </c>
      <c r="N126" s="38">
        <f>IF(IFERROR(FIND("+",M126),0)," ",IF(M126="AB","",IF(M126&lt;$N$27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O126" t="s" s="39">
        <v>643</v>
      </c>
      <c r="P126" s="38">
        <f>IF(IFERROR(FIND("+",O126),0)," ",IF(O126="AB","",IF(O126&lt;$P$27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Q126" t="s" s="32">
        <v>701</v>
      </c>
      <c r="R126" s="38">
        <f>IF(IFERROR(FIND("+",Q126),0)," ",IF(Q126="AB","",IF(Q126&lt;$R$27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S126" t="s" s="39">
        <v>625</v>
      </c>
      <c r="T126" s="38">
        <f>IF(IFERROR(FIND("+",S126),0)," ",IF(S126="AB","",IF(S126&lt;$T$27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U126" t="s" s="32">
        <v>614</v>
      </c>
      <c r="V126" s="38">
        <f>IF(IFERROR(FIND("+",U126),0)," ",IF(U126="AB","",IF(U126&lt;$V$27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W126" t="s" s="39">
        <v>607</v>
      </c>
      <c r="X126" s="38">
        <f>IF(IFERROR(FIND("+",W126),0)," ",IF(W126="AB","",IF(W126&lt;$X$27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Y126" t="s" s="39">
        <v>607</v>
      </c>
      <c r="Z126" s="38">
        <f>IF(IFERROR(FIND("+",Y126),0)," ",IF(Y126="AB","",IF(Y126&lt;$Z$27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AA126" t="s" s="32">
        <v>671</v>
      </c>
      <c r="AB126" s="38">
        <f>IF(IFERROR(FIND("+",AA126),0)," ",IF(AA126="AB","",IF(AA126&lt;$AB$27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AC126" t="s" s="39">
        <v>625</v>
      </c>
      <c r="AD126" s="38">
        <f>IF(IFERROR(FIND("+",AC126),0)," ",IF(AC126="AB","",IF(AC126&lt;$AD$27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AE126" t="s" s="39">
        <v>614</v>
      </c>
      <c r="AF126" s="38">
        <f>IF(IFERROR(FIND("+",AE126),0)," ",IF(AE126="AB","",IF(AE126&lt;$AF$27,"F",IF(AND(C126&gt;=$D$27,E126&gt;=$F$27,G126&gt;=$H$27,I126&gt;=$J$27,K126&gt;=$L$27,M126&gt;=$N$27,O126&gt;=$P$27,Q126&gt;=$R$27,S126&gt;=$T$27,U126&gt;=$V$27,W126&gt;=$X$27,Y126&gt;=$Z$27,AA126&gt;=$AB$27,AC126&gt;=$AD$27,AE126&gt;=$AF$27,C126&lt;&gt;"AB",E126&lt;&gt;"AB",G126&lt;&gt;"AB",I126&lt;&gt;"AB",K126&lt;&gt;"AB",M126&lt;&gt;"AB",O126&lt;&gt;"AB",Q126&lt;&gt;"AB",S126&lt;&gt;"AB",U126&lt;&gt;"AB",W126&lt;&gt;"AB",Y126&lt;&gt;"AB",AA126&lt;&gt;"AB",AC126&lt;&gt;"AB",AE126&lt;&gt;"AB"),"","E"))))</f>
      </c>
      <c r="AG126" t="s" s="29">
        <v>842</v>
      </c>
      <c r="AH126" t="s" s="29">
        <f>IF(AND(COUNTIF(C126:AF126,"AB")&lt;15-COUNTIF(C126:AF126," "),COUNTIF(C126:AF126,"AB")&lt;&gt;0),"FAIL",IF(COUNTIF(C126:AF126,"AB")=15-COUNTIF(C126:AF126," "),"ABSENT",IF(AND(COUNTIF(C126:AF126,"AB")=0,COUNTIF(C126:AF126,"F")=0),"PASS","FAIL")))</f>
        <v>19</v>
      </c>
      <c r="AI126" t="s" s="69">
        <v>189</v>
      </c>
    </row>
    <row r="127" ht="15" customHeight="1">
      <c r="A127" t="s" s="68">
        <v>920</v>
      </c>
      <c r="B127" t="s" s="24">
        <v>270</v>
      </c>
      <c r="C127" t="s" s="32">
        <v>662</v>
      </c>
      <c r="D127" s="38">
        <f>IF(IFERROR(FIND("+",C127),0)," ",IF(C127="AB","",IF(C127&lt;$D$27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E127" t="s" s="39">
        <v>611</v>
      </c>
      <c r="F127" s="38">
        <f>IF(IFERROR(FIND("+",E127),0)," ",IF(E127="AB","",IF(E127&lt;$F$27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G127" t="s" s="32">
        <v>751</v>
      </c>
      <c r="H127" s="38">
        <f>IF(IFERROR(FIND("+",G127),0)," ",IF(G127="AB","",IF(G127&lt;$H$27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I127" t="s" s="39">
        <v>611</v>
      </c>
      <c r="J127" s="38">
        <f>IF(IFERROR(FIND("+",I127),0)," ",IF(I127="AB","",IF(I127&lt;$J$27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K127" t="s" s="39">
        <v>613</v>
      </c>
      <c r="L127" s="38">
        <f>IF(IFERROR(FIND("+",K127),0)," ",IF(K127="AB","",IF(K127&lt;$L$27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M127" t="s" s="32">
        <v>718</v>
      </c>
      <c r="N127" s="38">
        <f>IF(IFERROR(FIND("+",M127),0)," ",IF(M127="AB","",IF(M127&lt;$N$27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O127" t="s" s="39">
        <v>643</v>
      </c>
      <c r="P127" s="38">
        <f>IF(IFERROR(FIND("+",O127),0)," ",IF(O127="AB","",IF(O127&lt;$P$27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Q127" t="s" s="32">
        <v>633</v>
      </c>
      <c r="R127" s="38">
        <f>IF(IFERROR(FIND("+",Q127),0)," ",IF(Q127="AB","",IF(Q127&lt;$R$27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S127" t="s" s="39">
        <v>625</v>
      </c>
      <c r="T127" s="38">
        <f>IF(IFERROR(FIND("+",S127),0)," ",IF(S127="AB","",IF(S127&lt;$T$27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U127" t="s" s="32">
        <v>648</v>
      </c>
      <c r="V127" s="38">
        <f>IF(IFERROR(FIND("+",U127),0)," ",IF(U127="AB","",IF(U127&lt;$V$27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W127" t="s" s="39">
        <v>607</v>
      </c>
      <c r="X127" s="38">
        <f>IF(IFERROR(FIND("+",W127),0)," ",IF(W127="AB","",IF(W127&lt;$X$27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Y127" t="s" s="39">
        <v>613</v>
      </c>
      <c r="Z127" s="38">
        <f>IF(IFERROR(FIND("+",Y127),0)," ",IF(Y127="AB","",IF(Y127&lt;$Z$27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AA127" t="s" s="32">
        <v>635</v>
      </c>
      <c r="AB127" s="38">
        <f>IF(IFERROR(FIND("+",AA127),0)," ",IF(AA127="AB","",IF(AA127&lt;$AB$27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AC127" t="s" s="39">
        <v>615</v>
      </c>
      <c r="AD127" s="38">
        <f>IF(IFERROR(FIND("+",AC127),0)," ",IF(AC127="AB","",IF(AC127&lt;$AD$27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AE127" t="s" s="39">
        <v>614</v>
      </c>
      <c r="AF127" s="38">
        <f>IF(IFERROR(FIND("+",AE127),0)," ",IF(AE127="AB","",IF(AE127&lt;$AF$27,"F",IF(AND(C127&gt;=$D$27,E127&gt;=$F$27,G127&gt;=$H$27,I127&gt;=$J$27,K127&gt;=$L$27,M127&gt;=$N$27,O127&gt;=$P$27,Q127&gt;=$R$27,S127&gt;=$T$27,U127&gt;=$V$27,W127&gt;=$X$27,Y127&gt;=$Z$27,AA127&gt;=$AB$27,AC127&gt;=$AD$27,AE127&gt;=$AF$27,C127&lt;&gt;"AB",E127&lt;&gt;"AB",G127&lt;&gt;"AB",I127&lt;&gt;"AB",K127&lt;&gt;"AB",M127&lt;&gt;"AB",O127&lt;&gt;"AB",Q127&lt;&gt;"AB",S127&lt;&gt;"AB",U127&lt;&gt;"AB",W127&lt;&gt;"AB",Y127&lt;&gt;"AB",AA127&lt;&gt;"AB",AC127&lt;&gt;"AB",AE127&lt;&gt;"AB"),"","E"))))</f>
      </c>
      <c r="AG127" t="s" s="29">
        <v>921</v>
      </c>
      <c r="AH127" t="s" s="29">
        <f>IF(AND(COUNTIF(C127:AF127,"AB")&lt;15-COUNTIF(C127:AF127," "),COUNTIF(C127:AF127,"AB")&lt;&gt;0),"FAIL",IF(COUNTIF(C127:AF127,"AB")=15-COUNTIF(C127:AF127," "),"ABSENT",IF(AND(COUNTIF(C127:AF127,"AB")=0,COUNTIF(C127:AF127,"F")=0),"PASS","FAIL")))</f>
        <v>22</v>
      </c>
      <c r="AI127" t="s" s="69">
        <v>271</v>
      </c>
    </row>
    <row r="128" ht="15" customHeight="1">
      <c r="A128" t="s" s="68">
        <v>922</v>
      </c>
      <c r="B128" t="s" s="24">
        <v>272</v>
      </c>
      <c r="C128" t="s" s="32">
        <v>614</v>
      </c>
      <c r="D128" s="38">
        <f>IF(IFERROR(FIND("+",C128),0)," ",IF(C128="AB","",IF(C128&lt;$D$27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E128" t="s" s="39">
        <v>607</v>
      </c>
      <c r="F128" s="38">
        <f>IF(IFERROR(FIND("+",E128),0)," ",IF(E128="AB","",IF(E128&lt;$F$27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G128" t="s" s="32">
        <v>677</v>
      </c>
      <c r="H128" s="38">
        <f>IF(IFERROR(FIND("+",G128),0)," ",IF(G128="AB","",IF(G128&lt;$H$27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I128" t="s" s="39">
        <v>611</v>
      </c>
      <c r="J128" s="38">
        <f>IF(IFERROR(FIND("+",I128),0)," ",IF(I128="AB","",IF(I128&lt;$J$27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K128" t="s" s="39">
        <v>608</v>
      </c>
      <c r="L128" s="38">
        <f>IF(IFERROR(FIND("+",K128),0)," ",IF(K128="AB","",IF(K128&lt;$L$27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M128" t="s" s="32">
        <v>697</v>
      </c>
      <c r="N128" s="38">
        <f>IF(IFERROR(FIND("+",M128),0)," ",IF(M128="AB","",IF(M128&lt;$N$27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O128" t="s" s="39">
        <v>703</v>
      </c>
      <c r="P128" s="38">
        <f>IF(IFERROR(FIND("+",O128),0)," ",IF(O128="AB","",IF(O128&lt;$P$27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Q128" t="s" s="32">
        <v>648</v>
      </c>
      <c r="R128" s="38">
        <f>IF(IFERROR(FIND("+",Q128),0)," ",IF(Q128="AB","",IF(Q128&lt;$R$27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S128" t="s" s="39">
        <v>613</v>
      </c>
      <c r="T128" s="38">
        <f>IF(IFERROR(FIND("+",S128),0)," ",IF(S128="AB","",IF(S128&lt;$T$27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U128" t="s" s="32">
        <v>688</v>
      </c>
      <c r="V128" s="38">
        <f>IF(IFERROR(FIND("+",U128),0)," ",IF(U128="AB","",IF(U128&lt;$V$27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W128" t="s" s="39">
        <v>643</v>
      </c>
      <c r="X128" s="38">
        <f>IF(IFERROR(FIND("+",W128),0)," ",IF(W128="AB","",IF(W128&lt;$X$27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Y128" t="s" s="39">
        <v>611</v>
      </c>
      <c r="Z128" s="38">
        <f>IF(IFERROR(FIND("+",Y128),0)," ",IF(Y128="AB","",IF(Y128&lt;$Z$27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AA128" t="s" s="32">
        <v>618</v>
      </c>
      <c r="AB128" s="38">
        <f>IF(IFERROR(FIND("+",AA128),0)," ",IF(AA128="AB","",IF(AA128&lt;$AB$27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AC128" t="s" s="39">
        <v>611</v>
      </c>
      <c r="AD128" s="38">
        <f>IF(IFERROR(FIND("+",AC128),0)," ",IF(AC128="AB","",IF(AC128&lt;$AD$27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AE128" t="s" s="39">
        <v>659</v>
      </c>
      <c r="AF128" s="38">
        <f>IF(IFERROR(FIND("+",AE128),0)," ",IF(AE128="AB","",IF(AE128&lt;$AF$27,"F",IF(AND(C128&gt;=$D$27,E128&gt;=$F$27,G128&gt;=$H$27,I128&gt;=$J$27,K128&gt;=$L$27,M128&gt;=$N$27,O128&gt;=$P$27,Q128&gt;=$R$27,S128&gt;=$T$27,U128&gt;=$V$27,W128&gt;=$X$27,Y128&gt;=$Z$27,AA128&gt;=$AB$27,AC128&gt;=$AD$27,AE128&gt;=$AF$27,C128&lt;&gt;"AB",E128&lt;&gt;"AB",G128&lt;&gt;"AB",I128&lt;&gt;"AB",K128&lt;&gt;"AB",M128&lt;&gt;"AB",O128&lt;&gt;"AB",Q128&lt;&gt;"AB",S128&lt;&gt;"AB",U128&lt;&gt;"AB",W128&lt;&gt;"AB",Y128&lt;&gt;"AB",AA128&lt;&gt;"AB",AC128&lt;&gt;"AB",AE128&lt;&gt;"AB"),"","E"))))</f>
      </c>
      <c r="AG128" t="s" s="29">
        <v>923</v>
      </c>
      <c r="AH128" t="s" s="29">
        <f>IF(AND(COUNTIF(C128:AF128,"AB")&lt;15-COUNTIF(C128:AF128," "),COUNTIF(C128:AF128,"AB")&lt;&gt;0),"FAIL",IF(COUNTIF(C128:AF128,"AB")=15-COUNTIF(C128:AF128," "),"ABSENT",IF(AND(COUNTIF(C128:AF128,"AB")=0,COUNTIF(C128:AF128,"F")=0),"PASS","FAIL")))</f>
        <v>22</v>
      </c>
      <c r="AI128" t="s" s="69">
        <v>273</v>
      </c>
    </row>
    <row r="129" ht="15" customHeight="1">
      <c r="A129" t="s" s="68">
        <v>924</v>
      </c>
      <c r="B129" t="s" s="24">
        <v>274</v>
      </c>
      <c r="C129" t="s" s="32">
        <v>613</v>
      </c>
      <c r="D129" s="38">
        <f>IF(IFERROR(FIND("+",C129),0)," ",IF(C129="AB","",IF(C129&lt;$D$27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E129" t="s" s="39">
        <v>611</v>
      </c>
      <c r="F129" s="38">
        <f>IF(IFERROR(FIND("+",E129),0)," ",IF(E129="AB","",IF(E129&lt;$F$27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G129" t="s" s="32">
        <v>614</v>
      </c>
      <c r="H129" s="38">
        <f>IF(IFERROR(FIND("+",G129),0)," ",IF(G129="AB","",IF(G129&lt;$H$27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I129" t="s" s="39">
        <v>615</v>
      </c>
      <c r="J129" s="38">
        <f>IF(IFERROR(FIND("+",I129),0)," ",IF(I129="AB","",IF(I129&lt;$J$27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K129" t="s" s="39">
        <v>611</v>
      </c>
      <c r="L129" s="38">
        <f>IF(IFERROR(FIND("+",K129),0)," ",IF(K129="AB","",IF(K129&lt;$L$27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M129" t="s" s="32">
        <v>701</v>
      </c>
      <c r="N129" s="38">
        <f>IF(IFERROR(FIND("+",M129),0)," ",IF(M129="AB","",IF(M129&lt;$N$27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O129" t="s" s="39">
        <v>608</v>
      </c>
      <c r="P129" s="38">
        <f>IF(IFERROR(FIND("+",O129),0)," ",IF(O129="AB","",IF(O129&lt;$P$27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Q129" t="s" s="32">
        <v>635</v>
      </c>
      <c r="R129" s="38">
        <f>IF(IFERROR(FIND("+",Q129),0)," ",IF(Q129="AB","",IF(Q129&lt;$R$27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S129" t="s" s="39">
        <v>607</v>
      </c>
      <c r="T129" s="38">
        <f>IF(IFERROR(FIND("+",S129),0)," ",IF(S129="AB","",IF(S129&lt;$T$27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U129" t="s" s="32">
        <v>655</v>
      </c>
      <c r="V129" s="38">
        <f>IF(IFERROR(FIND("+",U129),0)," ",IF(U129="AB","",IF(U129&lt;$V$27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W129" t="s" s="39">
        <v>608</v>
      </c>
      <c r="X129" s="38">
        <f>IF(IFERROR(FIND("+",W129),0)," ",IF(W129="AB","",IF(W129&lt;$X$27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Y129" t="s" s="39">
        <v>611</v>
      </c>
      <c r="Z129" s="38">
        <f>IF(IFERROR(FIND("+",Y129),0)," ",IF(Y129="AB","",IF(Y129&lt;$Z$27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AA129" t="s" s="32">
        <v>642</v>
      </c>
      <c r="AB129" s="38">
        <f>IF(IFERROR(FIND("+",AA129),0)," ",IF(AA129="AB","",IF(AA129&lt;$AB$27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AC129" t="s" s="39">
        <v>607</v>
      </c>
      <c r="AD129" s="38">
        <f>IF(IFERROR(FIND("+",AC129),0)," ",IF(AC129="AB","",IF(AC129&lt;$AD$27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AE129" t="s" s="39">
        <v>689</v>
      </c>
      <c r="AF129" s="38">
        <f>IF(IFERROR(FIND("+",AE129),0)," ",IF(AE129="AB","",IF(AE129&lt;$AF$27,"F",IF(AND(C129&gt;=$D$27,E129&gt;=$F$27,G129&gt;=$H$27,I129&gt;=$J$27,K129&gt;=$L$27,M129&gt;=$N$27,O129&gt;=$P$27,Q129&gt;=$R$27,S129&gt;=$T$27,U129&gt;=$V$27,W129&gt;=$X$27,Y129&gt;=$Z$27,AA129&gt;=$AB$27,AC129&gt;=$AD$27,AE129&gt;=$AF$27,C129&lt;&gt;"AB",E129&lt;&gt;"AB",G129&lt;&gt;"AB",I129&lt;&gt;"AB",K129&lt;&gt;"AB",M129&lt;&gt;"AB",O129&lt;&gt;"AB",Q129&lt;&gt;"AB",S129&lt;&gt;"AB",U129&lt;&gt;"AB",W129&lt;&gt;"AB",Y129&lt;&gt;"AB",AA129&lt;&gt;"AB",AC129&lt;&gt;"AB",AE129&lt;&gt;"AB"),"","E"))))</f>
      </c>
      <c r="AG129" t="s" s="29">
        <v>925</v>
      </c>
      <c r="AH129" t="s" s="29">
        <f>IF(AND(COUNTIF(C129:AF129,"AB")&lt;15-COUNTIF(C129:AF129," "),COUNTIF(C129:AF129,"AB")&lt;&gt;0),"FAIL",IF(COUNTIF(C129:AF129,"AB")=15-COUNTIF(C129:AF129," "),"ABSENT",IF(AND(COUNTIF(C129:AF129,"AB")=0,COUNTIF(C129:AF129,"F")=0),"PASS","FAIL")))</f>
        <v>22</v>
      </c>
      <c r="AI129" t="s" s="69">
        <v>275</v>
      </c>
    </row>
    <row r="130" ht="15" customHeight="1">
      <c r="A130" t="s" s="68">
        <v>926</v>
      </c>
      <c r="B130" t="s" s="24">
        <v>276</v>
      </c>
      <c r="C130" t="s" s="32">
        <v>630</v>
      </c>
      <c r="D130" s="38">
        <f>IF(IFERROR(FIND("+",C130),0)," ",IF(C130="AB","",IF(C130&lt;$D$27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E130" t="s" s="39">
        <v>617</v>
      </c>
      <c r="F130" s="38">
        <f>IF(IFERROR(FIND("+",E130),0)," ",IF(E130="AB","",IF(E130&lt;$F$27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G130" t="s" s="32">
        <v>701</v>
      </c>
      <c r="H130" s="38">
        <f>IF(IFERROR(FIND("+",G130),0)," ",IF(G130="AB","",IF(G130&lt;$H$27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I130" t="s" s="39">
        <v>607</v>
      </c>
      <c r="J130" s="38">
        <f>IF(IFERROR(FIND("+",I130),0)," ",IF(I130="AB","",IF(I130&lt;$J$27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K130" t="s" s="39">
        <v>611</v>
      </c>
      <c r="L130" s="38">
        <f>IF(IFERROR(FIND("+",K130),0)," ",IF(K130="AB","",IF(K130&lt;$L$27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M130" t="s" s="32">
        <v>621</v>
      </c>
      <c r="N130" s="38">
        <f>IF(IFERROR(FIND("+",M130),0)," ",IF(M130="AB","",IF(M130&lt;$N$27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O130" t="s" s="39">
        <v>638</v>
      </c>
      <c r="P130" s="38">
        <f>IF(IFERROR(FIND("+",O130),0)," ",IF(O130="AB","",IF(O130&lt;$P$27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Q130" t="s" s="32">
        <v>637</v>
      </c>
      <c r="R130" s="38">
        <f>IF(IFERROR(FIND("+",Q130),0)," ",IF(Q130="AB","",IF(Q130&lt;$R$27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S130" t="s" s="39">
        <v>625</v>
      </c>
      <c r="T130" s="38">
        <f>IF(IFERROR(FIND("+",S130),0)," ",IF(S130="AB","",IF(S130&lt;$T$27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U130" t="s" s="32">
        <v>642</v>
      </c>
      <c r="V130" s="38">
        <f>IF(IFERROR(FIND("+",U130),0)," ",IF(U130="AB","",IF(U130&lt;$V$27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W130" t="s" s="39">
        <v>643</v>
      </c>
      <c r="X130" s="38">
        <f>IF(IFERROR(FIND("+",W130),0)," ",IF(W130="AB","",IF(W130&lt;$X$27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Y130" t="s" s="39">
        <v>608</v>
      </c>
      <c r="Z130" s="38">
        <f>IF(IFERROR(FIND("+",Y130),0)," ",IF(Y130="AB","",IF(Y130&lt;$Z$27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AA130" t="s" s="32">
        <v>688</v>
      </c>
      <c r="AB130" s="38">
        <f>IF(IFERROR(FIND("+",AA130),0)," ",IF(AA130="AB","",IF(AA130&lt;$AB$27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AC130" t="s" s="39">
        <v>615</v>
      </c>
      <c r="AD130" s="38">
        <f>IF(IFERROR(FIND("+",AC130),0)," ",IF(AC130="AB","",IF(AC130&lt;$AD$27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AE130" t="s" s="39">
        <v>847</v>
      </c>
      <c r="AF130" s="38">
        <f>IF(IFERROR(FIND("+",AE130),0)," ",IF(AE130="AB","",IF(AE130&lt;$AF$27,"F",IF(AND(C130&gt;=$D$27,E130&gt;=$F$27,G130&gt;=$H$27,I130&gt;=$J$27,K130&gt;=$L$27,M130&gt;=$N$27,O130&gt;=$P$27,Q130&gt;=$R$27,S130&gt;=$T$27,U130&gt;=$V$27,W130&gt;=$X$27,Y130&gt;=$Z$27,AA130&gt;=$AB$27,AC130&gt;=$AD$27,AE130&gt;=$AF$27,C130&lt;&gt;"AB",E130&lt;&gt;"AB",G130&lt;&gt;"AB",I130&lt;&gt;"AB",K130&lt;&gt;"AB",M130&lt;&gt;"AB",O130&lt;&gt;"AB",Q130&lt;&gt;"AB",S130&lt;&gt;"AB",U130&lt;&gt;"AB",W130&lt;&gt;"AB",Y130&lt;&gt;"AB",AA130&lt;&gt;"AB",AC130&lt;&gt;"AB",AE130&lt;&gt;"AB"),"","E"))))</f>
      </c>
      <c r="AG130" t="s" s="29">
        <v>927</v>
      </c>
      <c r="AH130" t="s" s="29">
        <f>IF(AND(COUNTIF(C130:AF130,"AB")&lt;15-COUNTIF(C130:AF130," "),COUNTIF(C130:AF130,"AB")&lt;&gt;0),"FAIL",IF(COUNTIF(C130:AF130,"AB")=15-COUNTIF(C130:AF130," "),"ABSENT",IF(AND(COUNTIF(C130:AF130,"AB")=0,COUNTIF(C130:AF130,"F")=0),"PASS","FAIL")))</f>
        <v>22</v>
      </c>
      <c r="AI130" t="s" s="69">
        <v>277</v>
      </c>
    </row>
    <row r="131" ht="15" customHeight="1">
      <c r="A131" t="s" s="68">
        <v>928</v>
      </c>
      <c r="B131" t="s" s="24">
        <v>279</v>
      </c>
      <c r="C131" t="s" s="32">
        <v>662</v>
      </c>
      <c r="D131" s="38">
        <f>IF(IFERROR(FIND("+",C131),0)," ",IF(C131="AB","",IF(C131&lt;$D$27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E131" t="s" s="39">
        <v>611</v>
      </c>
      <c r="F131" s="38">
        <f>IF(IFERROR(FIND("+",E131),0)," ",IF(E131="AB","",IF(E131&lt;$F$27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G131" t="s" s="32">
        <v>637</v>
      </c>
      <c r="H131" s="38">
        <f>IF(IFERROR(FIND("+",G131),0)," ",IF(G131="AB","",IF(G131&lt;$H$27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I131" t="s" s="39">
        <v>610</v>
      </c>
      <c r="J131" s="38">
        <f>IF(IFERROR(FIND("+",I131),0)," ",IF(I131="AB","",IF(I131&lt;$J$27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K131" t="s" s="39">
        <v>611</v>
      </c>
      <c r="L131" s="38">
        <f>IF(IFERROR(FIND("+",K131),0)," ",IF(K131="AB","",IF(K131&lt;$L$27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M131" t="s" s="32">
        <v>634</v>
      </c>
      <c r="N131" s="38">
        <f>IF(IFERROR(FIND("+",M131),0)," ",IF(M131="AB","",IF(M131&lt;$N$27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O131" t="s" s="39">
        <v>638</v>
      </c>
      <c r="P131" s="38">
        <f>IF(IFERROR(FIND("+",O131),0)," ",IF(O131="AB","",IF(O131&lt;$P$27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Q131" t="s" s="32">
        <v>641</v>
      </c>
      <c r="R131" s="38">
        <f>IF(IFERROR(FIND("+",Q131),0)," ",IF(Q131="AB","",IF(Q131&lt;$R$27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S131" t="s" s="39">
        <v>629</v>
      </c>
      <c r="T131" s="38">
        <f>IF(IFERROR(FIND("+",S131),0)," ",IF(S131="AB","",IF(S131&lt;$T$27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U131" t="s" s="32">
        <v>642</v>
      </c>
      <c r="V131" s="38">
        <f>IF(IFERROR(FIND("+",U131),0)," ",IF(U131="AB","",IF(U131&lt;$V$27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W131" t="s" s="39">
        <v>613</v>
      </c>
      <c r="X131" s="38">
        <f>IF(IFERROR(FIND("+",W131),0)," ",IF(W131="AB","",IF(W131&lt;$X$27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Y131" t="s" s="39">
        <v>607</v>
      </c>
      <c r="Z131" s="38">
        <f>IF(IFERROR(FIND("+",Y131),0)," ",IF(Y131="AB","",IF(Y131&lt;$Z$27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AA131" t="s" s="32">
        <v>646</v>
      </c>
      <c r="AB131" s="38">
        <f>IF(IFERROR(FIND("+",AA131),0)," ",IF(AA131="AB","",IF(AA131&lt;$AB$27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AC131" t="s" s="39">
        <v>617</v>
      </c>
      <c r="AD131" s="38">
        <f>IF(IFERROR(FIND("+",AC131),0)," ",IF(AC131="AB","",IF(AC131&lt;$AD$27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AE131" t="s" s="39">
        <v>649</v>
      </c>
      <c r="AF131" s="38">
        <f>IF(IFERROR(FIND("+",AE131),0)," ",IF(AE131="AB","",IF(AE131&lt;$AF$27,"F",IF(AND(C131&gt;=$D$27,E131&gt;=$F$27,G131&gt;=$H$27,I131&gt;=$J$27,K131&gt;=$L$27,M131&gt;=$N$27,O131&gt;=$P$27,Q131&gt;=$R$27,S131&gt;=$T$27,U131&gt;=$V$27,W131&gt;=$X$27,Y131&gt;=$Z$27,AA131&gt;=$AB$27,AC131&gt;=$AD$27,AE131&gt;=$AF$27,C131&lt;&gt;"AB",E131&lt;&gt;"AB",G131&lt;&gt;"AB",I131&lt;&gt;"AB",K131&lt;&gt;"AB",M131&lt;&gt;"AB",O131&lt;&gt;"AB",Q131&lt;&gt;"AB",S131&lt;&gt;"AB",U131&lt;&gt;"AB",W131&lt;&gt;"AB",Y131&lt;&gt;"AB",AA131&lt;&gt;"AB",AC131&lt;&gt;"AB",AE131&lt;&gt;"AB"),"","E"))))</f>
      </c>
      <c r="AG131" t="s" s="29">
        <v>668</v>
      </c>
      <c r="AH131" t="s" s="29">
        <f>IF(AND(COUNTIF(C131:AF131,"AB")&lt;15-COUNTIF(C131:AF131," "),COUNTIF(C131:AF131,"AB")&lt;&gt;0),"FAIL",IF(COUNTIF(C131:AF131,"AB")=15-COUNTIF(C131:AF131," "),"ABSENT",IF(AND(COUNTIF(C131:AF131,"AB")=0,COUNTIF(C131:AF131,"F")=0),"PASS","FAIL")))</f>
        <v>22</v>
      </c>
      <c r="AI131" t="s" s="69">
        <v>41</v>
      </c>
    </row>
    <row r="132" ht="15" customHeight="1">
      <c r="A132" t="s" s="68">
        <v>929</v>
      </c>
      <c r="B132" t="s" s="24">
        <v>280</v>
      </c>
      <c r="C132" t="s" s="32">
        <v>722</v>
      </c>
      <c r="D132" s="38">
        <f>IF(IFERROR(FIND("+",C132),0)," ",IF(C132="AB","",IF(C132&lt;$D$27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E132" t="s" s="39">
        <v>629</v>
      </c>
      <c r="F132" s="38">
        <f>IF(IFERROR(FIND("+",E132),0)," ",IF(E132="AB","",IF(E132&lt;$F$27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G132" t="s" s="32">
        <v>696</v>
      </c>
      <c r="H132" s="38">
        <f>IF(IFERROR(FIND("+",G132),0)," ",IF(G132="AB","",IF(G132&lt;$H$27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I132" t="s" s="39">
        <v>610</v>
      </c>
      <c r="J132" s="38">
        <f>IF(IFERROR(FIND("+",I132),0)," ",IF(I132="AB","",IF(I132&lt;$J$27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K132" t="s" s="39">
        <v>611</v>
      </c>
      <c r="L132" s="38">
        <f>IF(IFERROR(FIND("+",K132),0)," ",IF(K132="AB","",IF(K132&lt;$L$27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M132" t="s" s="32">
        <v>618</v>
      </c>
      <c r="N132" s="38">
        <f>IF(IFERROR(FIND("+",M132),0)," ",IF(M132="AB","",IF(M132&lt;$N$27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O132" t="s" s="39">
        <v>610</v>
      </c>
      <c r="P132" s="38">
        <f>IF(IFERROR(FIND("+",O132),0)," ",IF(O132="AB","",IF(O132&lt;$P$27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Q132" t="s" s="32">
        <v>618</v>
      </c>
      <c r="R132" s="38">
        <f>IF(IFERROR(FIND("+",Q132),0)," ",IF(Q132="AB","",IF(Q132&lt;$R$27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S132" t="s" s="39">
        <v>610</v>
      </c>
      <c r="T132" s="38">
        <f>IF(IFERROR(FIND("+",S132),0)," ",IF(S132="AB","",IF(S132&lt;$T$27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U132" t="s" s="32">
        <v>630</v>
      </c>
      <c r="V132" s="38">
        <f>IF(IFERROR(FIND("+",U132),0)," ",IF(U132="AB","",IF(U132&lt;$V$27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W132" t="s" s="39">
        <v>608</v>
      </c>
      <c r="X132" s="38">
        <f>IF(IFERROR(FIND("+",W132),0)," ",IF(W132="AB","",IF(W132&lt;$X$27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Y132" t="s" s="39">
        <v>611</v>
      </c>
      <c r="Z132" s="38">
        <f>IF(IFERROR(FIND("+",Y132),0)," ",IF(Y132="AB","",IF(Y132&lt;$Z$27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AA132" t="s" s="32">
        <v>723</v>
      </c>
      <c r="AB132" s="38">
        <f>IF(IFERROR(FIND("+",AA132),0)," ",IF(AA132="AB","",IF(AA132&lt;$AB$27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AC132" t="s" s="39">
        <v>611</v>
      </c>
      <c r="AD132" s="38">
        <f>IF(IFERROR(FIND("+",AC132),0)," ",IF(AC132="AB","",IF(AC132&lt;$AD$27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AE132" t="s" s="39">
        <v>612</v>
      </c>
      <c r="AF132" s="38">
        <f>IF(IFERROR(FIND("+",AE132),0)," ",IF(AE132="AB","",IF(AE132&lt;$AF$27,"F",IF(AND(C132&gt;=$D$27,E132&gt;=$F$27,G132&gt;=$H$27,I132&gt;=$J$27,K132&gt;=$L$27,M132&gt;=$N$27,O132&gt;=$P$27,Q132&gt;=$R$27,S132&gt;=$T$27,U132&gt;=$V$27,W132&gt;=$X$27,Y132&gt;=$Z$27,AA132&gt;=$AB$27,AC132&gt;=$AD$27,AE132&gt;=$AF$27,C132&lt;&gt;"AB",E132&lt;&gt;"AB",G132&lt;&gt;"AB",I132&lt;&gt;"AB",K132&lt;&gt;"AB",M132&lt;&gt;"AB",O132&lt;&gt;"AB",Q132&lt;&gt;"AB",S132&lt;&gt;"AB",U132&lt;&gt;"AB",W132&lt;&gt;"AB",Y132&lt;&gt;"AB",AA132&lt;&gt;"AB",AC132&lt;&gt;"AB",AE132&lt;&gt;"AB"),"","E"))))</f>
      </c>
      <c r="AG132" t="s" s="29">
        <v>930</v>
      </c>
      <c r="AH132" t="s" s="29">
        <f>IF(AND(COUNTIF(C132:AF132,"AB")&lt;15-COUNTIF(C132:AF132," "),COUNTIF(C132:AF132,"AB")&lt;&gt;0),"FAIL",IF(COUNTIF(C132:AF132,"AB")=15-COUNTIF(C132:AF132," "),"ABSENT",IF(AND(COUNTIF(C132:AF132,"AB")=0,COUNTIF(C132:AF132,"F")=0),"PASS","FAIL")))</f>
        <v>22</v>
      </c>
      <c r="AI132" s="70"/>
    </row>
    <row r="133" ht="15" customHeight="1">
      <c r="A133" t="s" s="68">
        <v>931</v>
      </c>
      <c r="B133" t="s" s="24">
        <v>282</v>
      </c>
      <c r="C133" t="s" s="32">
        <v>630</v>
      </c>
      <c r="D133" s="38">
        <f>IF(IFERROR(FIND("+",C133),0)," ",IF(C133="AB","",IF(C133&lt;$D$27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E133" t="s" s="39">
        <v>610</v>
      </c>
      <c r="F133" s="38">
        <f>IF(IFERROR(FIND("+",E133),0)," ",IF(E133="AB","",IF(E133&lt;$F$27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G133" t="s" s="32">
        <v>609</v>
      </c>
      <c r="H133" s="38">
        <f>IF(IFERROR(FIND("+",G133),0)," ",IF(G133="AB","",IF(G133&lt;$H$27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I133" t="s" s="39">
        <v>610</v>
      </c>
      <c r="J133" s="38">
        <f>IF(IFERROR(FIND("+",I133),0)," ",IF(I133="AB","",IF(I133&lt;$J$27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K133" t="s" s="39">
        <v>608</v>
      </c>
      <c r="L133" s="38">
        <f>IF(IFERROR(FIND("+",K133),0)," ",IF(K133="AB","",IF(K133&lt;$L$27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M133" t="s" s="32">
        <v>635</v>
      </c>
      <c r="N133" s="38">
        <f>IF(IFERROR(FIND("+",M133),0)," ",IF(M133="AB","",IF(M133&lt;$N$27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O133" t="s" s="39">
        <v>607</v>
      </c>
      <c r="P133" s="38">
        <f>IF(IFERROR(FIND("+",O133),0)," ",IF(O133="AB","",IF(O133&lt;$P$27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Q133" t="s" s="32">
        <v>614</v>
      </c>
      <c r="R133" s="38">
        <f>IF(IFERROR(FIND("+",Q133),0)," ",IF(Q133="AB","",IF(Q133&lt;$R$27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S133" t="s" s="39">
        <v>610</v>
      </c>
      <c r="T133" s="38">
        <f>IF(IFERROR(FIND("+",S133),0)," ",IF(S133="AB","",IF(S133&lt;$T$27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U133" t="s" s="32">
        <v>714</v>
      </c>
      <c r="V133" s="38">
        <f>IF(IFERROR(FIND("+",U133),0)," ",IF(U133="AB","",IF(U133&lt;$V$27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W133" t="s" s="39">
        <v>625</v>
      </c>
      <c r="X133" s="38">
        <f>IF(IFERROR(FIND("+",W133),0)," ",IF(W133="AB","",IF(W133&lt;$X$27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Y133" t="s" s="39">
        <v>610</v>
      </c>
      <c r="Z133" s="38">
        <f>IF(IFERROR(FIND("+",Y133),0)," ",IF(Y133="AB","",IF(Y133&lt;$Z$27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AA133" t="s" s="32">
        <v>675</v>
      </c>
      <c r="AB133" s="38">
        <f>IF(IFERROR(FIND("+",AA133),0)," ",IF(AA133="AB","",IF(AA133&lt;$AB$27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AC133" t="s" s="39">
        <v>610</v>
      </c>
      <c r="AD133" s="38">
        <f>IF(IFERROR(FIND("+",AC133),0)," ",IF(AC133="AB","",IF(AC133&lt;$AD$27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AE133" t="s" s="39">
        <v>612</v>
      </c>
      <c r="AF133" s="38">
        <f>IF(IFERROR(FIND("+",AE133),0)," ",IF(AE133="AB","",IF(AE133&lt;$AF$27,"F",IF(AND(C133&gt;=$D$27,E133&gt;=$F$27,G133&gt;=$H$27,I133&gt;=$J$27,K133&gt;=$L$27,M133&gt;=$N$27,O133&gt;=$P$27,Q133&gt;=$R$27,S133&gt;=$T$27,U133&gt;=$V$27,W133&gt;=$X$27,Y133&gt;=$Z$27,AA133&gt;=$AB$27,AC133&gt;=$AD$27,AE133&gt;=$AF$27,C133&lt;&gt;"AB",E133&lt;&gt;"AB",G133&lt;&gt;"AB",I133&lt;&gt;"AB",K133&lt;&gt;"AB",M133&lt;&gt;"AB",O133&lt;&gt;"AB",Q133&lt;&gt;"AB",S133&lt;&gt;"AB",U133&lt;&gt;"AB",W133&lt;&gt;"AB",Y133&lt;&gt;"AB",AA133&lt;&gt;"AB",AC133&lt;&gt;"AB",AE133&lt;&gt;"AB"),"","E"))))</f>
      </c>
      <c r="AG133" t="s" s="29">
        <v>932</v>
      </c>
      <c r="AH133" t="s" s="29">
        <f>IF(AND(COUNTIF(C133:AF133,"AB")&lt;15-COUNTIF(C133:AF133," "),COUNTIF(C133:AF133,"AB")&lt;&gt;0),"FAIL",IF(COUNTIF(C133:AF133,"AB")=15-COUNTIF(C133:AF133," "),"ABSENT",IF(AND(COUNTIF(C133:AF133,"AB")=0,COUNTIF(C133:AF133,"F")=0),"PASS","FAIL")))</f>
        <v>22</v>
      </c>
      <c r="AI133" t="s" s="69">
        <v>283</v>
      </c>
    </row>
    <row r="134" ht="15" customHeight="1">
      <c r="A134" t="s" s="68">
        <v>933</v>
      </c>
      <c r="B134" t="s" s="24">
        <v>284</v>
      </c>
      <c r="C134" t="s" s="32">
        <v>834</v>
      </c>
      <c r="D134" s="38">
        <f>IF(IFERROR(FIND("+",C134),0)," ",IF(C134="AB","",IF(C134&lt;$D$27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E134" t="s" s="39">
        <v>638</v>
      </c>
      <c r="F134" s="38">
        <f>IF(IFERROR(FIND("+",E134),0)," ",IF(E134="AB","",IF(E134&lt;$F$27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G134" t="s" s="32">
        <v>723</v>
      </c>
      <c r="H134" s="38">
        <f>IF(IFERROR(FIND("+",G134),0)," ",IF(G134="AB","",IF(G134&lt;$H$27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I134" t="s" s="39">
        <v>613</v>
      </c>
      <c r="J134" s="38">
        <f>IF(IFERROR(FIND("+",I134),0)," ",IF(I134="AB","",IF(I134&lt;$J$27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K134" t="s" s="39">
        <v>608</v>
      </c>
      <c r="L134" s="38">
        <f>IF(IFERROR(FIND("+",K134),0)," ",IF(K134="AB","",IF(K134&lt;$L$27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M134" t="s" s="32">
        <v>610</v>
      </c>
      <c r="N134" s="38">
        <f>IF(IFERROR(FIND("+",M134),0)," ",IF(M134="AB","",IF(M134&lt;$N$27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O134" t="s" s="39">
        <v>607</v>
      </c>
      <c r="P134" s="38">
        <f>IF(IFERROR(FIND("+",O134),0)," ",IF(O134="AB","",IF(O134&lt;$P$27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Q134" t="s" s="32">
        <v>614</v>
      </c>
      <c r="R134" s="38">
        <f>IF(IFERROR(FIND("+",Q134),0)," ",IF(Q134="AB","",IF(Q134&lt;$R$27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S134" t="s" s="39">
        <v>638</v>
      </c>
      <c r="T134" s="38">
        <f>IF(IFERROR(FIND("+",S134),0)," ",IF(S134="AB","",IF(S134&lt;$T$27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U134" t="s" s="32">
        <v>614</v>
      </c>
      <c r="V134" s="38">
        <f>IF(IFERROR(FIND("+",U134),0)," ",IF(U134="AB","",IF(U134&lt;$V$27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W134" t="s" s="39">
        <v>608</v>
      </c>
      <c r="X134" s="38">
        <f>IF(IFERROR(FIND("+",W134),0)," ",IF(W134="AB","",IF(W134&lt;$X$27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Y134" t="s" s="39">
        <v>611</v>
      </c>
      <c r="Z134" s="38">
        <f>IF(IFERROR(FIND("+",Y134),0)," ",IF(Y134="AB","",IF(Y134&lt;$Z$27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AA134" t="s" s="32">
        <v>614</v>
      </c>
      <c r="AB134" s="38">
        <f>IF(IFERROR(FIND("+",AA134),0)," ",IF(AA134="AB","",IF(AA134&lt;$AB$27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AC134" t="s" s="39">
        <v>643</v>
      </c>
      <c r="AD134" s="38">
        <f>IF(IFERROR(FIND("+",AC134),0)," ",IF(AC134="AB","",IF(AC134&lt;$AD$27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AE134" t="s" s="39">
        <v>642</v>
      </c>
      <c r="AF134" s="38">
        <f>IF(IFERROR(FIND("+",AE134),0)," ",IF(AE134="AB","",IF(AE134&lt;$AF$27,"F",IF(AND(C134&gt;=$D$27,E134&gt;=$F$27,G134&gt;=$H$27,I134&gt;=$J$27,K134&gt;=$L$27,M134&gt;=$N$27,O134&gt;=$P$27,Q134&gt;=$R$27,S134&gt;=$T$27,U134&gt;=$V$27,W134&gt;=$X$27,Y134&gt;=$Z$27,AA134&gt;=$AB$27,AC134&gt;=$AD$27,AE134&gt;=$AF$27,C134&lt;&gt;"AB",E134&lt;&gt;"AB",G134&lt;&gt;"AB",I134&lt;&gt;"AB",K134&lt;&gt;"AB",M134&lt;&gt;"AB",O134&lt;&gt;"AB",Q134&lt;&gt;"AB",S134&lt;&gt;"AB",U134&lt;&gt;"AB",W134&lt;&gt;"AB",Y134&lt;&gt;"AB",AA134&lt;&gt;"AB",AC134&lt;&gt;"AB",AE134&lt;&gt;"AB"),"","E"))))</f>
      </c>
      <c r="AG134" t="s" s="29">
        <v>934</v>
      </c>
      <c r="AH134" t="s" s="29">
        <f>IF(AND(COUNTIF(C134:AF134,"AB")&lt;15-COUNTIF(C134:AF134," "),COUNTIF(C134:AF134,"AB")&lt;&gt;0),"FAIL",IF(COUNTIF(C134:AF134,"AB")=15-COUNTIF(C134:AF134," "),"ABSENT",IF(AND(COUNTIF(C134:AF134,"AB")=0,COUNTIF(C134:AF134,"F")=0),"PASS","FAIL")))</f>
        <v>22</v>
      </c>
      <c r="AI134" s="70"/>
    </row>
    <row r="135" ht="15" customHeight="1">
      <c r="A135" t="s" s="68">
        <v>935</v>
      </c>
      <c r="B135" t="s" s="24">
        <v>286</v>
      </c>
      <c r="C135" t="s" s="32">
        <v>680</v>
      </c>
      <c r="D135" s="38">
        <f>IF(IFERROR(FIND("+",C135),0)," ",IF(C135="AB","",IF(C135&lt;$D$27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E135" t="s" s="39">
        <v>638</v>
      </c>
      <c r="F135" s="38">
        <f>IF(IFERROR(FIND("+",E135),0)," ",IF(E135="AB","",IF(E135&lt;$F$27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G135" t="s" s="32">
        <v>623</v>
      </c>
      <c r="H135" s="38">
        <f>IF(IFERROR(FIND("+",G135),0)," ",IF(G135="AB","",IF(G135&lt;$H$27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I135" t="s" s="39">
        <v>613</v>
      </c>
      <c r="J135" s="38">
        <f>IF(IFERROR(FIND("+",I135),0)," ",IF(I135="AB","",IF(I135&lt;$J$27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K135" t="s" s="39">
        <v>611</v>
      </c>
      <c r="L135" s="38">
        <f>IF(IFERROR(FIND("+",K135),0)," ",IF(K135="AB","",IF(K135&lt;$L$27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M135" t="s" s="32">
        <v>648</v>
      </c>
      <c r="N135" s="38">
        <f>IF(IFERROR(FIND("+",M135),0)," ",IF(M135="AB","",IF(M135&lt;$N$27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O135" t="s" s="39">
        <v>608</v>
      </c>
      <c r="P135" s="38">
        <f>IF(IFERROR(FIND("+",O135),0)," ",IF(O135="AB","",IF(O135&lt;$P$27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Q135" t="s" s="32">
        <v>624</v>
      </c>
      <c r="R135" s="38">
        <f>IF(IFERROR(FIND("+",Q135),0)," ",IF(Q135="AB","",IF(Q135&lt;$R$27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S135" t="s" s="39">
        <v>615</v>
      </c>
      <c r="T135" s="38">
        <f>IF(IFERROR(FIND("+",S135),0)," ",IF(S135="AB","",IF(S135&lt;$T$27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U135" t="s" s="32">
        <v>648</v>
      </c>
      <c r="V135" s="38">
        <f>IF(IFERROR(FIND("+",U135),0)," ",IF(U135="AB","",IF(U135&lt;$V$27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W135" t="s" s="39">
        <v>643</v>
      </c>
      <c r="X135" s="38">
        <f>IF(IFERROR(FIND("+",W135),0)," ",IF(W135="AB","",IF(W135&lt;$X$27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Y135" t="s" s="39">
        <v>608</v>
      </c>
      <c r="Z135" s="38">
        <f>IF(IFERROR(FIND("+",Y135),0)," ",IF(Y135="AB","",IF(Y135&lt;$Z$27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AA135" t="s" s="32">
        <v>612</v>
      </c>
      <c r="AB135" s="38">
        <f>IF(IFERROR(FIND("+",AA135),0)," ",IF(AA135="AB","",IF(AA135&lt;$AB$27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AC135" t="s" s="39">
        <v>615</v>
      </c>
      <c r="AD135" s="38">
        <f>IF(IFERROR(FIND("+",AC135),0)," ",IF(AC135="AB","",IF(AC135&lt;$AD$27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AE135" t="s" s="39">
        <v>659</v>
      </c>
      <c r="AF135" s="38">
        <f>IF(IFERROR(FIND("+",AE135),0)," ",IF(AE135="AB","",IF(AE135&lt;$AF$27,"F",IF(AND(C135&gt;=$D$27,E135&gt;=$F$27,G135&gt;=$H$27,I135&gt;=$J$27,K135&gt;=$L$27,M135&gt;=$N$27,O135&gt;=$P$27,Q135&gt;=$R$27,S135&gt;=$T$27,U135&gt;=$V$27,W135&gt;=$X$27,Y135&gt;=$Z$27,AA135&gt;=$AB$27,AC135&gt;=$AD$27,AE135&gt;=$AF$27,C135&lt;&gt;"AB",E135&lt;&gt;"AB",G135&lt;&gt;"AB",I135&lt;&gt;"AB",K135&lt;&gt;"AB",M135&lt;&gt;"AB",O135&lt;&gt;"AB",Q135&lt;&gt;"AB",S135&lt;&gt;"AB",U135&lt;&gt;"AB",W135&lt;&gt;"AB",Y135&lt;&gt;"AB",AA135&lt;&gt;"AB",AC135&lt;&gt;"AB",AE135&lt;&gt;"AB"),"","E"))))</f>
      </c>
      <c r="AG135" t="s" s="29">
        <v>936</v>
      </c>
      <c r="AH135" t="s" s="29">
        <f>IF(AND(COUNTIF(C135:AF135,"AB")&lt;15-COUNTIF(C135:AF135," "),COUNTIF(C135:AF135,"AB")&lt;&gt;0),"FAIL",IF(COUNTIF(C135:AF135,"AB")=15-COUNTIF(C135:AF135," "),"ABSENT",IF(AND(COUNTIF(C135:AF135,"AB")=0,COUNTIF(C135:AF135,"F")=0),"PASS","FAIL")))</f>
        <v>22</v>
      </c>
      <c r="AI135" t="s" s="69">
        <v>287</v>
      </c>
    </row>
    <row r="136" ht="15" customHeight="1">
      <c r="A136" t="s" s="68">
        <v>937</v>
      </c>
      <c r="B136" t="s" s="24">
        <v>289</v>
      </c>
      <c r="C136" t="s" s="32">
        <v>681</v>
      </c>
      <c r="D136" s="38">
        <f>IF(IFERROR(FIND("+",C136),0)," ",IF(C136="AB","",IF(C136&lt;$D$27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E136" t="s" s="39">
        <v>629</v>
      </c>
      <c r="F136" s="38">
        <f>IF(IFERROR(FIND("+",E136),0)," ",IF(E136="AB","",IF(E136&lt;$F$27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G136" t="s" s="32">
        <v>772</v>
      </c>
      <c r="H136" s="38">
        <f>IF(IFERROR(FIND("+",G136),0)," ",IF(G136="AB","",IF(G136&lt;$H$27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I136" t="s" s="39">
        <v>626</v>
      </c>
      <c r="J136" s="38">
        <f>IF(IFERROR(FIND("+",I136),0)," ",IF(I136="AB","",IF(I136&lt;$J$27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K136" t="s" s="39">
        <v>611</v>
      </c>
      <c r="L136" s="38">
        <f>IF(IFERROR(FIND("+",K136),0)," ",IF(K136="AB","",IF(K136&lt;$L$27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M136" t="s" s="32">
        <v>655</v>
      </c>
      <c r="N136" s="38">
        <f>IF(IFERROR(FIND("+",M136),0)," ",IF(M136="AB","",IF(M136&lt;$N$27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O136" t="s" s="39">
        <v>613</v>
      </c>
      <c r="P136" s="38">
        <f>IF(IFERROR(FIND("+",O136),0)," ",IF(O136="AB","",IF(O136&lt;$P$27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Q136" t="s" s="32">
        <v>648</v>
      </c>
      <c r="R136" s="38">
        <f>IF(IFERROR(FIND("+",Q136),0)," ",IF(Q136="AB","",IF(Q136&lt;$R$27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S136" t="s" s="39">
        <v>607</v>
      </c>
      <c r="T136" s="38">
        <f>IF(IFERROR(FIND("+",S136),0)," ",IF(S136="AB","",IF(S136&lt;$T$27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U136" t="s" s="32">
        <v>701</v>
      </c>
      <c r="V136" s="38">
        <f>IF(IFERROR(FIND("+",U136),0)," ",IF(U136="AB","",IF(U136&lt;$V$27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W136" t="s" s="39">
        <v>613</v>
      </c>
      <c r="X136" s="38">
        <f>IF(IFERROR(FIND("+",W136),0)," ",IF(W136="AB","",IF(W136&lt;$X$27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Y136" t="s" s="39">
        <v>611</v>
      </c>
      <c r="Z136" s="38">
        <f>IF(IFERROR(FIND("+",Y136),0)," ",IF(Y136="AB","",IF(Y136&lt;$Z$27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AA136" t="s" s="32">
        <v>646</v>
      </c>
      <c r="AB136" s="38">
        <f>IF(IFERROR(FIND("+",AA136),0)," ",IF(AA136="AB","",IF(AA136&lt;$AB$27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AC136" t="s" s="39">
        <v>625</v>
      </c>
      <c r="AD136" s="38">
        <f>IF(IFERROR(FIND("+",AC136),0)," ",IF(AC136="AB","",IF(AC136&lt;$AD$27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AE136" t="s" s="39">
        <v>614</v>
      </c>
      <c r="AF136" s="38">
        <f>IF(IFERROR(FIND("+",AE136),0)," ",IF(AE136="AB","",IF(AE136&lt;$AF$27,"F",IF(AND(C136&gt;=$D$27,E136&gt;=$F$27,G136&gt;=$H$27,I136&gt;=$J$27,K136&gt;=$L$27,M136&gt;=$N$27,O136&gt;=$P$27,Q136&gt;=$R$27,S136&gt;=$T$27,U136&gt;=$V$27,W136&gt;=$X$27,Y136&gt;=$Z$27,AA136&gt;=$AB$27,AC136&gt;=$AD$27,AE136&gt;=$AF$27,C136&lt;&gt;"AB",E136&lt;&gt;"AB",G136&lt;&gt;"AB",I136&lt;&gt;"AB",K136&lt;&gt;"AB",M136&lt;&gt;"AB",O136&lt;&gt;"AB",Q136&lt;&gt;"AB",S136&lt;&gt;"AB",U136&lt;&gt;"AB",W136&lt;&gt;"AB",Y136&lt;&gt;"AB",AA136&lt;&gt;"AB",AC136&lt;&gt;"AB",AE136&lt;&gt;"AB"),"","E"))))</f>
      </c>
      <c r="AG136" t="s" s="29">
        <v>801</v>
      </c>
      <c r="AH136" t="s" s="29">
        <f>IF(AND(COUNTIF(C136:AF136,"AB")&lt;15-COUNTIF(C136:AF136," "),COUNTIF(C136:AF136,"AB")&lt;&gt;0),"FAIL",IF(COUNTIF(C136:AF136,"AB")=15-COUNTIF(C136:AF136," "),"ABSENT",IF(AND(COUNTIF(C136:AF136,"AB")=0,COUNTIF(C136:AF136,"F")=0),"PASS","FAIL")))</f>
        <v>22</v>
      </c>
      <c r="AI136" t="s" s="69">
        <v>149</v>
      </c>
    </row>
    <row r="137" ht="15" customHeight="1">
      <c r="A137" t="s" s="68">
        <v>938</v>
      </c>
      <c r="B137" t="s" s="24">
        <v>290</v>
      </c>
      <c r="C137" t="s" s="32">
        <v>611</v>
      </c>
      <c r="D137" s="38">
        <f>IF(IFERROR(FIND("+",C137),0)," ",IF(C137="AB","",IF(C137&lt;$D$27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E137" t="s" s="39">
        <v>629</v>
      </c>
      <c r="F137" s="38">
        <f>IF(IFERROR(FIND("+",E137),0)," ",IF(E137="AB","",IF(E137&lt;$F$27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G137" t="s" s="32">
        <v>675</v>
      </c>
      <c r="H137" s="38">
        <f>IF(IFERROR(FIND("+",G137),0)," ",IF(G137="AB","",IF(G137&lt;$H$27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I137" t="s" s="39">
        <v>613</v>
      </c>
      <c r="J137" s="38">
        <f>IF(IFERROR(FIND("+",I137),0)," ",IF(I137="AB","",IF(I137&lt;$J$27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K137" t="s" s="39">
        <v>643</v>
      </c>
      <c r="L137" s="38">
        <f>IF(IFERROR(FIND("+",K137),0)," ",IF(K137="AB","",IF(K137&lt;$L$27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M137" t="s" s="32">
        <v>612</v>
      </c>
      <c r="N137" s="38">
        <f>IF(IFERROR(FIND("+",M137),0)," ",IF(M137="AB","",IF(M137&lt;$N$27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O137" t="s" s="39">
        <v>608</v>
      </c>
      <c r="P137" s="38">
        <f>IF(IFERROR(FIND("+",O137),0)," ",IF(O137="AB","",IF(O137&lt;$P$27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Q137" t="s" s="32">
        <v>646</v>
      </c>
      <c r="R137" s="38">
        <f>IF(IFERROR(FIND("+",Q137),0)," ",IF(Q137="AB","",IF(Q137&lt;$R$27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S137" t="s" s="39">
        <v>625</v>
      </c>
      <c r="T137" s="38">
        <f>IF(IFERROR(FIND("+",S137),0)," ",IF(S137="AB","",IF(S137&lt;$T$27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U137" t="s" s="32">
        <v>701</v>
      </c>
      <c r="V137" s="38">
        <f>IF(IFERROR(FIND("+",U137),0)," ",IF(U137="AB","",IF(U137&lt;$V$27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W137" t="s" s="39">
        <v>608</v>
      </c>
      <c r="X137" s="38">
        <f>IF(IFERROR(FIND("+",W137),0)," ",IF(W137="AB","",IF(W137&lt;$X$27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Y137" t="s" s="39">
        <v>611</v>
      </c>
      <c r="Z137" s="38">
        <f>IF(IFERROR(FIND("+",Y137),0)," ",IF(Y137="AB","",IF(Y137&lt;$Z$27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AA137" t="s" s="32">
        <v>614</v>
      </c>
      <c r="AB137" s="38">
        <f>IF(IFERROR(FIND("+",AA137),0)," ",IF(AA137="AB","",IF(AA137&lt;$AB$27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AC137" t="s" s="39">
        <v>607</v>
      </c>
      <c r="AD137" s="38">
        <f>IF(IFERROR(FIND("+",AC137),0)," ",IF(AC137="AB","",IF(AC137&lt;$AD$27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AE137" t="s" s="39">
        <v>689</v>
      </c>
      <c r="AF137" s="38">
        <f>IF(IFERROR(FIND("+",AE137),0)," ",IF(AE137="AB","",IF(AE137&lt;$AF$27,"F",IF(AND(C137&gt;=$D$27,E137&gt;=$F$27,G137&gt;=$H$27,I137&gt;=$J$27,K137&gt;=$L$27,M137&gt;=$N$27,O137&gt;=$P$27,Q137&gt;=$R$27,S137&gt;=$T$27,U137&gt;=$V$27,W137&gt;=$X$27,Y137&gt;=$Z$27,AA137&gt;=$AB$27,AC137&gt;=$AD$27,AE137&gt;=$AF$27,C137&lt;&gt;"AB",E137&lt;&gt;"AB",G137&lt;&gt;"AB",I137&lt;&gt;"AB",K137&lt;&gt;"AB",M137&lt;&gt;"AB",O137&lt;&gt;"AB",Q137&lt;&gt;"AB",S137&lt;&gt;"AB",U137&lt;&gt;"AB",W137&lt;&gt;"AB",Y137&lt;&gt;"AB",AA137&lt;&gt;"AB",AC137&lt;&gt;"AB",AE137&lt;&gt;"AB"),"","E"))))</f>
      </c>
      <c r="AG137" t="s" s="29">
        <v>644</v>
      </c>
      <c r="AH137" t="s" s="29">
        <f>IF(AND(COUNTIF(C137:AF137,"AB")&lt;15-COUNTIF(C137:AF137," "),COUNTIF(C137:AF137,"AB")&lt;&gt;0),"FAIL",IF(COUNTIF(C137:AF137,"AB")=15-COUNTIF(C137:AF137," "),"ABSENT",IF(AND(COUNTIF(C137:AF137,"AB")=0,COUNTIF(C137:AF137,"F")=0),"PASS","FAIL")))</f>
        <v>22</v>
      </c>
      <c r="AI137" t="s" s="69">
        <v>29</v>
      </c>
    </row>
    <row r="138" ht="15" customHeight="1">
      <c r="A138" t="s" s="68">
        <v>939</v>
      </c>
      <c r="B138" t="s" s="24">
        <v>291</v>
      </c>
      <c r="C138" t="s" s="32">
        <v>614</v>
      </c>
      <c r="D138" s="38">
        <f>IF(IFERROR(FIND("+",C138),0)," ",IF(C138="AB","",IF(C138&lt;$D$27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E138" t="s" s="39">
        <v>658</v>
      </c>
      <c r="F138" s="38">
        <f>IF(IFERROR(FIND("+",E138),0)," ",IF(E138="AB","",IF(E138&lt;$F$27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G138" t="s" s="32">
        <v>624</v>
      </c>
      <c r="H138" s="38">
        <f>IF(IFERROR(FIND("+",G138),0)," ",IF(G138="AB","",IF(G138&lt;$H$27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I138" t="s" s="39">
        <v>607</v>
      </c>
      <c r="J138" s="38">
        <f>IF(IFERROR(FIND("+",I138),0)," ",IF(I138="AB","",IF(I138&lt;$J$27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K138" t="s" s="39">
        <v>611</v>
      </c>
      <c r="L138" s="38">
        <f>IF(IFERROR(FIND("+",K138),0)," ",IF(K138="AB","",IF(K138&lt;$L$27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M138" t="s" s="32">
        <v>662</v>
      </c>
      <c r="N138" s="38">
        <f>IF(IFERROR(FIND("+",M138),0)," ",IF(M138="AB","",IF(M138&lt;$N$27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O138" t="s" s="39">
        <v>629</v>
      </c>
      <c r="P138" s="38">
        <f>IF(IFERROR(FIND("+",O138),0)," ",IF(O138="AB","",IF(O138&lt;$P$27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Q138" t="s" s="32">
        <v>664</v>
      </c>
      <c r="R138" s="38">
        <f>IF(IFERROR(FIND("+",Q138),0)," ",IF(Q138="AB","",IF(Q138&lt;$R$27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S138" t="s" s="39">
        <v>607</v>
      </c>
      <c r="T138" s="38">
        <f>IF(IFERROR(FIND("+",S138),0)," ",IF(S138="AB","",IF(S138&lt;$T$27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U138" t="s" s="32">
        <v>612</v>
      </c>
      <c r="V138" s="38">
        <f>IF(IFERROR(FIND("+",U138),0)," ",IF(U138="AB","",IF(U138&lt;$V$27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W138" t="s" s="39">
        <v>611</v>
      </c>
      <c r="X138" s="38">
        <f>IF(IFERROR(FIND("+",W138),0)," ",IF(W138="AB","",IF(W138&lt;$X$27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Y138" t="s" s="39">
        <v>611</v>
      </c>
      <c r="Z138" s="38">
        <f>IF(IFERROR(FIND("+",Y138),0)," ",IF(Y138="AB","",IF(Y138&lt;$Z$27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AA138" t="s" s="32">
        <v>614</v>
      </c>
      <c r="AB138" s="38">
        <f>IF(IFERROR(FIND("+",AA138),0)," ",IF(AA138="AB","",IF(AA138&lt;$AB$27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AC138" t="s" s="39">
        <v>613</v>
      </c>
      <c r="AD138" s="38">
        <f>IF(IFERROR(FIND("+",AC138),0)," ",IF(AC138="AB","",IF(AC138&lt;$AD$27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AE138" t="s" s="39">
        <v>649</v>
      </c>
      <c r="AF138" s="38">
        <f>IF(IFERROR(FIND("+",AE138),0)," ",IF(AE138="AB","",IF(AE138&lt;$AF$27,"F",IF(AND(C138&gt;=$D$27,E138&gt;=$F$27,G138&gt;=$H$27,I138&gt;=$J$27,K138&gt;=$L$27,M138&gt;=$N$27,O138&gt;=$P$27,Q138&gt;=$R$27,S138&gt;=$T$27,U138&gt;=$V$27,W138&gt;=$X$27,Y138&gt;=$Z$27,AA138&gt;=$AB$27,AC138&gt;=$AD$27,AE138&gt;=$AF$27,C138&lt;&gt;"AB",E138&lt;&gt;"AB",G138&lt;&gt;"AB",I138&lt;&gt;"AB",K138&lt;&gt;"AB",M138&lt;&gt;"AB",O138&lt;&gt;"AB",Q138&lt;&gt;"AB",S138&lt;&gt;"AB",U138&lt;&gt;"AB",W138&lt;&gt;"AB",Y138&lt;&gt;"AB",AA138&lt;&gt;"AB",AC138&lt;&gt;"AB",AE138&lt;&gt;"AB"),"","E"))))</f>
      </c>
      <c r="AG138" t="s" s="29">
        <v>940</v>
      </c>
      <c r="AH138" t="s" s="29">
        <f>IF(AND(COUNTIF(C138:AF138,"AB")&lt;15-COUNTIF(C138:AF138," "),COUNTIF(C138:AF138,"AB")&lt;&gt;0),"FAIL",IF(COUNTIF(C138:AF138,"AB")=15-COUNTIF(C138:AF138," "),"ABSENT",IF(AND(COUNTIF(C138:AF138,"AB")=0,COUNTIF(C138:AF138,"F")=0),"PASS","FAIL")))</f>
        <v>22</v>
      </c>
      <c r="AI138" t="s" s="69">
        <v>292</v>
      </c>
    </row>
    <row r="139" ht="15" customHeight="1">
      <c r="A139" t="s" s="68">
        <v>941</v>
      </c>
      <c r="B139" t="s" s="24">
        <v>293</v>
      </c>
      <c r="C139" t="s" s="32">
        <v>629</v>
      </c>
      <c r="D139" s="38">
        <f>IF(IFERROR(FIND("+",C139),0)," ",IF(C139="AB","",IF(C139&lt;$D$27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E139" t="s" s="39">
        <v>629</v>
      </c>
      <c r="F139" s="38">
        <f>IF(IFERROR(FIND("+",E139),0)," ",IF(E139="AB","",IF(E139&lt;$F$27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G139" t="s" s="32">
        <v>614</v>
      </c>
      <c r="H139" s="38">
        <f>IF(IFERROR(FIND("+",G139),0)," ",IF(G139="AB","",IF(G139&lt;$H$27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I139" t="s" s="39">
        <v>613</v>
      </c>
      <c r="J139" s="38">
        <f>IF(IFERROR(FIND("+",I139),0)," ",IF(I139="AB","",IF(I139&lt;$J$27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K139" t="s" s="39">
        <v>611</v>
      </c>
      <c r="L139" s="38">
        <f>IF(IFERROR(FIND("+",K139),0)," ",IF(K139="AB","",IF(K139&lt;$L$27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M139" t="s" s="32">
        <v>637</v>
      </c>
      <c r="N139" s="38">
        <f>IF(IFERROR(FIND("+",M139),0)," ",IF(M139="AB","",IF(M139&lt;$N$27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O139" t="s" s="39">
        <v>703</v>
      </c>
      <c r="P139" s="38">
        <f>IF(IFERROR(FIND("+",O139),0)," ",IF(O139="AB","",IF(O139&lt;$P$27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Q139" t="s" s="32">
        <v>636</v>
      </c>
      <c r="R139" s="38">
        <f>IF(IFERROR(FIND("+",Q139),0)," ",IF(Q139="AB","",IF(Q139&lt;$R$27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S139" t="s" s="39">
        <v>615</v>
      </c>
      <c r="T139" s="38">
        <f>IF(IFERROR(FIND("+",S139),0)," ",IF(S139="AB","",IF(S139&lt;$T$27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U139" t="s" s="32">
        <v>648</v>
      </c>
      <c r="V139" s="38">
        <f>IF(IFERROR(FIND("+",U139),0)," ",IF(U139="AB","",IF(U139&lt;$V$27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W139" t="s" s="39">
        <v>608</v>
      </c>
      <c r="X139" s="38">
        <f>IF(IFERROR(FIND("+",W139),0)," ",IF(W139="AB","",IF(W139&lt;$X$27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Y139" t="s" s="39">
        <v>611</v>
      </c>
      <c r="Z139" s="38">
        <f>IF(IFERROR(FIND("+",Y139),0)," ",IF(Y139="AB","",IF(Y139&lt;$Z$27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AA139" t="s" s="32">
        <v>614</v>
      </c>
      <c r="AB139" s="38">
        <f>IF(IFERROR(FIND("+",AA139),0)," ",IF(AA139="AB","",IF(AA139&lt;$AB$27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AC139" t="s" s="39">
        <v>611</v>
      </c>
      <c r="AD139" s="38">
        <f>IF(IFERROR(FIND("+",AC139),0)," ",IF(AC139="AB","",IF(AC139&lt;$AD$27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AE139" t="s" s="39">
        <v>671</v>
      </c>
      <c r="AF139" s="38">
        <f>IF(IFERROR(FIND("+",AE139),0)," ",IF(AE139="AB","",IF(AE139&lt;$AF$27,"F",IF(AND(C139&gt;=$D$27,E139&gt;=$F$27,G139&gt;=$H$27,I139&gt;=$J$27,K139&gt;=$L$27,M139&gt;=$N$27,O139&gt;=$P$27,Q139&gt;=$R$27,S139&gt;=$T$27,U139&gt;=$V$27,W139&gt;=$X$27,Y139&gt;=$Z$27,AA139&gt;=$AB$27,AC139&gt;=$AD$27,AE139&gt;=$AF$27,C139&lt;&gt;"AB",E139&lt;&gt;"AB",G139&lt;&gt;"AB",I139&lt;&gt;"AB",K139&lt;&gt;"AB",M139&lt;&gt;"AB",O139&lt;&gt;"AB",Q139&lt;&gt;"AB",S139&lt;&gt;"AB",U139&lt;&gt;"AB",W139&lt;&gt;"AB",Y139&lt;&gt;"AB",AA139&lt;&gt;"AB",AC139&lt;&gt;"AB",AE139&lt;&gt;"AB"),"","E"))))</f>
      </c>
      <c r="AG139" t="s" s="29">
        <v>818</v>
      </c>
      <c r="AH139" t="s" s="29">
        <f>IF(AND(COUNTIF(C139:AF139,"AB")&lt;15-COUNTIF(C139:AF139," "),COUNTIF(C139:AF139,"AB")&lt;&gt;0),"FAIL",IF(COUNTIF(C139:AF139,"AB")=15-COUNTIF(C139:AF139," "),"ABSENT",IF(AND(COUNTIF(C139:AF139,"AB")=0,COUNTIF(C139:AF139,"F")=0),"PASS","FAIL")))</f>
        <v>22</v>
      </c>
      <c r="AI139" t="s" s="69">
        <v>166</v>
      </c>
    </row>
    <row r="140" ht="15" customHeight="1">
      <c r="A140" t="s" s="68">
        <v>942</v>
      </c>
      <c r="B140" t="s" s="24">
        <v>294</v>
      </c>
      <c r="C140" t="s" s="32">
        <v>633</v>
      </c>
      <c r="D140" s="38">
        <f>IF(IFERROR(FIND("+",C140),0)," ",IF(C140="AB","",IF(C140&lt;$D$27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E140" t="s" s="39">
        <v>626</v>
      </c>
      <c r="F140" s="38">
        <f>IF(IFERROR(FIND("+",E140),0)," ",IF(E140="AB","",IF(E140&lt;$F$27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G140" t="s" s="32">
        <v>614</v>
      </c>
      <c r="H140" s="38">
        <f>IF(IFERROR(FIND("+",G140),0)," ",IF(G140="AB","",IF(G140&lt;$H$27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I140" t="s" s="39">
        <v>626</v>
      </c>
      <c r="J140" s="38">
        <f>IF(IFERROR(FIND("+",I140),0)," ",IF(I140="AB","",IF(I140&lt;$J$27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K140" t="s" s="39">
        <v>608</v>
      </c>
      <c r="L140" s="38">
        <f>IF(IFERROR(FIND("+",K140),0)," ",IF(K140="AB","",IF(K140&lt;$L$27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M140" t="s" s="32">
        <v>751</v>
      </c>
      <c r="N140" s="38">
        <f>IF(IFERROR(FIND("+",M140),0)," ",IF(M140="AB","",IF(M140&lt;$N$27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O140" t="s" s="39">
        <v>626</v>
      </c>
      <c r="P140" s="38">
        <f>IF(IFERROR(FIND("+",O140),0)," ",IF(O140="AB","",IF(O140&lt;$P$27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Q140" t="s" s="32">
        <v>675</v>
      </c>
      <c r="R140" s="38">
        <f>IF(IFERROR(FIND("+",Q140),0)," ",IF(Q140="AB","",IF(Q140&lt;$R$27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S140" t="s" s="39">
        <v>626</v>
      </c>
      <c r="T140" s="38">
        <f>IF(IFERROR(FIND("+",S140),0)," ",IF(S140="AB","",IF(S140&lt;$T$27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U140" t="s" s="32">
        <v>624</v>
      </c>
      <c r="V140" s="38">
        <f>IF(IFERROR(FIND("+",U140),0)," ",IF(U140="AB","",IF(U140&lt;$V$27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W140" t="s" s="39">
        <v>626</v>
      </c>
      <c r="X140" s="38">
        <f>IF(IFERROR(FIND("+",W140),0)," ",IF(W140="AB","",IF(W140&lt;$X$27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Y140" t="s" s="39">
        <v>626</v>
      </c>
      <c r="Z140" s="38">
        <f>IF(IFERROR(FIND("+",Y140),0)," ",IF(Y140="AB","",IF(Y140&lt;$Z$27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AA140" t="s" s="32">
        <v>636</v>
      </c>
      <c r="AB140" s="38">
        <f>IF(IFERROR(FIND("+",AA140),0)," ",IF(AA140="AB","",IF(AA140&lt;$AB$27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AC140" t="s" s="39">
        <v>626</v>
      </c>
      <c r="AD140" s="38">
        <f>IF(IFERROR(FIND("+",AC140),0)," ",IF(AC140="AB","",IF(AC140&lt;$AD$27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AE140" t="s" s="39">
        <v>664</v>
      </c>
      <c r="AF140" s="38">
        <f>IF(IFERROR(FIND("+",AE140),0)," ",IF(AE140="AB","",IF(AE140&lt;$AF$27,"F",IF(AND(C140&gt;=$D$27,E140&gt;=$F$27,G140&gt;=$H$27,I140&gt;=$J$27,K140&gt;=$L$27,M140&gt;=$N$27,O140&gt;=$P$27,Q140&gt;=$R$27,S140&gt;=$T$27,U140&gt;=$V$27,W140&gt;=$X$27,Y140&gt;=$Z$27,AA140&gt;=$AB$27,AC140&gt;=$AD$27,AE140&gt;=$AF$27,C140&lt;&gt;"AB",E140&lt;&gt;"AB",G140&lt;&gt;"AB",I140&lt;&gt;"AB",K140&lt;&gt;"AB",M140&lt;&gt;"AB",O140&lt;&gt;"AB",Q140&lt;&gt;"AB",S140&lt;&gt;"AB",U140&lt;&gt;"AB",W140&lt;&gt;"AB",Y140&lt;&gt;"AB",AA140&lt;&gt;"AB",AC140&lt;&gt;"AB",AE140&lt;&gt;"AB"),"","E"))))</f>
      </c>
      <c r="AG140" t="s" s="29">
        <v>885</v>
      </c>
      <c r="AH140" t="s" s="29">
        <f>IF(AND(COUNTIF(C140:AF140,"AB")&lt;15-COUNTIF(C140:AF140," "),COUNTIF(C140:AF140,"AB")&lt;&gt;0),"FAIL",IF(COUNTIF(C140:AF140,"AB")=15-COUNTIF(C140:AF140," "),"ABSENT",IF(AND(COUNTIF(C140:AF140,"AB")=0,COUNTIF(C140:AF140,"F")=0),"PASS","FAIL")))</f>
        <v>22</v>
      </c>
      <c r="AI140" t="s" s="69">
        <v>236</v>
      </c>
    </row>
    <row r="141" ht="15" customHeight="1">
      <c r="A141" t="s" s="68">
        <v>943</v>
      </c>
      <c r="B141" t="s" s="24">
        <v>295</v>
      </c>
      <c r="C141" t="s" s="32">
        <v>617</v>
      </c>
      <c r="D141" s="38">
        <f>IF(IFERROR(FIND("+",C141),0)," ",IF(C141="AB","",IF(C141&lt;$D$27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E141" t="s" s="39">
        <v>629</v>
      </c>
      <c r="F141" s="38">
        <f>IF(IFERROR(FIND("+",E141),0)," ",IF(E141="AB","",IF(E141&lt;$F$27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G141" t="s" s="32">
        <v>642</v>
      </c>
      <c r="H141" s="38">
        <f>IF(IFERROR(FIND("+",G141),0)," ",IF(G141="AB","",IF(G141&lt;$H$27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I141" t="s" s="39">
        <v>615</v>
      </c>
      <c r="J141" s="38">
        <f>IF(IFERROR(FIND("+",I141),0)," ",IF(I141="AB","",IF(I141&lt;$J$27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K141" t="s" s="39">
        <v>607</v>
      </c>
      <c r="L141" s="38">
        <f>IF(IFERROR(FIND("+",K141),0)," ",IF(K141="AB","",IF(K141&lt;$L$27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M141" t="s" s="32">
        <v>612</v>
      </c>
      <c r="N141" s="38">
        <f>IF(IFERROR(FIND("+",M141),0)," ",IF(M141="AB","",IF(M141&lt;$N$27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O141" t="s" s="39">
        <v>611</v>
      </c>
      <c r="P141" s="38">
        <f>IF(IFERROR(FIND("+",O141),0)," ",IF(O141="AB","",IF(O141&lt;$P$27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Q141" t="s" s="32">
        <v>635</v>
      </c>
      <c r="R141" s="38">
        <f>IF(IFERROR(FIND("+",Q141),0)," ",IF(Q141="AB","",IF(Q141&lt;$R$27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S141" t="s" s="39">
        <v>607</v>
      </c>
      <c r="T141" s="38">
        <f>IF(IFERROR(FIND("+",S141),0)," ",IF(S141="AB","",IF(S141&lt;$T$27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U141" t="s" s="32">
        <v>662</v>
      </c>
      <c r="V141" s="38">
        <f>IF(IFERROR(FIND("+",U141),0)," ",IF(U141="AB","",IF(U141&lt;$V$27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W141" t="s" s="39">
        <v>611</v>
      </c>
      <c r="X141" s="38">
        <f>IF(IFERROR(FIND("+",W141),0)," ",IF(W141="AB","",IF(W141&lt;$X$27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Y141" t="s" s="39">
        <v>608</v>
      </c>
      <c r="Z141" s="38">
        <f>IF(IFERROR(FIND("+",Y141),0)," ",IF(Y141="AB","",IF(Y141&lt;$Z$27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AA141" t="s" s="32">
        <v>637</v>
      </c>
      <c r="AB141" s="38">
        <f>IF(IFERROR(FIND("+",AA141),0)," ",IF(AA141="AB","",IF(AA141&lt;$AB$27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AC141" t="s" s="39">
        <v>615</v>
      </c>
      <c r="AD141" s="38">
        <f>IF(IFERROR(FIND("+",AC141),0)," ",IF(AC141="AB","",IF(AC141&lt;$AD$27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AE141" t="s" s="39">
        <v>649</v>
      </c>
      <c r="AF141" s="38">
        <f>IF(IFERROR(FIND("+",AE141),0)," ",IF(AE141="AB","",IF(AE141&lt;$AF$27,"F",IF(AND(C141&gt;=$D$27,E141&gt;=$F$27,G141&gt;=$H$27,I141&gt;=$J$27,K141&gt;=$L$27,M141&gt;=$N$27,O141&gt;=$P$27,Q141&gt;=$R$27,S141&gt;=$T$27,U141&gt;=$V$27,W141&gt;=$X$27,Y141&gt;=$Z$27,AA141&gt;=$AB$27,AC141&gt;=$AD$27,AE141&gt;=$AF$27,C141&lt;&gt;"AB",E141&lt;&gt;"AB",G141&lt;&gt;"AB",I141&lt;&gt;"AB",K141&lt;&gt;"AB",M141&lt;&gt;"AB",O141&lt;&gt;"AB",Q141&lt;&gt;"AB",S141&lt;&gt;"AB",U141&lt;&gt;"AB",W141&lt;&gt;"AB",Y141&lt;&gt;"AB",AA141&lt;&gt;"AB",AC141&lt;&gt;"AB",AE141&lt;&gt;"AB"),"","E"))))</f>
      </c>
      <c r="AG141" t="s" s="29">
        <v>944</v>
      </c>
      <c r="AH141" t="s" s="29">
        <f>IF(AND(COUNTIF(C141:AF141,"AB")&lt;15-COUNTIF(C141:AF141," "),COUNTIF(C141:AF141,"AB")&lt;&gt;0),"FAIL",IF(COUNTIF(C141:AF141,"AB")=15-COUNTIF(C141:AF141," "),"ABSENT",IF(AND(COUNTIF(C141:AF141,"AB")=0,COUNTIF(C141:AF141,"F")=0),"PASS","FAIL")))</f>
        <v>22</v>
      </c>
      <c r="AI141" t="s" s="69">
        <v>296</v>
      </c>
    </row>
    <row r="142" ht="15" customHeight="1">
      <c r="A142" t="s" s="68">
        <v>945</v>
      </c>
      <c r="B142" t="s" s="24">
        <v>297</v>
      </c>
      <c r="C142" t="s" s="32">
        <v>722</v>
      </c>
      <c r="D142" s="38">
        <f>IF(IFERROR(FIND("+",C142),0)," ",IF(C142="AB","",IF(C142&lt;$D$27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E142" t="s" s="39">
        <v>629</v>
      </c>
      <c r="F142" s="38">
        <f>IF(IFERROR(FIND("+",E142),0)," ",IF(E142="AB","",IF(E142&lt;$F$27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G142" t="s" s="32">
        <v>614</v>
      </c>
      <c r="H142" s="38">
        <f>IF(IFERROR(FIND("+",G142),0)," ",IF(G142="AB","",IF(G142&lt;$H$27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I142" t="s" s="39">
        <v>615</v>
      </c>
      <c r="J142" s="38">
        <f>IF(IFERROR(FIND("+",I142),0)," ",IF(I142="AB","",IF(I142&lt;$J$27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K142" t="s" s="39">
        <v>607</v>
      </c>
      <c r="L142" s="38">
        <f>IF(IFERROR(FIND("+",K142),0)," ",IF(K142="AB","",IF(K142&lt;$L$27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M142" t="s" s="32">
        <v>714</v>
      </c>
      <c r="N142" s="38">
        <f>IF(IFERROR(FIND("+",M142),0)," ",IF(M142="AB","",IF(M142&lt;$N$27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O142" t="s" s="39">
        <v>607</v>
      </c>
      <c r="P142" s="38">
        <f>IF(IFERROR(FIND("+",O142),0)," ",IF(O142="AB","",IF(O142&lt;$P$27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Q142" t="s" s="32">
        <v>772</v>
      </c>
      <c r="R142" s="38">
        <f>IF(IFERROR(FIND("+",Q142),0)," ",IF(Q142="AB","",IF(Q142&lt;$R$27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S142" t="s" s="39">
        <v>607</v>
      </c>
      <c r="T142" s="38">
        <f>IF(IFERROR(FIND("+",S142),0)," ",IF(S142="AB","",IF(S142&lt;$T$27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U142" t="s" s="32">
        <v>664</v>
      </c>
      <c r="V142" s="38">
        <f>IF(IFERROR(FIND("+",U142),0)," ",IF(U142="AB","",IF(U142&lt;$V$27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W142" t="s" s="39">
        <v>613</v>
      </c>
      <c r="X142" s="38">
        <f>IF(IFERROR(FIND("+",W142),0)," ",IF(W142="AB","",IF(W142&lt;$X$27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Y142" t="s" s="39">
        <v>611</v>
      </c>
      <c r="Z142" s="38">
        <f>IF(IFERROR(FIND("+",Y142),0)," ",IF(Y142="AB","",IF(Y142&lt;$Z$27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AA142" t="s" s="32">
        <v>688</v>
      </c>
      <c r="AB142" s="38">
        <f>IF(IFERROR(FIND("+",AA142),0)," ",IF(AA142="AB","",IF(AA142&lt;$AB$27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AC142" t="s" s="39">
        <v>610</v>
      </c>
      <c r="AD142" s="38">
        <f>IF(IFERROR(FIND("+",AC142),0)," ",IF(AC142="AB","",IF(AC142&lt;$AD$27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AE142" t="s" s="39">
        <v>618</v>
      </c>
      <c r="AF142" s="38">
        <f>IF(IFERROR(FIND("+",AE142),0)," ",IF(AE142="AB","",IF(AE142&lt;$AF$27,"F",IF(AND(C142&gt;=$D$27,E142&gt;=$F$27,G142&gt;=$H$27,I142&gt;=$J$27,K142&gt;=$L$27,M142&gt;=$N$27,O142&gt;=$P$27,Q142&gt;=$R$27,S142&gt;=$T$27,U142&gt;=$V$27,W142&gt;=$X$27,Y142&gt;=$Z$27,AA142&gt;=$AB$27,AC142&gt;=$AD$27,AE142&gt;=$AF$27,C142&lt;&gt;"AB",E142&lt;&gt;"AB",G142&lt;&gt;"AB",I142&lt;&gt;"AB",K142&lt;&gt;"AB",M142&lt;&gt;"AB",O142&lt;&gt;"AB",Q142&lt;&gt;"AB",S142&lt;&gt;"AB",U142&lt;&gt;"AB",W142&lt;&gt;"AB",Y142&lt;&gt;"AB",AA142&lt;&gt;"AB",AC142&lt;&gt;"AB",AE142&lt;&gt;"AB"),"","E"))))</f>
      </c>
      <c r="AG142" t="s" s="29">
        <v>816</v>
      </c>
      <c r="AH142" t="s" s="29">
        <f>IF(AND(COUNTIF(C142:AF142,"AB")&lt;15-COUNTIF(C142:AF142," "),COUNTIF(C142:AF142,"AB")&lt;&gt;0),"FAIL",IF(COUNTIF(C142:AF142,"AB")=15-COUNTIF(C142:AF142," "),"ABSENT",IF(AND(COUNTIF(C142:AF142,"AB")=0,COUNTIF(C142:AF142,"F")=0),"PASS","FAIL")))</f>
        <v>22</v>
      </c>
      <c r="AI142" t="s" s="69">
        <v>164</v>
      </c>
    </row>
    <row r="143" ht="15" customHeight="1">
      <c r="A143" t="s" s="68">
        <v>946</v>
      </c>
      <c r="B143" t="s" s="24">
        <v>298</v>
      </c>
      <c r="C143" t="s" s="32">
        <v>722</v>
      </c>
      <c r="D143" s="38">
        <f>IF(IFERROR(FIND("+",C143),0)," ",IF(C143="AB","",IF(C143&lt;$D$27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E143" t="s" s="39">
        <v>629</v>
      </c>
      <c r="F143" s="38">
        <f>IF(IFERROR(FIND("+",E143),0)," ",IF(E143="AB","",IF(E143&lt;$F$27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G143" t="s" s="32">
        <v>701</v>
      </c>
      <c r="H143" s="38">
        <f>IF(IFERROR(FIND("+",G143),0)," ",IF(G143="AB","",IF(G143&lt;$H$27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I143" t="s" s="39">
        <v>613</v>
      </c>
      <c r="J143" s="38">
        <f>IF(IFERROR(FIND("+",I143),0)," ",IF(I143="AB","",IF(I143&lt;$J$27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K143" t="s" s="39">
        <v>611</v>
      </c>
      <c r="L143" s="38">
        <f>IF(IFERROR(FIND("+",K143),0)," ",IF(K143="AB","",IF(K143&lt;$L$27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M143" t="s" s="32">
        <v>609</v>
      </c>
      <c r="N143" s="38">
        <f>IF(IFERROR(FIND("+",M143),0)," ",IF(M143="AB","",IF(M143&lt;$N$27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O143" t="s" s="39">
        <v>643</v>
      </c>
      <c r="P143" s="38">
        <f>IF(IFERROR(FIND("+",O143),0)," ",IF(O143="AB","",IF(O143&lt;$P$27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Q143" t="s" s="32">
        <v>612</v>
      </c>
      <c r="R143" s="38">
        <f>IF(IFERROR(FIND("+",Q143),0)," ",IF(Q143="AB","",IF(Q143&lt;$R$27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S143" t="s" s="39">
        <v>607</v>
      </c>
      <c r="T143" s="38">
        <f>IF(IFERROR(FIND("+",S143),0)," ",IF(S143="AB","",IF(S143&lt;$T$27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U143" t="s" s="32">
        <v>610</v>
      </c>
      <c r="V143" s="38">
        <f>IF(IFERROR(FIND("+",U143),0)," ",IF(U143="AB","",IF(U143&lt;$V$27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W143" t="s" s="39">
        <v>615</v>
      </c>
      <c r="X143" s="38">
        <f>IF(IFERROR(FIND("+",W143),0)," ",IF(W143="AB","",IF(W143&lt;$X$27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Y143" t="s" s="39">
        <v>615</v>
      </c>
      <c r="Z143" s="38">
        <f>IF(IFERROR(FIND("+",Y143),0)," ",IF(Y143="AB","",IF(Y143&lt;$Z$27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AA143" t="s" s="32">
        <v>630</v>
      </c>
      <c r="AB143" s="38">
        <f>IF(IFERROR(FIND("+",AA143),0)," ",IF(AA143="AB","",IF(AA143&lt;$AB$27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AC143" t="s" s="39">
        <v>607</v>
      </c>
      <c r="AD143" s="38">
        <f>IF(IFERROR(FIND("+",AC143),0)," ",IF(AC143="AB","",IF(AC143&lt;$AD$27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AE143" t="s" s="39">
        <v>649</v>
      </c>
      <c r="AF143" s="38">
        <f>IF(IFERROR(FIND("+",AE143),0)," ",IF(AE143="AB","",IF(AE143&lt;$AF$27,"F",IF(AND(C143&gt;=$D$27,E143&gt;=$F$27,G143&gt;=$H$27,I143&gt;=$J$27,K143&gt;=$L$27,M143&gt;=$N$27,O143&gt;=$P$27,Q143&gt;=$R$27,S143&gt;=$T$27,U143&gt;=$V$27,W143&gt;=$X$27,Y143&gt;=$Z$27,AA143&gt;=$AB$27,AC143&gt;=$AD$27,AE143&gt;=$AF$27,C143&lt;&gt;"AB",E143&lt;&gt;"AB",G143&lt;&gt;"AB",I143&lt;&gt;"AB",K143&lt;&gt;"AB",M143&lt;&gt;"AB",O143&lt;&gt;"AB",Q143&lt;&gt;"AB",S143&lt;&gt;"AB",U143&lt;&gt;"AB",W143&lt;&gt;"AB",Y143&lt;&gt;"AB",AA143&lt;&gt;"AB",AC143&lt;&gt;"AB",AE143&lt;&gt;"AB"),"","E"))))</f>
      </c>
      <c r="AG143" t="s" s="29">
        <v>910</v>
      </c>
      <c r="AH143" t="s" s="29">
        <f>IF(AND(COUNTIF(C143:AF143,"AB")&lt;15-COUNTIF(C143:AF143," "),COUNTIF(C143:AF143,"AB")&lt;&gt;0),"FAIL",IF(COUNTIF(C143:AF143,"AB")=15-COUNTIF(C143:AF143," "),"ABSENT",IF(AND(COUNTIF(C143:AF143,"AB")=0,COUNTIF(C143:AF143,"F")=0),"PASS","FAIL")))</f>
        <v>22</v>
      </c>
      <c r="AI143" t="s" s="69">
        <v>261</v>
      </c>
    </row>
    <row r="144" ht="15" customHeight="1">
      <c r="A144" t="s" s="68">
        <v>947</v>
      </c>
      <c r="B144" t="s" s="24">
        <v>299</v>
      </c>
      <c r="C144" t="s" s="32">
        <v>615</v>
      </c>
      <c r="D144" s="38">
        <f>IF(IFERROR(FIND("+",C144),0)," ",IF(C144="AB","",IF(C144&lt;$D$27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E144" t="s" s="39">
        <v>611</v>
      </c>
      <c r="F144" s="38">
        <f>IF(IFERROR(FIND("+",E144),0)," ",IF(E144="AB","",IF(E144&lt;$F$27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G144" t="s" s="32">
        <v>623</v>
      </c>
      <c r="H144" s="38">
        <f>IF(IFERROR(FIND("+",G144),0)," ",IF(G144="AB","",IF(G144&lt;$H$27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I144" t="s" s="39">
        <v>626</v>
      </c>
      <c r="J144" s="38">
        <f>IF(IFERROR(FIND("+",I144),0)," ",IF(I144="AB","",IF(I144&lt;$J$27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K144" t="s" s="39">
        <v>611</v>
      </c>
      <c r="L144" s="38">
        <f>IF(IFERROR(FIND("+",K144),0)," ",IF(K144="AB","",IF(K144&lt;$L$27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M144" t="s" s="32">
        <v>751</v>
      </c>
      <c r="N144" s="38">
        <f>IF(IFERROR(FIND("+",M144),0)," ",IF(M144="AB","",IF(M144&lt;$N$27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O144" t="s" s="39">
        <v>629</v>
      </c>
      <c r="P144" s="38">
        <f>IF(IFERROR(FIND("+",O144),0)," ",IF(O144="AB","",IF(O144&lt;$P$27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Q144" t="s" s="32">
        <v>637</v>
      </c>
      <c r="R144" s="38">
        <f>IF(IFERROR(FIND("+",Q144),0)," ",IF(Q144="AB","",IF(Q144&lt;$R$27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S144" t="s" s="39">
        <v>607</v>
      </c>
      <c r="T144" s="38">
        <f>IF(IFERROR(FIND("+",S144),0)," ",IF(S144="AB","",IF(S144&lt;$T$27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U144" t="s" s="32">
        <v>664</v>
      </c>
      <c r="V144" s="38">
        <f>IF(IFERROR(FIND("+",U144),0)," ",IF(U144="AB","",IF(U144&lt;$V$27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W144" t="s" s="39">
        <v>607</v>
      </c>
      <c r="X144" s="38">
        <f>IF(IFERROR(FIND("+",W144),0)," ",IF(W144="AB","",IF(W144&lt;$X$27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Y144" t="s" s="39">
        <v>607</v>
      </c>
      <c r="Z144" s="38">
        <f>IF(IFERROR(FIND("+",Y144),0)," ",IF(Y144="AB","",IF(Y144&lt;$Z$27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AA144" t="s" s="32">
        <v>641</v>
      </c>
      <c r="AB144" s="38">
        <f>IF(IFERROR(FIND("+",AA144),0)," ",IF(AA144="AB","",IF(AA144&lt;$AB$27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AC144" t="s" s="39">
        <v>615</v>
      </c>
      <c r="AD144" s="38">
        <f>IF(IFERROR(FIND("+",AC144),0)," ",IF(AC144="AB","",IF(AC144&lt;$AD$27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AE144" t="s" s="39">
        <v>614</v>
      </c>
      <c r="AF144" s="38">
        <f>IF(IFERROR(FIND("+",AE144),0)," ",IF(AE144="AB","",IF(AE144&lt;$AF$27,"F",IF(AND(C144&gt;=$D$27,E144&gt;=$F$27,G144&gt;=$H$27,I144&gt;=$J$27,K144&gt;=$L$27,M144&gt;=$N$27,O144&gt;=$P$27,Q144&gt;=$R$27,S144&gt;=$T$27,U144&gt;=$V$27,W144&gt;=$X$27,Y144&gt;=$Z$27,AA144&gt;=$AB$27,AC144&gt;=$AD$27,AE144&gt;=$AF$27,C144&lt;&gt;"AB",E144&lt;&gt;"AB",G144&lt;&gt;"AB",I144&lt;&gt;"AB",K144&lt;&gt;"AB",M144&lt;&gt;"AB",O144&lt;&gt;"AB",Q144&lt;&gt;"AB",S144&lt;&gt;"AB",U144&lt;&gt;"AB",W144&lt;&gt;"AB",Y144&lt;&gt;"AB",AA144&lt;&gt;"AB",AC144&lt;&gt;"AB",AE144&lt;&gt;"AB"),"","E"))))</f>
      </c>
      <c r="AG144" t="s" s="29">
        <v>690</v>
      </c>
      <c r="AH144" t="s" s="29">
        <f>IF(AND(COUNTIF(C144:AF144,"AB")&lt;15-COUNTIF(C144:AF144," "),COUNTIF(C144:AF144,"AB")&lt;&gt;0),"FAIL",IF(COUNTIF(C144:AF144,"AB")=15-COUNTIF(C144:AF144," "),"ABSENT",IF(AND(COUNTIF(C144:AF144,"AB")=0,COUNTIF(C144:AF144,"F")=0),"PASS","FAIL")))</f>
        <v>22</v>
      </c>
      <c r="AI144" t="s" s="69">
        <v>57</v>
      </c>
    </row>
    <row r="145" ht="15" customHeight="1">
      <c r="A145" t="s" s="68">
        <v>948</v>
      </c>
      <c r="B145" t="s" s="24">
        <v>300</v>
      </c>
      <c r="C145" t="s" s="32">
        <v>626</v>
      </c>
      <c r="D145" s="38">
        <f>IF(IFERROR(FIND("+",C145),0)," ",IF(C145="AB","",IF(C145&lt;$D$27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E145" t="s" s="39">
        <v>608</v>
      </c>
      <c r="F145" s="38">
        <f>IF(IFERROR(FIND("+",E145),0)," ",IF(E145="AB","",IF(E145&lt;$F$27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G145" t="s" s="32">
        <v>614</v>
      </c>
      <c r="H145" s="38">
        <f>IF(IFERROR(FIND("+",G145),0)," ",IF(G145="AB","",IF(G145&lt;$H$27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I145" t="s" s="39">
        <v>613</v>
      </c>
      <c r="J145" s="38">
        <f>IF(IFERROR(FIND("+",I145),0)," ",IF(I145="AB","",IF(I145&lt;$J$27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K145" t="s" s="39">
        <v>613</v>
      </c>
      <c r="L145" s="38">
        <f>IF(IFERROR(FIND("+",K145),0)," ",IF(K145="AB","",IF(K145&lt;$L$27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M145" t="s" s="32">
        <v>677</v>
      </c>
      <c r="N145" s="38">
        <f>IF(IFERROR(FIND("+",M145),0)," ",IF(M145="AB","",IF(M145&lt;$N$27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O145" t="s" s="39">
        <v>625</v>
      </c>
      <c r="P145" s="38">
        <f>IF(IFERROR(FIND("+",O145),0)," ",IF(O145="AB","",IF(O145&lt;$P$27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Q145" t="s" s="32">
        <v>701</v>
      </c>
      <c r="R145" s="38">
        <f>IF(IFERROR(FIND("+",Q145),0)," ",IF(Q145="AB","",IF(Q145&lt;$R$27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S145" t="s" s="39">
        <v>615</v>
      </c>
      <c r="T145" s="38">
        <f>IF(IFERROR(FIND("+",S145),0)," ",IF(S145="AB","",IF(S145&lt;$T$27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U145" t="s" s="32">
        <v>662</v>
      </c>
      <c r="V145" s="38">
        <f>IF(IFERROR(FIND("+",U145),0)," ",IF(U145="AB","",IF(U145&lt;$V$27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W145" t="s" s="39">
        <v>625</v>
      </c>
      <c r="X145" s="38">
        <f>IF(IFERROR(FIND("+",W145),0)," ",IF(W145="AB","",IF(W145&lt;$X$27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Y145" t="s" s="39">
        <v>625</v>
      </c>
      <c r="Z145" s="38">
        <f>IF(IFERROR(FIND("+",Y145),0)," ",IF(Y145="AB","",IF(Y145&lt;$Z$27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AA145" t="s" s="32">
        <v>614</v>
      </c>
      <c r="AB145" s="38">
        <f>IF(IFERROR(FIND("+",AA145),0)," ",IF(AA145="AB","",IF(AA145&lt;$AB$27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AC145" t="s" s="39">
        <v>625</v>
      </c>
      <c r="AD145" s="38">
        <f>IF(IFERROR(FIND("+",AC145),0)," ",IF(AC145="AB","",IF(AC145&lt;$AD$27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AE145" t="s" s="39">
        <v>614</v>
      </c>
      <c r="AF145" s="38">
        <f>IF(IFERROR(FIND("+",AE145),0)," ",IF(AE145="AB","",IF(AE145&lt;$AF$27,"F",IF(AND(C145&gt;=$D$27,E145&gt;=$F$27,G145&gt;=$H$27,I145&gt;=$J$27,K145&gt;=$L$27,M145&gt;=$N$27,O145&gt;=$P$27,Q145&gt;=$R$27,S145&gt;=$T$27,U145&gt;=$V$27,W145&gt;=$X$27,Y145&gt;=$Z$27,AA145&gt;=$AB$27,AC145&gt;=$AD$27,AE145&gt;=$AF$27,C145&lt;&gt;"AB",E145&lt;&gt;"AB",G145&lt;&gt;"AB",I145&lt;&gt;"AB",K145&lt;&gt;"AB",M145&lt;&gt;"AB",O145&lt;&gt;"AB",Q145&lt;&gt;"AB",S145&lt;&gt;"AB",U145&lt;&gt;"AB",W145&lt;&gt;"AB",Y145&lt;&gt;"AB",AA145&lt;&gt;"AB",AC145&lt;&gt;"AB",AE145&lt;&gt;"AB"),"","E"))))</f>
      </c>
      <c r="AG145" t="s" s="29">
        <v>949</v>
      </c>
      <c r="AH145" t="s" s="29">
        <f>IF(AND(COUNTIF(C145:AF145,"AB")&lt;15-COUNTIF(C145:AF145," "),COUNTIF(C145:AF145,"AB")&lt;&gt;0),"FAIL",IF(COUNTIF(C145:AF145,"AB")=15-COUNTIF(C145:AF145," "),"ABSENT",IF(AND(COUNTIF(C145:AF145,"AB")=0,COUNTIF(C145:AF145,"F")=0),"PASS","FAIL")))</f>
        <v>22</v>
      </c>
      <c r="AI145" t="s" s="69">
        <v>301</v>
      </c>
    </row>
    <row r="146" ht="15" customHeight="1">
      <c r="A146" t="s" s="68">
        <v>950</v>
      </c>
      <c r="B146" t="s" s="24">
        <v>302</v>
      </c>
      <c r="C146" t="s" s="32">
        <v>951</v>
      </c>
      <c r="D146" s="38">
        <f>IF(IFERROR(FIND("+",C146),0)," ",IF(C146="AB","",IF(C146&lt;$D$27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E146" t="s" s="39">
        <v>703</v>
      </c>
      <c r="F146" s="38">
        <f>IF(IFERROR(FIND("+",E146),0)," ",IF(E146="AB","",IF(E146&lt;$F$27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G146" t="s" s="32">
        <v>688</v>
      </c>
      <c r="H146" s="38">
        <f>IF(IFERROR(FIND("+",G146),0)," ",IF(G146="AB","",IF(G146&lt;$H$27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I146" t="s" s="39">
        <v>608</v>
      </c>
      <c r="J146" s="38">
        <f>IF(IFERROR(FIND("+",I146),0)," ",IF(I146="AB","",IF(I146&lt;$J$27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K146" t="s" s="39">
        <v>613</v>
      </c>
      <c r="L146" s="38">
        <f>IF(IFERROR(FIND("+",K146),0)," ",IF(K146="AB","",IF(K146&lt;$L$27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M146" t="s" s="32">
        <v>614</v>
      </c>
      <c r="N146" s="38">
        <f>IF(IFERROR(FIND("+",M146),0)," ",IF(M146="AB","",IF(M146&lt;$N$27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O146" t="s" s="39">
        <v>703</v>
      </c>
      <c r="P146" s="38">
        <f>IF(IFERROR(FIND("+",O146),0)," ",IF(O146="AB","",IF(O146&lt;$P$27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Q146" t="s" s="32">
        <v>614</v>
      </c>
      <c r="R146" s="38">
        <f>IF(IFERROR(FIND("+",Q146),0)," ",IF(Q146="AB","",IF(Q146&lt;$R$27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S146" t="s" s="39">
        <v>607</v>
      </c>
      <c r="T146" s="38">
        <f>IF(IFERROR(FIND("+",S146),0)," ",IF(S146="AB","",IF(S146&lt;$T$27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U146" t="s" s="32">
        <v>638</v>
      </c>
      <c r="V146" s="38">
        <f>IF(IFERROR(FIND("+",U146),0)," ",IF(U146="AB","",IF(U146&lt;$V$27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W146" t="s" s="39">
        <v>643</v>
      </c>
      <c r="X146" s="38">
        <f>IF(IFERROR(FIND("+",W146),0)," ",IF(W146="AB","",IF(W146&lt;$X$27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Y146" t="s" s="39">
        <v>608</v>
      </c>
      <c r="Z146" s="38">
        <f>IF(IFERROR(FIND("+",Y146),0)," ",IF(Y146="AB","",IF(Y146&lt;$Z$27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AA146" t="s" s="32">
        <v>630</v>
      </c>
      <c r="AB146" s="38">
        <f>IF(IFERROR(FIND("+",AA146),0)," ",IF(AA146="AB","",IF(AA146&lt;$AB$27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AC146" t="s" s="39">
        <v>629</v>
      </c>
      <c r="AD146" s="38">
        <f>IF(IFERROR(FIND("+",AC146),0)," ",IF(AC146="AB","",IF(AC146&lt;$AD$27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AE146" t="s" s="39">
        <v>616</v>
      </c>
      <c r="AF146" s="38">
        <f>IF(IFERROR(FIND("+",AE146),0)," ",IF(AE146="AB","",IF(AE146&lt;$AF$27,"F",IF(AND(C146&gt;=$D$27,E146&gt;=$F$27,G146&gt;=$H$27,I146&gt;=$J$27,K146&gt;=$L$27,M146&gt;=$N$27,O146&gt;=$P$27,Q146&gt;=$R$27,S146&gt;=$T$27,U146&gt;=$V$27,W146&gt;=$X$27,Y146&gt;=$Z$27,AA146&gt;=$AB$27,AC146&gt;=$AD$27,AE146&gt;=$AF$27,C146&lt;&gt;"AB",E146&lt;&gt;"AB",G146&lt;&gt;"AB",I146&lt;&gt;"AB",K146&lt;&gt;"AB",M146&lt;&gt;"AB",O146&lt;&gt;"AB",Q146&lt;&gt;"AB",S146&lt;&gt;"AB",U146&lt;&gt;"AB",W146&lt;&gt;"AB",Y146&lt;&gt;"AB",AA146&lt;&gt;"AB",AC146&lt;&gt;"AB",AE146&lt;&gt;"AB"),"","E"))))</f>
      </c>
      <c r="AG146" t="s" s="29">
        <v>952</v>
      </c>
      <c r="AH146" t="s" s="29">
        <f>IF(AND(COUNTIF(C146:AF146,"AB")&lt;15-COUNTIF(C146:AF146," "),COUNTIF(C146:AF146,"AB")&lt;&gt;0),"FAIL",IF(COUNTIF(C146:AF146,"AB")=15-COUNTIF(C146:AF146," "),"ABSENT",IF(AND(COUNTIF(C146:AF146,"AB")=0,COUNTIF(C146:AF146,"F")=0),"PASS","FAIL")))</f>
        <v>22</v>
      </c>
      <c r="AI146" t="s" s="69">
        <v>303</v>
      </c>
    </row>
    <row r="147" ht="15" customHeight="1">
      <c r="A147" t="s" s="43">
        <v>953</v>
      </c>
      <c r="B147" t="s" s="41">
        <v>304</v>
      </c>
      <c r="C147" t="s" s="32">
        <v>305</v>
      </c>
      <c r="D147" t="s" s="26">
        <f>IF(IFERROR(FIND("+",C147),0)," ",IF(C147="AB","",IF(C147&lt;$D$27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E147" t="s" s="39">
        <v>306</v>
      </c>
      <c r="F147" t="s" s="26">
        <f>IF(IFERROR(FIND("+",E147),0)," ",IF(E147="AB","",IF(E147&lt;$F$27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G147" t="s" s="32">
        <v>630</v>
      </c>
      <c r="H147" s="38">
        <f>IF(IFERROR(FIND("+",G147),0)," ",IF(G147="AB","",IF(G147&lt;$H$27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c>
      <c r="I147" t="s" s="39">
        <v>307</v>
      </c>
      <c r="J147" t="s" s="26">
        <f>IF(IFERROR(FIND("+",I147),0)," ",IF(I147="AB","",IF(I147&lt;$J$27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K147" t="s" s="39">
        <v>308</v>
      </c>
      <c r="L147" t="s" s="26">
        <f>IF(IFERROR(FIND("+",K147),0)," ",IF(K147="AB","",IF(K147&lt;$L$27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M147" t="s" s="32">
        <v>309</v>
      </c>
      <c r="N147" t="s" s="26">
        <f>IF(IFERROR(FIND("+",M147),0)," ",IF(M147="AB","",IF(M147&lt;$N$27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O147" t="s" s="39">
        <v>308</v>
      </c>
      <c r="P147" t="s" s="26">
        <f>IF(IFERROR(FIND("+",O147),0)," ",IF(O147="AB","",IF(O147&lt;$P$27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Q147" t="s" s="32">
        <v>310</v>
      </c>
      <c r="R147" t="s" s="26">
        <f>IF(IFERROR(FIND("+",Q147),0)," ",IF(Q147="AB","",IF(Q147&lt;$R$27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S147" t="s" s="39">
        <v>311</v>
      </c>
      <c r="T147" t="s" s="26">
        <f>IF(IFERROR(FIND("+",S147),0)," ",IF(S147="AB","",IF(S147&lt;$T$27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U147" t="s" s="32">
        <v>312</v>
      </c>
      <c r="V147" t="s" s="26">
        <f>IF(IFERROR(FIND("+",U147),0)," ",IF(U147="AB","",IF(U147&lt;$V$27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W147" t="s" s="39">
        <v>313</v>
      </c>
      <c r="X147" t="s" s="26">
        <f>IF(IFERROR(FIND("+",W147),0)," ",IF(W147="AB","",IF(W147&lt;$X$27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Y147" t="s" s="39">
        <v>313</v>
      </c>
      <c r="Z147" t="s" s="26">
        <f>IF(IFERROR(FIND("+",Y147),0)," ",IF(Y147="AB","",IF(Y147&lt;$Z$27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AA147" t="s" s="32">
        <v>614</v>
      </c>
      <c r="AB147" s="38">
        <f>IF(IFERROR(FIND("+",AA147),0)," ",IF(AA147="AB","",IF(AA147&lt;$AB$27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c>
      <c r="AC147" t="s" s="39">
        <v>308</v>
      </c>
      <c r="AD147" t="s" s="26">
        <f>IF(IFERROR(FIND("+",AC147),0)," ",IF(AC147="AB","",IF(AC147&lt;$AD$27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AE147" t="s" s="39">
        <v>314</v>
      </c>
      <c r="AF147" t="s" s="26">
        <f>IF(IFERROR(FIND("+",AE147),0)," ",IF(AE147="AB","",IF(AE147&lt;$AF$27,"F",IF(AND(C147&gt;=$D$27,E147&gt;=$F$27,G147&gt;=$H$27,I147&gt;=$J$27,K147&gt;=$L$27,M147&gt;=$N$27,O147&gt;=$P$27,Q147&gt;=$R$27,S147&gt;=$T$27,U147&gt;=$V$27,W147&gt;=$X$27,Y147&gt;=$Z$27,AA147&gt;=$AB$27,AC147&gt;=$AD$27,AE147&gt;=$AF$27,C147&lt;&gt;"AB",E147&lt;&gt;"AB",G147&lt;&gt;"AB",I147&lt;&gt;"AB",K147&lt;&gt;"AB",M147&lt;&gt;"AB",O147&lt;&gt;"AB",Q147&lt;&gt;"AB",S147&lt;&gt;"AB",U147&lt;&gt;"AB",W147&lt;&gt;"AB",Y147&lt;&gt;"AB",AA147&lt;&gt;"AB",AC147&lt;&gt;"AB",AE147&lt;&gt;"AB"),"","E"))))</f>
        <v>226</v>
      </c>
      <c r="AG147" t="s" s="29">
        <v>954</v>
      </c>
      <c r="AH147" t="s" s="29">
        <f>IF(AND(COUNTIF(C147:AF147,"AB")&lt;15-COUNTIF(C147:AF147," "),COUNTIF(C147:AF147,"AB")&lt;&gt;0),"FAIL",IF(COUNTIF(C147:AF147,"AB")=15-COUNTIF(C147:AF147," "),"ABSENT",IF(AND(COUNTIF(C147:AF147,"AB")=0,COUNTIF(C147:AF147,"F")=0),"PASS","FAIL")))</f>
        <v>22</v>
      </c>
      <c r="AI147" t="s" s="69">
        <v>315</v>
      </c>
    </row>
    <row r="148" ht="15" customHeight="1">
      <c r="A148" t="s" s="43">
        <v>955</v>
      </c>
      <c r="B148" t="s" s="41">
        <v>316</v>
      </c>
      <c r="C148" t="s" s="32">
        <v>618</v>
      </c>
      <c r="D148" s="38">
        <f>IF(IFERROR(FIND("+",C148),0)," ",IF(C148="AB","",IF(C148&lt;$D$27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c>
      <c r="E148" t="s" s="39">
        <v>306</v>
      </c>
      <c r="F148" t="s" s="26">
        <f>IF(IFERROR(FIND("+",E148),0)," ",IF(E148="AB","",IF(E148&lt;$F$27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G148" t="s" s="32">
        <v>92</v>
      </c>
      <c r="H148" t="s" s="26">
        <f>IF(IFERROR(FIND("+",G148),0)," ",IF(G148="AB","",IF(G148&lt;$H$27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c>
      <c r="I148" t="s" s="39">
        <v>317</v>
      </c>
      <c r="J148" t="s" s="26">
        <f>IF(IFERROR(FIND("+",I148),0)," ",IF(I148="AB","",IF(I148&lt;$J$27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K148" t="s" s="39">
        <v>318</v>
      </c>
      <c r="L148" t="s" s="26">
        <f>IF(IFERROR(FIND("+",K148),0)," ",IF(K148="AB","",IF(K148&lt;$L$27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M148" t="s" s="32">
        <v>309</v>
      </c>
      <c r="N148" t="s" s="26">
        <f>IF(IFERROR(FIND("+",M148),0)," ",IF(M148="AB","",IF(M148&lt;$N$27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O148" t="s" s="39">
        <v>308</v>
      </c>
      <c r="P148" t="s" s="26">
        <f>IF(IFERROR(FIND("+",O148),0)," ",IF(O148="AB","",IF(O148&lt;$P$27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Q148" t="s" s="32">
        <v>319</v>
      </c>
      <c r="R148" t="s" s="26">
        <f>IF(IFERROR(FIND("+",Q148),0)," ",IF(Q148="AB","",IF(Q148&lt;$R$27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S148" t="s" s="39">
        <v>308</v>
      </c>
      <c r="T148" t="s" s="26">
        <f>IF(IFERROR(FIND("+",S148),0)," ",IF(S148="AB","",IF(S148&lt;$T$27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U148" t="s" s="32">
        <v>309</v>
      </c>
      <c r="V148" t="s" s="26">
        <f>IF(IFERROR(FIND("+",U148),0)," ",IF(U148="AB","",IF(U148&lt;$V$27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W148" t="s" s="39">
        <v>307</v>
      </c>
      <c r="X148" t="s" s="26">
        <f>IF(IFERROR(FIND("+",W148),0)," ",IF(W148="AB","",IF(W148&lt;$X$27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Y148" t="s" s="39">
        <v>317</v>
      </c>
      <c r="Z148" t="s" s="26">
        <f>IF(IFERROR(FIND("+",Y148),0)," ",IF(Y148="AB","",IF(Y148&lt;$Z$27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AA148" t="s" s="32">
        <v>664</v>
      </c>
      <c r="AB148" s="38">
        <f>IF(IFERROR(FIND("+",AA148),0)," ",IF(AA148="AB","",IF(AA148&lt;$AB$27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c>
      <c r="AC148" t="s" s="39">
        <v>311</v>
      </c>
      <c r="AD148" t="s" s="26">
        <f>IF(IFERROR(FIND("+",AC148),0)," ",IF(AC148="AB","",IF(AC148&lt;$AD$27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AE148" t="s" s="39">
        <v>309</v>
      </c>
      <c r="AF148" t="s" s="26">
        <f>IF(IFERROR(FIND("+",AE148),0)," ",IF(AE148="AB","",IF(AE148&lt;$AF$27,"F",IF(AND(C148&gt;=$D$27,E148&gt;=$F$27,G148&gt;=$H$27,I148&gt;=$J$27,K148&gt;=$L$27,M148&gt;=$N$27,O148&gt;=$P$27,Q148&gt;=$R$27,S148&gt;=$T$27,U148&gt;=$V$27,W148&gt;=$X$27,Y148&gt;=$Z$27,AA148&gt;=$AB$27,AC148&gt;=$AD$27,AE148&gt;=$AF$27,C148&lt;&gt;"AB",E148&lt;&gt;"AB",G148&lt;&gt;"AB",I148&lt;&gt;"AB",K148&lt;&gt;"AB",M148&lt;&gt;"AB",O148&lt;&gt;"AB",Q148&lt;&gt;"AB",S148&lt;&gt;"AB",U148&lt;&gt;"AB",W148&lt;&gt;"AB",Y148&lt;&gt;"AB",AA148&lt;&gt;"AB",AC148&lt;&gt;"AB",AE148&lt;&gt;"AB"),"","E"))))</f>
        <v>226</v>
      </c>
      <c r="AG148" t="s" s="29">
        <v>956</v>
      </c>
      <c r="AH148" t="s" s="29">
        <f>IF(AND(COUNTIF(C148:AF148,"AB")&lt;15-COUNTIF(C148:AF148," "),COUNTIF(C148:AF148,"AB")&lt;&gt;0),"FAIL",IF(COUNTIF(C148:AF148,"AB")=15-COUNTIF(C148:AF148," "),"ABSENT",IF(AND(COUNTIF(C148:AF148,"AB")=0,COUNTIF(C148:AF148,"F")=0),"PASS","FAIL")))</f>
        <v>19</v>
      </c>
      <c r="AI148" t="s" s="69">
        <v>320</v>
      </c>
    </row>
    <row r="149" ht="15" customHeight="1">
      <c r="A149" t="s" s="43">
        <v>957</v>
      </c>
      <c r="B149" t="s" s="41">
        <v>321</v>
      </c>
      <c r="C149" t="s" s="32">
        <v>853</v>
      </c>
      <c r="D149" s="38">
        <f>IF(IFERROR(FIND("+",C149),0)," ",IF(C149="AB","",IF(C149&lt;$D$27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c>
      <c r="E149" t="s" s="39">
        <v>308</v>
      </c>
      <c r="F149" t="s" s="26">
        <f>IF(IFERROR(FIND("+",E149),0)," ",IF(E149="AB","",IF(E149&lt;$F$27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G149" t="s" s="32">
        <v>92</v>
      </c>
      <c r="H149" t="s" s="26">
        <f>IF(IFERROR(FIND("+",G149),0)," ",IF(G149="AB","",IF(G149&lt;$H$27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c>
      <c r="I149" t="s" s="39">
        <v>311</v>
      </c>
      <c r="J149" t="s" s="26">
        <f>IF(IFERROR(FIND("+",I149),0)," ",IF(I149="AB","",IF(I149&lt;$J$27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K149" t="s" s="39">
        <v>307</v>
      </c>
      <c r="L149" t="s" s="26">
        <f>IF(IFERROR(FIND("+",K149),0)," ",IF(K149="AB","",IF(K149&lt;$L$27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M149" t="s" s="32">
        <v>666</v>
      </c>
      <c r="N149" s="38">
        <f>IF(IFERROR(FIND("+",M149),0)," ",IF(M149="AB","",IF(M149&lt;$N$27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c>
      <c r="O149" t="s" s="39">
        <v>322</v>
      </c>
      <c r="P149" t="s" s="26">
        <f>IF(IFERROR(FIND("+",O149),0)," ",IF(O149="AB","",IF(O149&lt;$P$27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Q149" t="s" s="32">
        <v>310</v>
      </c>
      <c r="R149" t="s" s="26">
        <f>IF(IFERROR(FIND("+",Q149),0)," ",IF(Q149="AB","",IF(Q149&lt;$R$27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S149" t="s" s="39">
        <v>317</v>
      </c>
      <c r="T149" t="s" s="26">
        <f>IF(IFERROR(FIND("+",S149),0)," ",IF(S149="AB","",IF(S149&lt;$T$27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U149" t="s" s="32">
        <v>309</v>
      </c>
      <c r="V149" t="s" s="26">
        <f>IF(IFERROR(FIND("+",U149),0)," ",IF(U149="AB","",IF(U149&lt;$V$27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W149" t="s" s="39">
        <v>311</v>
      </c>
      <c r="X149" t="s" s="26">
        <f>IF(IFERROR(FIND("+",W149),0)," ",IF(W149="AB","",IF(W149&lt;$X$27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Y149" t="s" s="39">
        <v>307</v>
      </c>
      <c r="Z149" t="s" s="26">
        <f>IF(IFERROR(FIND("+",Y149),0)," ",IF(Y149="AB","",IF(Y149&lt;$Z$27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AA149" t="s" s="32">
        <v>323</v>
      </c>
      <c r="AB149" t="s" s="26">
        <f>IF(IFERROR(FIND("+",AA149),0)," ",IF(AA149="AB","",IF(AA149&lt;$AB$27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AC149" t="s" s="39">
        <v>322</v>
      </c>
      <c r="AD149" t="s" s="26">
        <f>IF(IFERROR(FIND("+",AC149),0)," ",IF(AC149="AB","",IF(AC149&lt;$AD$27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AE149" t="s" s="39">
        <v>312</v>
      </c>
      <c r="AF149" t="s" s="26">
        <f>IF(IFERROR(FIND("+",AE149),0)," ",IF(AE149="AB","",IF(AE149&lt;$AF$27,"F",IF(AND(C149&gt;=$D$27,E149&gt;=$F$27,G149&gt;=$H$27,I149&gt;=$J$27,K149&gt;=$L$27,M149&gt;=$N$27,O149&gt;=$P$27,Q149&gt;=$R$27,S149&gt;=$T$27,U149&gt;=$V$27,W149&gt;=$X$27,Y149&gt;=$Z$27,AA149&gt;=$AB$27,AC149&gt;=$AD$27,AE149&gt;=$AF$27,C149&lt;&gt;"AB",E149&lt;&gt;"AB",G149&lt;&gt;"AB",I149&lt;&gt;"AB",K149&lt;&gt;"AB",M149&lt;&gt;"AB",O149&lt;&gt;"AB",Q149&lt;&gt;"AB",S149&lt;&gt;"AB",U149&lt;&gt;"AB",W149&lt;&gt;"AB",Y149&lt;&gt;"AB",AA149&lt;&gt;"AB",AC149&lt;&gt;"AB",AE149&lt;&gt;"AB"),"","E"))))</f>
        <v>226</v>
      </c>
      <c r="AG149" t="s" s="29">
        <v>854</v>
      </c>
      <c r="AH149" t="s" s="29">
        <f>IF(AND(COUNTIF(C149:AF149,"AB")&lt;15-COUNTIF(C149:AF149," "),COUNTIF(C149:AF149,"AB")&lt;&gt;0),"FAIL",IF(COUNTIF(C149:AF149,"AB")=15-COUNTIF(C149:AF149," "),"ABSENT",IF(AND(COUNTIF(C149:AF149,"AB")=0,COUNTIF(C149:AF149,"F")=0),"PASS","FAIL")))</f>
        <v>19</v>
      </c>
      <c r="AI149" t="s" s="69">
        <v>202</v>
      </c>
    </row>
    <row r="150" ht="15" customHeight="1">
      <c r="A150" t="s" s="43">
        <v>958</v>
      </c>
      <c r="B150" t="s" s="41">
        <v>324</v>
      </c>
      <c r="C150" t="s" s="32">
        <v>325</v>
      </c>
      <c r="D150" t="s" s="26">
        <f>IF(IFERROR(FIND("+",C150),0)," ",IF(C150="AB","",IF(C150&lt;$D$27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E150" t="s" s="39">
        <v>326</v>
      </c>
      <c r="F150" t="s" s="26">
        <f>IF(IFERROR(FIND("+",E150),0)," ",IF(E150="AB","",IF(E150&lt;$F$27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G150" t="s" s="32">
        <v>92</v>
      </c>
      <c r="H150" t="s" s="26">
        <f>IF(IFERROR(FIND("+",G150),0)," ",IF(G150="AB","",IF(G150&lt;$H$27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c>
      <c r="I150" t="s" s="39">
        <v>308</v>
      </c>
      <c r="J150" t="s" s="26">
        <f>IF(IFERROR(FIND("+",I150),0)," ",IF(I150="AB","",IF(I150&lt;$J$27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K150" t="s" s="39">
        <v>307</v>
      </c>
      <c r="L150" t="s" s="26">
        <f>IF(IFERROR(FIND("+",K150),0)," ",IF(K150="AB","",IF(K150&lt;$L$27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M150" t="s" s="32">
        <v>312</v>
      </c>
      <c r="N150" t="s" s="26">
        <f>IF(IFERROR(FIND("+",M150),0)," ",IF(M150="AB","",IF(M150&lt;$N$27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O150" t="s" s="39">
        <v>317</v>
      </c>
      <c r="P150" t="s" s="26">
        <f>IF(IFERROR(FIND("+",O150),0)," ",IF(O150="AB","",IF(O150&lt;$P$27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Q150" t="s" s="32">
        <v>312</v>
      </c>
      <c r="R150" t="s" s="26">
        <f>IF(IFERROR(FIND("+",Q150),0)," ",IF(Q150="AB","",IF(Q150&lt;$R$27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S150" t="s" s="39">
        <v>311</v>
      </c>
      <c r="T150" t="s" s="26">
        <f>IF(IFERROR(FIND("+",S150),0)," ",IF(S150="AB","",IF(S150&lt;$T$27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U150" t="s" s="32">
        <v>327</v>
      </c>
      <c r="V150" t="s" s="26">
        <f>IF(IFERROR(FIND("+",U150),0)," ",IF(U150="AB","",IF(U150&lt;$V$27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W150" t="s" s="39">
        <v>326</v>
      </c>
      <c r="X150" t="s" s="26">
        <f>IF(IFERROR(FIND("+",W150),0)," ",IF(W150="AB","",IF(W150&lt;$X$27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Y150" t="s" s="39">
        <v>307</v>
      </c>
      <c r="Z150" t="s" s="26">
        <f>IF(IFERROR(FIND("+",Y150),0)," ",IF(Y150="AB","",IF(Y150&lt;$Z$27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AA150" t="s" s="32">
        <v>309</v>
      </c>
      <c r="AB150" t="s" s="26">
        <f>IF(IFERROR(FIND("+",AA150),0)," ",IF(AA150="AB","",IF(AA150&lt;$AB$27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AC150" t="s" s="39">
        <v>313</v>
      </c>
      <c r="AD150" t="s" s="26">
        <f>IF(IFERROR(FIND("+",AC150),0)," ",IF(AC150="AB","",IF(AC150&lt;$AD$27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AE150" t="s" s="39">
        <v>328</v>
      </c>
      <c r="AF150" t="s" s="26">
        <f>IF(IFERROR(FIND("+",AE150),0)," ",IF(AE150="AB","",IF(AE150&lt;$AF$27,"F",IF(AND(C150&gt;=$D$27,E150&gt;=$F$27,G150&gt;=$H$27,I150&gt;=$J$27,K150&gt;=$L$27,M150&gt;=$N$27,O150&gt;=$P$27,Q150&gt;=$R$27,S150&gt;=$T$27,U150&gt;=$V$27,W150&gt;=$X$27,Y150&gt;=$Z$27,AA150&gt;=$AB$27,AC150&gt;=$AD$27,AE150&gt;=$AF$27,C150&lt;&gt;"AB",E150&lt;&gt;"AB",G150&lt;&gt;"AB",I150&lt;&gt;"AB",K150&lt;&gt;"AB",M150&lt;&gt;"AB",O150&lt;&gt;"AB",Q150&lt;&gt;"AB",S150&lt;&gt;"AB",U150&lt;&gt;"AB",W150&lt;&gt;"AB",Y150&lt;&gt;"AB",AA150&lt;&gt;"AB",AC150&lt;&gt;"AB",AE150&lt;&gt;"AB"),"","E"))))</f>
        <v>226</v>
      </c>
      <c r="AG150" t="s" s="29">
        <v>806</v>
      </c>
      <c r="AH150" t="s" s="29">
        <f>IF(AND(COUNTIF(C150:AF150,"AB")&lt;15-COUNTIF(C150:AF150," "),COUNTIF(C150:AF150,"AB")&lt;&gt;0),"FAIL",IF(COUNTIF(C150:AF150,"AB")=15-COUNTIF(C150:AF150," "),"ABSENT",IF(AND(COUNTIF(C150:AF150,"AB")=0,COUNTIF(C150:AF150,"F")=0),"PASS","FAIL")))</f>
        <v>225</v>
      </c>
      <c r="AI150" t="s" s="69">
        <v>153</v>
      </c>
    </row>
    <row r="151" ht="15" customHeight="1">
      <c r="A151" t="s" s="43">
        <v>959</v>
      </c>
      <c r="B151" t="s" s="41">
        <v>329</v>
      </c>
      <c r="C151" t="s" s="32">
        <v>309</v>
      </c>
      <c r="D151" t="s" s="26">
        <f>IF(IFERROR(FIND("+",C151),0)," ",IF(C151="AB","",IF(C151&lt;$D$27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E151" t="s" s="39">
        <v>308</v>
      </c>
      <c r="F151" t="s" s="26">
        <f>IF(IFERROR(FIND("+",E151),0)," ",IF(E151="AB","",IF(E151&lt;$F$27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G151" t="s" s="32">
        <v>663</v>
      </c>
      <c r="H151" s="38">
        <f>IF(IFERROR(FIND("+",G151),0)," ",IF(G151="AB","",IF(G151&lt;$H$27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c>
      <c r="I151" t="s" s="39">
        <v>317</v>
      </c>
      <c r="J151" t="s" s="26">
        <f>IF(IFERROR(FIND("+",I151),0)," ",IF(I151="AB","",IF(I151&lt;$J$27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K151" t="s" s="39">
        <v>307</v>
      </c>
      <c r="L151" t="s" s="26">
        <f>IF(IFERROR(FIND("+",K151),0)," ",IF(K151="AB","",IF(K151&lt;$L$27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M151" t="s" s="32">
        <v>309</v>
      </c>
      <c r="N151" t="s" s="26">
        <f>IF(IFERROR(FIND("+",M151),0)," ",IF(M151="AB","",IF(M151&lt;$N$27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O151" t="s" s="39">
        <v>317</v>
      </c>
      <c r="P151" t="s" s="26">
        <f>IF(IFERROR(FIND("+",O151),0)," ",IF(O151="AB","",IF(O151&lt;$P$27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Q151" t="s" s="32">
        <v>330</v>
      </c>
      <c r="R151" t="s" s="26">
        <f>IF(IFERROR(FIND("+",Q151),0)," ",IF(Q151="AB","",IF(Q151&lt;$R$27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S151" t="s" s="39">
        <v>322</v>
      </c>
      <c r="T151" t="s" s="26">
        <f>IF(IFERROR(FIND("+",S151),0)," ",IF(S151="AB","",IF(S151&lt;$T$27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U151" t="s" s="32">
        <v>331</v>
      </c>
      <c r="V151" t="s" s="26">
        <f>IF(IFERROR(FIND("+",U151),0)," ",IF(U151="AB","",IF(U151&lt;$V$27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W151" t="s" s="39">
        <v>308</v>
      </c>
      <c r="X151" t="s" s="26">
        <f>IF(IFERROR(FIND("+",W151),0)," ",IF(W151="AB","",IF(W151&lt;$X$27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Y151" t="s" s="39">
        <v>308</v>
      </c>
      <c r="Z151" t="s" s="26">
        <f>IF(IFERROR(FIND("+",Y151),0)," ",IF(Y151="AB","",IF(Y151&lt;$Z$27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AA151" t="s" s="32">
        <v>332</v>
      </c>
      <c r="AB151" t="s" s="26">
        <f>IF(IFERROR(FIND("+",AA151),0)," ",IF(AA151="AB","",IF(AA151&lt;$AB$27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AC151" t="s" s="39">
        <v>322</v>
      </c>
      <c r="AD151" t="s" s="26">
        <f>IF(IFERROR(FIND("+",AC151),0)," ",IF(AC151="AB","",IF(AC151&lt;$AD$27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AE151" t="s" s="39">
        <v>333</v>
      </c>
      <c r="AF151" t="s" s="26">
        <f>IF(IFERROR(FIND("+",AE151),0)," ",IF(AE151="AB","",IF(AE151&lt;$AF$27,"F",IF(AND(C151&gt;=$D$27,E151&gt;=$F$27,G151&gt;=$H$27,I151&gt;=$J$27,K151&gt;=$L$27,M151&gt;=$N$27,O151&gt;=$P$27,Q151&gt;=$R$27,S151&gt;=$T$27,U151&gt;=$V$27,W151&gt;=$X$27,Y151&gt;=$Z$27,AA151&gt;=$AB$27,AC151&gt;=$AD$27,AE151&gt;=$AF$27,C151&lt;&gt;"AB",E151&lt;&gt;"AB",G151&lt;&gt;"AB",I151&lt;&gt;"AB",K151&lt;&gt;"AB",M151&lt;&gt;"AB",O151&lt;&gt;"AB",Q151&lt;&gt;"AB",S151&lt;&gt;"AB",U151&lt;&gt;"AB",W151&lt;&gt;"AB",Y151&lt;&gt;"AB",AA151&lt;&gt;"AB",AC151&lt;&gt;"AB",AE151&lt;&gt;"AB"),"","E"))))</f>
        <v>226</v>
      </c>
      <c r="AG151" t="s" s="29">
        <v>893</v>
      </c>
      <c r="AH151" t="s" s="29">
        <f>IF(AND(COUNTIF(C151:AF151,"AB")&lt;15-COUNTIF(C151:AF151," "),COUNTIF(C151:AF151,"AB")&lt;&gt;0),"FAIL",IF(COUNTIF(C151:AF151,"AB")=15-COUNTIF(C151:AF151," "),"ABSENT",IF(AND(COUNTIF(C151:AF151,"AB")=0,COUNTIF(C151:AF151,"F")=0),"PASS","FAIL")))</f>
        <v>22</v>
      </c>
      <c r="AI151" t="s" s="69">
        <v>244</v>
      </c>
    </row>
    <row r="152" ht="15" customHeight="1">
      <c r="A152" t="s" s="43">
        <v>960</v>
      </c>
      <c r="B152" t="s" s="41">
        <v>334</v>
      </c>
      <c r="C152" t="s" s="32">
        <v>607</v>
      </c>
      <c r="D152" s="38">
        <f>IF(IFERROR(FIND("+",C152),0)," ",IF(C152="AB","",IF(C152&lt;$D$27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c>
      <c r="E152" t="s" s="39">
        <v>335</v>
      </c>
      <c r="F152" t="s" s="26">
        <f>IF(IFERROR(FIND("+",E152),0)," ",IF(E152="AB","",IF(E152&lt;$F$27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G152" t="s" s="32">
        <v>336</v>
      </c>
      <c r="H152" t="s" s="26">
        <f>IF(IFERROR(FIND("+",G152),0)," ",IF(G152="AB","",IF(G152&lt;$H$27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I152" t="s" s="39">
        <v>307</v>
      </c>
      <c r="J152" t="s" s="26">
        <f>IF(IFERROR(FIND("+",I152),0)," ",IF(I152="AB","",IF(I152&lt;$J$27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K152" t="s" s="39">
        <v>317</v>
      </c>
      <c r="L152" t="s" s="26">
        <f>IF(IFERROR(FIND("+",K152),0)," ",IF(K152="AB","",IF(K152&lt;$L$27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M152" t="s" s="32">
        <v>337</v>
      </c>
      <c r="N152" t="s" s="26">
        <f>IF(IFERROR(FIND("+",M152),0)," ",IF(M152="AB","",IF(M152&lt;$N$27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O152" t="s" s="39">
        <v>307</v>
      </c>
      <c r="P152" t="s" s="26">
        <f>IF(IFERROR(FIND("+",O152),0)," ",IF(O152="AB","",IF(O152&lt;$P$27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Q152" t="s" s="32">
        <v>337</v>
      </c>
      <c r="R152" t="s" s="26">
        <f>IF(IFERROR(FIND("+",Q152),0)," ",IF(Q152="AB","",IF(Q152&lt;$R$27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S152" t="s" s="39">
        <v>311</v>
      </c>
      <c r="T152" t="s" s="26">
        <f>IF(IFERROR(FIND("+",S152),0)," ",IF(S152="AB","",IF(S152&lt;$T$27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U152" t="s" s="32">
        <v>337</v>
      </c>
      <c r="V152" t="s" s="26">
        <f>IF(IFERROR(FIND("+",U152),0)," ",IF(U152="AB","",IF(U152&lt;$V$27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W152" t="s" s="39">
        <v>307</v>
      </c>
      <c r="X152" t="s" s="26">
        <f>IF(IFERROR(FIND("+",W152),0)," ",IF(W152="AB","",IF(W152&lt;$X$27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Y152" t="s" s="39">
        <v>307</v>
      </c>
      <c r="Z152" t="s" s="26">
        <f>IF(IFERROR(FIND("+",Y152),0)," ",IF(Y152="AB","",IF(Y152&lt;$Z$27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AA152" t="s" s="32">
        <v>309</v>
      </c>
      <c r="AB152" t="s" s="26">
        <f>IF(IFERROR(FIND("+",AA152),0)," ",IF(AA152="AB","",IF(AA152&lt;$AB$27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AC152" t="s" s="39">
        <v>311</v>
      </c>
      <c r="AD152" t="s" s="26">
        <f>IF(IFERROR(FIND("+",AC152),0)," ",IF(AC152="AB","",IF(AC152&lt;$AD$27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AE152" t="s" s="39">
        <v>338</v>
      </c>
      <c r="AF152" t="s" s="26">
        <f>IF(IFERROR(FIND("+",AE152),0)," ",IF(AE152="AB","",IF(AE152&lt;$AF$27,"F",IF(AND(C152&gt;=$D$27,E152&gt;=$F$27,G152&gt;=$H$27,I152&gt;=$J$27,K152&gt;=$L$27,M152&gt;=$N$27,O152&gt;=$P$27,Q152&gt;=$R$27,S152&gt;=$T$27,U152&gt;=$V$27,W152&gt;=$X$27,Y152&gt;=$Z$27,AA152&gt;=$AB$27,AC152&gt;=$AD$27,AE152&gt;=$AF$27,C152&lt;&gt;"AB",E152&lt;&gt;"AB",G152&lt;&gt;"AB",I152&lt;&gt;"AB",K152&lt;&gt;"AB",M152&lt;&gt;"AB",O152&lt;&gt;"AB",Q152&lt;&gt;"AB",S152&lt;&gt;"AB",U152&lt;&gt;"AB",W152&lt;&gt;"AB",Y152&lt;&gt;"AB",AA152&lt;&gt;"AB",AC152&lt;&gt;"AB",AE152&lt;&gt;"AB"),"","E"))))</f>
        <v>226</v>
      </c>
      <c r="AG152" t="s" s="29">
        <v>961</v>
      </c>
      <c r="AH152" t="s" s="29">
        <f>IF(AND(COUNTIF(C152:AF152,"AB")&lt;15-COUNTIF(C152:AF152," "),COUNTIF(C152:AF152,"AB")&lt;&gt;0),"FAIL",IF(COUNTIF(C152:AF152,"AB")=15-COUNTIF(C152:AF152," "),"ABSENT",IF(AND(COUNTIF(C152:AF152,"AB")=0,COUNTIF(C152:AF152,"F")=0),"PASS","FAIL")))</f>
        <v>22</v>
      </c>
      <c r="AI152" t="s" s="69">
        <v>339</v>
      </c>
    </row>
    <row r="153" ht="15" customHeight="1">
      <c r="A153" t="s" s="43">
        <v>962</v>
      </c>
      <c r="B153" t="s" s="42">
        <v>340</v>
      </c>
      <c r="C153" t="s" s="32">
        <v>341</v>
      </c>
      <c r="D153" t="s" s="26">
        <f>IF(IFERROR(FIND("+",C153),0)," ",IF(C153="AB","",IF(C153&lt;$D$27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E153" t="s" s="39">
        <v>306</v>
      </c>
      <c r="F153" t="s" s="26">
        <f>IF(IFERROR(FIND("+",E153),0)," ",IF(E153="AB","",IF(E153&lt;$F$27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G153" t="s" s="32">
        <v>92</v>
      </c>
      <c r="H153" t="s" s="26">
        <f>IF(IFERROR(FIND("+",G153),0)," ",IF(G153="AB","",IF(G153&lt;$H$27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c>
      <c r="I153" t="s" s="39">
        <v>335</v>
      </c>
      <c r="J153" t="s" s="26">
        <f>IF(IFERROR(FIND("+",I153),0)," ",IF(I153="AB","",IF(I153&lt;$J$27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K153" t="s" s="39">
        <v>322</v>
      </c>
      <c r="L153" t="s" s="26">
        <f>IF(IFERROR(FIND("+",K153),0)," ",IF(K153="AB","",IF(K153&lt;$L$27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M153" t="s" s="32">
        <v>714</v>
      </c>
      <c r="N153" s="38">
        <f>IF(IFERROR(FIND("+",M153),0)," ",IF(M153="AB","",IF(M153&lt;$N$27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c>
      <c r="O153" t="s" s="39">
        <v>326</v>
      </c>
      <c r="P153" t="s" s="26">
        <f>IF(IFERROR(FIND("+",O153),0)," ",IF(O153="AB","",IF(O153&lt;$P$27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Q153" t="s" s="32">
        <v>618</v>
      </c>
      <c r="R153" s="38">
        <f>IF(IFERROR(FIND("+",Q153),0)," ",IF(Q153="AB","",IF(Q153&lt;$R$27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c>
      <c r="S153" t="s" s="39">
        <v>311</v>
      </c>
      <c r="T153" t="s" s="26">
        <f>IF(IFERROR(FIND("+",S153),0)," ",IF(S153="AB","",IF(S153&lt;$T$27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U153" t="s" s="32">
        <v>92</v>
      </c>
      <c r="V153" t="s" s="26">
        <f>IF(IFERROR(FIND("+",U153),0)," ",IF(U153="AB","",IF(U153&lt;$V$27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c>
      <c r="W153" t="s" s="39">
        <v>311</v>
      </c>
      <c r="X153" t="s" s="26">
        <f>IF(IFERROR(FIND("+",W153),0)," ",IF(W153="AB","",IF(W153&lt;$X$27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Y153" t="s" s="39">
        <v>307</v>
      </c>
      <c r="Z153" t="s" s="26">
        <f>IF(IFERROR(FIND("+",Y153),0)," ",IF(Y153="AB","",IF(Y153&lt;$Z$27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AA153" t="s" s="32">
        <v>92</v>
      </c>
      <c r="AB153" t="s" s="26">
        <f>IF(IFERROR(FIND("+",AA153),0)," ",IF(AA153="AB","",IF(AA153&lt;$AB$27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c>
      <c r="AC153" t="s" s="39">
        <v>317</v>
      </c>
      <c r="AD153" t="s" s="26">
        <f>IF(IFERROR(FIND("+",AC153),0)," ",IF(AC153="AB","",IF(AC153&lt;$AD$27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AE153" t="s" s="39">
        <v>314</v>
      </c>
      <c r="AF153" t="s" s="26">
        <f>IF(IFERROR(FIND("+",AE153),0)," ",IF(AE153="AB","",IF(AE153&lt;$AF$27,"F",IF(AND(C153&gt;=$D$27,E153&gt;=$F$27,G153&gt;=$H$27,I153&gt;=$J$27,K153&gt;=$L$27,M153&gt;=$N$27,O153&gt;=$P$27,Q153&gt;=$R$27,S153&gt;=$T$27,U153&gt;=$V$27,W153&gt;=$X$27,Y153&gt;=$Z$27,AA153&gt;=$AB$27,AC153&gt;=$AD$27,AE153&gt;=$AF$27,C153&lt;&gt;"AB",E153&lt;&gt;"AB",G153&lt;&gt;"AB",I153&lt;&gt;"AB",K153&lt;&gt;"AB",M153&lt;&gt;"AB",O153&lt;&gt;"AB",Q153&lt;&gt;"AB",S153&lt;&gt;"AB",U153&lt;&gt;"AB",W153&lt;&gt;"AB",Y153&lt;&gt;"AB",AA153&lt;&gt;"AB",AC153&lt;&gt;"AB",AE153&lt;&gt;"AB"),"","E"))))</f>
        <v>226</v>
      </c>
      <c r="AG153" t="s" s="29">
        <v>963</v>
      </c>
      <c r="AH153" t="s" s="29">
        <f>IF(AND(COUNTIF(C153:AF153,"AB")&lt;15-COUNTIF(C153:AF153," "),COUNTIF(C153:AF153,"AB")&lt;&gt;0),"FAIL",IF(COUNTIF(C153:AF153,"AB")=15-COUNTIF(C153:AF153," "),"ABSENT",IF(AND(COUNTIF(C153:AF153,"AB")=0,COUNTIF(C153:AF153,"F")=0),"PASS","FAIL")))</f>
        <v>19</v>
      </c>
      <c r="AI153" t="s" s="69">
        <v>342</v>
      </c>
    </row>
    <row r="154" ht="15" customHeight="1">
      <c r="A154" t="s" s="43">
        <v>964</v>
      </c>
      <c r="B154" t="s" s="41">
        <v>343</v>
      </c>
      <c r="C154" t="s" s="32">
        <v>629</v>
      </c>
      <c r="D154" s="38">
        <f>IF(IFERROR(FIND("+",C154),0)," ",IF(C154="AB","",IF(C154&lt;$D$27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c>
      <c r="E154" t="s" s="39">
        <v>306</v>
      </c>
      <c r="F154" t="s" s="26">
        <f>IF(IFERROR(FIND("+",E154),0)," ",IF(E154="AB","",IF(E154&lt;$F$27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G154" t="s" s="32">
        <v>664</v>
      </c>
      <c r="H154" s="38">
        <f>IF(IFERROR(FIND("+",G154),0)," ",IF(G154="AB","",IF(G154&lt;$H$27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c>
      <c r="I154" t="s" s="39">
        <v>317</v>
      </c>
      <c r="J154" t="s" s="26">
        <f>IF(IFERROR(FIND("+",I154),0)," ",IF(I154="AB","",IF(I154&lt;$J$27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K154" t="s" s="39">
        <v>322</v>
      </c>
      <c r="L154" t="s" s="26">
        <f>IF(IFERROR(FIND("+",K154),0)," ",IF(K154="AB","",IF(K154&lt;$L$27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M154" t="s" s="32">
        <v>309</v>
      </c>
      <c r="N154" t="s" s="26">
        <f>IF(IFERROR(FIND("+",M154),0)," ",IF(M154="AB","",IF(M154&lt;$N$27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O154" t="s" s="39">
        <v>307</v>
      </c>
      <c r="P154" t="s" s="26">
        <f>IF(IFERROR(FIND("+",O154),0)," ",IF(O154="AB","",IF(O154&lt;$P$27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Q154" t="s" s="32">
        <v>344</v>
      </c>
      <c r="R154" t="s" s="26">
        <f>IF(IFERROR(FIND("+",Q154),0)," ",IF(Q154="AB","",IF(Q154&lt;$R$27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S154" t="s" s="39">
        <v>317</v>
      </c>
      <c r="T154" t="s" s="26">
        <f>IF(IFERROR(FIND("+",S154),0)," ",IF(S154="AB","",IF(S154&lt;$T$27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U154" t="s" s="32">
        <v>309</v>
      </c>
      <c r="V154" t="s" s="26">
        <f>IF(IFERROR(FIND("+",U154),0)," ",IF(U154="AB","",IF(U154&lt;$V$27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W154" t="s" s="39">
        <v>307</v>
      </c>
      <c r="X154" t="s" s="26">
        <f>IF(IFERROR(FIND("+",W154),0)," ",IF(W154="AB","",IF(W154&lt;$X$27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Y154" t="s" s="39">
        <v>311</v>
      </c>
      <c r="Z154" t="s" s="26">
        <f>IF(IFERROR(FIND("+",Y154),0)," ",IF(Y154="AB","",IF(Y154&lt;$Z$27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AA154" t="s" s="32">
        <v>312</v>
      </c>
      <c r="AB154" t="s" s="26">
        <f>IF(IFERROR(FIND("+",AA154),0)," ",IF(AA154="AB","",IF(AA154&lt;$AB$27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AC154" t="s" s="39">
        <v>317</v>
      </c>
      <c r="AD154" t="s" s="26">
        <f>IF(IFERROR(FIND("+",AC154),0)," ",IF(AC154="AB","",IF(AC154&lt;$AD$27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AE154" t="s" s="39">
        <v>332</v>
      </c>
      <c r="AF154" t="s" s="26">
        <f>IF(IFERROR(FIND("+",AE154),0)," ",IF(AE154="AB","",IF(AE154&lt;$AF$27,"F",IF(AND(C154&gt;=$D$27,E154&gt;=$F$27,G154&gt;=$H$27,I154&gt;=$J$27,K154&gt;=$L$27,M154&gt;=$N$27,O154&gt;=$P$27,Q154&gt;=$R$27,S154&gt;=$T$27,U154&gt;=$V$27,W154&gt;=$X$27,Y154&gt;=$Z$27,AA154&gt;=$AB$27,AC154&gt;=$AD$27,AE154&gt;=$AF$27,C154&lt;&gt;"AB",E154&lt;&gt;"AB",G154&lt;&gt;"AB",I154&lt;&gt;"AB",K154&lt;&gt;"AB",M154&lt;&gt;"AB",O154&lt;&gt;"AB",Q154&lt;&gt;"AB",S154&lt;&gt;"AB",U154&lt;&gt;"AB",W154&lt;&gt;"AB",Y154&lt;&gt;"AB",AA154&lt;&gt;"AB",AC154&lt;&gt;"AB",AE154&lt;&gt;"AB"),"","E"))))</f>
        <v>226</v>
      </c>
      <c r="AG154" t="s" s="29">
        <v>965</v>
      </c>
      <c r="AH154" t="s" s="29">
        <f>IF(AND(COUNTIF(C154:AF154,"AB")&lt;15-COUNTIF(C154:AF154," "),COUNTIF(C154:AF154,"AB")&lt;&gt;0),"FAIL",IF(COUNTIF(C154:AF154,"AB")=15-COUNTIF(C154:AF154," "),"ABSENT",IF(AND(COUNTIF(C154:AF154,"AB")=0,COUNTIF(C154:AF154,"F")=0),"PASS","FAIL")))</f>
        <v>22</v>
      </c>
      <c r="AI154" t="s" s="69">
        <v>345</v>
      </c>
    </row>
    <row r="155" ht="15" customHeight="1">
      <c r="A155" t="s" s="43">
        <v>966</v>
      </c>
      <c r="B155" t="s" s="41">
        <v>346</v>
      </c>
      <c r="C155" t="s" s="32">
        <v>309</v>
      </c>
      <c r="D155" t="s" s="26">
        <f>IF(IFERROR(FIND("+",C155),0)," ",IF(C155="AB","",IF(C155&lt;$D$27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E155" t="s" s="39">
        <v>313</v>
      </c>
      <c r="F155" t="s" s="26">
        <f>IF(IFERROR(FIND("+",E155),0)," ",IF(E155="AB","",IF(E155&lt;$F$27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G155" t="s" s="32">
        <v>637</v>
      </c>
      <c r="H155" s="38">
        <f>IF(IFERROR(FIND("+",G155),0)," ",IF(G155="AB","",IF(G155&lt;$H$27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c>
      <c r="I155" t="s" s="39">
        <v>317</v>
      </c>
      <c r="J155" t="s" s="26">
        <f>IF(IFERROR(FIND("+",I155),0)," ",IF(I155="AB","",IF(I155&lt;$J$27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K155" t="s" s="39">
        <v>322</v>
      </c>
      <c r="L155" t="s" s="26">
        <f>IF(IFERROR(FIND("+",K155),0)," ",IF(K155="AB","",IF(K155&lt;$L$27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M155" t="s" s="32">
        <v>344</v>
      </c>
      <c r="N155" t="s" s="26">
        <f>IF(IFERROR(FIND("+",M155),0)," ",IF(M155="AB","",IF(M155&lt;$N$27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O155" t="s" s="39">
        <v>335</v>
      </c>
      <c r="P155" t="s" s="26">
        <f>IF(IFERROR(FIND("+",O155),0)," ",IF(O155="AB","",IF(O155&lt;$P$27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Q155" t="s" s="32">
        <v>305</v>
      </c>
      <c r="R155" t="s" s="26">
        <f>IF(IFERROR(FIND("+",Q155),0)," ",IF(Q155="AB","",IF(Q155&lt;$R$27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S155" t="s" s="39">
        <v>322</v>
      </c>
      <c r="T155" t="s" s="26">
        <f>IF(IFERROR(FIND("+",S155),0)," ",IF(S155="AB","",IF(S155&lt;$T$27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U155" t="s" s="32">
        <v>332</v>
      </c>
      <c r="V155" t="s" s="26">
        <f>IF(IFERROR(FIND("+",U155),0)," ",IF(U155="AB","",IF(U155&lt;$V$27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W155" t="s" s="39">
        <v>335</v>
      </c>
      <c r="X155" t="s" s="26">
        <f>IF(IFERROR(FIND("+",W155),0)," ",IF(W155="AB","",IF(W155&lt;$X$27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Y155" t="s" s="39">
        <v>322</v>
      </c>
      <c r="Z155" t="s" s="26">
        <f>IF(IFERROR(FIND("+",Y155),0)," ",IF(Y155="AB","",IF(Y155&lt;$Z$27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AA155" t="s" s="32">
        <v>336</v>
      </c>
      <c r="AB155" t="s" s="26">
        <f>IF(IFERROR(FIND("+",AA155),0)," ",IF(AA155="AB","",IF(AA155&lt;$AB$27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AC155" t="s" s="39">
        <v>335</v>
      </c>
      <c r="AD155" t="s" s="26">
        <f>IF(IFERROR(FIND("+",AC155),0)," ",IF(AC155="AB","",IF(AC155&lt;$AD$27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AE155" t="s" s="39">
        <v>325</v>
      </c>
      <c r="AF155" t="s" s="26">
        <f>IF(IFERROR(FIND("+",AE155),0)," ",IF(AE155="AB","",IF(AE155&lt;$AF$27,"F",IF(AND(C155&gt;=$D$27,E155&gt;=$F$27,G155&gt;=$H$27,I155&gt;=$J$27,K155&gt;=$L$27,M155&gt;=$N$27,O155&gt;=$P$27,Q155&gt;=$R$27,S155&gt;=$T$27,U155&gt;=$V$27,W155&gt;=$X$27,Y155&gt;=$Z$27,AA155&gt;=$AB$27,AC155&gt;=$AD$27,AE155&gt;=$AF$27,C155&lt;&gt;"AB",E155&lt;&gt;"AB",G155&lt;&gt;"AB",I155&lt;&gt;"AB",K155&lt;&gt;"AB",M155&lt;&gt;"AB",O155&lt;&gt;"AB",Q155&lt;&gt;"AB",S155&lt;&gt;"AB",U155&lt;&gt;"AB",W155&lt;&gt;"AB",Y155&lt;&gt;"AB",AA155&lt;&gt;"AB",AC155&lt;&gt;"AB",AE155&lt;&gt;"AB"),"","E"))))</f>
        <v>226</v>
      </c>
      <c r="AG155" t="s" s="29">
        <v>967</v>
      </c>
      <c r="AH155" t="s" s="29">
        <f>IF(AND(COUNTIF(C155:AF155,"AB")&lt;15-COUNTIF(C155:AF155," "),COUNTIF(C155:AF155,"AB")&lt;&gt;0),"FAIL",IF(COUNTIF(C155:AF155,"AB")=15-COUNTIF(C155:AF155," "),"ABSENT",IF(AND(COUNTIF(C155:AF155,"AB")=0,COUNTIF(C155:AF155,"F")=0),"PASS","FAIL")))</f>
        <v>22</v>
      </c>
      <c r="AI155" t="s" s="69">
        <v>347</v>
      </c>
    </row>
    <row r="156" ht="15" customHeight="1">
      <c r="A156" t="s" s="43">
        <v>968</v>
      </c>
      <c r="B156" t="s" s="41">
        <v>348</v>
      </c>
      <c r="C156" t="s" s="32">
        <v>92</v>
      </c>
      <c r="D156" t="s" s="26">
        <f>IF(IFERROR(FIND("+",C156),0)," ",IF(C156="AB","",IF(C156&lt;$D$27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c>
      <c r="E156" t="s" s="39">
        <v>306</v>
      </c>
      <c r="F156" t="s" s="26">
        <f>IF(IFERROR(FIND("+",E156),0)," ",IF(E156="AB","",IF(E156&lt;$F$27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G156" t="s" s="32">
        <v>642</v>
      </c>
      <c r="H156" s="38">
        <f>IF(IFERROR(FIND("+",G156),0)," ",IF(G156="AB","",IF(G156&lt;$H$27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c>
      <c r="I156" t="s" s="39">
        <v>307</v>
      </c>
      <c r="J156" t="s" s="26">
        <f>IF(IFERROR(FIND("+",I156),0)," ",IF(I156="AB","",IF(I156&lt;$J$27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K156" t="s" s="39">
        <v>307</v>
      </c>
      <c r="L156" t="s" s="26">
        <f>IF(IFERROR(FIND("+",K156),0)," ",IF(K156="AB","",IF(K156&lt;$L$27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M156" t="s" s="32">
        <v>636</v>
      </c>
      <c r="N156" s="38">
        <f>IF(IFERROR(FIND("+",M156),0)," ",IF(M156="AB","",IF(M156&lt;$N$27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c>
      <c r="O156" t="s" s="39">
        <v>307</v>
      </c>
      <c r="P156" t="s" s="26">
        <f>IF(IFERROR(FIND("+",O156),0)," ",IF(O156="AB","",IF(O156&lt;$P$27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Q156" t="s" s="32">
        <v>310</v>
      </c>
      <c r="R156" t="s" s="26">
        <f>IF(IFERROR(FIND("+",Q156),0)," ",IF(Q156="AB","",IF(Q156&lt;$R$27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S156" t="s" s="39">
        <v>317</v>
      </c>
      <c r="T156" t="s" s="26">
        <f>IF(IFERROR(FIND("+",S156),0)," ",IF(S156="AB","",IF(S156&lt;$T$27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U156" t="s" s="32">
        <v>310</v>
      </c>
      <c r="V156" t="s" s="26">
        <f>IF(IFERROR(FIND("+",U156),0)," ",IF(U156="AB","",IF(U156&lt;$V$27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W156" t="s" s="39">
        <v>308</v>
      </c>
      <c r="X156" t="s" s="26">
        <f>IF(IFERROR(FIND("+",W156),0)," ",IF(W156="AB","",IF(W156&lt;$X$27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Y156" t="s" s="39">
        <v>308</v>
      </c>
      <c r="Z156" t="s" s="26">
        <f>IF(IFERROR(FIND("+",Y156),0)," ",IF(Y156="AB","",IF(Y156&lt;$Z$27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AA156" t="s" s="32">
        <v>614</v>
      </c>
      <c r="AB156" s="38">
        <f>IF(IFERROR(FIND("+",AA156),0)," ",IF(AA156="AB","",IF(AA156&lt;$AB$27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c>
      <c r="AC156" t="s" s="39">
        <v>307</v>
      </c>
      <c r="AD156" t="s" s="26">
        <f>IF(IFERROR(FIND("+",AC156),0)," ",IF(AC156="AB","",IF(AC156&lt;$AD$27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AE156" t="s" s="39">
        <v>309</v>
      </c>
      <c r="AF156" t="s" s="26">
        <f>IF(IFERROR(FIND("+",AE156),0)," ",IF(AE156="AB","",IF(AE156&lt;$AF$27,"F",IF(AND(C156&gt;=$D$27,E156&gt;=$F$27,G156&gt;=$H$27,I156&gt;=$J$27,K156&gt;=$L$27,M156&gt;=$N$27,O156&gt;=$P$27,Q156&gt;=$R$27,S156&gt;=$T$27,U156&gt;=$V$27,W156&gt;=$X$27,Y156&gt;=$Z$27,AA156&gt;=$AB$27,AC156&gt;=$AD$27,AE156&gt;=$AF$27,C156&lt;&gt;"AB",E156&lt;&gt;"AB",G156&lt;&gt;"AB",I156&lt;&gt;"AB",K156&lt;&gt;"AB",M156&lt;&gt;"AB",O156&lt;&gt;"AB",Q156&lt;&gt;"AB",S156&lt;&gt;"AB",U156&lt;&gt;"AB",W156&lt;&gt;"AB",Y156&lt;&gt;"AB",AA156&lt;&gt;"AB",AC156&lt;&gt;"AB",AE156&lt;&gt;"AB"),"","E"))))</f>
        <v>226</v>
      </c>
      <c r="AG156" t="s" s="29">
        <v>969</v>
      </c>
      <c r="AH156" t="s" s="29">
        <f>IF(AND(COUNTIF(C156:AF156,"AB")&lt;15-COUNTIF(C156:AF156," "),COUNTIF(C156:AF156,"AB")&lt;&gt;0),"FAIL",IF(COUNTIF(C156:AF156,"AB")=15-COUNTIF(C156:AF156," "),"ABSENT",IF(AND(COUNTIF(C156:AF156,"AB")=0,COUNTIF(C156:AF156,"F")=0),"PASS","FAIL")))</f>
        <v>19</v>
      </c>
      <c r="AI156" t="s" s="69">
        <v>349</v>
      </c>
    </row>
    <row r="157" ht="15" customHeight="1">
      <c r="A157" t="s" s="43">
        <v>970</v>
      </c>
      <c r="B157" t="s" s="41">
        <v>350</v>
      </c>
      <c r="C157" t="s" s="32">
        <v>351</v>
      </c>
      <c r="D157" t="s" s="26">
        <f>IF(IFERROR(FIND("+",C157),0)," ",IF(C157="AB","",IF(C157&lt;$D$27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E157" t="s" s="39">
        <v>322</v>
      </c>
      <c r="F157" t="s" s="26">
        <f>IF(IFERROR(FIND("+",E157),0)," ",IF(E157="AB","",IF(E157&lt;$F$27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G157" t="s" s="32">
        <v>658</v>
      </c>
      <c r="H157" s="38">
        <f>IF(IFERROR(FIND("+",G157),0)," ",IF(G157="AB","",IF(G157&lt;$H$27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c>
      <c r="I157" t="s" s="39">
        <v>335</v>
      </c>
      <c r="J157" t="s" s="26">
        <f>IF(IFERROR(FIND("+",I157),0)," ",IF(I157="AB","",IF(I157&lt;$J$27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K157" t="s" s="39">
        <v>335</v>
      </c>
      <c r="L157" t="s" s="26">
        <f>IF(IFERROR(FIND("+",K157),0)," ",IF(K157="AB","",IF(K157&lt;$L$27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M157" t="s" s="32">
        <v>670</v>
      </c>
      <c r="N157" s="38">
        <f>IF(IFERROR(FIND("+",M157),0)," ",IF(M157="AB","",IF(M157&lt;$N$27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c>
      <c r="O157" t="s" s="39">
        <v>335</v>
      </c>
      <c r="P157" t="s" s="26">
        <f>IF(IFERROR(FIND("+",O157),0)," ",IF(O157="AB","",IF(O157&lt;$P$27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Q157" t="s" s="32">
        <v>310</v>
      </c>
      <c r="R157" t="s" s="26">
        <f>IF(IFERROR(FIND("+",Q157),0)," ",IF(Q157="AB","",IF(Q157&lt;$R$27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S157" t="s" s="39">
        <v>335</v>
      </c>
      <c r="T157" t="s" s="26">
        <f>IF(IFERROR(FIND("+",S157),0)," ",IF(S157="AB","",IF(S157&lt;$T$27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U157" t="s" s="32">
        <v>312</v>
      </c>
      <c r="V157" t="s" s="26">
        <f>IF(IFERROR(FIND("+",U157),0)," ",IF(U157="AB","",IF(U157&lt;$V$27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W157" t="s" s="39">
        <v>317</v>
      </c>
      <c r="X157" t="s" s="26">
        <f>IF(IFERROR(FIND("+",W157),0)," ",IF(W157="AB","",IF(W157&lt;$X$27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Y157" t="s" s="39">
        <v>317</v>
      </c>
      <c r="Z157" t="s" s="26">
        <f>IF(IFERROR(FIND("+",Y157),0)," ",IF(Y157="AB","",IF(Y157&lt;$Z$27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AA157" t="s" s="32">
        <v>813</v>
      </c>
      <c r="AB157" s="38">
        <f>IF(IFERROR(FIND("+",AA157),0)," ",IF(AA157="AB","",IF(AA157&lt;$AB$27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c>
      <c r="AC157" t="s" s="39">
        <v>317</v>
      </c>
      <c r="AD157" t="s" s="26">
        <f>IF(IFERROR(FIND("+",AC157),0)," ",IF(AC157="AB","",IF(AC157&lt;$AD$27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AE157" t="s" s="39">
        <v>309</v>
      </c>
      <c r="AF157" t="s" s="26">
        <f>IF(IFERROR(FIND("+",AE157),0)," ",IF(AE157="AB","",IF(AE157&lt;$AF$27,"F",IF(AND(C157&gt;=$D$27,E157&gt;=$F$27,G157&gt;=$H$27,I157&gt;=$J$27,K157&gt;=$L$27,M157&gt;=$N$27,O157&gt;=$P$27,Q157&gt;=$R$27,S157&gt;=$T$27,U157&gt;=$V$27,W157&gt;=$X$27,Y157&gt;=$Z$27,AA157&gt;=$AB$27,AC157&gt;=$AD$27,AE157&gt;=$AF$27,C157&lt;&gt;"AB",E157&lt;&gt;"AB",G157&lt;&gt;"AB",I157&lt;&gt;"AB",K157&lt;&gt;"AB",M157&lt;&gt;"AB",O157&lt;&gt;"AB",Q157&lt;&gt;"AB",S157&lt;&gt;"AB",U157&lt;&gt;"AB",W157&lt;&gt;"AB",Y157&lt;&gt;"AB",AA157&lt;&gt;"AB",AC157&lt;&gt;"AB",AE157&lt;&gt;"AB"),"","E"))))</f>
        <v>226</v>
      </c>
      <c r="AG157" t="s" s="29">
        <v>631</v>
      </c>
      <c r="AH157" t="s" s="29">
        <f>IF(AND(COUNTIF(C157:AF157,"AB")&lt;15-COUNTIF(C157:AF157," "),COUNTIF(C157:AF157,"AB")&lt;&gt;0),"FAIL",IF(COUNTIF(C157:AF157,"AB")=15-COUNTIF(C157:AF157," "),"ABSENT",IF(AND(COUNTIF(C157:AF157,"AB")=0,COUNTIF(C157:AF157,"F")=0),"PASS","FAIL")))</f>
        <v>22</v>
      </c>
      <c r="AI157" t="s" s="69">
        <v>25</v>
      </c>
    </row>
    <row r="158" ht="15" customHeight="1">
      <c r="A158" t="s" s="43">
        <v>971</v>
      </c>
      <c r="B158" t="s" s="41">
        <v>352</v>
      </c>
      <c r="C158" t="s" s="32">
        <v>353</v>
      </c>
      <c r="D158" t="s" s="26">
        <f>IF(IFERROR(FIND("+",C158),0)," ",IF(C158="AB","",IF(C158&lt;$D$27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E158" t="s" s="39">
        <v>306</v>
      </c>
      <c r="F158" t="s" s="26">
        <f>IF(IFERROR(FIND("+",E158),0)," ",IF(E158="AB","",IF(E158&lt;$F$27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G158" t="s" s="32">
        <v>92</v>
      </c>
      <c r="H158" t="s" s="26">
        <f>IF(IFERROR(FIND("+",G158),0)," ",IF(G158="AB","",IF(G158&lt;$H$27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c>
      <c r="I158" t="s" s="39">
        <v>335</v>
      </c>
      <c r="J158" t="s" s="26">
        <f>IF(IFERROR(FIND("+",I158),0)," ",IF(I158="AB","",IF(I158&lt;$J$27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K158" t="s" s="39">
        <v>318</v>
      </c>
      <c r="L158" t="s" s="26">
        <f>IF(IFERROR(FIND("+",K158),0)," ",IF(K158="AB","",IF(K158&lt;$L$27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M158" t="s" s="32">
        <v>354</v>
      </c>
      <c r="N158" t="s" s="26">
        <f>IF(IFERROR(FIND("+",M158),0)," ",IF(M158="AB","",IF(M158&lt;$N$27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O158" t="s" s="39">
        <v>317</v>
      </c>
      <c r="P158" t="s" s="26">
        <f>IF(IFERROR(FIND("+",O158),0)," ",IF(O158="AB","",IF(O158&lt;$P$27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Q158" t="s" s="32">
        <v>309</v>
      </c>
      <c r="R158" t="s" s="26">
        <f>IF(IFERROR(FIND("+",Q158),0)," ",IF(Q158="AB","",IF(Q158&lt;$R$27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S158" t="s" s="39">
        <v>307</v>
      </c>
      <c r="T158" t="s" s="26">
        <f>IF(IFERROR(FIND("+",S158),0)," ",IF(S158="AB","",IF(S158&lt;$T$27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U158" t="s" s="32">
        <v>309</v>
      </c>
      <c r="V158" t="s" s="26">
        <f>IF(IFERROR(FIND("+",U158),0)," ",IF(U158="AB","",IF(U158&lt;$V$27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W158" t="s" s="39">
        <v>317</v>
      </c>
      <c r="X158" t="s" s="26">
        <f>IF(IFERROR(FIND("+",W158),0)," ",IF(W158="AB","",IF(W158&lt;$X$27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Y158" t="s" s="39">
        <v>322</v>
      </c>
      <c r="Z158" t="s" s="26">
        <f>IF(IFERROR(FIND("+",Y158),0)," ",IF(Y158="AB","",IF(Y158&lt;$Z$27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AA158" t="s" s="32">
        <v>309</v>
      </c>
      <c r="AB158" t="s" s="26">
        <f>IF(IFERROR(FIND("+",AA158),0)," ",IF(AA158="AB","",IF(AA158&lt;$AB$27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AC158" t="s" s="39">
        <v>317</v>
      </c>
      <c r="AD158" t="s" s="26">
        <f>IF(IFERROR(FIND("+",AC158),0)," ",IF(AC158="AB","",IF(AC158&lt;$AD$27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AE158" t="s" s="39">
        <v>328</v>
      </c>
      <c r="AF158" t="s" s="26">
        <f>IF(IFERROR(FIND("+",AE158),0)," ",IF(AE158="AB","",IF(AE158&lt;$AF$27,"F",IF(AND(C158&gt;=$D$27,E158&gt;=$F$27,G158&gt;=$H$27,I158&gt;=$J$27,K158&gt;=$L$27,M158&gt;=$N$27,O158&gt;=$P$27,Q158&gt;=$R$27,S158&gt;=$T$27,U158&gt;=$V$27,W158&gt;=$X$27,Y158&gt;=$Z$27,AA158&gt;=$AB$27,AC158&gt;=$AD$27,AE158&gt;=$AF$27,C158&lt;&gt;"AB",E158&lt;&gt;"AB",G158&lt;&gt;"AB",I158&lt;&gt;"AB",K158&lt;&gt;"AB",M158&lt;&gt;"AB",O158&lt;&gt;"AB",Q158&lt;&gt;"AB",S158&lt;&gt;"AB",U158&lt;&gt;"AB",W158&lt;&gt;"AB",Y158&lt;&gt;"AB",AA158&lt;&gt;"AB",AC158&lt;&gt;"AB",AE158&lt;&gt;"AB"),"","E"))))</f>
        <v>226</v>
      </c>
      <c r="AG158" t="s" s="29">
        <v>858</v>
      </c>
      <c r="AH158" t="s" s="29">
        <f>IF(AND(COUNTIF(C158:AF158,"AB")&lt;15-COUNTIF(C158:AF158," "),COUNTIF(C158:AF158,"AB")&lt;&gt;0),"FAIL",IF(COUNTIF(C158:AF158,"AB")=15-COUNTIF(C158:AF158," "),"ABSENT",IF(AND(COUNTIF(C158:AF158,"AB")=0,COUNTIF(C158:AF158,"F")=0),"PASS","FAIL")))</f>
        <v>225</v>
      </c>
      <c r="AI158" t="s" s="69">
        <v>206</v>
      </c>
    </row>
    <row r="159" ht="15" customHeight="1">
      <c r="A159" t="s" s="43">
        <v>972</v>
      </c>
      <c r="B159" t="s" s="41">
        <v>355</v>
      </c>
      <c r="C159" t="s" s="32">
        <v>341</v>
      </c>
      <c r="D159" t="s" s="26">
        <f>IF(IFERROR(FIND("+",C159),0)," ",IF(C159="AB","",IF(C159&lt;$D$27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E159" t="s" s="39">
        <v>306</v>
      </c>
      <c r="F159" t="s" s="26">
        <f>IF(IFERROR(FIND("+",E159),0)," ",IF(E159="AB","",IF(E159&lt;$F$27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G159" t="s" s="32">
        <v>614</v>
      </c>
      <c r="H159" s="38">
        <f>IF(IFERROR(FIND("+",G159),0)," ",IF(G159="AB","",IF(G159&lt;$H$27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c>
      <c r="I159" t="s" s="39">
        <v>318</v>
      </c>
      <c r="J159" t="s" s="26">
        <f>IF(IFERROR(FIND("+",I159),0)," ",IF(I159="AB","",IF(I159&lt;$J$27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K159" t="s" s="39">
        <v>317</v>
      </c>
      <c r="L159" t="s" s="26">
        <f>IF(IFERROR(FIND("+",K159),0)," ",IF(K159="AB","",IF(K159&lt;$L$27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M159" t="s" s="32">
        <v>309</v>
      </c>
      <c r="N159" t="s" s="26">
        <f>IF(IFERROR(FIND("+",M159),0)," ",IF(M159="AB","",IF(M159&lt;$N$27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O159" t="s" s="39">
        <v>318</v>
      </c>
      <c r="P159" t="s" s="26">
        <f>IF(IFERROR(FIND("+",O159),0)," ",IF(O159="AB","",IF(O159&lt;$P$27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Q159" t="s" s="32">
        <v>341</v>
      </c>
      <c r="R159" t="s" s="26">
        <f>IF(IFERROR(FIND("+",Q159),0)," ",IF(Q159="AB","",IF(Q159&lt;$R$27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S159" t="s" s="39">
        <v>335</v>
      </c>
      <c r="T159" t="s" s="26">
        <f>IF(IFERROR(FIND("+",S159),0)," ",IF(S159="AB","",IF(S159&lt;$T$27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U159" t="s" s="32">
        <v>356</v>
      </c>
      <c r="V159" t="s" s="26">
        <f>IF(IFERROR(FIND("+",U159),0)," ",IF(U159="AB","",IF(U159&lt;$V$27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W159" t="s" s="39">
        <v>307</v>
      </c>
      <c r="X159" t="s" s="26">
        <f>IF(IFERROR(FIND("+",W159),0)," ",IF(W159="AB","",IF(W159&lt;$X$27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Y159" t="s" s="39">
        <v>311</v>
      </c>
      <c r="Z159" t="s" s="26">
        <f>IF(IFERROR(FIND("+",Y159),0)," ",IF(Y159="AB","",IF(Y159&lt;$Z$27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AA159" t="s" s="32">
        <v>325</v>
      </c>
      <c r="AB159" t="s" s="26">
        <f>IF(IFERROR(FIND("+",AA159),0)," ",IF(AA159="AB","",IF(AA159&lt;$AB$27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AC159" t="s" s="39">
        <v>318</v>
      </c>
      <c r="AD159" t="s" s="26">
        <f>IF(IFERROR(FIND("+",AC159),0)," ",IF(AC159="AB","",IF(AC159&lt;$AD$27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AE159" t="s" s="39">
        <v>312</v>
      </c>
      <c r="AF159" t="s" s="26">
        <f>IF(IFERROR(FIND("+",AE159),0)," ",IF(AE159="AB","",IF(AE159&lt;$AF$27,"F",IF(AND(C159&gt;=$D$27,E159&gt;=$F$27,G159&gt;=$H$27,I159&gt;=$J$27,K159&gt;=$L$27,M159&gt;=$N$27,O159&gt;=$P$27,Q159&gt;=$R$27,S159&gt;=$T$27,U159&gt;=$V$27,W159&gt;=$X$27,Y159&gt;=$Z$27,AA159&gt;=$AB$27,AC159&gt;=$AD$27,AE159&gt;=$AF$27,C159&lt;&gt;"AB",E159&lt;&gt;"AB",G159&lt;&gt;"AB",I159&lt;&gt;"AB",K159&lt;&gt;"AB",M159&lt;&gt;"AB",O159&lt;&gt;"AB",Q159&lt;&gt;"AB",S159&lt;&gt;"AB",U159&lt;&gt;"AB",W159&lt;&gt;"AB",Y159&lt;&gt;"AB",AA159&lt;&gt;"AB",AC159&lt;&gt;"AB",AE159&lt;&gt;"AB"),"","E"))))</f>
        <v>226</v>
      </c>
      <c r="AG159" t="s" s="29">
        <v>973</v>
      </c>
      <c r="AH159" t="s" s="29">
        <f>IF(AND(COUNTIF(C159:AF159,"AB")&lt;15-COUNTIF(C159:AF159," "),COUNTIF(C159:AF159,"AB")&lt;&gt;0),"FAIL",IF(COUNTIF(C159:AF159,"AB")=15-COUNTIF(C159:AF159," "),"ABSENT",IF(AND(COUNTIF(C159:AF159,"AB")=0,COUNTIF(C159:AF159,"F")=0),"PASS","FAIL")))</f>
        <v>22</v>
      </c>
      <c r="AI159" t="s" s="69">
        <v>357</v>
      </c>
    </row>
    <row r="160" ht="15" customHeight="1">
      <c r="A160" t="s" s="43">
        <v>974</v>
      </c>
      <c r="B160" t="s" s="41">
        <v>358</v>
      </c>
      <c r="C160" t="s" s="32">
        <v>325</v>
      </c>
      <c r="D160" t="s" s="26">
        <f>IF(IFERROR(FIND("+",C160),0)," ",IF(C160="AB","",IF(C160&lt;$D$27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E160" t="s" s="39">
        <v>326</v>
      </c>
      <c r="F160" t="s" s="26">
        <f>IF(IFERROR(FIND("+",E160),0)," ",IF(E160="AB","",IF(E160&lt;$F$27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G160" t="s" s="32">
        <v>312</v>
      </c>
      <c r="H160" t="s" s="26">
        <f>IF(IFERROR(FIND("+",G160),0)," ",IF(G160="AB","",IF(G160&lt;$H$27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I160" t="s" s="39">
        <v>317</v>
      </c>
      <c r="J160" t="s" s="26">
        <f>IF(IFERROR(FIND("+",I160),0)," ",IF(I160="AB","",IF(I160&lt;$J$27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K160" t="s" s="39">
        <v>317</v>
      </c>
      <c r="L160" t="s" s="26">
        <f>IF(IFERROR(FIND("+",K160),0)," ",IF(K160="AB","",IF(K160&lt;$L$27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M160" t="s" s="32">
        <v>356</v>
      </c>
      <c r="N160" t="s" s="26">
        <f>IF(IFERROR(FIND("+",M160),0)," ",IF(M160="AB","",IF(M160&lt;$N$27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O160" t="s" s="39">
        <v>318</v>
      </c>
      <c r="P160" t="s" s="26">
        <f>IF(IFERROR(FIND("+",O160),0)," ",IF(O160="AB","",IF(O160&lt;$P$27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Q160" t="s" s="32">
        <v>309</v>
      </c>
      <c r="R160" t="s" s="26">
        <f>IF(IFERROR(FIND("+",Q160),0)," ",IF(Q160="AB","",IF(Q160&lt;$R$27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S160" t="s" s="39">
        <v>322</v>
      </c>
      <c r="T160" t="s" s="26">
        <f>IF(IFERROR(FIND("+",S160),0)," ",IF(S160="AB","",IF(S160&lt;$T$27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U160" t="s" s="32">
        <v>327</v>
      </c>
      <c r="V160" t="s" s="26">
        <f>IF(IFERROR(FIND("+",U160),0)," ",IF(U160="AB","",IF(U160&lt;$V$27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W160" t="s" s="39">
        <v>311</v>
      </c>
      <c r="X160" t="s" s="26">
        <f>IF(IFERROR(FIND("+",W160),0)," ",IF(W160="AB","",IF(W160&lt;$X$27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Y160" t="s" s="39">
        <v>307</v>
      </c>
      <c r="Z160" t="s" s="26">
        <f>IF(IFERROR(FIND("+",Y160),0)," ",IF(Y160="AB","",IF(Y160&lt;$Z$27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AA160" t="s" s="32">
        <v>636</v>
      </c>
      <c r="AB160" s="38">
        <f>IF(IFERROR(FIND("+",AA160),0)," ",IF(AA160="AB","",IF(AA160&lt;$AB$27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c>
      <c r="AC160" t="s" s="39">
        <v>318</v>
      </c>
      <c r="AD160" t="s" s="26">
        <f>IF(IFERROR(FIND("+",AC160),0)," ",IF(AC160="AB","",IF(AC160&lt;$AD$27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AE160" t="s" s="39">
        <v>332</v>
      </c>
      <c r="AF160" t="s" s="26">
        <f>IF(IFERROR(FIND("+",AE160),0)," ",IF(AE160="AB","",IF(AE160&lt;$AF$27,"F",IF(AND(C160&gt;=$D$27,E160&gt;=$F$27,G160&gt;=$H$27,I160&gt;=$J$27,K160&gt;=$L$27,M160&gt;=$N$27,O160&gt;=$P$27,Q160&gt;=$R$27,S160&gt;=$T$27,U160&gt;=$V$27,W160&gt;=$X$27,Y160&gt;=$Z$27,AA160&gt;=$AB$27,AC160&gt;=$AD$27,AE160&gt;=$AF$27,C160&lt;&gt;"AB",E160&lt;&gt;"AB",G160&lt;&gt;"AB",I160&lt;&gt;"AB",K160&lt;&gt;"AB",M160&lt;&gt;"AB",O160&lt;&gt;"AB",Q160&lt;&gt;"AB",S160&lt;&gt;"AB",U160&lt;&gt;"AB",W160&lt;&gt;"AB",Y160&lt;&gt;"AB",AA160&lt;&gt;"AB",AC160&lt;&gt;"AB",AE160&lt;&gt;"AB"),"","E"))))</f>
        <v>226</v>
      </c>
      <c r="AG160" t="s" s="29">
        <v>975</v>
      </c>
      <c r="AH160" t="s" s="29">
        <f>IF(AND(COUNTIF(C160:AF160,"AB")&lt;15-COUNTIF(C160:AF160," "),COUNTIF(C160:AF160,"AB")&lt;&gt;0),"FAIL",IF(COUNTIF(C160:AF160,"AB")=15-COUNTIF(C160:AF160," "),"ABSENT",IF(AND(COUNTIF(C160:AF160,"AB")=0,COUNTIF(C160:AF160,"F")=0),"PASS","FAIL")))</f>
        <v>22</v>
      </c>
      <c r="AI160" t="s" s="69">
        <v>359</v>
      </c>
    </row>
    <row r="161" ht="15" customHeight="1">
      <c r="A161" t="s" s="43">
        <v>976</v>
      </c>
      <c r="B161" t="s" s="41">
        <v>360</v>
      </c>
      <c r="C161" t="s" s="32">
        <v>613</v>
      </c>
      <c r="D161" s="38">
        <f>IF(IFERROR(FIND("+",C161),0)," ",IF(C161="AB","",IF(C161&lt;$D$27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c>
      <c r="E161" t="s" s="39">
        <v>306</v>
      </c>
      <c r="F161" t="s" s="26">
        <f>IF(IFERROR(FIND("+",E161),0)," ",IF(E161="AB","",IF(E161&lt;$F$27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G161" t="s" s="32">
        <v>92</v>
      </c>
      <c r="H161" t="s" s="26">
        <f>IF(IFERROR(FIND("+",G161),0)," ",IF(G161="AB","",IF(G161&lt;$H$27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c>
      <c r="I161" t="s" s="39">
        <v>313</v>
      </c>
      <c r="J161" t="s" s="26">
        <f>IF(IFERROR(FIND("+",I161),0)," ",IF(I161="AB","",IF(I161&lt;$J$27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K161" t="s" s="39">
        <v>308</v>
      </c>
      <c r="L161" t="s" s="26">
        <f>IF(IFERROR(FIND("+",K161),0)," ",IF(K161="AB","",IF(K161&lt;$L$27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M161" t="s" s="32">
        <v>325</v>
      </c>
      <c r="N161" t="s" s="26">
        <f>IF(IFERROR(FIND("+",M161),0)," ",IF(M161="AB","",IF(M161&lt;$N$27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O161" t="s" s="39">
        <v>307</v>
      </c>
      <c r="P161" t="s" s="26">
        <f>IF(IFERROR(FIND("+",O161),0)," ",IF(O161="AB","",IF(O161&lt;$P$27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Q161" t="s" s="32">
        <v>356</v>
      </c>
      <c r="R161" t="s" s="26">
        <f>IF(IFERROR(FIND("+",Q161),0)," ",IF(Q161="AB","",IF(Q161&lt;$R$27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S161" t="s" s="39">
        <v>317</v>
      </c>
      <c r="T161" t="s" s="26">
        <f>IF(IFERROR(FIND("+",S161),0)," ",IF(S161="AB","",IF(S161&lt;$T$27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U161" t="s" s="32">
        <v>305</v>
      </c>
      <c r="V161" t="s" s="26">
        <f>IF(IFERROR(FIND("+",U161),0)," ",IF(U161="AB","",IF(U161&lt;$V$27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W161" t="s" s="39">
        <v>322</v>
      </c>
      <c r="X161" t="s" s="26">
        <f>IF(IFERROR(FIND("+",W161),0)," ",IF(W161="AB","",IF(W161&lt;$X$27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Y161" t="s" s="39">
        <v>335</v>
      </c>
      <c r="Z161" t="s" s="26">
        <f>IF(IFERROR(FIND("+",Y161),0)," ",IF(Y161="AB","",IF(Y161&lt;$Z$27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AA161" t="s" s="32">
        <v>338</v>
      </c>
      <c r="AB161" t="s" s="26">
        <f>IF(IFERROR(FIND("+",AA161),0)," ",IF(AA161="AB","",IF(AA161&lt;$AB$27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AC161" t="s" s="39">
        <v>317</v>
      </c>
      <c r="AD161" t="s" s="26">
        <f>IF(IFERROR(FIND("+",AC161),0)," ",IF(AC161="AB","",IF(AC161&lt;$AD$27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AE161" t="s" s="39">
        <v>332</v>
      </c>
      <c r="AF161" t="s" s="26">
        <f>IF(IFERROR(FIND("+",AE161),0)," ",IF(AE161="AB","",IF(AE161&lt;$AF$27,"F",IF(AND(C161&gt;=$D$27,E161&gt;=$F$27,G161&gt;=$H$27,I161&gt;=$J$27,K161&gt;=$L$27,M161&gt;=$N$27,O161&gt;=$P$27,Q161&gt;=$R$27,S161&gt;=$T$27,U161&gt;=$V$27,W161&gt;=$X$27,Y161&gt;=$Z$27,AA161&gt;=$AB$27,AC161&gt;=$AD$27,AE161&gt;=$AF$27,C161&lt;&gt;"AB",E161&lt;&gt;"AB",G161&lt;&gt;"AB",I161&lt;&gt;"AB",K161&lt;&gt;"AB",M161&lt;&gt;"AB",O161&lt;&gt;"AB",Q161&lt;&gt;"AB",S161&lt;&gt;"AB",U161&lt;&gt;"AB",W161&lt;&gt;"AB",Y161&lt;&gt;"AB",AA161&lt;&gt;"AB",AC161&lt;&gt;"AB",AE161&lt;&gt;"AB"),"","E"))))</f>
        <v>226</v>
      </c>
      <c r="AG161" t="s" s="29">
        <v>954</v>
      </c>
      <c r="AH161" t="s" s="29">
        <f>IF(AND(COUNTIF(C161:AF161,"AB")&lt;15-COUNTIF(C161:AF161," "),COUNTIF(C161:AF161,"AB")&lt;&gt;0),"FAIL",IF(COUNTIF(C161:AF161,"AB")=15-COUNTIF(C161:AF161," "),"ABSENT",IF(AND(COUNTIF(C161:AF161,"AB")=0,COUNTIF(C161:AF161,"F")=0),"PASS","FAIL")))</f>
        <v>19</v>
      </c>
      <c r="AI161" t="s" s="69">
        <v>315</v>
      </c>
    </row>
    <row r="162" ht="15" customHeight="1">
      <c r="A162" t="s" s="43">
        <v>977</v>
      </c>
      <c r="B162" t="s" s="41">
        <v>361</v>
      </c>
      <c r="C162" t="s" s="32">
        <v>354</v>
      </c>
      <c r="D162" t="s" s="26">
        <f>IF(IFERROR(FIND("+",C162),0)," ",IF(C162="AB","",IF(C162&lt;$D$27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E162" t="s" s="39">
        <v>306</v>
      </c>
      <c r="F162" t="s" s="26">
        <f>IF(IFERROR(FIND("+",E162),0)," ",IF(E162="AB","",IF(E162&lt;$F$27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G162" t="s" s="32">
        <v>92</v>
      </c>
      <c r="H162" t="s" s="26">
        <f>IF(IFERROR(FIND("+",G162),0)," ",IF(G162="AB","",IF(G162&lt;$H$27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c>
      <c r="I162" t="s" s="39">
        <v>313</v>
      </c>
      <c r="J162" t="s" s="26">
        <f>IF(IFERROR(FIND("+",I162),0)," ",IF(I162="AB","",IF(I162&lt;$J$27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K162" t="s" s="39">
        <v>322</v>
      </c>
      <c r="L162" t="s" s="26">
        <f>IF(IFERROR(FIND("+",K162),0)," ",IF(K162="AB","",IF(K162&lt;$L$27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M162" t="s" s="32">
        <v>309</v>
      </c>
      <c r="N162" t="s" s="26">
        <f>IF(IFERROR(FIND("+",M162),0)," ",IF(M162="AB","",IF(M162&lt;$N$27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O162" t="s" s="39">
        <v>311</v>
      </c>
      <c r="P162" t="s" s="26">
        <f>IF(IFERROR(FIND("+",O162),0)," ",IF(O162="AB","",IF(O162&lt;$P$27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Q162" t="s" s="32">
        <v>325</v>
      </c>
      <c r="R162" t="s" s="26">
        <f>IF(IFERROR(FIND("+",Q162),0)," ",IF(Q162="AB","",IF(Q162&lt;$R$27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S162" t="s" s="39">
        <v>307</v>
      </c>
      <c r="T162" t="s" s="26">
        <f>IF(IFERROR(FIND("+",S162),0)," ",IF(S162="AB","",IF(S162&lt;$T$27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U162" t="s" s="32">
        <v>338</v>
      </c>
      <c r="V162" t="s" s="26">
        <f>IF(IFERROR(FIND("+",U162),0)," ",IF(U162="AB","",IF(U162&lt;$V$27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W162" t="s" s="39">
        <v>311</v>
      </c>
      <c r="X162" t="s" s="26">
        <f>IF(IFERROR(FIND("+",W162),0)," ",IF(W162="AB","",IF(W162&lt;$X$27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Y162" t="s" s="39">
        <v>308</v>
      </c>
      <c r="Z162" t="s" s="26">
        <f>IF(IFERROR(FIND("+",Y162),0)," ",IF(Y162="AB","",IF(Y162&lt;$Z$27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AA162" t="s" s="32">
        <v>762</v>
      </c>
      <c r="AB162" s="38">
        <f>IF(IFERROR(FIND("+",AA162),0)," ",IF(AA162="AB","",IF(AA162&lt;$AB$27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c>
      <c r="AC162" t="s" s="39">
        <v>307</v>
      </c>
      <c r="AD162" t="s" s="26">
        <f>IF(IFERROR(FIND("+",AC162),0)," ",IF(AC162="AB","",IF(AC162&lt;$AD$27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AE162" t="s" s="39">
        <v>312</v>
      </c>
      <c r="AF162" t="s" s="26">
        <f>IF(IFERROR(FIND("+",AE162),0)," ",IF(AE162="AB","",IF(AE162&lt;$AF$27,"F",IF(AND(C162&gt;=$D$27,E162&gt;=$F$27,G162&gt;=$H$27,I162&gt;=$J$27,K162&gt;=$L$27,M162&gt;=$N$27,O162&gt;=$P$27,Q162&gt;=$R$27,S162&gt;=$T$27,U162&gt;=$V$27,W162&gt;=$X$27,Y162&gt;=$Z$27,AA162&gt;=$AB$27,AC162&gt;=$AD$27,AE162&gt;=$AF$27,C162&lt;&gt;"AB",E162&lt;&gt;"AB",G162&lt;&gt;"AB",I162&lt;&gt;"AB",K162&lt;&gt;"AB",M162&lt;&gt;"AB",O162&lt;&gt;"AB",Q162&lt;&gt;"AB",S162&lt;&gt;"AB",U162&lt;&gt;"AB",W162&lt;&gt;"AB",Y162&lt;&gt;"AB",AA162&lt;&gt;"AB",AC162&lt;&gt;"AB",AE162&lt;&gt;"AB"),"","E"))))</f>
        <v>226</v>
      </c>
      <c r="AG162" t="s" s="29">
        <v>969</v>
      </c>
      <c r="AH162" t="s" s="29">
        <f>IF(AND(COUNTIF(C162:AF162,"AB")&lt;15-COUNTIF(C162:AF162," "),COUNTIF(C162:AF162,"AB")&lt;&gt;0),"FAIL",IF(COUNTIF(C162:AF162,"AB")=15-COUNTIF(C162:AF162," "),"ABSENT",IF(AND(COUNTIF(C162:AF162,"AB")=0,COUNTIF(C162:AF162,"F")=0),"PASS","FAIL")))</f>
        <v>19</v>
      </c>
      <c r="AI162" s="70"/>
    </row>
    <row r="163" ht="15" customHeight="1">
      <c r="A163" t="s" s="43">
        <v>978</v>
      </c>
      <c r="B163" t="s" s="41">
        <v>362</v>
      </c>
      <c r="C163" t="s" s="32">
        <v>309</v>
      </c>
      <c r="D163" t="s" s="26">
        <f>IF(IFERROR(FIND("+",C163),0)," ",IF(C163="AB","",IF(C163&lt;$D$27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E163" t="s" s="39">
        <v>318</v>
      </c>
      <c r="F163" t="s" s="26">
        <f>IF(IFERROR(FIND("+",E163),0)," ",IF(E163="AB","",IF(E163&lt;$F$27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G163" t="s" s="32">
        <v>92</v>
      </c>
      <c r="H163" t="s" s="26">
        <f>IF(IFERROR(FIND("+",G163),0)," ",IF(G163="AB","",IF(G163&lt;$H$27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c>
      <c r="I163" t="s" s="39">
        <v>317</v>
      </c>
      <c r="J163" t="s" s="26">
        <f>IF(IFERROR(FIND("+",I163),0)," ",IF(I163="AB","",IF(I163&lt;$J$27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K163" t="s" s="39">
        <v>322</v>
      </c>
      <c r="L163" t="s" s="26">
        <f>IF(IFERROR(FIND("+",K163),0)," ",IF(K163="AB","",IF(K163&lt;$L$27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M163" t="s" s="32">
        <v>336</v>
      </c>
      <c r="N163" t="s" s="26">
        <f>IF(IFERROR(FIND("+",M163),0)," ",IF(M163="AB","",IF(M163&lt;$N$27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O163" t="s" s="39">
        <v>317</v>
      </c>
      <c r="P163" t="s" s="26">
        <f>IF(IFERROR(FIND("+",O163),0)," ",IF(O163="AB","",IF(O163&lt;$P$27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Q163" t="s" s="32">
        <v>351</v>
      </c>
      <c r="R163" t="s" s="26">
        <f>IF(IFERROR(FIND("+",Q163),0)," ",IF(Q163="AB","",IF(Q163&lt;$R$27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S163" t="s" s="39">
        <v>317</v>
      </c>
      <c r="T163" t="s" s="26">
        <f>IF(IFERROR(FIND("+",S163),0)," ",IF(S163="AB","",IF(S163&lt;$T$27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U163" t="s" s="32">
        <v>319</v>
      </c>
      <c r="V163" t="s" s="26">
        <f>IF(IFERROR(FIND("+",U163),0)," ",IF(U163="AB","",IF(U163&lt;$V$27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W163" t="s" s="39">
        <v>307</v>
      </c>
      <c r="X163" t="s" s="26">
        <f>IF(IFERROR(FIND("+",W163),0)," ",IF(W163="AB","",IF(W163&lt;$X$27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Y163" t="s" s="39">
        <v>307</v>
      </c>
      <c r="Z163" t="s" s="26">
        <f>IF(IFERROR(FIND("+",Y163),0)," ",IF(Y163="AB","",IF(Y163&lt;$Z$27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AA163" t="s" s="32">
        <v>363</v>
      </c>
      <c r="AB163" t="s" s="26">
        <f>IF(IFERROR(FIND("+",AA163),0)," ",IF(AA163="AB","",IF(AA163&lt;$AB$27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AC163" t="s" s="39">
        <v>317</v>
      </c>
      <c r="AD163" t="s" s="26">
        <f>IF(IFERROR(FIND("+",AC163),0)," ",IF(AC163="AB","",IF(AC163&lt;$AD$27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AE163" t="s" s="39">
        <v>336</v>
      </c>
      <c r="AF163" t="s" s="26">
        <f>IF(IFERROR(FIND("+",AE163),0)," ",IF(AE163="AB","",IF(AE163&lt;$AF$27,"F",IF(AND(C163&gt;=$D$27,E163&gt;=$F$27,G163&gt;=$H$27,I163&gt;=$J$27,K163&gt;=$L$27,M163&gt;=$N$27,O163&gt;=$P$27,Q163&gt;=$R$27,S163&gt;=$T$27,U163&gt;=$V$27,W163&gt;=$X$27,Y163&gt;=$Z$27,AA163&gt;=$AB$27,AC163&gt;=$AD$27,AE163&gt;=$AF$27,C163&lt;&gt;"AB",E163&lt;&gt;"AB",G163&lt;&gt;"AB",I163&lt;&gt;"AB",K163&lt;&gt;"AB",M163&lt;&gt;"AB",O163&lt;&gt;"AB",Q163&lt;&gt;"AB",S163&lt;&gt;"AB",U163&lt;&gt;"AB",W163&lt;&gt;"AB",Y163&lt;&gt;"AB",AA163&lt;&gt;"AB",AC163&lt;&gt;"AB",AE163&lt;&gt;"AB"),"","E"))))</f>
        <v>226</v>
      </c>
      <c r="AG163" t="s" s="29">
        <v>979</v>
      </c>
      <c r="AH163" t="s" s="29">
        <f>IF(AND(COUNTIF(C163:AF163,"AB")&lt;15-COUNTIF(C163:AF163," "),COUNTIF(C163:AF163,"AB")&lt;&gt;0),"FAIL",IF(COUNTIF(C163:AF163,"AB")=15-COUNTIF(C163:AF163," "),"ABSENT",IF(AND(COUNTIF(C163:AF163,"AB")=0,COUNTIF(C163:AF163,"F")=0),"PASS","FAIL")))</f>
        <v>225</v>
      </c>
      <c r="AI163" t="s" s="69">
        <v>364</v>
      </c>
    </row>
    <row r="164" ht="15" customHeight="1">
      <c r="A164" t="s" s="43">
        <v>980</v>
      </c>
      <c r="B164" t="s" s="41">
        <v>365</v>
      </c>
      <c r="C164" t="s" s="32">
        <v>625</v>
      </c>
      <c r="D164" s="38">
        <f>IF(IFERROR(FIND("+",C164),0)," ",IF(C164="AB","",IF(C164&lt;$D$27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c>
      <c r="E164" t="s" s="39">
        <v>326</v>
      </c>
      <c r="F164" t="s" s="26">
        <f>IF(IFERROR(FIND("+",E164),0)," ",IF(E164="AB","",IF(E164&lt;$F$27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G164" t="s" s="32">
        <v>330</v>
      </c>
      <c r="H164" t="s" s="26">
        <f>IF(IFERROR(FIND("+",G164),0)," ",IF(G164="AB","",IF(G164&lt;$H$27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I164" t="s" s="39">
        <v>335</v>
      </c>
      <c r="J164" t="s" s="26">
        <f>IF(IFERROR(FIND("+",I164),0)," ",IF(I164="AB","",IF(I164&lt;$J$27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K164" t="s" s="39">
        <v>322</v>
      </c>
      <c r="L164" t="s" s="26">
        <f>IF(IFERROR(FIND("+",K164),0)," ",IF(K164="AB","",IF(K164&lt;$L$27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M164" t="s" s="32">
        <v>351</v>
      </c>
      <c r="N164" t="s" s="26">
        <f>IF(IFERROR(FIND("+",M164),0)," ",IF(M164="AB","",IF(M164&lt;$N$27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O164" t="s" s="39">
        <v>307</v>
      </c>
      <c r="P164" t="s" s="26">
        <f>IF(IFERROR(FIND("+",O164),0)," ",IF(O164="AB","",IF(O164&lt;$P$27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Q164" t="s" s="32">
        <v>366</v>
      </c>
      <c r="R164" t="s" s="26">
        <f>IF(IFERROR(FIND("+",Q164),0)," ",IF(Q164="AB","",IF(Q164&lt;$R$27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S164" t="s" s="39">
        <v>311</v>
      </c>
      <c r="T164" t="s" s="26">
        <f>IF(IFERROR(FIND("+",S164),0)," ",IF(S164="AB","",IF(S164&lt;$T$27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U164" t="s" s="32">
        <v>309</v>
      </c>
      <c r="V164" t="s" s="26">
        <f>IF(IFERROR(FIND("+",U164),0)," ",IF(U164="AB","",IF(U164&lt;$V$27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W164" t="s" s="39">
        <v>322</v>
      </c>
      <c r="X164" t="s" s="26">
        <f>IF(IFERROR(FIND("+",W164),0)," ",IF(W164="AB","",IF(W164&lt;$X$27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Y164" t="s" s="39">
        <v>317</v>
      </c>
      <c r="Z164" t="s" s="26">
        <f>IF(IFERROR(FIND("+",Y164),0)," ",IF(Y164="AB","",IF(Y164&lt;$Z$27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AA164" t="s" s="32">
        <v>367</v>
      </c>
      <c r="AB164" t="s" s="26">
        <f>IF(IFERROR(FIND("+",AA164),0)," ",IF(AA164="AB","",IF(AA164&lt;$AB$27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AC164" t="s" s="39">
        <v>322</v>
      </c>
      <c r="AD164" t="s" s="26">
        <f>IF(IFERROR(FIND("+",AC164),0)," ",IF(AC164="AB","",IF(AC164&lt;$AD$27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AE164" t="s" s="39">
        <v>341</v>
      </c>
      <c r="AF164" t="s" s="26">
        <f>IF(IFERROR(FIND("+",AE164),0)," ",IF(AE164="AB","",IF(AE164&lt;$AF$27,"F",IF(AND(C164&gt;=$D$27,E164&gt;=$F$27,G164&gt;=$H$27,I164&gt;=$J$27,K164&gt;=$L$27,M164&gt;=$N$27,O164&gt;=$P$27,Q164&gt;=$R$27,S164&gt;=$T$27,U164&gt;=$V$27,W164&gt;=$X$27,Y164&gt;=$Z$27,AA164&gt;=$AB$27,AC164&gt;=$AD$27,AE164&gt;=$AF$27,C164&lt;&gt;"AB",E164&lt;&gt;"AB",G164&lt;&gt;"AB",I164&lt;&gt;"AB",K164&lt;&gt;"AB",M164&lt;&gt;"AB",O164&lt;&gt;"AB",Q164&lt;&gt;"AB",S164&lt;&gt;"AB",U164&lt;&gt;"AB",W164&lt;&gt;"AB",Y164&lt;&gt;"AB",AA164&lt;&gt;"AB",AC164&lt;&gt;"AB",AE164&lt;&gt;"AB"),"","E"))))</f>
        <v>226</v>
      </c>
      <c r="AG164" t="s" s="29">
        <v>684</v>
      </c>
      <c r="AH164" t="s" s="29">
        <f>IF(AND(COUNTIF(C164:AF164,"AB")&lt;15-COUNTIF(C164:AF164," "),COUNTIF(C164:AF164,"AB")&lt;&gt;0),"FAIL",IF(COUNTIF(C164:AF164,"AB")=15-COUNTIF(C164:AF164," "),"ABSENT",IF(AND(COUNTIF(C164:AF164,"AB")=0,COUNTIF(C164:AF164,"F")=0),"PASS","FAIL")))</f>
        <v>22</v>
      </c>
      <c r="AI164" t="s" s="69">
        <v>54</v>
      </c>
    </row>
    <row r="165" ht="15" customHeight="1">
      <c r="A165" t="s" s="43">
        <v>981</v>
      </c>
      <c r="B165" t="s" s="41">
        <v>368</v>
      </c>
      <c r="C165" t="s" s="32">
        <v>338</v>
      </c>
      <c r="D165" t="s" s="26">
        <f>IF(IFERROR(FIND("+",C165),0)," ",IF(C165="AB","",IF(C165&lt;$D$27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E165" t="s" s="39">
        <v>306</v>
      </c>
      <c r="F165" t="s" s="26">
        <f>IF(IFERROR(FIND("+",E165),0)," ",IF(E165="AB","",IF(E165&lt;$F$27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G165" t="s" s="32">
        <v>674</v>
      </c>
      <c r="H165" s="38">
        <f>IF(IFERROR(FIND("+",G165),0)," ",IF(G165="AB","",IF(G165&lt;$H$27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c>
      <c r="I165" t="s" s="39">
        <v>308</v>
      </c>
      <c r="J165" t="s" s="26">
        <f>IF(IFERROR(FIND("+",I165),0)," ",IF(I165="AB","",IF(I165&lt;$J$27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K165" t="s" s="39">
        <v>311</v>
      </c>
      <c r="L165" t="s" s="26">
        <f>IF(IFERROR(FIND("+",K165),0)," ",IF(K165="AB","",IF(K165&lt;$L$27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M165" t="s" s="32">
        <v>310</v>
      </c>
      <c r="N165" t="s" s="26">
        <f>IF(IFERROR(FIND("+",M165),0)," ",IF(M165="AB","",IF(M165&lt;$N$27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O165" t="s" s="39">
        <v>311</v>
      </c>
      <c r="P165" t="s" s="26">
        <f>IF(IFERROR(FIND("+",O165),0)," ",IF(O165="AB","",IF(O165&lt;$P$27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Q165" t="s" s="32">
        <v>312</v>
      </c>
      <c r="R165" t="s" s="26">
        <f>IF(IFERROR(FIND("+",Q165),0)," ",IF(Q165="AB","",IF(Q165&lt;$R$27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S165" t="s" s="39">
        <v>317</v>
      </c>
      <c r="T165" t="s" s="26">
        <f>IF(IFERROR(FIND("+",S165),0)," ",IF(S165="AB","",IF(S165&lt;$T$27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U165" t="s" s="32">
        <v>309</v>
      </c>
      <c r="V165" t="s" s="26">
        <f>IF(IFERROR(FIND("+",U165),0)," ",IF(U165="AB","",IF(U165&lt;$V$27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W165" t="s" s="39">
        <v>313</v>
      </c>
      <c r="X165" t="s" s="26">
        <f>IF(IFERROR(FIND("+",W165),0)," ",IF(W165="AB","",IF(W165&lt;$X$27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Y165" t="s" s="39">
        <v>313</v>
      </c>
      <c r="Z165" t="s" s="26">
        <f>IF(IFERROR(FIND("+",Y165),0)," ",IF(Y165="AB","",IF(Y165&lt;$Z$27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AA165" t="s" s="32">
        <v>614</v>
      </c>
      <c r="AB165" s="38">
        <f>IF(IFERROR(FIND("+",AA165),0)," ",IF(AA165="AB","",IF(AA165&lt;$AB$27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c>
      <c r="AC165" t="s" s="39">
        <v>311</v>
      </c>
      <c r="AD165" t="s" s="26">
        <f>IF(IFERROR(FIND("+",AC165),0)," ",IF(AC165="AB","",IF(AC165&lt;$AD$27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AE165" t="s" s="39">
        <v>325</v>
      </c>
      <c r="AF165" t="s" s="26">
        <f>IF(IFERROR(FIND("+",AE165),0)," ",IF(AE165="AB","",IF(AE165&lt;$AF$27,"F",IF(AND(C165&gt;=$D$27,E165&gt;=$F$27,G165&gt;=$H$27,I165&gt;=$J$27,K165&gt;=$L$27,M165&gt;=$N$27,O165&gt;=$P$27,Q165&gt;=$R$27,S165&gt;=$T$27,U165&gt;=$V$27,W165&gt;=$X$27,Y165&gt;=$Z$27,AA165&gt;=$AB$27,AC165&gt;=$AD$27,AE165&gt;=$AF$27,C165&lt;&gt;"AB",E165&lt;&gt;"AB",G165&lt;&gt;"AB",I165&lt;&gt;"AB",K165&lt;&gt;"AB",M165&lt;&gt;"AB",O165&lt;&gt;"AB",Q165&lt;&gt;"AB",S165&lt;&gt;"AB",U165&lt;&gt;"AB",W165&lt;&gt;"AB",Y165&lt;&gt;"AB",AA165&lt;&gt;"AB",AC165&lt;&gt;"AB",AE165&lt;&gt;"AB"),"","E"))))</f>
        <v>226</v>
      </c>
      <c r="AG165" t="s" s="29">
        <v>862</v>
      </c>
      <c r="AH165" t="s" s="29">
        <f>IF(AND(COUNTIF(C165:AF165,"AB")&lt;15-COUNTIF(C165:AF165," "),COUNTIF(C165:AF165,"AB")&lt;&gt;0),"FAIL",IF(COUNTIF(C165:AF165,"AB")=15-COUNTIF(C165:AF165," "),"ABSENT",IF(AND(COUNTIF(C165:AF165,"AB")=0,COUNTIF(C165:AF165,"F")=0),"PASS","FAIL")))</f>
        <v>22</v>
      </c>
      <c r="AI165" t="s" s="69">
        <v>210</v>
      </c>
    </row>
    <row r="166" ht="15" customHeight="1">
      <c r="A166" t="s" s="43">
        <v>982</v>
      </c>
      <c r="B166" t="s" s="41">
        <v>369</v>
      </c>
      <c r="C166" t="s" s="32">
        <v>708</v>
      </c>
      <c r="D166" s="38">
        <f>IF(IFERROR(FIND("+",C166),0)," ",IF(C166="AB","",IF(C166&lt;$D$27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c>
      <c r="E166" t="s" s="39">
        <v>322</v>
      </c>
      <c r="F166" t="s" s="26">
        <f>IF(IFERROR(FIND("+",E166),0)," ",IF(E166="AB","",IF(E166&lt;$F$27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G166" t="s" s="32">
        <v>702</v>
      </c>
      <c r="H166" s="38">
        <f>IF(IFERROR(FIND("+",G166),0)," ",IF(G166="AB","",IF(G166&lt;$H$27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c>
      <c r="I166" t="s" s="39">
        <v>313</v>
      </c>
      <c r="J166" t="s" s="26">
        <f>IF(IFERROR(FIND("+",I166),0)," ",IF(I166="AB","",IF(I166&lt;$J$27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K166" t="s" s="39">
        <v>308</v>
      </c>
      <c r="L166" t="s" s="26">
        <f>IF(IFERROR(FIND("+",K166),0)," ",IF(K166="AB","",IF(K166&lt;$L$27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M166" t="s" s="32">
        <v>611</v>
      </c>
      <c r="N166" s="38">
        <f>IF(IFERROR(FIND("+",M166),0)," ",IF(M166="AB","",IF(M166&lt;$N$27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c>
      <c r="O166" t="s" s="39">
        <v>307</v>
      </c>
      <c r="P166" t="s" s="26">
        <f>IF(IFERROR(FIND("+",O166),0)," ",IF(O166="AB","",IF(O166&lt;$P$27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Q166" t="s" s="32">
        <v>309</v>
      </c>
      <c r="R166" t="s" s="26">
        <f>IF(IFERROR(FIND("+",Q166),0)," ",IF(Q166="AB","",IF(Q166&lt;$R$27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S166" t="s" s="39">
        <v>307</v>
      </c>
      <c r="T166" t="s" s="26">
        <f>IF(IFERROR(FIND("+",S166),0)," ",IF(S166="AB","",IF(S166&lt;$T$27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U166" t="s" s="32">
        <v>614</v>
      </c>
      <c r="V166" s="38">
        <f>IF(IFERROR(FIND("+",U166),0)," ",IF(U166="AB","",IF(U166&lt;$V$27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c>
      <c r="W166" t="s" s="39">
        <v>306</v>
      </c>
      <c r="X166" t="s" s="26">
        <f>IF(IFERROR(FIND("+",W166),0)," ",IF(W166="AB","",IF(W166&lt;$X$27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Y166" t="s" s="39">
        <v>326</v>
      </c>
      <c r="Z166" t="s" s="26">
        <f>IF(IFERROR(FIND("+",Y166),0)," ",IF(Y166="AB","",IF(Y166&lt;$Z$27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AA166" t="s" s="32">
        <v>611</v>
      </c>
      <c r="AB166" s="38">
        <f>IF(IFERROR(FIND("+",AA166),0)," ",IF(AA166="AB","",IF(AA166&lt;$AB$27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c>
      <c r="AC166" t="s" s="39">
        <v>307</v>
      </c>
      <c r="AD166" t="s" s="26">
        <f>IF(IFERROR(FIND("+",AC166),0)," ",IF(AC166="AB","",IF(AC166&lt;$AD$27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AE166" t="s" s="39">
        <v>314</v>
      </c>
      <c r="AF166" t="s" s="26">
        <f>IF(IFERROR(FIND("+",AE166),0)," ",IF(AE166="AB","",IF(AE166&lt;$AF$27,"F",IF(AND(C166&gt;=$D$27,E166&gt;=$F$27,G166&gt;=$H$27,I166&gt;=$J$27,K166&gt;=$L$27,M166&gt;=$N$27,O166&gt;=$P$27,Q166&gt;=$R$27,S166&gt;=$T$27,U166&gt;=$V$27,W166&gt;=$X$27,Y166&gt;=$Z$27,AA166&gt;=$AB$27,AC166&gt;=$AD$27,AE166&gt;=$AF$27,C166&lt;&gt;"AB",E166&lt;&gt;"AB",G166&lt;&gt;"AB",I166&lt;&gt;"AB",K166&lt;&gt;"AB",M166&lt;&gt;"AB",O166&lt;&gt;"AB",Q166&lt;&gt;"AB",S166&lt;&gt;"AB",U166&lt;&gt;"AB",W166&lt;&gt;"AB",Y166&lt;&gt;"AB",AA166&lt;&gt;"AB",AC166&lt;&gt;"AB",AE166&lt;&gt;"AB"),"","E"))))</f>
        <v>226</v>
      </c>
      <c r="AG166" t="s" s="29">
        <v>983</v>
      </c>
      <c r="AH166" t="s" s="29">
        <f>IF(AND(COUNTIF(C166:AF166,"AB")&lt;15-COUNTIF(C166:AF166," "),COUNTIF(C166:AF166,"AB")&lt;&gt;0),"FAIL",IF(COUNTIF(C166:AF166,"AB")=15-COUNTIF(C166:AF166," "),"ABSENT",IF(AND(COUNTIF(C166:AF166,"AB")=0,COUNTIF(C166:AF166,"F")=0),"PASS","FAIL")))</f>
        <v>22</v>
      </c>
      <c r="AI166" t="s" s="69">
        <v>370</v>
      </c>
    </row>
    <row r="167" ht="15" customHeight="1">
      <c r="A167" t="s" s="43">
        <v>984</v>
      </c>
      <c r="B167" t="s" s="41">
        <v>371</v>
      </c>
      <c r="C167" t="s" s="32">
        <v>356</v>
      </c>
      <c r="D167" t="s" s="26">
        <f>IF(IFERROR(FIND("+",C167),0)," ",IF(C167="AB","",IF(C167&lt;$D$27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E167" t="s" s="39">
        <v>313</v>
      </c>
      <c r="F167" t="s" s="26">
        <f>IF(IFERROR(FIND("+",E167),0)," ",IF(E167="AB","",IF(E167&lt;$F$27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G167" t="s" s="32">
        <v>309</v>
      </c>
      <c r="H167" t="s" s="26">
        <f>IF(IFERROR(FIND("+",G167),0)," ",IF(G167="AB","",IF(G167&lt;$H$27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I167" t="s" s="39">
        <v>317</v>
      </c>
      <c r="J167" t="s" s="26">
        <f>IF(IFERROR(FIND("+",I167),0)," ",IF(I167="AB","",IF(I167&lt;$J$27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K167" t="s" s="39">
        <v>317</v>
      </c>
      <c r="L167" t="s" s="26">
        <f>IF(IFERROR(FIND("+",K167),0)," ",IF(K167="AB","",IF(K167&lt;$L$27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M167" t="s" s="32">
        <v>336</v>
      </c>
      <c r="N167" t="s" s="26">
        <f>IF(IFERROR(FIND("+",M167),0)," ",IF(M167="AB","",IF(M167&lt;$N$27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O167" t="s" s="39">
        <v>317</v>
      </c>
      <c r="P167" t="s" s="26">
        <f>IF(IFERROR(FIND("+",O167),0)," ",IF(O167="AB","",IF(O167&lt;$P$27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Q167" t="s" s="32">
        <v>332</v>
      </c>
      <c r="R167" t="s" s="26">
        <f>IF(IFERROR(FIND("+",Q167),0)," ",IF(Q167="AB","",IF(Q167&lt;$R$27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S167" t="s" s="39">
        <v>317</v>
      </c>
      <c r="T167" t="s" s="26">
        <f>IF(IFERROR(FIND("+",S167),0)," ",IF(S167="AB","",IF(S167&lt;$T$27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U167" t="s" s="32">
        <v>330</v>
      </c>
      <c r="V167" t="s" s="26">
        <f>IF(IFERROR(FIND("+",U167),0)," ",IF(U167="AB","",IF(U167&lt;$V$27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W167" t="s" s="39">
        <v>307</v>
      </c>
      <c r="X167" t="s" s="26">
        <f>IF(IFERROR(FIND("+",W167),0)," ",IF(W167="AB","",IF(W167&lt;$X$27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Y167" t="s" s="39">
        <v>311</v>
      </c>
      <c r="Z167" t="s" s="26">
        <f>IF(IFERROR(FIND("+",Y167),0)," ",IF(Y167="AB","",IF(Y167&lt;$Z$27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AA167" t="s" s="32">
        <v>642</v>
      </c>
      <c r="AB167" s="38">
        <f>IF(IFERROR(FIND("+",AA167),0)," ",IF(AA167="AB","",IF(AA167&lt;$AB$27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c>
      <c r="AC167" t="s" s="39">
        <v>317</v>
      </c>
      <c r="AD167" t="s" s="26">
        <f>IF(IFERROR(FIND("+",AC167),0)," ",IF(AC167="AB","",IF(AC167&lt;$AD$27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AE167" t="s" s="39">
        <v>325</v>
      </c>
      <c r="AF167" t="s" s="26">
        <f>IF(IFERROR(FIND("+",AE167),0)," ",IF(AE167="AB","",IF(AE167&lt;$AF$27,"F",IF(AND(C167&gt;=$D$27,E167&gt;=$F$27,G167&gt;=$H$27,I167&gt;=$J$27,K167&gt;=$L$27,M167&gt;=$N$27,O167&gt;=$P$27,Q167&gt;=$R$27,S167&gt;=$T$27,U167&gt;=$V$27,W167&gt;=$X$27,Y167&gt;=$Z$27,AA167&gt;=$AB$27,AC167&gt;=$AD$27,AE167&gt;=$AF$27,C167&lt;&gt;"AB",E167&lt;&gt;"AB",G167&lt;&gt;"AB",I167&lt;&gt;"AB",K167&lt;&gt;"AB",M167&lt;&gt;"AB",O167&lt;&gt;"AB",Q167&lt;&gt;"AB",S167&lt;&gt;"AB",U167&lt;&gt;"AB",W167&lt;&gt;"AB",Y167&lt;&gt;"AB",AA167&lt;&gt;"AB",AC167&lt;&gt;"AB",AE167&lt;&gt;"AB"),"","E"))))</f>
        <v>226</v>
      </c>
      <c r="AG167" t="s" s="29">
        <v>985</v>
      </c>
      <c r="AH167" t="s" s="29">
        <f>IF(AND(COUNTIF(C167:AF167,"AB")&lt;15-COUNTIF(C167:AF167," "),COUNTIF(C167:AF167,"AB")&lt;&gt;0),"FAIL",IF(COUNTIF(C167:AF167,"AB")=15-COUNTIF(C167:AF167," "),"ABSENT",IF(AND(COUNTIF(C167:AF167,"AB")=0,COUNTIF(C167:AF167,"F")=0),"PASS","FAIL")))</f>
        <v>22</v>
      </c>
      <c r="AI167" t="s" s="69">
        <v>372</v>
      </c>
    </row>
    <row r="168" ht="15" customHeight="1">
      <c r="A168" t="s" s="43">
        <v>986</v>
      </c>
      <c r="B168" t="s" s="41">
        <v>373</v>
      </c>
      <c r="C168" t="s" s="32">
        <v>608</v>
      </c>
      <c r="D168" s="38">
        <f>IF(IFERROR(FIND("+",C168),0)," ",IF(C168="AB","",IF(C168&lt;$D$27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c>
      <c r="E168" t="s" s="39">
        <v>326</v>
      </c>
      <c r="F168" t="s" s="26">
        <f>IF(IFERROR(FIND("+",E168),0)," ",IF(E168="AB","",IF(E168&lt;$F$27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G168" t="s" s="32">
        <v>626</v>
      </c>
      <c r="H168" s="38">
        <f>IF(IFERROR(FIND("+",G168),0)," ",IF(G168="AB","",IF(G168&lt;$H$27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c>
      <c r="I168" t="s" s="39">
        <v>311</v>
      </c>
      <c r="J168" t="s" s="26">
        <f>IF(IFERROR(FIND("+",I168),0)," ",IF(I168="AB","",IF(I168&lt;$J$27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K168" t="s" s="39">
        <v>311</v>
      </c>
      <c r="L168" t="s" s="26">
        <f>IF(IFERROR(FIND("+",K168),0)," ",IF(K168="AB","",IF(K168&lt;$L$27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M168" t="s" s="32">
        <v>309</v>
      </c>
      <c r="N168" t="s" s="26">
        <f>IF(IFERROR(FIND("+",M168),0)," ",IF(M168="AB","",IF(M168&lt;$N$27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O168" t="s" s="39">
        <v>317</v>
      </c>
      <c r="P168" t="s" s="26">
        <f>IF(IFERROR(FIND("+",O168),0)," ",IF(O168="AB","",IF(O168&lt;$P$27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Q168" t="s" s="32">
        <v>325</v>
      </c>
      <c r="R168" t="s" s="26">
        <f>IF(IFERROR(FIND("+",Q168),0)," ",IF(Q168="AB","",IF(Q168&lt;$R$27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S168" t="s" s="39">
        <v>317</v>
      </c>
      <c r="T168" t="s" s="26">
        <f>IF(IFERROR(FIND("+",S168),0)," ",IF(S168="AB","",IF(S168&lt;$T$27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U168" t="s" s="32">
        <v>309</v>
      </c>
      <c r="V168" t="s" s="26">
        <f>IF(IFERROR(FIND("+",U168),0)," ",IF(U168="AB","",IF(U168&lt;$V$27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W168" t="s" s="39">
        <v>311</v>
      </c>
      <c r="X168" t="s" s="26">
        <f>IF(IFERROR(FIND("+",W168),0)," ",IF(W168="AB","",IF(W168&lt;$X$27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Y168" t="s" s="39">
        <v>308</v>
      </c>
      <c r="Z168" t="s" s="26">
        <f>IF(IFERROR(FIND("+",Y168),0)," ",IF(Y168="AB","",IF(Y168&lt;$Z$27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AA168" t="s" s="32">
        <v>309</v>
      </c>
      <c r="AB168" t="s" s="26">
        <f>IF(IFERROR(FIND("+",AA168),0)," ",IF(AA168="AB","",IF(AA168&lt;$AB$27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AC168" t="s" s="39">
        <v>317</v>
      </c>
      <c r="AD168" t="s" s="26">
        <f>IF(IFERROR(FIND("+",AC168),0)," ",IF(AC168="AB","",IF(AC168&lt;$AD$27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AE168" t="s" s="39">
        <v>309</v>
      </c>
      <c r="AF168" t="s" s="26">
        <f>IF(IFERROR(FIND("+",AE168),0)," ",IF(AE168="AB","",IF(AE168&lt;$AF$27,"F",IF(AND(C168&gt;=$D$27,E168&gt;=$F$27,G168&gt;=$H$27,I168&gt;=$J$27,K168&gt;=$L$27,M168&gt;=$N$27,O168&gt;=$P$27,Q168&gt;=$R$27,S168&gt;=$T$27,U168&gt;=$V$27,W168&gt;=$X$27,Y168&gt;=$Z$27,AA168&gt;=$AB$27,AC168&gt;=$AD$27,AE168&gt;=$AF$27,C168&lt;&gt;"AB",E168&lt;&gt;"AB",G168&lt;&gt;"AB",I168&lt;&gt;"AB",K168&lt;&gt;"AB",M168&lt;&gt;"AB",O168&lt;&gt;"AB",Q168&lt;&gt;"AB",S168&lt;&gt;"AB",U168&lt;&gt;"AB",W168&lt;&gt;"AB",Y168&lt;&gt;"AB",AA168&lt;&gt;"AB",AC168&lt;&gt;"AB",AE168&lt;&gt;"AB"),"","E"))))</f>
        <v>226</v>
      </c>
      <c r="AG168" t="s" s="29">
        <v>987</v>
      </c>
      <c r="AH168" t="s" s="29">
        <f>IF(AND(COUNTIF(C168:AF168,"AB")&lt;15-COUNTIF(C168:AF168," "),COUNTIF(C168:AF168,"AB")&lt;&gt;0),"FAIL",IF(COUNTIF(C168:AF168,"AB")=15-COUNTIF(C168:AF168," "),"ABSENT",IF(AND(COUNTIF(C168:AF168,"AB")=0,COUNTIF(C168:AF168,"F")=0),"PASS","FAIL")))</f>
        <v>22</v>
      </c>
      <c r="AI168" t="s" s="69">
        <v>374</v>
      </c>
    </row>
    <row r="169" ht="15" customHeight="1">
      <c r="A169" t="s" s="43">
        <v>988</v>
      </c>
      <c r="B169" t="s" s="41">
        <v>375</v>
      </c>
      <c r="C169" t="s" s="32">
        <v>564</v>
      </c>
      <c r="D169" s="38">
        <f>IF(IFERROR(FIND("+",C169),0)," ",IF(C169="AB","",IF(C169&lt;$D$27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c>
      <c r="E169" t="s" s="39">
        <v>311</v>
      </c>
      <c r="F169" t="s" s="26">
        <f>IF(IFERROR(FIND("+",E169),0)," ",IF(E169="AB","",IF(E169&lt;$F$27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G169" t="s" s="32">
        <v>666</v>
      </c>
      <c r="H169" s="38">
        <f>IF(IFERROR(FIND("+",G169),0)," ",IF(G169="AB","",IF(G169&lt;$H$27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c>
      <c r="I169" t="s" s="39">
        <v>317</v>
      </c>
      <c r="J169" t="s" s="26">
        <f>IF(IFERROR(FIND("+",I169),0)," ",IF(I169="AB","",IF(I169&lt;$J$27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K169" t="s" s="39">
        <v>311</v>
      </c>
      <c r="L169" t="s" s="26">
        <f>IF(IFERROR(FIND("+",K169),0)," ",IF(K169="AB","",IF(K169&lt;$L$27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M169" t="s" s="32">
        <v>309</v>
      </c>
      <c r="N169" t="s" s="26">
        <f>IF(IFERROR(FIND("+",M169),0)," ",IF(M169="AB","",IF(M169&lt;$N$27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O169" t="s" s="39">
        <v>308</v>
      </c>
      <c r="P169" t="s" s="26">
        <f>IF(IFERROR(FIND("+",O169),0)," ",IF(O169="AB","",IF(O169&lt;$P$27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Q169" t="s" s="32">
        <v>309</v>
      </c>
      <c r="R169" t="s" s="26">
        <f>IF(IFERROR(FIND("+",Q169),0)," ",IF(Q169="AB","",IF(Q169&lt;$R$27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S169" t="s" s="39">
        <v>317</v>
      </c>
      <c r="T169" t="s" s="26">
        <f>IF(IFERROR(FIND("+",S169),0)," ",IF(S169="AB","",IF(S169&lt;$T$27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U169" t="s" s="32">
        <v>310</v>
      </c>
      <c r="V169" t="s" s="26">
        <f>IF(IFERROR(FIND("+",U169),0)," ",IF(U169="AB","",IF(U169&lt;$V$27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W169" t="s" s="39">
        <v>307</v>
      </c>
      <c r="X169" t="s" s="26">
        <f>IF(IFERROR(FIND("+",W169),0)," ",IF(W169="AB","",IF(W169&lt;$X$27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Y169" t="s" s="39">
        <v>322</v>
      </c>
      <c r="Z169" t="s" s="26">
        <f>IF(IFERROR(FIND("+",Y169),0)," ",IF(Y169="AB","",IF(Y169&lt;$Z$27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AA169" t="s" s="32">
        <v>309</v>
      </c>
      <c r="AB169" t="s" s="26">
        <f>IF(IFERROR(FIND("+",AA169),0)," ",IF(AA169="AB","",IF(AA169&lt;$AB$27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AC169" t="s" s="39">
        <v>311</v>
      </c>
      <c r="AD169" t="s" s="26">
        <f>IF(IFERROR(FIND("+",AC169),0)," ",IF(AC169="AB","",IF(AC169&lt;$AD$27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AE169" t="s" s="39">
        <v>341</v>
      </c>
      <c r="AF169" t="s" s="26">
        <f>IF(IFERROR(FIND("+",AE169),0)," ",IF(AE169="AB","",IF(AE169&lt;$AF$27,"F",IF(AND(C169&gt;=$D$27,E169&gt;=$F$27,G169&gt;=$H$27,I169&gt;=$J$27,K169&gt;=$L$27,M169&gt;=$N$27,O169&gt;=$P$27,Q169&gt;=$R$27,S169&gt;=$T$27,U169&gt;=$V$27,W169&gt;=$X$27,Y169&gt;=$Z$27,AA169&gt;=$AB$27,AC169&gt;=$AD$27,AE169&gt;=$AF$27,C169&lt;&gt;"AB",E169&lt;&gt;"AB",G169&lt;&gt;"AB",I169&lt;&gt;"AB",K169&lt;&gt;"AB",M169&lt;&gt;"AB",O169&lt;&gt;"AB",Q169&lt;&gt;"AB",S169&lt;&gt;"AB",U169&lt;&gt;"AB",W169&lt;&gt;"AB",Y169&lt;&gt;"AB",AA169&lt;&gt;"AB",AC169&lt;&gt;"AB",AE169&lt;&gt;"AB"),"","E"))))</f>
        <v>226</v>
      </c>
      <c r="AG169" t="s" s="29">
        <v>672</v>
      </c>
      <c r="AH169" t="s" s="29">
        <f>IF(AND(COUNTIF(C169:AF169,"AB")&lt;15-COUNTIF(C169:AF169," "),COUNTIF(C169:AF169,"AB")&lt;&gt;0),"FAIL",IF(COUNTIF(C169:AF169,"AB")=15-COUNTIF(C169:AF169," "),"ABSENT",IF(AND(COUNTIF(C169:AF169,"AB")=0,COUNTIF(C169:AF169,"F")=0),"PASS","FAIL")))</f>
        <v>22</v>
      </c>
      <c r="AI169" t="s" s="69">
        <v>43</v>
      </c>
    </row>
    <row r="170" ht="15" customHeight="1">
      <c r="A170" t="s" s="43">
        <v>989</v>
      </c>
      <c r="B170" t="s" s="41">
        <v>376</v>
      </c>
      <c r="C170" t="s" s="32">
        <v>377</v>
      </c>
      <c r="D170" t="s" s="26">
        <f>IF(IFERROR(FIND("+",C170),0)," ",IF(C170="AB","",IF(C170&lt;$D$27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E170" t="s" s="39">
        <v>326</v>
      </c>
      <c r="F170" t="s" s="26">
        <f>IF(IFERROR(FIND("+",E170),0)," ",IF(E170="AB","",IF(E170&lt;$F$27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G170" t="s" s="32">
        <v>92</v>
      </c>
      <c r="H170" t="s" s="26">
        <f>IF(IFERROR(FIND("+",G170),0)," ",IF(G170="AB","",IF(G170&lt;$H$27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c>
      <c r="I170" t="s" s="39">
        <v>322</v>
      </c>
      <c r="J170" t="s" s="26">
        <f>IF(IFERROR(FIND("+",I170),0)," ",IF(I170="AB","",IF(I170&lt;$J$27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K170" t="s" s="39">
        <v>311</v>
      </c>
      <c r="L170" t="s" s="26">
        <f>IF(IFERROR(FIND("+",K170),0)," ",IF(K170="AB","",IF(K170&lt;$L$27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M170" t="s" s="32">
        <v>309</v>
      </c>
      <c r="N170" t="s" s="26">
        <f>IF(IFERROR(FIND("+",M170),0)," ",IF(M170="AB","",IF(M170&lt;$N$27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O170" t="s" s="39">
        <v>322</v>
      </c>
      <c r="P170" t="s" s="26">
        <f>IF(IFERROR(FIND("+",O170),0)," ",IF(O170="AB","",IF(O170&lt;$P$27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Q170" t="s" s="32">
        <v>327</v>
      </c>
      <c r="R170" t="s" s="26">
        <f>IF(IFERROR(FIND("+",Q170),0)," ",IF(Q170="AB","",IF(Q170&lt;$R$27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S170" t="s" s="39">
        <v>322</v>
      </c>
      <c r="T170" t="s" s="26">
        <f>IF(IFERROR(FIND("+",S170),0)," ",IF(S170="AB","",IF(S170&lt;$T$27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U170" t="s" s="32">
        <v>323</v>
      </c>
      <c r="V170" t="s" s="26">
        <f>IF(IFERROR(FIND("+",U170),0)," ",IF(U170="AB","",IF(U170&lt;$V$27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W170" t="s" s="39">
        <v>317</v>
      </c>
      <c r="X170" t="s" s="26">
        <f>IF(IFERROR(FIND("+",W170),0)," ",IF(W170="AB","",IF(W170&lt;$X$27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Y170" t="s" s="39">
        <v>307</v>
      </c>
      <c r="Z170" t="s" s="26">
        <f>IF(IFERROR(FIND("+",Y170),0)," ",IF(Y170="AB","",IF(Y170&lt;$Z$27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AA170" t="s" s="32">
        <v>323</v>
      </c>
      <c r="AB170" t="s" s="26">
        <f>IF(IFERROR(FIND("+",AA170),0)," ",IF(AA170="AB","",IF(AA170&lt;$AB$27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AC170" t="s" s="39">
        <v>322</v>
      </c>
      <c r="AD170" t="s" s="26">
        <f>IF(IFERROR(FIND("+",AC170),0)," ",IF(AC170="AB","",IF(AC170&lt;$AD$27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AE170" t="s" s="39">
        <v>378</v>
      </c>
      <c r="AF170" t="s" s="26">
        <f>IF(IFERROR(FIND("+",AE170),0)," ",IF(AE170="AB","",IF(AE170&lt;$AF$27,"F",IF(AND(C170&gt;=$D$27,E170&gt;=$F$27,G170&gt;=$H$27,I170&gt;=$J$27,K170&gt;=$L$27,M170&gt;=$N$27,O170&gt;=$P$27,Q170&gt;=$R$27,S170&gt;=$T$27,U170&gt;=$V$27,W170&gt;=$X$27,Y170&gt;=$Z$27,AA170&gt;=$AB$27,AC170&gt;=$AD$27,AE170&gt;=$AF$27,C170&lt;&gt;"AB",E170&lt;&gt;"AB",G170&lt;&gt;"AB",I170&lt;&gt;"AB",K170&lt;&gt;"AB",M170&lt;&gt;"AB",O170&lt;&gt;"AB",Q170&lt;&gt;"AB",S170&lt;&gt;"AB",U170&lt;&gt;"AB",W170&lt;&gt;"AB",Y170&lt;&gt;"AB",AA170&lt;&gt;"AB",AC170&lt;&gt;"AB",AE170&lt;&gt;"AB"),"","E"))))</f>
        <v>226</v>
      </c>
      <c r="AG170" t="s" s="29">
        <v>973</v>
      </c>
      <c r="AH170" t="s" s="29">
        <f>IF(AND(COUNTIF(C170:AF170,"AB")&lt;15-COUNTIF(C170:AF170," "),COUNTIF(C170:AF170,"AB")&lt;&gt;0),"FAIL",IF(COUNTIF(C170:AF170,"AB")=15-COUNTIF(C170:AF170," "),"ABSENT",IF(AND(COUNTIF(C170:AF170,"AB")=0,COUNTIF(C170:AF170,"F")=0),"PASS","FAIL")))</f>
        <v>225</v>
      </c>
      <c r="AI170" t="s" s="69">
        <v>357</v>
      </c>
    </row>
    <row r="171" ht="15" customHeight="1">
      <c r="A171" t="s" s="43">
        <v>990</v>
      </c>
      <c r="B171" t="s" s="41">
        <v>379</v>
      </c>
      <c r="C171" t="s" s="32">
        <v>380</v>
      </c>
      <c r="D171" t="s" s="26">
        <f>IF(IFERROR(FIND("+",C171),0)," ",IF(C171="AB","",IF(C171&lt;$D$27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E171" t="s" s="39">
        <v>317</v>
      </c>
      <c r="F171" t="s" s="26">
        <f>IF(IFERROR(FIND("+",E171),0)," ",IF(E171="AB","",IF(E171&lt;$F$27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G171" t="s" s="32">
        <v>92</v>
      </c>
      <c r="H171" t="s" s="26">
        <f>IF(IFERROR(FIND("+",G171),0)," ",IF(G171="AB","",IF(G171&lt;$H$27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c>
      <c r="I171" t="s" s="39">
        <v>317</v>
      </c>
      <c r="J171" t="s" s="26">
        <f>IF(IFERROR(FIND("+",I171),0)," ",IF(I171="AB","",IF(I171&lt;$J$27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K171" t="s" s="39">
        <v>335</v>
      </c>
      <c r="L171" t="s" s="26">
        <f>IF(IFERROR(FIND("+",K171),0)," ",IF(K171="AB","",IF(K171&lt;$L$27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M171" t="s" s="32">
        <v>336</v>
      </c>
      <c r="N171" t="s" s="26">
        <f>IF(IFERROR(FIND("+",M171),0)," ",IF(M171="AB","",IF(M171&lt;$N$27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O171" t="s" s="39">
        <v>335</v>
      </c>
      <c r="P171" t="s" s="26">
        <f>IF(IFERROR(FIND("+",O171),0)," ",IF(O171="AB","",IF(O171&lt;$P$27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Q171" t="s" s="32">
        <v>309</v>
      </c>
      <c r="R171" t="s" s="26">
        <f>IF(IFERROR(FIND("+",Q171),0)," ",IF(Q171="AB","",IF(Q171&lt;$R$27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S171" t="s" s="39">
        <v>335</v>
      </c>
      <c r="T171" t="s" s="26">
        <f>IF(IFERROR(FIND("+",S171),0)," ",IF(S171="AB","",IF(S171&lt;$T$27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U171" t="s" s="32">
        <v>309</v>
      </c>
      <c r="V171" t="s" s="26">
        <f>IF(IFERROR(FIND("+",U171),0)," ",IF(U171="AB","",IF(U171&lt;$V$27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W171" t="s" s="39">
        <v>322</v>
      </c>
      <c r="X171" t="s" s="26">
        <f>IF(IFERROR(FIND("+",W171),0)," ",IF(W171="AB","",IF(W171&lt;$X$27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Y171" t="s" s="39">
        <v>317</v>
      </c>
      <c r="Z171" t="s" s="26">
        <f>IF(IFERROR(FIND("+",Y171),0)," ",IF(Y171="AB","",IF(Y171&lt;$Z$27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AA171" t="s" s="32">
        <v>92</v>
      </c>
      <c r="AB171" t="s" s="26">
        <f>IF(IFERROR(FIND("+",AA171),0)," ",IF(AA171="AB","",IF(AA171&lt;$AB$27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c>
      <c r="AC171" t="s" s="39">
        <v>335</v>
      </c>
      <c r="AD171" t="s" s="26">
        <f>IF(IFERROR(FIND("+",AC171),0)," ",IF(AC171="AB","",IF(AC171&lt;$AD$27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AE171" t="s" s="39">
        <v>341</v>
      </c>
      <c r="AF171" t="s" s="26">
        <f>IF(IFERROR(FIND("+",AE171),0)," ",IF(AE171="AB","",IF(AE171&lt;$AF$27,"F",IF(AND(C171&gt;=$D$27,E171&gt;=$F$27,G171&gt;=$H$27,I171&gt;=$J$27,K171&gt;=$L$27,M171&gt;=$N$27,O171&gt;=$P$27,Q171&gt;=$R$27,S171&gt;=$T$27,U171&gt;=$V$27,W171&gt;=$X$27,Y171&gt;=$Z$27,AA171&gt;=$AB$27,AC171&gt;=$AD$27,AE171&gt;=$AF$27,C171&lt;&gt;"AB",E171&lt;&gt;"AB",G171&lt;&gt;"AB",I171&lt;&gt;"AB",K171&lt;&gt;"AB",M171&lt;&gt;"AB",O171&lt;&gt;"AB",Q171&lt;&gt;"AB",S171&lt;&gt;"AB",U171&lt;&gt;"AB",W171&lt;&gt;"AB",Y171&lt;&gt;"AB",AA171&lt;&gt;"AB",AC171&lt;&gt;"AB",AE171&lt;&gt;"AB"),"","E"))))</f>
        <v>226</v>
      </c>
      <c r="AG171" t="s" s="29">
        <v>991</v>
      </c>
      <c r="AH171" t="s" s="29">
        <f>IF(AND(COUNTIF(C171:AF171,"AB")&lt;15-COUNTIF(C171:AF171," "),COUNTIF(C171:AF171,"AB")&lt;&gt;0),"FAIL",IF(COUNTIF(C171:AF171,"AB")=15-COUNTIF(C171:AF171," "),"ABSENT",IF(AND(COUNTIF(C171:AF171,"AB")=0,COUNTIF(C171:AF171,"F")=0),"PASS","FAIL")))</f>
        <v>225</v>
      </c>
      <c r="AI171" t="s" s="69">
        <v>381</v>
      </c>
    </row>
    <row r="172" ht="15" customHeight="1">
      <c r="A172" t="s" s="43">
        <v>992</v>
      </c>
      <c r="B172" t="s" s="41">
        <v>382</v>
      </c>
      <c r="C172" t="s" s="32">
        <v>608</v>
      </c>
      <c r="D172" s="38">
        <f>IF(IFERROR(FIND("+",C172),0)," ",IF(C172="AB","",IF(C172&lt;$D$27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c>
      <c r="E172" t="s" s="39">
        <v>306</v>
      </c>
      <c r="F172" t="s" s="26">
        <f>IF(IFERROR(FIND("+",E172),0)," ",IF(E172="AB","",IF(E172&lt;$F$27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G172" t="s" s="32">
        <v>310</v>
      </c>
      <c r="H172" t="s" s="26">
        <f>IF(IFERROR(FIND("+",G172),0)," ",IF(G172="AB","",IF(G172&lt;$H$27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I172" t="s" s="39">
        <v>322</v>
      </c>
      <c r="J172" t="s" s="26">
        <f>IF(IFERROR(FIND("+",I172),0)," ",IF(I172="AB","",IF(I172&lt;$J$27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K172" t="s" s="39">
        <v>307</v>
      </c>
      <c r="L172" t="s" s="26">
        <f>IF(IFERROR(FIND("+",K172),0)," ",IF(K172="AB","",IF(K172&lt;$L$27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M172" t="s" s="32">
        <v>309</v>
      </c>
      <c r="N172" t="s" s="26">
        <f>IF(IFERROR(FIND("+",M172),0)," ",IF(M172="AB","",IF(M172&lt;$N$27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O172" t="s" s="39">
        <v>322</v>
      </c>
      <c r="P172" t="s" s="26">
        <f>IF(IFERROR(FIND("+",O172),0)," ",IF(O172="AB","",IF(O172&lt;$P$27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Q172" t="s" s="32">
        <v>336</v>
      </c>
      <c r="R172" t="s" s="26">
        <f>IF(IFERROR(FIND("+",Q172),0)," ",IF(Q172="AB","",IF(Q172&lt;$R$27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S172" t="s" s="39">
        <v>322</v>
      </c>
      <c r="T172" t="s" s="26">
        <f>IF(IFERROR(FIND("+",S172),0)," ",IF(S172="AB","",IF(S172&lt;$T$27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U172" t="s" s="32">
        <v>354</v>
      </c>
      <c r="V172" t="s" s="26">
        <f>IF(IFERROR(FIND("+",U172),0)," ",IF(U172="AB","",IF(U172&lt;$V$27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W172" t="s" s="39">
        <v>308</v>
      </c>
      <c r="X172" t="s" s="26">
        <f>IF(IFERROR(FIND("+",W172),0)," ",IF(W172="AB","",IF(W172&lt;$X$27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Y172" t="s" s="39">
        <v>308</v>
      </c>
      <c r="Z172" t="s" s="26">
        <f>IF(IFERROR(FIND("+",Y172),0)," ",IF(Y172="AB","",IF(Y172&lt;$Z$27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AA172" t="s" s="32">
        <v>309</v>
      </c>
      <c r="AB172" t="s" s="26">
        <f>IF(IFERROR(FIND("+",AA172),0)," ",IF(AA172="AB","",IF(AA172&lt;$AB$27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AC172" t="s" s="39">
        <v>322</v>
      </c>
      <c r="AD172" t="s" s="26">
        <f>IF(IFERROR(FIND("+",AC172),0)," ",IF(AC172="AB","",IF(AC172&lt;$AD$27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AE172" t="s" s="39">
        <v>383</v>
      </c>
      <c r="AF172" t="s" s="26">
        <f>IF(IFERROR(FIND("+",AE172),0)," ",IF(AE172="AB","",IF(AE172&lt;$AF$27,"F",IF(AND(C172&gt;=$D$27,E172&gt;=$F$27,G172&gt;=$H$27,I172&gt;=$J$27,K172&gt;=$L$27,M172&gt;=$N$27,O172&gt;=$P$27,Q172&gt;=$R$27,S172&gt;=$T$27,U172&gt;=$V$27,W172&gt;=$X$27,Y172&gt;=$Z$27,AA172&gt;=$AB$27,AC172&gt;=$AD$27,AE172&gt;=$AF$27,C172&lt;&gt;"AB",E172&lt;&gt;"AB",G172&lt;&gt;"AB",I172&lt;&gt;"AB",K172&lt;&gt;"AB",M172&lt;&gt;"AB",O172&lt;&gt;"AB",Q172&lt;&gt;"AB",S172&lt;&gt;"AB",U172&lt;&gt;"AB",W172&lt;&gt;"AB",Y172&lt;&gt;"AB",AA172&lt;&gt;"AB",AC172&lt;&gt;"AB",AE172&lt;&gt;"AB"),"","E"))))</f>
        <v>226</v>
      </c>
      <c r="AG172" t="s" s="29">
        <v>993</v>
      </c>
      <c r="AH172" t="s" s="29">
        <f>IF(AND(COUNTIF(C172:AF172,"AB")&lt;15-COUNTIF(C172:AF172," "),COUNTIF(C172:AF172,"AB")&lt;&gt;0),"FAIL",IF(COUNTIF(C172:AF172,"AB")=15-COUNTIF(C172:AF172," "),"ABSENT",IF(AND(COUNTIF(C172:AF172,"AB")=0,COUNTIF(C172:AF172,"F")=0),"PASS","FAIL")))</f>
        <v>22</v>
      </c>
      <c r="AI172" t="s" s="69">
        <v>384</v>
      </c>
    </row>
    <row r="173" ht="15" customHeight="1">
      <c r="A173" t="s" s="43">
        <v>994</v>
      </c>
      <c r="B173" t="s" s="41">
        <v>385</v>
      </c>
      <c r="C173" t="s" s="32">
        <v>344</v>
      </c>
      <c r="D173" t="s" s="26">
        <f>IF(IFERROR(FIND("+",C173),0)," ",IF(C173="AB","",IF(C173&lt;$D$27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E173" t="s" s="39">
        <v>322</v>
      </c>
      <c r="F173" t="s" s="26">
        <f>IF(IFERROR(FIND("+",E173),0)," ",IF(E173="AB","",IF(E173&lt;$F$27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G173" t="s" s="32">
        <v>841</v>
      </c>
      <c r="H173" s="38">
        <f>IF(IFERROR(FIND("+",G173),0)," ",IF(G173="AB","",IF(G173&lt;$H$27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c>
      <c r="I173" t="s" s="39">
        <v>317</v>
      </c>
      <c r="J173" t="s" s="26">
        <f>IF(IFERROR(FIND("+",I173),0)," ",IF(I173="AB","",IF(I173&lt;$J$27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K173" t="s" s="39">
        <v>311</v>
      </c>
      <c r="L173" t="s" s="26">
        <f>IF(IFERROR(FIND("+",K173),0)," ",IF(K173="AB","",IF(K173&lt;$L$27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M173" t="s" s="32">
        <v>309</v>
      </c>
      <c r="N173" t="s" s="26">
        <f>IF(IFERROR(FIND("+",M173),0)," ",IF(M173="AB","",IF(M173&lt;$N$27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O173" t="s" s="39">
        <v>317</v>
      </c>
      <c r="P173" t="s" s="26">
        <f>IF(IFERROR(FIND("+",O173),0)," ",IF(O173="AB","",IF(O173&lt;$P$27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Q173" t="s" s="32">
        <v>312</v>
      </c>
      <c r="R173" t="s" s="26">
        <f>IF(IFERROR(FIND("+",Q173),0)," ",IF(Q173="AB","",IF(Q173&lt;$R$27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S173" t="s" s="39">
        <v>317</v>
      </c>
      <c r="T173" t="s" s="26">
        <f>IF(IFERROR(FIND("+",S173),0)," ",IF(S173="AB","",IF(S173&lt;$T$27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U173" t="s" s="32">
        <v>679</v>
      </c>
      <c r="V173" s="38">
        <f>IF(IFERROR(FIND("+",U173),0)," ",IF(U173="AB","",IF(U173&lt;$V$27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c>
      <c r="W173" t="s" s="39">
        <v>322</v>
      </c>
      <c r="X173" t="s" s="26">
        <f>IF(IFERROR(FIND("+",W173),0)," ",IF(W173="AB","",IF(W173&lt;$X$27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Y173" t="s" s="39">
        <v>306</v>
      </c>
      <c r="Z173" t="s" s="26">
        <f>IF(IFERROR(FIND("+",Y173),0)," ",IF(Y173="AB","",IF(Y173&lt;$Z$27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AA173" t="s" s="32">
        <v>853</v>
      </c>
      <c r="AB173" s="38">
        <f>IF(IFERROR(FIND("+",AA173),0)," ",IF(AA173="AB","",IF(AA173&lt;$AB$27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c>
      <c r="AC173" t="s" s="39">
        <v>317</v>
      </c>
      <c r="AD173" t="s" s="26">
        <f>IF(IFERROR(FIND("+",AC173),0)," ",IF(AC173="AB","",IF(AC173&lt;$AD$27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AE173" t="s" s="39">
        <v>309</v>
      </c>
      <c r="AF173" t="s" s="26">
        <f>IF(IFERROR(FIND("+",AE173),0)," ",IF(AE173="AB","",IF(AE173&lt;$AF$27,"F",IF(AND(C173&gt;=$D$27,E173&gt;=$F$27,G173&gt;=$H$27,I173&gt;=$J$27,K173&gt;=$L$27,M173&gt;=$N$27,O173&gt;=$P$27,Q173&gt;=$R$27,S173&gt;=$T$27,U173&gt;=$V$27,W173&gt;=$X$27,Y173&gt;=$Z$27,AA173&gt;=$AB$27,AC173&gt;=$AD$27,AE173&gt;=$AF$27,C173&lt;&gt;"AB",E173&lt;&gt;"AB",G173&lt;&gt;"AB",I173&lt;&gt;"AB",K173&lt;&gt;"AB",M173&lt;&gt;"AB",O173&lt;&gt;"AB",Q173&lt;&gt;"AB",S173&lt;&gt;"AB",U173&lt;&gt;"AB",W173&lt;&gt;"AB",Y173&lt;&gt;"AB",AA173&lt;&gt;"AB",AC173&lt;&gt;"AB",AE173&lt;&gt;"AB"),"","E"))))</f>
        <v>226</v>
      </c>
      <c r="AG173" t="s" s="29">
        <v>995</v>
      </c>
      <c r="AH173" t="s" s="29">
        <f>IF(AND(COUNTIF(C173:AF173,"AB")&lt;15-COUNTIF(C173:AF173," "),COUNTIF(C173:AF173,"AB")&lt;&gt;0),"FAIL",IF(COUNTIF(C173:AF173,"AB")=15-COUNTIF(C173:AF173," "),"ABSENT",IF(AND(COUNTIF(C173:AF173,"AB")=0,COUNTIF(C173:AF173,"F")=0),"PASS","FAIL")))</f>
        <v>22</v>
      </c>
      <c r="AI173" t="s" s="69">
        <v>386</v>
      </c>
    </row>
    <row r="174" ht="15" customHeight="1">
      <c r="A174" t="s" s="43">
        <v>996</v>
      </c>
      <c r="B174" t="s" s="41">
        <v>387</v>
      </c>
      <c r="C174" t="s" s="32">
        <v>309</v>
      </c>
      <c r="D174" t="s" s="26">
        <f>IF(IFERROR(FIND("+",C174),0)," ",IF(C174="AB","",IF(C174&lt;$D$27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E174" t="s" s="39">
        <v>322</v>
      </c>
      <c r="F174" t="s" s="26">
        <f>IF(IFERROR(FIND("+",E174),0)," ",IF(E174="AB","",IF(E174&lt;$F$27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G174" t="s" s="32">
        <v>92</v>
      </c>
      <c r="H174" t="s" s="26">
        <f>IF(IFERROR(FIND("+",G174),0)," ",IF(G174="AB","",IF(G174&lt;$H$27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c>
      <c r="I174" t="s" s="39">
        <v>335</v>
      </c>
      <c r="J174" t="s" s="26">
        <f>IF(IFERROR(FIND("+",I174),0)," ",IF(I174="AB","",IF(I174&lt;$J$27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K174" t="s" s="39">
        <v>318</v>
      </c>
      <c r="L174" t="s" s="26">
        <f>IF(IFERROR(FIND("+",K174),0)," ",IF(K174="AB","",IF(K174&lt;$L$27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M174" t="s" s="32">
        <v>310</v>
      </c>
      <c r="N174" t="s" s="26">
        <f>IF(IFERROR(FIND("+",M174),0)," ",IF(M174="AB","",IF(M174&lt;$N$27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O174" t="s" s="39">
        <v>335</v>
      </c>
      <c r="P174" t="s" s="26">
        <f>IF(IFERROR(FIND("+",O174),0)," ",IF(O174="AB","",IF(O174&lt;$P$27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Q174" t="s" s="32">
        <v>309</v>
      </c>
      <c r="R174" t="s" s="26">
        <f>IF(IFERROR(FIND("+",Q174),0)," ",IF(Q174="AB","",IF(Q174&lt;$R$27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S174" t="s" s="39">
        <v>322</v>
      </c>
      <c r="T174" t="s" s="26">
        <f>IF(IFERROR(FIND("+",S174),0)," ",IF(S174="AB","",IF(S174&lt;$T$27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U174" t="s" s="32">
        <v>344</v>
      </c>
      <c r="V174" t="s" s="26">
        <f>IF(IFERROR(FIND("+",U174),0)," ",IF(U174="AB","",IF(U174&lt;$V$27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W174" t="s" s="39">
        <v>322</v>
      </c>
      <c r="X174" t="s" s="26">
        <f>IF(IFERROR(FIND("+",W174),0)," ",IF(W174="AB","",IF(W174&lt;$X$27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Y174" t="s" s="39">
        <v>317</v>
      </c>
      <c r="Z174" t="s" s="26">
        <f>IF(IFERROR(FIND("+",Y174),0)," ",IF(Y174="AB","",IF(Y174&lt;$Z$27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AA174" t="s" s="32">
        <v>688</v>
      </c>
      <c r="AB174" s="38">
        <f>IF(IFERROR(FIND("+",AA174),0)," ",IF(AA174="AB","",IF(AA174&lt;$AB$27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c>
      <c r="AC174" t="s" s="39">
        <v>322</v>
      </c>
      <c r="AD174" t="s" s="26">
        <f>IF(IFERROR(FIND("+",AC174),0)," ",IF(AC174="AB","",IF(AC174&lt;$AD$27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AE174" t="s" s="39">
        <v>309</v>
      </c>
      <c r="AF174" t="s" s="26">
        <f>IF(IFERROR(FIND("+",AE174),0)," ",IF(AE174="AB","",IF(AE174&lt;$AF$27,"F",IF(AND(C174&gt;=$D$27,E174&gt;=$F$27,G174&gt;=$H$27,I174&gt;=$J$27,K174&gt;=$L$27,M174&gt;=$N$27,O174&gt;=$P$27,Q174&gt;=$R$27,S174&gt;=$T$27,U174&gt;=$V$27,W174&gt;=$X$27,Y174&gt;=$Z$27,AA174&gt;=$AB$27,AC174&gt;=$AD$27,AE174&gt;=$AF$27,C174&lt;&gt;"AB",E174&lt;&gt;"AB",G174&lt;&gt;"AB",I174&lt;&gt;"AB",K174&lt;&gt;"AB",M174&lt;&gt;"AB",O174&lt;&gt;"AB",Q174&lt;&gt;"AB",S174&lt;&gt;"AB",U174&lt;&gt;"AB",W174&lt;&gt;"AB",Y174&lt;&gt;"AB",AA174&lt;&gt;"AB",AC174&lt;&gt;"AB",AE174&lt;&gt;"AB"),"","E"))))</f>
        <v>226</v>
      </c>
      <c r="AG174" t="s" s="29">
        <v>965</v>
      </c>
      <c r="AH174" t="s" s="29">
        <f>IF(AND(COUNTIF(C174:AF174,"AB")&lt;15-COUNTIF(C174:AF174," "),COUNTIF(C174:AF174,"AB")&lt;&gt;0),"FAIL",IF(COUNTIF(C174:AF174,"AB")=15-COUNTIF(C174:AF174," "),"ABSENT",IF(AND(COUNTIF(C174:AF174,"AB")=0,COUNTIF(C174:AF174,"F")=0),"PASS","FAIL")))</f>
        <v>19</v>
      </c>
      <c r="AI174" t="s" s="69">
        <v>345</v>
      </c>
    </row>
    <row r="175" ht="15" customHeight="1">
      <c r="A175" t="s" s="43">
        <v>997</v>
      </c>
      <c r="B175" t="s" s="41">
        <v>388</v>
      </c>
      <c r="C175" t="s" s="32">
        <v>389</v>
      </c>
      <c r="D175" t="s" s="26">
        <f>IF(IFERROR(FIND("+",C175),0)," ",IF(C175="AB","",IF(C175&lt;$D$27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E175" t="s" s="39">
        <v>317</v>
      </c>
      <c r="F175" t="s" s="26">
        <f>IF(IFERROR(FIND("+",E175),0)," ",IF(E175="AB","",IF(E175&lt;$F$27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G175" t="s" s="32">
        <v>624</v>
      </c>
      <c r="H175" s="38">
        <f>IF(IFERROR(FIND("+",G175),0)," ",IF(G175="AB","",IF(G175&lt;$H$27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c>
      <c r="I175" t="s" s="39">
        <v>322</v>
      </c>
      <c r="J175" t="s" s="26">
        <f>IF(IFERROR(FIND("+",I175),0)," ",IF(I175="AB","",IF(I175&lt;$J$27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K175" t="s" s="39">
        <v>307</v>
      </c>
      <c r="L175" t="s" s="26">
        <f>IF(IFERROR(FIND("+",K175),0)," ",IF(K175="AB","",IF(K175&lt;$L$27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M175" t="s" s="32">
        <v>325</v>
      </c>
      <c r="N175" t="s" s="26">
        <f>IF(IFERROR(FIND("+",M175),0)," ",IF(M175="AB","",IF(M175&lt;$N$27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O175" t="s" s="39">
        <v>317</v>
      </c>
      <c r="P175" t="s" s="26">
        <f>IF(IFERROR(FIND("+",O175),0)," ",IF(O175="AB","",IF(O175&lt;$P$27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Q175" t="s" s="32">
        <v>390</v>
      </c>
      <c r="R175" t="s" s="26">
        <f>IF(IFERROR(FIND("+",Q175),0)," ",IF(Q175="AB","",IF(Q175&lt;$R$27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S175" t="s" s="39">
        <v>322</v>
      </c>
      <c r="T175" t="s" s="26">
        <f>IF(IFERROR(FIND("+",S175),0)," ",IF(S175="AB","",IF(S175&lt;$T$27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U175" t="s" s="32">
        <v>309</v>
      </c>
      <c r="V175" t="s" s="26">
        <f>IF(IFERROR(FIND("+",U175),0)," ",IF(U175="AB","",IF(U175&lt;$V$27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W175" t="s" s="39">
        <v>335</v>
      </c>
      <c r="X175" t="s" s="26">
        <f>IF(IFERROR(FIND("+",W175),0)," ",IF(W175="AB","",IF(W175&lt;$X$27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Y175" t="s" s="39">
        <v>322</v>
      </c>
      <c r="Z175" t="s" s="26">
        <f>IF(IFERROR(FIND("+",Y175),0)," ",IF(Y175="AB","",IF(Y175&lt;$Z$27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AA175" t="s" s="32">
        <v>309</v>
      </c>
      <c r="AB175" t="s" s="26">
        <f>IF(IFERROR(FIND("+",AA175),0)," ",IF(AA175="AB","",IF(AA175&lt;$AB$27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AC175" t="s" s="39">
        <v>317</v>
      </c>
      <c r="AD175" t="s" s="26">
        <f>IF(IFERROR(FIND("+",AC175),0)," ",IF(AC175="AB","",IF(AC175&lt;$AD$27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AE175" t="s" s="39">
        <v>332</v>
      </c>
      <c r="AF175" t="s" s="26">
        <f>IF(IFERROR(FIND("+",AE175),0)," ",IF(AE175="AB","",IF(AE175&lt;$AF$27,"F",IF(AND(C175&gt;=$D$27,E175&gt;=$F$27,G175&gt;=$H$27,I175&gt;=$J$27,K175&gt;=$L$27,M175&gt;=$N$27,O175&gt;=$P$27,Q175&gt;=$R$27,S175&gt;=$T$27,U175&gt;=$V$27,W175&gt;=$X$27,Y175&gt;=$Z$27,AA175&gt;=$AB$27,AC175&gt;=$AD$27,AE175&gt;=$AF$27,C175&lt;&gt;"AB",E175&lt;&gt;"AB",G175&lt;&gt;"AB",I175&lt;&gt;"AB",K175&lt;&gt;"AB",M175&lt;&gt;"AB",O175&lt;&gt;"AB",Q175&lt;&gt;"AB",S175&lt;&gt;"AB",U175&lt;&gt;"AB",W175&lt;&gt;"AB",Y175&lt;&gt;"AB",AA175&lt;&gt;"AB",AC175&lt;&gt;"AB",AE175&lt;&gt;"AB"),"","E"))))</f>
        <v>226</v>
      </c>
      <c r="AG175" t="s" s="29">
        <v>684</v>
      </c>
      <c r="AH175" t="s" s="29">
        <f>IF(AND(COUNTIF(C175:AF175,"AB")&lt;15-COUNTIF(C175:AF175," "),COUNTIF(C175:AF175,"AB")&lt;&gt;0),"FAIL",IF(COUNTIF(C175:AF175,"AB")=15-COUNTIF(C175:AF175," "),"ABSENT",IF(AND(COUNTIF(C175:AF175,"AB")=0,COUNTIF(C175:AF175,"F")=0),"PASS","FAIL")))</f>
        <v>22</v>
      </c>
      <c r="AI175" t="s" s="69">
        <v>54</v>
      </c>
    </row>
    <row r="176" ht="15" customHeight="1">
      <c r="A176" t="s" s="43">
        <v>998</v>
      </c>
      <c r="B176" t="s" s="41">
        <v>391</v>
      </c>
      <c r="C176" t="s" s="32">
        <v>392</v>
      </c>
      <c r="D176" t="s" s="26">
        <f>IF(IFERROR(FIND("+",C176),0)," ",IF(C176="AB","",IF(C176&lt;$D$27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E176" t="s" s="39">
        <v>326</v>
      </c>
      <c r="F176" t="s" s="26">
        <f>IF(IFERROR(FIND("+",E176),0)," ",IF(E176="AB","",IF(E176&lt;$F$27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G176" t="s" s="32">
        <v>642</v>
      </c>
      <c r="H176" s="38">
        <f>IF(IFERROR(FIND("+",G176),0)," ",IF(G176="AB","",IF(G176&lt;$H$27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c>
      <c r="I176" t="s" s="39">
        <v>318</v>
      </c>
      <c r="J176" t="s" s="26">
        <f>IF(IFERROR(FIND("+",I176),0)," ",IF(I176="AB","",IF(I176&lt;$J$27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K176" t="s" s="39">
        <v>307</v>
      </c>
      <c r="L176" t="s" s="26">
        <f>IF(IFERROR(FIND("+",K176),0)," ",IF(K176="AB","",IF(K176&lt;$L$27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M176" t="s" s="32">
        <v>356</v>
      </c>
      <c r="N176" t="s" s="26">
        <f>IF(IFERROR(FIND("+",M176),0)," ",IF(M176="AB","",IF(M176&lt;$N$27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O176" t="s" s="39">
        <v>318</v>
      </c>
      <c r="P176" t="s" s="26">
        <f>IF(IFERROR(FIND("+",O176),0)," ",IF(O176="AB","",IF(O176&lt;$P$27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Q176" t="s" s="32">
        <v>309</v>
      </c>
      <c r="R176" t="s" s="26">
        <f>IF(IFERROR(FIND("+",Q176),0)," ",IF(Q176="AB","",IF(Q176&lt;$R$27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S176" t="s" s="39">
        <v>317</v>
      </c>
      <c r="T176" t="s" s="26">
        <f>IF(IFERROR(FIND("+",S176),0)," ",IF(S176="AB","",IF(S176&lt;$T$27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U176" t="s" s="32">
        <v>351</v>
      </c>
      <c r="V176" t="s" s="26">
        <f>IF(IFERROR(FIND("+",U176),0)," ",IF(U176="AB","",IF(U176&lt;$V$27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W176" t="s" s="39">
        <v>307</v>
      </c>
      <c r="X176" t="s" s="26">
        <f>IF(IFERROR(FIND("+",W176),0)," ",IF(W176="AB","",IF(W176&lt;$X$27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Y176" t="s" s="39">
        <v>317</v>
      </c>
      <c r="Z176" t="s" s="26">
        <f>IF(IFERROR(FIND("+",Y176),0)," ",IF(Y176="AB","",IF(Y176&lt;$Z$27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AA176" t="s" s="32">
        <v>309</v>
      </c>
      <c r="AB176" t="s" s="26">
        <f>IF(IFERROR(FIND("+",AA176),0)," ",IF(AA176="AB","",IF(AA176&lt;$AB$27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AC176" t="s" s="39">
        <v>318</v>
      </c>
      <c r="AD176" t="s" s="26">
        <f>IF(IFERROR(FIND("+",AC176),0)," ",IF(AC176="AB","",IF(AC176&lt;$AD$27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AE176" t="s" s="39">
        <v>314</v>
      </c>
      <c r="AF176" t="s" s="26">
        <f>IF(IFERROR(FIND("+",AE176),0)," ",IF(AE176="AB","",IF(AE176&lt;$AF$27,"F",IF(AND(C176&gt;=$D$27,E176&gt;=$F$27,G176&gt;=$H$27,I176&gt;=$J$27,K176&gt;=$L$27,M176&gt;=$N$27,O176&gt;=$P$27,Q176&gt;=$R$27,S176&gt;=$T$27,U176&gt;=$V$27,W176&gt;=$X$27,Y176&gt;=$Z$27,AA176&gt;=$AB$27,AC176&gt;=$AD$27,AE176&gt;=$AF$27,C176&lt;&gt;"AB",E176&lt;&gt;"AB",G176&lt;&gt;"AB",I176&lt;&gt;"AB",K176&lt;&gt;"AB",M176&lt;&gt;"AB",O176&lt;&gt;"AB",Q176&lt;&gt;"AB",S176&lt;&gt;"AB",U176&lt;&gt;"AB",W176&lt;&gt;"AB",Y176&lt;&gt;"AB",AA176&lt;&gt;"AB",AC176&lt;&gt;"AB",AE176&lt;&gt;"AB"),"","E"))))</f>
        <v>226</v>
      </c>
      <c r="AG176" t="s" s="29">
        <v>999</v>
      </c>
      <c r="AH176" t="s" s="29">
        <f>IF(AND(COUNTIF(C176:AF176,"AB")&lt;15-COUNTIF(C176:AF176," "),COUNTIF(C176:AF176,"AB")&lt;&gt;0),"FAIL",IF(COUNTIF(C176:AF176,"AB")=15-COUNTIF(C176:AF176," "),"ABSENT",IF(AND(COUNTIF(C176:AF176,"AB")=0,COUNTIF(C176:AF176,"F")=0),"PASS","FAIL")))</f>
        <v>22</v>
      </c>
      <c r="AI176" t="s" s="69">
        <v>393</v>
      </c>
    </row>
    <row r="177" ht="15" customHeight="1">
      <c r="A177" t="s" s="43">
        <v>1000</v>
      </c>
      <c r="B177" t="s" s="41">
        <v>394</v>
      </c>
      <c r="C177" t="s" s="32">
        <v>92</v>
      </c>
      <c r="D177" t="s" s="26">
        <f>IF(IFERROR(FIND("+",C177),0)," ",IF(C177="AB","",IF(C177&lt;$D$27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c>
      <c r="E177" t="s" s="39">
        <v>306</v>
      </c>
      <c r="F177" t="s" s="26">
        <f>IF(IFERROR(FIND("+",E177),0)," ",IF(E177="AB","",IF(E177&lt;$F$27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G177" t="s" s="32">
        <v>92</v>
      </c>
      <c r="H177" t="s" s="26">
        <f>IF(IFERROR(FIND("+",G177),0)," ",IF(G177="AB","",IF(G177&lt;$H$27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c>
      <c r="I177" t="s" s="39">
        <v>322</v>
      </c>
      <c r="J177" t="s" s="26">
        <f>IF(IFERROR(FIND("+",I177),0)," ",IF(I177="AB","",IF(I177&lt;$J$27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K177" t="s" s="39">
        <v>335</v>
      </c>
      <c r="L177" t="s" s="26">
        <f>IF(IFERROR(FIND("+",K177),0)," ",IF(K177="AB","",IF(K177&lt;$L$27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M177" t="s" s="32">
        <v>92</v>
      </c>
      <c r="N177" t="s" s="26">
        <f>IF(IFERROR(FIND("+",M177),0)," ",IF(M177="AB","",IF(M177&lt;$N$27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c>
      <c r="O177" t="s" s="39">
        <v>313</v>
      </c>
      <c r="P177" t="s" s="26">
        <f>IF(IFERROR(FIND("+",O177),0)," ",IF(O177="AB","",IF(O177&lt;$P$27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Q177" t="s" s="32">
        <v>92</v>
      </c>
      <c r="R177" t="s" s="26">
        <f>IF(IFERROR(FIND("+",Q177),0)," ",IF(Q177="AB","",IF(Q177&lt;$R$27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c>
      <c r="S177" t="s" s="39">
        <v>317</v>
      </c>
      <c r="T177" t="s" s="26">
        <f>IF(IFERROR(FIND("+",S177),0)," ",IF(S177="AB","",IF(S177&lt;$T$27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U177" t="s" s="32">
        <v>92</v>
      </c>
      <c r="V177" t="s" s="26">
        <f>IF(IFERROR(FIND("+",U177),0)," ",IF(U177="AB","",IF(U177&lt;$V$27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c>
      <c r="W177" t="s" s="39">
        <v>311</v>
      </c>
      <c r="X177" t="s" s="26">
        <f>IF(IFERROR(FIND("+",W177),0)," ",IF(W177="AB","",IF(W177&lt;$X$27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Y177" t="s" s="39">
        <v>307</v>
      </c>
      <c r="Z177" t="s" s="26">
        <f>IF(IFERROR(FIND("+",Y177),0)," ",IF(Y177="AB","",IF(Y177&lt;$Z$27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AA177" t="s" s="32">
        <v>92</v>
      </c>
      <c r="AB177" t="s" s="26">
        <f>IF(IFERROR(FIND("+",AA177),0)," ",IF(AA177="AB","",IF(AA177&lt;$AB$27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c>
      <c r="AC177" t="s" s="39">
        <v>322</v>
      </c>
      <c r="AD177" t="s" s="26">
        <f>IF(IFERROR(FIND("+",AC177),0)," ",IF(AC177="AB","",IF(AC177&lt;$AD$27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AE177" t="s" s="39">
        <v>314</v>
      </c>
      <c r="AF177" t="s" s="26">
        <f>IF(IFERROR(FIND("+",AE177),0)," ",IF(AE177="AB","",IF(AE177&lt;$AF$27,"F",IF(AND(C177&gt;=$D$27,E177&gt;=$F$27,G177&gt;=$H$27,I177&gt;=$J$27,K177&gt;=$L$27,M177&gt;=$N$27,O177&gt;=$P$27,Q177&gt;=$R$27,S177&gt;=$T$27,U177&gt;=$V$27,W177&gt;=$X$27,Y177&gt;=$Z$27,AA177&gt;=$AB$27,AC177&gt;=$AD$27,AE177&gt;=$AF$27,C177&lt;&gt;"AB",E177&lt;&gt;"AB",G177&lt;&gt;"AB",I177&lt;&gt;"AB",K177&lt;&gt;"AB",M177&lt;&gt;"AB",O177&lt;&gt;"AB",Q177&lt;&gt;"AB",S177&lt;&gt;"AB",U177&lt;&gt;"AB",W177&lt;&gt;"AB",Y177&lt;&gt;"AB",AA177&lt;&gt;"AB",AC177&lt;&gt;"AB",AE177&lt;&gt;"AB"),"","E"))))</f>
        <v>226</v>
      </c>
      <c r="AG177" t="s" s="29">
        <v>1001</v>
      </c>
      <c r="AH177" t="s" s="29">
        <f>IF(AND(COUNTIF(C177:AF177,"AB")&lt;15-COUNTIF(C177:AF177," "),COUNTIF(C177:AF177,"AB")&lt;&gt;0),"FAIL",IF(COUNTIF(C177:AF177,"AB")=15-COUNTIF(C177:AF177," "),"ABSENT",IF(AND(COUNTIF(C177:AF177,"AB")=0,COUNTIF(C177:AF177,"F")=0),"PASS","FAIL")))</f>
        <v>225</v>
      </c>
      <c r="AI177" t="s" s="69">
        <v>395</v>
      </c>
    </row>
    <row r="178" ht="15" customHeight="1">
      <c r="A178" t="s" s="43">
        <v>1002</v>
      </c>
      <c r="B178" t="s" s="41">
        <v>396</v>
      </c>
      <c r="C178" t="s" s="32">
        <v>310</v>
      </c>
      <c r="D178" t="s" s="26">
        <f>IF(IFERROR(FIND("+",C178),0)," ",IF(C178="AB","",IF(C178&lt;$D$27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E178" t="s" s="39">
        <v>322</v>
      </c>
      <c r="F178" t="s" s="26">
        <f>IF(IFERROR(FIND("+",E178),0)," ",IF(E178="AB","",IF(E178&lt;$F$27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G178" t="s" s="32">
        <v>614</v>
      </c>
      <c r="H178" s="38">
        <f>IF(IFERROR(FIND("+",G178),0)," ",IF(G178="AB","",IF(G178&lt;$H$27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c>
      <c r="I178" t="s" s="39">
        <v>317</v>
      </c>
      <c r="J178" t="s" s="26">
        <f>IF(IFERROR(FIND("+",I178),0)," ",IF(I178="AB","",IF(I178&lt;$J$27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K178" t="s" s="39">
        <v>317</v>
      </c>
      <c r="L178" t="s" s="26">
        <f>IF(IFERROR(FIND("+",K178),0)," ",IF(K178="AB","",IF(K178&lt;$L$27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M178" t="s" s="32">
        <v>309</v>
      </c>
      <c r="N178" t="s" s="26">
        <f>IF(IFERROR(FIND("+",M178),0)," ",IF(M178="AB","",IF(M178&lt;$N$27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O178" t="s" s="39">
        <v>317</v>
      </c>
      <c r="P178" t="s" s="26">
        <f>IF(IFERROR(FIND("+",O178),0)," ",IF(O178="AB","",IF(O178&lt;$P$27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Q178" t="s" s="32">
        <v>354</v>
      </c>
      <c r="R178" t="s" s="26">
        <f>IF(IFERROR(FIND("+",Q178),0)," ",IF(Q178="AB","",IF(Q178&lt;$R$27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S178" t="s" s="39">
        <v>322</v>
      </c>
      <c r="T178" t="s" s="26">
        <f>IF(IFERROR(FIND("+",S178),0)," ",IF(S178="AB","",IF(S178&lt;$T$27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U178" t="s" s="32">
        <v>344</v>
      </c>
      <c r="V178" t="s" s="26">
        <f>IF(IFERROR(FIND("+",U178),0)," ",IF(U178="AB","",IF(U178&lt;$V$27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W178" t="s" s="39">
        <v>322</v>
      </c>
      <c r="X178" t="s" s="26">
        <f>IF(IFERROR(FIND("+",W178),0)," ",IF(W178="AB","",IF(W178&lt;$X$27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Y178" t="s" s="39">
        <v>322</v>
      </c>
      <c r="Z178" t="s" s="26">
        <f>IF(IFERROR(FIND("+",Y178),0)," ",IF(Y178="AB","",IF(Y178&lt;$Z$27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AA178" t="s" s="32">
        <v>630</v>
      </c>
      <c r="AB178" s="38">
        <f>IF(IFERROR(FIND("+",AA178),0)," ",IF(AA178="AB","",IF(AA178&lt;$AB$27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c>
      <c r="AC178" t="s" s="39">
        <v>317</v>
      </c>
      <c r="AD178" t="s" s="26">
        <f>IF(IFERROR(FIND("+",AC178),0)," ",IF(AC178="AB","",IF(AC178&lt;$AD$27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AE178" t="s" s="39">
        <v>309</v>
      </c>
      <c r="AF178" t="s" s="26">
        <f>IF(IFERROR(FIND("+",AE178),0)," ",IF(AE178="AB","",IF(AE178&lt;$AF$27,"F",IF(AND(C178&gt;=$D$27,E178&gt;=$F$27,G178&gt;=$H$27,I178&gt;=$J$27,K178&gt;=$L$27,M178&gt;=$N$27,O178&gt;=$P$27,Q178&gt;=$R$27,S178&gt;=$T$27,U178&gt;=$V$27,W178&gt;=$X$27,Y178&gt;=$Z$27,AA178&gt;=$AB$27,AC178&gt;=$AD$27,AE178&gt;=$AF$27,C178&lt;&gt;"AB",E178&lt;&gt;"AB",G178&lt;&gt;"AB",I178&lt;&gt;"AB",K178&lt;&gt;"AB",M178&lt;&gt;"AB",O178&lt;&gt;"AB",Q178&lt;&gt;"AB",S178&lt;&gt;"AB",U178&lt;&gt;"AB",W178&lt;&gt;"AB",Y178&lt;&gt;"AB",AA178&lt;&gt;"AB",AC178&lt;&gt;"AB",AE178&lt;&gt;"AB"),"","E"))))</f>
        <v>226</v>
      </c>
      <c r="AG178" t="s" s="29">
        <v>770</v>
      </c>
      <c r="AH178" t="s" s="29">
        <f>IF(AND(COUNTIF(C178:AF178,"AB")&lt;15-COUNTIF(C178:AF178," "),COUNTIF(C178:AF178,"AB")&lt;&gt;0),"FAIL",IF(COUNTIF(C178:AF178,"AB")=15-COUNTIF(C178:AF178," "),"ABSENT",IF(AND(COUNTIF(C178:AF178,"AB")=0,COUNTIF(C178:AF178,"F")=0),"PASS","FAIL")))</f>
        <v>22</v>
      </c>
      <c r="AI178" t="s" s="69">
        <v>120</v>
      </c>
    </row>
    <row r="179" ht="15" customHeight="1">
      <c r="A179" t="s" s="43">
        <v>1003</v>
      </c>
      <c r="B179" t="s" s="41">
        <v>397</v>
      </c>
      <c r="C179" t="s" s="32">
        <v>398</v>
      </c>
      <c r="D179" t="s" s="26">
        <f>IF(IFERROR(FIND("+",C179),0)," ",IF(C179="AB","",IF(C179&lt;$D$27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E179" t="s" s="39">
        <v>311</v>
      </c>
      <c r="F179" t="s" s="26">
        <f>IF(IFERROR(FIND("+",E179),0)," ",IF(E179="AB","",IF(E179&lt;$F$27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G179" t="s" s="32">
        <v>677</v>
      </c>
      <c r="H179" s="38">
        <f>IF(IFERROR(FIND("+",G179),0)," ",IF(G179="AB","",IF(G179&lt;$H$27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c>
      <c r="I179" t="s" s="39">
        <v>308</v>
      </c>
      <c r="J179" t="s" s="26">
        <f>IF(IFERROR(FIND("+",I179),0)," ",IF(I179="AB","",IF(I179&lt;$J$27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K179" t="s" s="39">
        <v>307</v>
      </c>
      <c r="L179" t="s" s="26">
        <f>IF(IFERROR(FIND("+",K179),0)," ",IF(K179="AB","",IF(K179&lt;$L$27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M179" t="s" s="32">
        <v>309</v>
      </c>
      <c r="N179" t="s" s="26">
        <f>IF(IFERROR(FIND("+",M179),0)," ",IF(M179="AB","",IF(M179&lt;$N$27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O179" t="s" s="39">
        <v>307</v>
      </c>
      <c r="P179" t="s" s="26">
        <f>IF(IFERROR(FIND("+",O179),0)," ",IF(O179="AB","",IF(O179&lt;$P$27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Q179" t="s" s="32">
        <v>399</v>
      </c>
      <c r="R179" t="s" s="26">
        <f>IF(IFERROR(FIND("+",Q179),0)," ",IF(Q179="AB","",IF(Q179&lt;$R$27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S179" t="s" s="39">
        <v>317</v>
      </c>
      <c r="T179" t="s" s="26">
        <f>IF(IFERROR(FIND("+",S179),0)," ",IF(S179="AB","",IF(S179&lt;$T$27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U179" t="s" s="32">
        <v>344</v>
      </c>
      <c r="V179" t="s" s="26">
        <f>IF(IFERROR(FIND("+",U179),0)," ",IF(U179="AB","",IF(U179&lt;$V$27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W179" t="s" s="39">
        <v>308</v>
      </c>
      <c r="X179" t="s" s="26">
        <f>IF(IFERROR(FIND("+",W179),0)," ",IF(W179="AB","",IF(W179&lt;$X$27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Y179" t="s" s="39">
        <v>308</v>
      </c>
      <c r="Z179" t="s" s="26">
        <f>IF(IFERROR(FIND("+",Y179),0)," ",IF(Y179="AB","",IF(Y179&lt;$Z$27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AA179" t="s" s="32">
        <v>670</v>
      </c>
      <c r="AB179" s="38">
        <f>IF(IFERROR(FIND("+",AA179),0)," ",IF(AA179="AB","",IF(AA179&lt;$AB$27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c>
      <c r="AC179" t="s" s="39">
        <v>317</v>
      </c>
      <c r="AD179" t="s" s="26">
        <f>IF(IFERROR(FIND("+",AC179),0)," ",IF(AC179="AB","",IF(AC179&lt;$AD$27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AE179" t="s" s="39">
        <v>341</v>
      </c>
      <c r="AF179" t="s" s="26">
        <f>IF(IFERROR(FIND("+",AE179),0)," ",IF(AE179="AB","",IF(AE179&lt;$AF$27,"F",IF(AND(C179&gt;=$D$27,E179&gt;=$F$27,G179&gt;=$H$27,I179&gt;=$J$27,K179&gt;=$L$27,M179&gt;=$N$27,O179&gt;=$P$27,Q179&gt;=$R$27,S179&gt;=$T$27,U179&gt;=$V$27,W179&gt;=$X$27,Y179&gt;=$Z$27,AA179&gt;=$AB$27,AC179&gt;=$AD$27,AE179&gt;=$AF$27,C179&lt;&gt;"AB",E179&lt;&gt;"AB",G179&lt;&gt;"AB",I179&lt;&gt;"AB",K179&lt;&gt;"AB",M179&lt;&gt;"AB",O179&lt;&gt;"AB",Q179&lt;&gt;"AB",S179&lt;&gt;"AB",U179&lt;&gt;"AB",W179&lt;&gt;"AB",Y179&lt;&gt;"AB",AA179&lt;&gt;"AB",AC179&lt;&gt;"AB",AE179&lt;&gt;"AB"),"","E"))))</f>
        <v>226</v>
      </c>
      <c r="AG179" t="s" s="29">
        <v>936</v>
      </c>
      <c r="AH179" t="s" s="29">
        <f>IF(AND(COUNTIF(C179:AF179,"AB")&lt;15-COUNTIF(C179:AF179," "),COUNTIF(C179:AF179,"AB")&lt;&gt;0),"FAIL",IF(COUNTIF(C179:AF179,"AB")=15-COUNTIF(C179:AF179," "),"ABSENT",IF(AND(COUNTIF(C179:AF179,"AB")=0,COUNTIF(C179:AF179,"F")=0),"PASS","FAIL")))</f>
        <v>22</v>
      </c>
      <c r="AI179" t="s" s="69">
        <v>287</v>
      </c>
    </row>
    <row r="180" ht="15" customHeight="1">
      <c r="A180" t="s" s="43">
        <v>1004</v>
      </c>
      <c r="B180" t="s" s="41">
        <v>400</v>
      </c>
      <c r="C180" t="s" s="32">
        <v>625</v>
      </c>
      <c r="D180" s="38">
        <f>IF(IFERROR(FIND("+",C180),0)," ",IF(C180="AB","",IF(C180&lt;$D$27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c>
      <c r="E180" t="s" s="39">
        <v>313</v>
      </c>
      <c r="F180" t="s" s="26">
        <f>IF(IFERROR(FIND("+",E180),0)," ",IF(E180="AB","",IF(E180&lt;$F$27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G180" t="s" s="32">
        <v>92</v>
      </c>
      <c r="H180" t="s" s="26">
        <f>IF(IFERROR(FIND("+",G180),0)," ",IF(G180="AB","",IF(G180&lt;$H$27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c>
      <c r="I180" t="s" s="39">
        <v>311</v>
      </c>
      <c r="J180" t="s" s="26">
        <f>IF(IFERROR(FIND("+",I180),0)," ",IF(I180="AB","",IF(I180&lt;$J$27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K180" t="s" s="39">
        <v>307</v>
      </c>
      <c r="L180" t="s" s="26">
        <f>IF(IFERROR(FIND("+",K180),0)," ",IF(K180="AB","",IF(K180&lt;$L$27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M180" t="s" s="32">
        <v>624</v>
      </c>
      <c r="N180" s="38">
        <f>IF(IFERROR(FIND("+",M180),0)," ",IF(M180="AB","",IF(M180&lt;$N$27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c>
      <c r="O180" t="s" s="39">
        <v>307</v>
      </c>
      <c r="P180" t="s" s="26">
        <f>IF(IFERROR(FIND("+",O180),0)," ",IF(O180="AB","",IF(O180&lt;$P$27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Q180" t="s" s="32">
        <v>338</v>
      </c>
      <c r="R180" t="s" s="26">
        <f>IF(IFERROR(FIND("+",Q180),0)," ",IF(Q180="AB","",IF(Q180&lt;$R$27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S180" t="s" s="39">
        <v>307</v>
      </c>
      <c r="T180" t="s" s="26">
        <f>IF(IFERROR(FIND("+",S180),0)," ",IF(S180="AB","",IF(S180&lt;$T$27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U180" t="s" s="32">
        <v>92</v>
      </c>
      <c r="V180" t="s" s="26">
        <f>IF(IFERROR(FIND("+",U180),0)," ",IF(U180="AB","",IF(U180&lt;$V$27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c>
      <c r="W180" t="s" s="39">
        <v>326</v>
      </c>
      <c r="X180" t="s" s="26">
        <f>IF(IFERROR(FIND("+",W180),0)," ",IF(W180="AB","",IF(W180&lt;$X$27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Y180" t="s" s="39">
        <v>313</v>
      </c>
      <c r="Z180" t="s" s="26">
        <f>IF(IFERROR(FIND("+",Y180),0)," ",IF(Y180="AB","",IF(Y180&lt;$Z$27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AA180" t="s" s="32">
        <v>309</v>
      </c>
      <c r="AB180" t="s" s="26">
        <f>IF(IFERROR(FIND("+",AA180),0)," ",IF(AA180="AB","",IF(AA180&lt;$AB$27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AC180" t="s" s="39">
        <v>317</v>
      </c>
      <c r="AD180" t="s" s="26">
        <f>IF(IFERROR(FIND("+",AC180),0)," ",IF(AC180="AB","",IF(AC180&lt;$AD$27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AE180" t="s" s="39">
        <v>401</v>
      </c>
      <c r="AF180" t="s" s="26">
        <f>IF(IFERROR(FIND("+",AE180),0)," ",IF(AE180="AB","",IF(AE180&lt;$AF$27,"F",IF(AND(C180&gt;=$D$27,E180&gt;=$F$27,G180&gt;=$H$27,I180&gt;=$J$27,K180&gt;=$L$27,M180&gt;=$N$27,O180&gt;=$P$27,Q180&gt;=$R$27,S180&gt;=$T$27,U180&gt;=$V$27,W180&gt;=$X$27,Y180&gt;=$Z$27,AA180&gt;=$AB$27,AC180&gt;=$AD$27,AE180&gt;=$AF$27,C180&lt;&gt;"AB",E180&lt;&gt;"AB",G180&lt;&gt;"AB",I180&lt;&gt;"AB",K180&lt;&gt;"AB",M180&lt;&gt;"AB",O180&lt;&gt;"AB",Q180&lt;&gt;"AB",S180&lt;&gt;"AB",U180&lt;&gt;"AB",W180&lt;&gt;"AB",Y180&lt;&gt;"AB",AA180&lt;&gt;"AB",AC180&lt;&gt;"AB",AE180&lt;&gt;"AB"),"","E"))))</f>
        <v>226</v>
      </c>
      <c r="AG180" t="s" s="29">
        <v>1005</v>
      </c>
      <c r="AH180" t="s" s="29">
        <f>IF(AND(COUNTIF(C180:AF180,"AB")&lt;15-COUNTIF(C180:AF180," "),COUNTIF(C180:AF180,"AB")&lt;&gt;0),"FAIL",IF(COUNTIF(C180:AF180,"AB")=15-COUNTIF(C180:AF180," "),"ABSENT",IF(AND(COUNTIF(C180:AF180,"AB")=0,COUNTIF(C180:AF180,"F")=0),"PASS","FAIL")))</f>
        <v>19</v>
      </c>
      <c r="AI180" t="s" s="69">
        <v>402</v>
      </c>
    </row>
    <row r="181" ht="15" customHeight="1">
      <c r="A181" t="s" s="43">
        <v>1006</v>
      </c>
      <c r="B181" t="s" s="41">
        <v>403</v>
      </c>
      <c r="C181" t="s" s="32">
        <v>404</v>
      </c>
      <c r="D181" t="s" s="26">
        <f>IF(IFERROR(FIND("+",C181),0)," ",IF(C181="AB","",IF(C181&lt;$D$27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E181" t="s" s="39">
        <v>317</v>
      </c>
      <c r="F181" t="s" s="26">
        <f>IF(IFERROR(FIND("+",E181),0)," ",IF(E181="AB","",IF(E181&lt;$F$27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G181" t="s" s="32">
        <v>635</v>
      </c>
      <c r="H181" s="38">
        <f>IF(IFERROR(FIND("+",G181),0)," ",IF(G181="AB","",IF(G181&lt;$H$27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c>
      <c r="I181" t="s" s="39">
        <v>322</v>
      </c>
      <c r="J181" t="s" s="26">
        <f>IF(IFERROR(FIND("+",I181),0)," ",IF(I181="AB","",IF(I181&lt;$J$27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K181" t="s" s="39">
        <v>307</v>
      </c>
      <c r="L181" t="s" s="26">
        <f>IF(IFERROR(FIND("+",K181),0)," ",IF(K181="AB","",IF(K181&lt;$L$27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M181" t="s" s="32">
        <v>323</v>
      </c>
      <c r="N181" t="s" s="26">
        <f>IF(IFERROR(FIND("+",M181),0)," ",IF(M181="AB","",IF(M181&lt;$N$27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O181" t="s" s="39">
        <v>317</v>
      </c>
      <c r="P181" t="s" s="26">
        <f>IF(IFERROR(FIND("+",O181),0)," ",IF(O181="AB","",IF(O181&lt;$P$27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Q181" t="s" s="32">
        <v>323</v>
      </c>
      <c r="R181" t="s" s="26">
        <f>IF(IFERROR(FIND("+",Q181),0)," ",IF(Q181="AB","",IF(Q181&lt;$R$27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S181" t="s" s="39">
        <v>317</v>
      </c>
      <c r="T181" t="s" s="26">
        <f>IF(IFERROR(FIND("+",S181),0)," ",IF(S181="AB","",IF(S181&lt;$T$27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U181" t="s" s="32">
        <v>323</v>
      </c>
      <c r="V181" t="s" s="26">
        <f>IF(IFERROR(FIND("+",U181),0)," ",IF(U181="AB","",IF(U181&lt;$V$27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W181" t="s" s="39">
        <v>317</v>
      </c>
      <c r="X181" t="s" s="26">
        <f>IF(IFERROR(FIND("+",W181),0)," ",IF(W181="AB","",IF(W181&lt;$X$27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Y181" t="s" s="39">
        <v>307</v>
      </c>
      <c r="Z181" t="s" s="26">
        <f>IF(IFERROR(FIND("+",Y181),0)," ",IF(Y181="AB","",IF(Y181&lt;$Z$27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AA181" t="s" s="32">
        <v>336</v>
      </c>
      <c r="AB181" t="s" s="26">
        <f>IF(IFERROR(FIND("+",AA181),0)," ",IF(AA181="AB","",IF(AA181&lt;$AB$27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AC181" t="s" s="39">
        <v>322</v>
      </c>
      <c r="AD181" t="s" s="26">
        <f>IF(IFERROR(FIND("+",AC181),0)," ",IF(AC181="AB","",IF(AC181&lt;$AD$27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AE181" t="s" s="39">
        <v>309</v>
      </c>
      <c r="AF181" t="s" s="26">
        <f>IF(IFERROR(FIND("+",AE181),0)," ",IF(AE181="AB","",IF(AE181&lt;$AF$27,"F",IF(AND(C181&gt;=$D$27,E181&gt;=$F$27,G181&gt;=$H$27,I181&gt;=$J$27,K181&gt;=$L$27,M181&gt;=$N$27,O181&gt;=$P$27,Q181&gt;=$R$27,S181&gt;=$T$27,U181&gt;=$V$27,W181&gt;=$X$27,Y181&gt;=$Z$27,AA181&gt;=$AB$27,AC181&gt;=$AD$27,AE181&gt;=$AF$27,C181&lt;&gt;"AB",E181&lt;&gt;"AB",G181&lt;&gt;"AB",I181&lt;&gt;"AB",K181&lt;&gt;"AB",M181&lt;&gt;"AB",O181&lt;&gt;"AB",Q181&lt;&gt;"AB",S181&lt;&gt;"AB",U181&lt;&gt;"AB",W181&lt;&gt;"AB",Y181&lt;&gt;"AB",AA181&lt;&gt;"AB",AC181&lt;&gt;"AB",AE181&lt;&gt;"AB"),"","E"))))</f>
        <v>226</v>
      </c>
      <c r="AG181" t="s" s="29">
        <v>768</v>
      </c>
      <c r="AH181" t="s" s="29">
        <f>IF(AND(COUNTIF(C181:AF181,"AB")&lt;15-COUNTIF(C181:AF181," "),COUNTIF(C181:AF181,"AB")&lt;&gt;0),"FAIL",IF(COUNTIF(C181:AF181,"AB")=15-COUNTIF(C181:AF181," "),"ABSENT",IF(AND(COUNTIF(C181:AF181,"AB")=0,COUNTIF(C181:AF181,"F")=0),"PASS","FAIL")))</f>
        <v>22</v>
      </c>
      <c r="AI181" t="s" s="69">
        <v>118</v>
      </c>
    </row>
    <row r="182" ht="15" customHeight="1">
      <c r="A182" t="s" s="43">
        <v>1007</v>
      </c>
      <c r="B182" t="s" s="41">
        <v>405</v>
      </c>
      <c r="C182" t="s" s="32">
        <v>323</v>
      </c>
      <c r="D182" t="s" s="26">
        <f>IF(IFERROR(FIND("+",C182),0)," ",IF(C182="AB","",IF(C182&lt;$D$27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E182" t="s" s="39">
        <v>317</v>
      </c>
      <c r="F182" t="s" s="26">
        <f>IF(IFERROR(FIND("+",E182),0)," ",IF(E182="AB","",IF(E182&lt;$F$27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G182" t="s" s="32">
        <v>761</v>
      </c>
      <c r="H182" s="38">
        <f>IF(IFERROR(FIND("+",G182),0)," ",IF(G182="AB","",IF(G182&lt;$H$27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c>
      <c r="I182" t="s" s="39">
        <v>317</v>
      </c>
      <c r="J182" t="s" s="26">
        <f>IF(IFERROR(FIND("+",I182),0)," ",IF(I182="AB","",IF(I182&lt;$J$27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K182" t="s" s="39">
        <v>326</v>
      </c>
      <c r="L182" t="s" s="26">
        <f>IF(IFERROR(FIND("+",K182),0)," ",IF(K182="AB","",IF(K182&lt;$L$27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M182" t="s" s="32">
        <v>309</v>
      </c>
      <c r="N182" t="s" s="26">
        <f>IF(IFERROR(FIND("+",M182),0)," ",IF(M182="AB","",IF(M182&lt;$N$27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O182" t="s" s="39">
        <v>317</v>
      </c>
      <c r="P182" t="s" s="26">
        <f>IF(IFERROR(FIND("+",O182),0)," ",IF(O182="AB","",IF(O182&lt;$P$27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Q182" t="s" s="32">
        <v>309</v>
      </c>
      <c r="R182" t="s" s="26">
        <f>IF(IFERROR(FIND("+",Q182),0)," ",IF(Q182="AB","",IF(Q182&lt;$R$27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S182" t="s" s="39">
        <v>317</v>
      </c>
      <c r="T182" t="s" s="26">
        <f>IF(IFERROR(FIND("+",S182),0)," ",IF(S182="AB","",IF(S182&lt;$T$27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U182" t="s" s="32">
        <v>309</v>
      </c>
      <c r="V182" t="s" s="26">
        <f>IF(IFERROR(FIND("+",U182),0)," ",IF(U182="AB","",IF(U182&lt;$V$27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W182" t="s" s="39">
        <v>322</v>
      </c>
      <c r="X182" t="s" s="26">
        <f>IF(IFERROR(FIND("+",W182),0)," ",IF(W182="AB","",IF(W182&lt;$X$27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Y182" t="s" s="39">
        <v>326</v>
      </c>
      <c r="Z182" t="s" s="26">
        <f>IF(IFERROR(FIND("+",Y182),0)," ",IF(Y182="AB","",IF(Y182&lt;$Z$27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AA182" t="s" s="32">
        <v>723</v>
      </c>
      <c r="AB182" s="38">
        <f>IF(IFERROR(FIND("+",AA182),0)," ",IF(AA182="AB","",IF(AA182&lt;$AB$27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c>
      <c r="AC182" t="s" s="39">
        <v>322</v>
      </c>
      <c r="AD182" t="s" s="26">
        <f>IF(IFERROR(FIND("+",AC182),0)," ",IF(AC182="AB","",IF(AC182&lt;$AD$27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AE182" t="s" s="39">
        <v>309</v>
      </c>
      <c r="AF182" t="s" s="26">
        <f>IF(IFERROR(FIND("+",AE182),0)," ",IF(AE182="AB","",IF(AE182&lt;$AF$27,"F",IF(AND(C182&gt;=$D$27,E182&gt;=$F$27,G182&gt;=$H$27,I182&gt;=$J$27,K182&gt;=$L$27,M182&gt;=$N$27,O182&gt;=$P$27,Q182&gt;=$R$27,S182&gt;=$T$27,U182&gt;=$V$27,W182&gt;=$X$27,Y182&gt;=$Z$27,AA182&gt;=$AB$27,AC182&gt;=$AD$27,AE182&gt;=$AF$27,C182&lt;&gt;"AB",E182&lt;&gt;"AB",G182&lt;&gt;"AB",I182&lt;&gt;"AB",K182&lt;&gt;"AB",M182&lt;&gt;"AB",O182&lt;&gt;"AB",Q182&lt;&gt;"AB",S182&lt;&gt;"AB",U182&lt;&gt;"AB",W182&lt;&gt;"AB",Y182&lt;&gt;"AB",AA182&lt;&gt;"AB",AC182&lt;&gt;"AB",AE182&lt;&gt;"AB"),"","E"))))</f>
        <v>226</v>
      </c>
      <c r="AG182" t="s" s="29">
        <v>1008</v>
      </c>
      <c r="AH182" t="s" s="29">
        <f>IF(AND(COUNTIF(C182:AF182,"AB")&lt;15-COUNTIF(C182:AF182," "),COUNTIF(C182:AF182,"AB")&lt;&gt;0),"FAIL",IF(COUNTIF(C182:AF182,"AB")=15-COUNTIF(C182:AF182," "),"ABSENT",IF(AND(COUNTIF(C182:AF182,"AB")=0,COUNTIF(C182:AF182,"F")=0),"PASS","FAIL")))</f>
        <v>22</v>
      </c>
      <c r="AI182" s="70"/>
    </row>
    <row r="183" ht="15" customHeight="1">
      <c r="A183" t="s" s="43">
        <v>1009</v>
      </c>
      <c r="B183" t="s" s="41">
        <v>407</v>
      </c>
      <c r="C183" t="s" s="32">
        <v>625</v>
      </c>
      <c r="D183" s="38">
        <f>IF(IFERROR(FIND("+",C183),0)," ",IF(C183="AB","",IF(C183&lt;$D$27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c>
      <c r="E183" t="s" s="39">
        <v>306</v>
      </c>
      <c r="F183" t="s" s="26">
        <f>IF(IFERROR(FIND("+",E183),0)," ",IF(E183="AB","",IF(E183&lt;$F$27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G183" t="s" s="32">
        <v>309</v>
      </c>
      <c r="H183" t="s" s="26">
        <f>IF(IFERROR(FIND("+",G183),0)," ",IF(G183="AB","",IF(G183&lt;$H$27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I183" t="s" s="39">
        <v>317</v>
      </c>
      <c r="J183" t="s" s="26">
        <f>IF(IFERROR(FIND("+",I183),0)," ",IF(I183="AB","",IF(I183&lt;$J$27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K183" t="s" s="39">
        <v>317</v>
      </c>
      <c r="L183" t="s" s="26">
        <f>IF(IFERROR(FIND("+",K183),0)," ",IF(K183="AB","",IF(K183&lt;$L$27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M183" t="s" s="32">
        <v>332</v>
      </c>
      <c r="N183" t="s" s="26">
        <f>IF(IFERROR(FIND("+",M183),0)," ",IF(M183="AB","",IF(M183&lt;$N$27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O183" t="s" s="39">
        <v>317</v>
      </c>
      <c r="P183" t="s" s="26">
        <f>IF(IFERROR(FIND("+",O183),0)," ",IF(O183="AB","",IF(O183&lt;$P$27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Q183" t="s" s="32">
        <v>356</v>
      </c>
      <c r="R183" t="s" s="26">
        <f>IF(IFERROR(FIND("+",Q183),0)," ",IF(Q183="AB","",IF(Q183&lt;$R$27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S183" t="s" s="39">
        <v>317</v>
      </c>
      <c r="T183" t="s" s="26">
        <f>IF(IFERROR(FIND("+",S183),0)," ",IF(S183="AB","",IF(S183&lt;$T$27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U183" t="s" s="32">
        <v>323</v>
      </c>
      <c r="V183" t="s" s="26">
        <f>IF(IFERROR(FIND("+",U183),0)," ",IF(U183="AB","",IF(U183&lt;$V$27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W183" t="s" s="39">
        <v>317</v>
      </c>
      <c r="X183" t="s" s="26">
        <f>IF(IFERROR(FIND("+",W183),0)," ",IF(W183="AB","",IF(W183&lt;$X$27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Y183" t="s" s="39">
        <v>317</v>
      </c>
      <c r="Z183" t="s" s="26">
        <f>IF(IFERROR(FIND("+",Y183),0)," ",IF(Y183="AB","",IF(Y183&lt;$Z$27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AA183" t="s" s="32">
        <v>325</v>
      </c>
      <c r="AB183" t="s" s="26">
        <f>IF(IFERROR(FIND("+",AA183),0)," ",IF(AA183="AB","",IF(AA183&lt;$AB$27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AC183" t="s" s="39">
        <v>322</v>
      </c>
      <c r="AD183" t="s" s="26">
        <f>IF(IFERROR(FIND("+",AC183),0)," ",IF(AC183="AB","",IF(AC183&lt;$AD$27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AE183" t="s" s="39">
        <v>333</v>
      </c>
      <c r="AF183" t="s" s="26">
        <f>IF(IFERROR(FIND("+",AE183),0)," ",IF(AE183="AB","",IF(AE183&lt;$AF$27,"F",IF(AND(C183&gt;=$D$27,E183&gt;=$F$27,G183&gt;=$H$27,I183&gt;=$J$27,K183&gt;=$L$27,M183&gt;=$N$27,O183&gt;=$P$27,Q183&gt;=$R$27,S183&gt;=$T$27,U183&gt;=$V$27,W183&gt;=$X$27,Y183&gt;=$Z$27,AA183&gt;=$AB$27,AC183&gt;=$AD$27,AE183&gt;=$AF$27,C183&lt;&gt;"AB",E183&lt;&gt;"AB",G183&lt;&gt;"AB",I183&lt;&gt;"AB",K183&lt;&gt;"AB",M183&lt;&gt;"AB",O183&lt;&gt;"AB",Q183&lt;&gt;"AB",S183&lt;&gt;"AB",U183&lt;&gt;"AB",W183&lt;&gt;"AB",Y183&lt;&gt;"AB",AA183&lt;&gt;"AB",AC183&lt;&gt;"AB",AE183&lt;&gt;"AB"),"","E"))))</f>
        <v>226</v>
      </c>
      <c r="AG183" t="s" s="29">
        <v>1010</v>
      </c>
      <c r="AH183" t="s" s="29">
        <f>IF(AND(COUNTIF(C183:AF183,"AB")&lt;15-COUNTIF(C183:AF183," "),COUNTIF(C183:AF183,"AB")&lt;&gt;0),"FAIL",IF(COUNTIF(C183:AF183,"AB")=15-COUNTIF(C183:AF183," "),"ABSENT",IF(AND(COUNTIF(C183:AF183,"AB")=0,COUNTIF(C183:AF183,"F")=0),"PASS","FAIL")))</f>
        <v>22</v>
      </c>
      <c r="AI183" t="s" s="69">
        <v>408</v>
      </c>
    </row>
    <row r="184" ht="15" customHeight="1">
      <c r="A184" t="s" s="43">
        <v>1011</v>
      </c>
      <c r="B184" t="s" s="41">
        <v>409</v>
      </c>
      <c r="C184" t="s" s="32">
        <v>309</v>
      </c>
      <c r="D184" t="s" s="26">
        <f>IF(IFERROR(FIND("+",C184),0)," ",IF(C184="AB","",IF(C184&lt;$D$27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E184" t="s" s="39">
        <v>326</v>
      </c>
      <c r="F184" t="s" s="26">
        <f>IF(IFERROR(FIND("+",E184),0)," ",IF(E184="AB","",IF(E184&lt;$F$27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G184" t="s" s="32">
        <v>92</v>
      </c>
      <c r="H184" t="s" s="26">
        <f>IF(IFERROR(FIND("+",G184),0)," ",IF(G184="AB","",IF(G184&lt;$H$27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c>
      <c r="I184" t="s" s="39">
        <v>307</v>
      </c>
      <c r="J184" t="s" s="26">
        <f>IF(IFERROR(FIND("+",I184),0)," ",IF(I184="AB","",IF(I184&lt;$J$27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K184" t="s" s="39">
        <v>311</v>
      </c>
      <c r="L184" t="s" s="26">
        <f>IF(IFERROR(FIND("+",K184),0)," ",IF(K184="AB","",IF(K184&lt;$L$27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M184" t="s" s="32">
        <v>309</v>
      </c>
      <c r="N184" t="s" s="26">
        <f>IF(IFERROR(FIND("+",M184),0)," ",IF(M184="AB","",IF(M184&lt;$N$27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O184" t="s" s="39">
        <v>335</v>
      </c>
      <c r="P184" t="s" s="26">
        <f>IF(IFERROR(FIND("+",O184),0)," ",IF(O184="AB","",IF(O184&lt;$P$27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Q184" t="s" s="32">
        <v>336</v>
      </c>
      <c r="R184" t="s" s="26">
        <f>IF(IFERROR(FIND("+",Q184),0)," ",IF(Q184="AB","",IF(Q184&lt;$R$27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S184" t="s" s="39">
        <v>322</v>
      </c>
      <c r="T184" t="s" s="26">
        <f>IF(IFERROR(FIND("+",S184),0)," ",IF(S184="AB","",IF(S184&lt;$T$27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U184" t="s" s="32">
        <v>330</v>
      </c>
      <c r="V184" t="s" s="26">
        <f>IF(IFERROR(FIND("+",U184),0)," ",IF(U184="AB","",IF(U184&lt;$V$27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W184" t="s" s="39">
        <v>307</v>
      </c>
      <c r="X184" t="s" s="26">
        <f>IF(IFERROR(FIND("+",W184),0)," ",IF(W184="AB","",IF(W184&lt;$X$27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Y184" t="s" s="39">
        <v>317</v>
      </c>
      <c r="Z184" t="s" s="26">
        <f>IF(IFERROR(FIND("+",Y184),0)," ",IF(Y184="AB","",IF(Y184&lt;$Z$27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AA184" t="s" s="32">
        <v>309</v>
      </c>
      <c r="AB184" t="s" s="26">
        <f>IF(IFERROR(FIND("+",AA184),0)," ",IF(AA184="AB","",IF(AA184&lt;$AB$27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AC184" t="s" s="39">
        <v>335</v>
      </c>
      <c r="AD184" t="s" s="26">
        <f>IF(IFERROR(FIND("+",AC184),0)," ",IF(AC184="AB","",IF(AC184&lt;$AD$27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AE184" t="s" s="39">
        <v>309</v>
      </c>
      <c r="AF184" t="s" s="26">
        <f>IF(IFERROR(FIND("+",AE184),0)," ",IF(AE184="AB","",IF(AE184&lt;$AF$27,"F",IF(AND(C184&gt;=$D$27,E184&gt;=$F$27,G184&gt;=$H$27,I184&gt;=$J$27,K184&gt;=$L$27,M184&gt;=$N$27,O184&gt;=$P$27,Q184&gt;=$R$27,S184&gt;=$T$27,U184&gt;=$V$27,W184&gt;=$X$27,Y184&gt;=$Z$27,AA184&gt;=$AB$27,AC184&gt;=$AD$27,AE184&gt;=$AF$27,C184&lt;&gt;"AB",E184&lt;&gt;"AB",G184&lt;&gt;"AB",I184&lt;&gt;"AB",K184&lt;&gt;"AB",M184&lt;&gt;"AB",O184&lt;&gt;"AB",Q184&lt;&gt;"AB",S184&lt;&gt;"AB",U184&lt;&gt;"AB",W184&lt;&gt;"AB",Y184&lt;&gt;"AB",AA184&lt;&gt;"AB",AC184&lt;&gt;"AB",AE184&lt;&gt;"AB"),"","E"))))</f>
        <v>226</v>
      </c>
      <c r="AG184" t="s" s="29">
        <v>811</v>
      </c>
      <c r="AH184" t="s" s="29">
        <f>IF(AND(COUNTIF(C184:AF184,"AB")&lt;15-COUNTIF(C184:AF184," "),COUNTIF(C184:AF184,"AB")&lt;&gt;0),"FAIL",IF(COUNTIF(C184:AF184,"AB")=15-COUNTIF(C184:AF184," "),"ABSENT",IF(AND(COUNTIF(C184:AF184,"AB")=0,COUNTIF(C184:AF184,"F")=0),"PASS","FAIL")))</f>
        <v>225</v>
      </c>
      <c r="AI184" t="s" s="69">
        <v>160</v>
      </c>
    </row>
    <row r="185" ht="15" customHeight="1">
      <c r="A185" t="s" s="43">
        <v>1012</v>
      </c>
      <c r="B185" t="s" s="41">
        <v>410</v>
      </c>
      <c r="C185" t="s" s="32">
        <v>309</v>
      </c>
      <c r="D185" t="s" s="26">
        <f>IF(IFERROR(FIND("+",C185),0)," ",IF(C185="AB","",IF(C185&lt;$D$27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E185" t="s" s="39">
        <v>306</v>
      </c>
      <c r="F185" t="s" s="26">
        <f>IF(IFERROR(FIND("+",E185),0)," ",IF(E185="AB","",IF(E185&lt;$F$27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G185" t="s" s="32">
        <v>309</v>
      </c>
      <c r="H185" t="s" s="26">
        <f>IF(IFERROR(FIND("+",G185),0)," ",IF(G185="AB","",IF(G185&lt;$H$27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I185" t="s" s="39">
        <v>335</v>
      </c>
      <c r="J185" t="s" s="26">
        <f>IF(IFERROR(FIND("+",I185),0)," ",IF(I185="AB","",IF(I185&lt;$J$27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K185" t="s" s="39">
        <v>318</v>
      </c>
      <c r="L185" t="s" s="26">
        <f>IF(IFERROR(FIND("+",K185),0)," ",IF(K185="AB","",IF(K185&lt;$L$27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M185" t="s" s="32">
        <v>351</v>
      </c>
      <c r="N185" t="s" s="26">
        <f>IF(IFERROR(FIND("+",M185),0)," ",IF(M185="AB","",IF(M185&lt;$N$27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O185" t="s" s="39">
        <v>326</v>
      </c>
      <c r="P185" t="s" s="26">
        <f>IF(IFERROR(FIND("+",O185),0)," ",IF(O185="AB","",IF(O185&lt;$P$27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Q185" t="s" s="32">
        <v>309</v>
      </c>
      <c r="R185" t="s" s="26">
        <f>IF(IFERROR(FIND("+",Q185),0)," ",IF(Q185="AB","",IF(Q185&lt;$R$27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S185" t="s" s="39">
        <v>307</v>
      </c>
      <c r="T185" t="s" s="26">
        <f>IF(IFERROR(FIND("+",S185),0)," ",IF(S185="AB","",IF(S185&lt;$T$27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U185" t="s" s="32">
        <v>642</v>
      </c>
      <c r="V185" s="38">
        <f>IF(IFERROR(FIND("+",U185),0)," ",IF(U185="AB","",IF(U185&lt;$V$27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c>
      <c r="W185" t="s" s="39">
        <v>335</v>
      </c>
      <c r="X185" t="s" s="26">
        <f>IF(IFERROR(FIND("+",W185),0)," ",IF(W185="AB","",IF(W185&lt;$X$27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Y185" t="s" s="39">
        <v>318</v>
      </c>
      <c r="Z185" t="s" s="26">
        <f>IF(IFERROR(FIND("+",Y185),0)," ",IF(Y185="AB","",IF(Y185&lt;$Z$27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AA185" t="s" s="32">
        <v>341</v>
      </c>
      <c r="AB185" t="s" s="26">
        <f>IF(IFERROR(FIND("+",AA185),0)," ",IF(AA185="AB","",IF(AA185&lt;$AB$27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AC185" t="s" s="39">
        <v>317</v>
      </c>
      <c r="AD185" t="s" s="26">
        <f>IF(IFERROR(FIND("+",AC185),0)," ",IF(AC185="AB","",IF(AC185&lt;$AD$27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AE185" t="s" s="39">
        <v>310</v>
      </c>
      <c r="AF185" t="s" s="26">
        <f>IF(IFERROR(FIND("+",AE185),0)," ",IF(AE185="AB","",IF(AE185&lt;$AF$27,"F",IF(AND(C185&gt;=$D$27,E185&gt;=$F$27,G185&gt;=$H$27,I185&gt;=$J$27,K185&gt;=$L$27,M185&gt;=$N$27,O185&gt;=$P$27,Q185&gt;=$R$27,S185&gt;=$T$27,U185&gt;=$V$27,W185&gt;=$X$27,Y185&gt;=$Z$27,AA185&gt;=$AB$27,AC185&gt;=$AD$27,AE185&gt;=$AF$27,C185&lt;&gt;"AB",E185&lt;&gt;"AB",G185&lt;&gt;"AB",I185&lt;&gt;"AB",K185&lt;&gt;"AB",M185&lt;&gt;"AB",O185&lt;&gt;"AB",Q185&lt;&gt;"AB",S185&lt;&gt;"AB",U185&lt;&gt;"AB",W185&lt;&gt;"AB",Y185&lt;&gt;"AB",AA185&lt;&gt;"AB",AC185&lt;&gt;"AB",AE185&lt;&gt;"AB"),"","E"))))</f>
        <v>226</v>
      </c>
      <c r="AG185" t="s" s="29">
        <v>973</v>
      </c>
      <c r="AH185" t="s" s="29">
        <f>IF(AND(COUNTIF(C185:AF185,"AB")&lt;15-COUNTIF(C185:AF185," "),COUNTIF(C185:AF185,"AB")&lt;&gt;0),"FAIL",IF(COUNTIF(C185:AF185,"AB")=15-COUNTIF(C185:AF185," "),"ABSENT",IF(AND(COUNTIF(C185:AF185,"AB")=0,COUNTIF(C185:AF185,"F")=0),"PASS","FAIL")))</f>
        <v>22</v>
      </c>
      <c r="AI185" t="s" s="69">
        <v>357</v>
      </c>
    </row>
    <row r="186" ht="15" customHeight="1">
      <c r="A186" t="s" s="43">
        <v>1013</v>
      </c>
      <c r="B186" t="s" s="41">
        <v>411</v>
      </c>
      <c r="C186" t="s" s="32">
        <v>658</v>
      </c>
      <c r="D186" s="38">
        <f>IF(IFERROR(FIND("+",C186),0)," ",IF(C186="AB","",IF(C186&lt;$D$27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c>
      <c r="E186" t="s" s="39">
        <v>306</v>
      </c>
      <c r="F186" t="s" s="26">
        <f>IF(IFERROR(FIND("+",E186),0)," ",IF(E186="AB","",IF(E186&lt;$F$27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G186" t="s" s="32">
        <v>614</v>
      </c>
      <c r="H186" s="38">
        <f>IF(IFERROR(FIND("+",G186),0)," ",IF(G186="AB","",IF(G186&lt;$H$27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c>
      <c r="I186" t="s" s="39">
        <v>335</v>
      </c>
      <c r="J186" t="s" s="26">
        <f>IF(IFERROR(FIND("+",I186),0)," ",IF(I186="AB","",IF(I186&lt;$J$27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K186" t="s" s="39">
        <v>318</v>
      </c>
      <c r="L186" t="s" s="26">
        <f>IF(IFERROR(FIND("+",K186),0)," ",IF(K186="AB","",IF(K186&lt;$L$27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M186" t="s" s="32">
        <v>309</v>
      </c>
      <c r="N186" t="s" s="26">
        <f>IF(IFERROR(FIND("+",M186),0)," ",IF(M186="AB","",IF(M186&lt;$N$27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O186" t="s" s="39">
        <v>307</v>
      </c>
      <c r="P186" t="s" s="26">
        <f>IF(IFERROR(FIND("+",O186),0)," ",IF(O186="AB","",IF(O186&lt;$P$27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Q186" t="s" s="32">
        <v>309</v>
      </c>
      <c r="R186" t="s" s="26">
        <f>IF(IFERROR(FIND("+",Q186),0)," ",IF(Q186="AB","",IF(Q186&lt;$R$27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S186" t="s" s="39">
        <v>317</v>
      </c>
      <c r="T186" t="s" s="26">
        <f>IF(IFERROR(FIND("+",S186),0)," ",IF(S186="AB","",IF(S186&lt;$T$27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U186" t="s" s="32">
        <v>309</v>
      </c>
      <c r="V186" t="s" s="26">
        <f>IF(IFERROR(FIND("+",U186),0)," ",IF(U186="AB","",IF(U186&lt;$V$27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W186" t="s" s="39">
        <v>322</v>
      </c>
      <c r="X186" t="s" s="26">
        <f>IF(IFERROR(FIND("+",W186),0)," ",IF(W186="AB","",IF(W186&lt;$X$27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Y186" t="s" s="39">
        <v>335</v>
      </c>
      <c r="Z186" t="s" s="26">
        <f>IF(IFERROR(FIND("+",Y186),0)," ",IF(Y186="AB","",IF(Y186&lt;$Z$27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AA186" t="s" s="32">
        <v>309</v>
      </c>
      <c r="AB186" t="s" s="26">
        <f>IF(IFERROR(FIND("+",AA186),0)," ",IF(AA186="AB","",IF(AA186&lt;$AB$27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AC186" t="s" s="39">
        <v>317</v>
      </c>
      <c r="AD186" t="s" s="26">
        <f>IF(IFERROR(FIND("+",AC186),0)," ",IF(AC186="AB","",IF(AC186&lt;$AD$27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AE186" t="s" s="39">
        <v>323</v>
      </c>
      <c r="AF186" t="s" s="26">
        <f>IF(IFERROR(FIND("+",AE186),0)," ",IF(AE186="AB","",IF(AE186&lt;$AF$27,"F",IF(AND(C186&gt;=$D$27,E186&gt;=$F$27,G186&gt;=$H$27,I186&gt;=$J$27,K186&gt;=$L$27,M186&gt;=$N$27,O186&gt;=$P$27,Q186&gt;=$R$27,S186&gt;=$T$27,U186&gt;=$V$27,W186&gt;=$X$27,Y186&gt;=$Z$27,AA186&gt;=$AB$27,AC186&gt;=$AD$27,AE186&gt;=$AF$27,C186&lt;&gt;"AB",E186&lt;&gt;"AB",G186&lt;&gt;"AB",I186&lt;&gt;"AB",K186&lt;&gt;"AB",M186&lt;&gt;"AB",O186&lt;&gt;"AB",Q186&lt;&gt;"AB",S186&lt;&gt;"AB",U186&lt;&gt;"AB",W186&lt;&gt;"AB",Y186&lt;&gt;"AB",AA186&lt;&gt;"AB",AC186&lt;&gt;"AB",AE186&lt;&gt;"AB"),"","E"))))</f>
        <v>226</v>
      </c>
      <c r="AG186" t="s" s="29">
        <v>1014</v>
      </c>
      <c r="AH186" t="s" s="29">
        <f>IF(AND(COUNTIF(C186:AF186,"AB")&lt;15-COUNTIF(C186:AF186," "),COUNTIF(C186:AF186,"AB")&lt;&gt;0),"FAIL",IF(COUNTIF(C186:AF186,"AB")=15-COUNTIF(C186:AF186," "),"ABSENT",IF(AND(COUNTIF(C186:AF186,"AB")=0,COUNTIF(C186:AF186,"F")=0),"PASS","FAIL")))</f>
        <v>22</v>
      </c>
      <c r="AI186" t="s" s="69">
        <v>412</v>
      </c>
    </row>
    <row r="187" ht="15" customHeight="1">
      <c r="A187" t="s" s="43">
        <v>1015</v>
      </c>
      <c r="B187" t="s" s="41">
        <v>413</v>
      </c>
      <c r="C187" t="s" s="32">
        <v>414</v>
      </c>
      <c r="D187" t="s" s="26">
        <f>IF(IFERROR(FIND("+",C187),0)," ",IF(C187="AB","",IF(C187&lt;$D$27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E187" t="s" s="39">
        <v>326</v>
      </c>
      <c r="F187" t="s" s="26">
        <f>IF(IFERROR(FIND("+",E187),0)," ",IF(E187="AB","",IF(E187&lt;$F$27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G187" t="s" s="32">
        <v>92</v>
      </c>
      <c r="H187" t="s" s="26">
        <f>IF(IFERROR(FIND("+",G187),0)," ",IF(G187="AB","",IF(G187&lt;$H$27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c>
      <c r="I187" t="s" s="39">
        <v>318</v>
      </c>
      <c r="J187" t="s" s="26">
        <f>IF(IFERROR(FIND("+",I187),0)," ",IF(I187="AB","",IF(I187&lt;$J$27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K187" t="s" s="39">
        <v>307</v>
      </c>
      <c r="L187" t="s" s="26">
        <f>IF(IFERROR(FIND("+",K187),0)," ",IF(K187="AB","",IF(K187&lt;$L$27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M187" t="s" s="32">
        <v>312</v>
      </c>
      <c r="N187" t="s" s="26">
        <f>IF(IFERROR(FIND("+",M187),0)," ",IF(M187="AB","",IF(M187&lt;$N$27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O187" t="s" s="39">
        <v>317</v>
      </c>
      <c r="P187" t="s" s="26">
        <f>IF(IFERROR(FIND("+",O187),0)," ",IF(O187="AB","",IF(O187&lt;$P$27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Q187" t="s" s="32">
        <v>336</v>
      </c>
      <c r="R187" t="s" s="26">
        <f>IF(IFERROR(FIND("+",Q187),0)," ",IF(Q187="AB","",IF(Q187&lt;$R$27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S187" t="s" s="39">
        <v>322</v>
      </c>
      <c r="T187" t="s" s="26">
        <f>IF(IFERROR(FIND("+",S187),0)," ",IF(S187="AB","",IF(S187&lt;$T$27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U187" t="s" s="32">
        <v>309</v>
      </c>
      <c r="V187" t="s" s="26">
        <f>IF(IFERROR(FIND("+",U187),0)," ",IF(U187="AB","",IF(U187&lt;$V$27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W187" t="s" s="39">
        <v>313</v>
      </c>
      <c r="X187" t="s" s="26">
        <f>IF(IFERROR(FIND("+",W187),0)," ",IF(W187="AB","",IF(W187&lt;$X$27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Y187" t="s" s="39">
        <v>313</v>
      </c>
      <c r="Z187" t="s" s="26">
        <f>IF(IFERROR(FIND("+",Y187),0)," ",IF(Y187="AB","",IF(Y187&lt;$Z$27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AA187" t="s" s="32">
        <v>626</v>
      </c>
      <c r="AB187" s="38">
        <f>IF(IFERROR(FIND("+",AA187),0)," ",IF(AA187="AB","",IF(AA187&lt;$AB$27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c>
      <c r="AC187" t="s" s="39">
        <v>335</v>
      </c>
      <c r="AD187" t="s" s="26">
        <f>IF(IFERROR(FIND("+",AC187),0)," ",IF(AC187="AB","",IF(AC187&lt;$AD$27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AE187" t="s" s="39">
        <v>328</v>
      </c>
      <c r="AF187" t="s" s="26">
        <f>IF(IFERROR(FIND("+",AE187),0)," ",IF(AE187="AB","",IF(AE187&lt;$AF$27,"F",IF(AND(C187&gt;=$D$27,E187&gt;=$F$27,G187&gt;=$H$27,I187&gt;=$J$27,K187&gt;=$L$27,M187&gt;=$N$27,O187&gt;=$P$27,Q187&gt;=$R$27,S187&gt;=$T$27,U187&gt;=$V$27,W187&gt;=$X$27,Y187&gt;=$Z$27,AA187&gt;=$AB$27,AC187&gt;=$AD$27,AE187&gt;=$AF$27,C187&lt;&gt;"AB",E187&lt;&gt;"AB",G187&lt;&gt;"AB",I187&lt;&gt;"AB",K187&lt;&gt;"AB",M187&lt;&gt;"AB",O187&lt;&gt;"AB",Q187&lt;&gt;"AB",S187&lt;&gt;"AB",U187&lt;&gt;"AB",W187&lt;&gt;"AB",Y187&lt;&gt;"AB",AA187&lt;&gt;"AB",AC187&lt;&gt;"AB",AE187&lt;&gt;"AB"),"","E"))))</f>
        <v>226</v>
      </c>
      <c r="AG187" t="s" s="29">
        <v>644</v>
      </c>
      <c r="AH187" t="s" s="29">
        <f>IF(AND(COUNTIF(C187:AF187,"AB")&lt;15-COUNTIF(C187:AF187," "),COUNTIF(C187:AF187,"AB")&lt;&gt;0),"FAIL",IF(COUNTIF(C187:AF187,"AB")=15-COUNTIF(C187:AF187," "),"ABSENT",IF(AND(COUNTIF(C187:AF187,"AB")=0,COUNTIF(C187:AF187,"F")=0),"PASS","FAIL")))</f>
        <v>19</v>
      </c>
      <c r="AI187" t="s" s="69">
        <v>29</v>
      </c>
    </row>
    <row r="188" ht="15" customHeight="1">
      <c r="A188" t="s" s="43">
        <v>1016</v>
      </c>
      <c r="B188" t="s" s="41">
        <v>415</v>
      </c>
      <c r="C188" t="s" s="32">
        <v>356</v>
      </c>
      <c r="D188" t="s" s="26">
        <f>IF(IFERROR(FIND("+",C188),0)," ",IF(C188="AB","",IF(C188&lt;$D$27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E188" t="s" s="39">
        <v>326</v>
      </c>
      <c r="F188" t="s" s="26">
        <f>IF(IFERROR(FIND("+",E188),0)," ",IF(E188="AB","",IF(E188&lt;$F$27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G188" t="s" s="32">
        <v>642</v>
      </c>
      <c r="H188" s="38">
        <f>IF(IFERROR(FIND("+",G188),0)," ",IF(G188="AB","",IF(G188&lt;$H$27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c>
      <c r="I188" t="s" s="39">
        <v>317</v>
      </c>
      <c r="J188" t="s" s="26">
        <f>IF(IFERROR(FIND("+",I188),0)," ",IF(I188="AB","",IF(I188&lt;$J$27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K188" t="s" s="39">
        <v>322</v>
      </c>
      <c r="L188" t="s" s="26">
        <f>IF(IFERROR(FIND("+",K188),0)," ",IF(K188="AB","",IF(K188&lt;$L$27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M188" t="s" s="32">
        <v>344</v>
      </c>
      <c r="N188" t="s" s="26">
        <f>IF(IFERROR(FIND("+",M188),0)," ",IF(M188="AB","",IF(M188&lt;$N$27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O188" t="s" s="39">
        <v>322</v>
      </c>
      <c r="P188" t="s" s="26">
        <f>IF(IFERROR(FIND("+",O188),0)," ",IF(O188="AB","",IF(O188&lt;$P$27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Q188" t="s" s="32">
        <v>312</v>
      </c>
      <c r="R188" t="s" s="26">
        <f>IF(IFERROR(FIND("+",Q188),0)," ",IF(Q188="AB","",IF(Q188&lt;$R$27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S188" t="s" s="39">
        <v>322</v>
      </c>
      <c r="T188" t="s" s="26">
        <f>IF(IFERROR(FIND("+",S188),0)," ",IF(S188="AB","",IF(S188&lt;$T$27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U188" t="s" s="32">
        <v>354</v>
      </c>
      <c r="V188" t="s" s="26">
        <f>IF(IFERROR(FIND("+",U188),0)," ",IF(U188="AB","",IF(U188&lt;$V$27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W188" t="s" s="39">
        <v>311</v>
      </c>
      <c r="X188" t="s" s="26">
        <f>IF(IFERROR(FIND("+",W188),0)," ",IF(W188="AB","",IF(W188&lt;$X$27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Y188" t="s" s="39">
        <v>307</v>
      </c>
      <c r="Z188" t="s" s="26">
        <f>IF(IFERROR(FIND("+",Y188),0)," ",IF(Y188="AB","",IF(Y188&lt;$Z$27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AA188" t="s" s="32">
        <v>614</v>
      </c>
      <c r="AB188" s="38">
        <f>IF(IFERROR(FIND("+",AA188),0)," ",IF(AA188="AB","",IF(AA188&lt;$AB$27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c>
      <c r="AC188" t="s" s="39">
        <v>322</v>
      </c>
      <c r="AD188" t="s" s="26">
        <f>IF(IFERROR(FIND("+",AC188),0)," ",IF(AC188="AB","",IF(AC188&lt;$AD$27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AE188" t="s" s="39">
        <v>328</v>
      </c>
      <c r="AF188" t="s" s="26">
        <f>IF(IFERROR(FIND("+",AE188),0)," ",IF(AE188="AB","",IF(AE188&lt;$AF$27,"F",IF(AND(C188&gt;=$D$27,E188&gt;=$F$27,G188&gt;=$H$27,I188&gt;=$J$27,K188&gt;=$L$27,M188&gt;=$N$27,O188&gt;=$P$27,Q188&gt;=$R$27,S188&gt;=$T$27,U188&gt;=$V$27,W188&gt;=$X$27,Y188&gt;=$Z$27,AA188&gt;=$AB$27,AC188&gt;=$AD$27,AE188&gt;=$AF$27,C188&lt;&gt;"AB",E188&lt;&gt;"AB",G188&lt;&gt;"AB",I188&lt;&gt;"AB",K188&lt;&gt;"AB",M188&lt;&gt;"AB",O188&lt;&gt;"AB",Q188&lt;&gt;"AB",S188&lt;&gt;"AB",U188&lt;&gt;"AB",W188&lt;&gt;"AB",Y188&lt;&gt;"AB",AA188&lt;&gt;"AB",AC188&lt;&gt;"AB",AE188&lt;&gt;"AB"),"","E"))))</f>
        <v>226</v>
      </c>
      <c r="AG188" t="s" s="29">
        <v>1017</v>
      </c>
      <c r="AH188" t="s" s="29">
        <f>IF(AND(COUNTIF(C188:AF188,"AB")&lt;15-COUNTIF(C188:AF188," "),COUNTIF(C188:AF188,"AB")&lt;&gt;0),"FAIL",IF(COUNTIF(C188:AF188,"AB")=15-COUNTIF(C188:AF188," "),"ABSENT",IF(AND(COUNTIF(C188:AF188,"AB")=0,COUNTIF(C188:AF188,"F")=0),"PASS","FAIL")))</f>
        <v>22</v>
      </c>
      <c r="AI188" t="s" s="69">
        <v>416</v>
      </c>
    </row>
    <row r="189" ht="15" customHeight="1">
      <c r="A189" t="s" s="43">
        <v>1018</v>
      </c>
      <c r="B189" t="s" s="41">
        <v>417</v>
      </c>
      <c r="C189" t="s" s="32">
        <v>309</v>
      </c>
      <c r="D189" t="s" s="26">
        <f>IF(IFERROR(FIND("+",C189),0)," ",IF(C189="AB","",IF(C189&lt;$D$27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E189" t="s" s="39">
        <v>308</v>
      </c>
      <c r="F189" t="s" s="26">
        <f>IF(IFERROR(FIND("+",E189),0)," ",IF(E189="AB","",IF(E189&lt;$F$27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G189" t="s" s="32">
        <v>309</v>
      </c>
      <c r="H189" t="s" s="26">
        <f>IF(IFERROR(FIND("+",G189),0)," ",IF(G189="AB","",IF(G189&lt;$H$27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I189" t="s" s="39">
        <v>307</v>
      </c>
      <c r="J189" t="s" s="26">
        <f>IF(IFERROR(FIND("+",I189),0)," ",IF(I189="AB","",IF(I189&lt;$J$27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K189" t="s" s="39">
        <v>307</v>
      </c>
      <c r="L189" t="s" s="26">
        <f>IF(IFERROR(FIND("+",K189),0)," ",IF(K189="AB","",IF(K189&lt;$L$27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M189" t="s" s="32">
        <v>310</v>
      </c>
      <c r="N189" t="s" s="26">
        <f>IF(IFERROR(FIND("+",M189),0)," ",IF(M189="AB","",IF(M189&lt;$N$27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O189" t="s" s="39">
        <v>322</v>
      </c>
      <c r="P189" t="s" s="26">
        <f>IF(IFERROR(FIND("+",O189),0)," ",IF(O189="AB","",IF(O189&lt;$P$27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Q189" t="s" s="32">
        <v>353</v>
      </c>
      <c r="R189" t="s" s="26">
        <f>IF(IFERROR(FIND("+",Q189),0)," ",IF(Q189="AB","",IF(Q189&lt;$R$27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S189" t="s" s="39">
        <v>322</v>
      </c>
      <c r="T189" t="s" s="26">
        <f>IF(IFERROR(FIND("+",S189),0)," ",IF(S189="AB","",IF(S189&lt;$T$27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U189" t="s" s="32">
        <v>312</v>
      </c>
      <c r="V189" t="s" s="26">
        <f>IF(IFERROR(FIND("+",U189),0)," ",IF(U189="AB","",IF(U189&lt;$V$27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W189" t="s" s="39">
        <v>322</v>
      </c>
      <c r="X189" t="s" s="26">
        <f>IF(IFERROR(FIND("+",W189),0)," ",IF(W189="AB","",IF(W189&lt;$X$27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Y189" t="s" s="39">
        <v>317</v>
      </c>
      <c r="Z189" t="s" s="26">
        <f>IF(IFERROR(FIND("+",Y189),0)," ",IF(Y189="AB","",IF(Y189&lt;$Z$27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AA189" t="s" s="32">
        <v>614</v>
      </c>
      <c r="AB189" s="38">
        <f>IF(IFERROR(FIND("+",AA189),0)," ",IF(AA189="AB","",IF(AA189&lt;$AB$27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c>
      <c r="AC189" t="s" s="39">
        <v>322</v>
      </c>
      <c r="AD189" t="s" s="26">
        <f>IF(IFERROR(FIND("+",AC189),0)," ",IF(AC189="AB","",IF(AC189&lt;$AD$27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AE189" t="s" s="39">
        <v>309</v>
      </c>
      <c r="AF189" t="s" s="26">
        <f>IF(IFERROR(FIND("+",AE189),0)," ",IF(AE189="AB","",IF(AE189&lt;$AF$27,"F",IF(AND(C189&gt;=$D$27,E189&gt;=$F$27,G189&gt;=$H$27,I189&gt;=$J$27,K189&gt;=$L$27,M189&gt;=$N$27,O189&gt;=$P$27,Q189&gt;=$R$27,S189&gt;=$T$27,U189&gt;=$V$27,W189&gt;=$X$27,Y189&gt;=$Z$27,AA189&gt;=$AB$27,AC189&gt;=$AD$27,AE189&gt;=$AF$27,C189&lt;&gt;"AB",E189&lt;&gt;"AB",G189&lt;&gt;"AB",I189&lt;&gt;"AB",K189&lt;&gt;"AB",M189&lt;&gt;"AB",O189&lt;&gt;"AB",Q189&lt;&gt;"AB",S189&lt;&gt;"AB",U189&lt;&gt;"AB",W189&lt;&gt;"AB",Y189&lt;&gt;"AB",AA189&lt;&gt;"AB",AC189&lt;&gt;"AB",AE189&lt;&gt;"AB"),"","E"))))</f>
        <v>226</v>
      </c>
      <c r="AG189" t="s" s="29">
        <v>1019</v>
      </c>
      <c r="AH189" t="s" s="29">
        <f>IF(AND(COUNTIF(C189:AF189,"AB")&lt;15-COUNTIF(C189:AF189," "),COUNTIF(C189:AF189,"AB")&lt;&gt;0),"FAIL",IF(COUNTIF(C189:AF189,"AB")=15-COUNTIF(C189:AF189," "),"ABSENT",IF(AND(COUNTIF(C189:AF189,"AB")=0,COUNTIF(C189:AF189,"F")=0),"PASS","FAIL")))</f>
        <v>22</v>
      </c>
      <c r="AI189" t="s" s="69">
        <v>418</v>
      </c>
    </row>
    <row r="190" ht="15" customHeight="1">
      <c r="A190" t="s" s="43">
        <v>1020</v>
      </c>
      <c r="B190" t="s" s="41">
        <v>419</v>
      </c>
      <c r="C190" t="s" s="32">
        <v>309</v>
      </c>
      <c r="D190" t="s" s="26">
        <f>IF(IFERROR(FIND("+",C190),0)," ",IF(C190="AB","",IF(C190&lt;$D$27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E190" t="s" s="39">
        <v>306</v>
      </c>
      <c r="F190" t="s" s="26">
        <f>IF(IFERROR(FIND("+",E190),0)," ",IF(E190="AB","",IF(E190&lt;$F$27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G190" t="s" s="32">
        <v>667</v>
      </c>
      <c r="H190" s="38">
        <f>IF(IFERROR(FIND("+",G190),0)," ",IF(G190="AB","",IF(G190&lt;$H$27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c>
      <c r="I190" t="s" s="39">
        <v>322</v>
      </c>
      <c r="J190" t="s" s="26">
        <f>IF(IFERROR(FIND("+",I190),0)," ",IF(I190="AB","",IF(I190&lt;$J$27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K190" t="s" s="39">
        <v>318</v>
      </c>
      <c r="L190" t="s" s="26">
        <f>IF(IFERROR(FIND("+",K190),0)," ",IF(K190="AB","",IF(K190&lt;$L$27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M190" t="s" s="32">
        <v>336</v>
      </c>
      <c r="N190" t="s" s="26">
        <f>IF(IFERROR(FIND("+",M190),0)," ",IF(M190="AB","",IF(M190&lt;$N$27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O190" t="s" s="39">
        <v>311</v>
      </c>
      <c r="P190" t="s" s="26">
        <f>IF(IFERROR(FIND("+",O190),0)," ",IF(O190="AB","",IF(O190&lt;$P$27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Q190" t="s" s="32">
        <v>309</v>
      </c>
      <c r="R190" t="s" s="26">
        <f>IF(IFERROR(FIND("+",Q190),0)," ",IF(Q190="AB","",IF(Q190&lt;$R$27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S190" t="s" s="39">
        <v>322</v>
      </c>
      <c r="T190" t="s" s="26">
        <f>IF(IFERROR(FIND("+",S190),0)," ",IF(S190="AB","",IF(S190&lt;$T$27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U190" t="s" s="32">
        <v>312</v>
      </c>
      <c r="V190" t="s" s="26">
        <f>IF(IFERROR(FIND("+",U190),0)," ",IF(U190="AB","",IF(U190&lt;$V$27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W190" t="s" s="39">
        <v>307</v>
      </c>
      <c r="X190" t="s" s="26">
        <f>IF(IFERROR(FIND("+",W190),0)," ",IF(W190="AB","",IF(W190&lt;$X$27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Y190" t="s" s="39">
        <v>317</v>
      </c>
      <c r="Z190" t="s" s="26">
        <f>IF(IFERROR(FIND("+",Y190),0)," ",IF(Y190="AB","",IF(Y190&lt;$Z$27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AA190" t="s" s="32">
        <v>309</v>
      </c>
      <c r="AB190" t="s" s="26">
        <f>IF(IFERROR(FIND("+",AA190),0)," ",IF(AA190="AB","",IF(AA190&lt;$AB$27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AC190" t="s" s="39">
        <v>317</v>
      </c>
      <c r="AD190" t="s" s="26">
        <f>IF(IFERROR(FIND("+",AC190),0)," ",IF(AC190="AB","",IF(AC190&lt;$AD$27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AE190" t="s" s="39">
        <v>323</v>
      </c>
      <c r="AF190" t="s" s="26">
        <f>IF(IFERROR(FIND("+",AE190),0)," ",IF(AE190="AB","",IF(AE190&lt;$AF$27,"F",IF(AND(C190&gt;=$D$27,E190&gt;=$F$27,G190&gt;=$H$27,I190&gt;=$J$27,K190&gt;=$L$27,M190&gt;=$N$27,O190&gt;=$P$27,Q190&gt;=$R$27,S190&gt;=$T$27,U190&gt;=$V$27,W190&gt;=$X$27,Y190&gt;=$Z$27,AA190&gt;=$AB$27,AC190&gt;=$AD$27,AE190&gt;=$AF$27,C190&lt;&gt;"AB",E190&lt;&gt;"AB",G190&lt;&gt;"AB",I190&lt;&gt;"AB",K190&lt;&gt;"AB",M190&lt;&gt;"AB",O190&lt;&gt;"AB",Q190&lt;&gt;"AB",S190&lt;&gt;"AB",U190&lt;&gt;"AB",W190&lt;&gt;"AB",Y190&lt;&gt;"AB",AA190&lt;&gt;"AB",AC190&lt;&gt;"AB",AE190&lt;&gt;"AB"),"","E"))))</f>
        <v>226</v>
      </c>
      <c r="AG190" t="s" s="29">
        <v>927</v>
      </c>
      <c r="AH190" t="s" s="29">
        <f>IF(AND(COUNTIF(C190:AF190,"AB")&lt;15-COUNTIF(C190:AF190," "),COUNTIF(C190:AF190,"AB")&lt;&gt;0),"FAIL",IF(COUNTIF(C190:AF190,"AB")=15-COUNTIF(C190:AF190," "),"ABSENT",IF(AND(COUNTIF(C190:AF190,"AB")=0,COUNTIF(C190:AF190,"F")=0),"PASS","FAIL")))</f>
        <v>22</v>
      </c>
      <c r="AI190" t="s" s="69">
        <v>277</v>
      </c>
    </row>
    <row r="191" ht="15" customHeight="1">
      <c r="A191" t="s" s="43">
        <v>1021</v>
      </c>
      <c r="B191" t="s" s="41">
        <v>420</v>
      </c>
      <c r="C191" t="s" s="32">
        <v>366</v>
      </c>
      <c r="D191" t="s" s="26">
        <f>IF(IFERROR(FIND("+",C191),0)," ",IF(C191="AB","",IF(C191&lt;$D$27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E191" t="s" s="39">
        <v>322</v>
      </c>
      <c r="F191" t="s" s="26">
        <f>IF(IFERROR(FIND("+",E191),0)," ",IF(E191="AB","",IF(E191&lt;$F$27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G191" t="s" s="32">
        <v>309</v>
      </c>
      <c r="H191" t="s" s="26">
        <f>IF(IFERROR(FIND("+",G191),0)," ",IF(G191="AB","",IF(G191&lt;$H$27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I191" t="s" s="39">
        <v>317</v>
      </c>
      <c r="J191" t="s" s="26">
        <f>IF(IFERROR(FIND("+",I191),0)," ",IF(I191="AB","",IF(I191&lt;$J$27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K191" t="s" s="39">
        <v>311</v>
      </c>
      <c r="L191" t="s" s="26">
        <f>IF(IFERROR(FIND("+",K191),0)," ",IF(K191="AB","",IF(K191&lt;$L$27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M191" t="s" s="32">
        <v>332</v>
      </c>
      <c r="N191" t="s" s="26">
        <f>IF(IFERROR(FIND("+",M191),0)," ",IF(M191="AB","",IF(M191&lt;$N$27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O191" t="s" s="39">
        <v>322</v>
      </c>
      <c r="P191" t="s" s="26">
        <f>IF(IFERROR(FIND("+",O191),0)," ",IF(O191="AB","",IF(O191&lt;$P$27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Q191" t="s" s="32">
        <v>309</v>
      </c>
      <c r="R191" t="s" s="26">
        <f>IF(IFERROR(FIND("+",Q191),0)," ",IF(Q191="AB","",IF(Q191&lt;$R$27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S191" t="s" s="39">
        <v>322</v>
      </c>
      <c r="T191" t="s" s="26">
        <f>IF(IFERROR(FIND("+",S191),0)," ",IF(S191="AB","",IF(S191&lt;$T$27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U191" t="s" s="32">
        <v>319</v>
      </c>
      <c r="V191" t="s" s="26">
        <f>IF(IFERROR(FIND("+",U191),0)," ",IF(U191="AB","",IF(U191&lt;$V$27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W191" t="s" s="39">
        <v>322</v>
      </c>
      <c r="X191" t="s" s="26">
        <f>IF(IFERROR(FIND("+",W191),0)," ",IF(W191="AB","",IF(W191&lt;$X$27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Y191" t="s" s="39">
        <v>307</v>
      </c>
      <c r="Z191" t="s" s="26">
        <f>IF(IFERROR(FIND("+",Y191),0)," ",IF(Y191="AB","",IF(Y191&lt;$Z$27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AA191" t="s" s="32">
        <v>715</v>
      </c>
      <c r="AB191" s="38">
        <f>IF(IFERROR(FIND("+",AA191),0)," ",IF(AA191="AB","",IF(AA191&lt;$AB$27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c>
      <c r="AC191" t="s" s="39">
        <v>317</v>
      </c>
      <c r="AD191" t="s" s="26">
        <f>IF(IFERROR(FIND("+",AC191),0)," ",IF(AC191="AB","",IF(AC191&lt;$AD$27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AE191" t="s" s="39">
        <v>309</v>
      </c>
      <c r="AF191" t="s" s="26">
        <f>IF(IFERROR(FIND("+",AE191),0)," ",IF(AE191="AB","",IF(AE191&lt;$AF$27,"F",IF(AND(C191&gt;=$D$27,E191&gt;=$F$27,G191&gt;=$H$27,I191&gt;=$J$27,K191&gt;=$L$27,M191&gt;=$N$27,O191&gt;=$P$27,Q191&gt;=$R$27,S191&gt;=$T$27,U191&gt;=$V$27,W191&gt;=$X$27,Y191&gt;=$Z$27,AA191&gt;=$AB$27,AC191&gt;=$AD$27,AE191&gt;=$AF$27,C191&lt;&gt;"AB",E191&lt;&gt;"AB",G191&lt;&gt;"AB",I191&lt;&gt;"AB",K191&lt;&gt;"AB",M191&lt;&gt;"AB",O191&lt;&gt;"AB",Q191&lt;&gt;"AB",S191&lt;&gt;"AB",U191&lt;&gt;"AB",W191&lt;&gt;"AB",Y191&lt;&gt;"AB",AA191&lt;&gt;"AB",AC191&lt;&gt;"AB",AE191&lt;&gt;"AB"),"","E"))))</f>
        <v>226</v>
      </c>
      <c r="AG191" t="s" s="29">
        <v>932</v>
      </c>
      <c r="AH191" t="s" s="29">
        <f>IF(AND(COUNTIF(C191:AF191,"AB")&lt;15-COUNTIF(C191:AF191," "),COUNTIF(C191:AF191,"AB")&lt;&gt;0),"FAIL",IF(COUNTIF(C191:AF191,"AB")=15-COUNTIF(C191:AF191," "),"ABSENT",IF(AND(COUNTIF(C191:AF191,"AB")=0,COUNTIF(C191:AF191,"F")=0),"PASS","FAIL")))</f>
        <v>22</v>
      </c>
      <c r="AI191" s="70"/>
    </row>
    <row r="192" ht="15" customHeight="1">
      <c r="A192" t="s" s="43">
        <v>1022</v>
      </c>
      <c r="B192" t="s" s="41">
        <v>421</v>
      </c>
      <c r="C192" t="s" s="32">
        <v>356</v>
      </c>
      <c r="D192" t="s" s="26">
        <f>IF(IFERROR(FIND("+",C192),0)," ",IF(C192="AB","",IF(C192&lt;$D$27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E192" t="s" s="39">
        <v>326</v>
      </c>
      <c r="F192" t="s" s="26">
        <f>IF(IFERROR(FIND("+",E192),0)," ",IF(E192="AB","",IF(E192&lt;$F$27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G192" t="s" s="32">
        <v>92</v>
      </c>
      <c r="H192" t="s" s="26">
        <f>IF(IFERROR(FIND("+",G192),0)," ",IF(G192="AB","",IF(G192&lt;$H$27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c>
      <c r="I192" t="s" s="39">
        <v>307</v>
      </c>
      <c r="J192" t="s" s="26">
        <f>IF(IFERROR(FIND("+",I192),0)," ",IF(I192="AB","",IF(I192&lt;$J$27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K192" t="s" s="39">
        <v>307</v>
      </c>
      <c r="L192" t="s" s="26">
        <f>IF(IFERROR(FIND("+",K192),0)," ",IF(K192="AB","",IF(K192&lt;$L$27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M192" t="s" s="32">
        <v>615</v>
      </c>
      <c r="N192" s="38">
        <f>IF(IFERROR(FIND("+",M192),0)," ",IF(M192="AB","",IF(M192&lt;$N$27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c>
      <c r="O192" t="s" s="39">
        <v>307</v>
      </c>
      <c r="P192" t="s" s="26">
        <f>IF(IFERROR(FIND("+",O192),0)," ",IF(O192="AB","",IF(O192&lt;$P$27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Q192" t="s" s="32">
        <v>336</v>
      </c>
      <c r="R192" t="s" s="26">
        <f>IF(IFERROR(FIND("+",Q192),0)," ",IF(Q192="AB","",IF(Q192&lt;$R$27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S192" t="s" s="39">
        <v>307</v>
      </c>
      <c r="T192" t="s" s="26">
        <f>IF(IFERROR(FIND("+",S192),0)," ",IF(S192="AB","",IF(S192&lt;$T$27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U192" t="s" s="32">
        <v>341</v>
      </c>
      <c r="V192" t="s" s="26">
        <f>IF(IFERROR(FIND("+",U192),0)," ",IF(U192="AB","",IF(U192&lt;$V$27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W192" t="s" s="39">
        <v>317</v>
      </c>
      <c r="X192" t="s" s="26">
        <f>IF(IFERROR(FIND("+",W192),0)," ",IF(W192="AB","",IF(W192&lt;$X$27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Y192" t="s" s="39">
        <v>317</v>
      </c>
      <c r="Z192" t="s" s="26">
        <f>IF(IFERROR(FIND("+",Y192),0)," ",IF(Y192="AB","",IF(Y192&lt;$Z$27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AA192" t="s" s="32">
        <v>615</v>
      </c>
      <c r="AB192" s="38">
        <f>IF(IFERROR(FIND("+",AA192),0)," ",IF(AA192="AB","",IF(AA192&lt;$AB$27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c>
      <c r="AC192" t="s" s="39">
        <v>322</v>
      </c>
      <c r="AD192" t="s" s="26">
        <f>IF(IFERROR(FIND("+",AC192),0)," ",IF(AC192="AB","",IF(AC192&lt;$AD$27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AE192" t="s" s="39">
        <v>323</v>
      </c>
      <c r="AF192" t="s" s="26">
        <f>IF(IFERROR(FIND("+",AE192),0)," ",IF(AE192="AB","",IF(AE192&lt;$AF$27,"F",IF(AND(C192&gt;=$D$27,E192&gt;=$F$27,G192&gt;=$H$27,I192&gt;=$J$27,K192&gt;=$L$27,M192&gt;=$N$27,O192&gt;=$P$27,Q192&gt;=$R$27,S192&gt;=$T$27,U192&gt;=$V$27,W192&gt;=$X$27,Y192&gt;=$Z$27,AA192&gt;=$AB$27,AC192&gt;=$AD$27,AE192&gt;=$AF$27,C192&lt;&gt;"AB",E192&lt;&gt;"AB",G192&lt;&gt;"AB",I192&lt;&gt;"AB",K192&lt;&gt;"AB",M192&lt;&gt;"AB",O192&lt;&gt;"AB",Q192&lt;&gt;"AB",S192&lt;&gt;"AB",U192&lt;&gt;"AB",W192&lt;&gt;"AB",Y192&lt;&gt;"AB",AA192&lt;&gt;"AB",AC192&lt;&gt;"AB",AE192&lt;&gt;"AB"),"","E"))))</f>
        <v>226</v>
      </c>
      <c r="AG192" t="s" s="29">
        <v>826</v>
      </c>
      <c r="AH192" t="s" s="29">
        <f>IF(AND(COUNTIF(C192:AF192,"AB")&lt;15-COUNTIF(C192:AF192," "),COUNTIF(C192:AF192,"AB")&lt;&gt;0),"FAIL",IF(COUNTIF(C192:AF192,"AB")=15-COUNTIF(C192:AF192," "),"ABSENT",IF(AND(COUNTIF(C192:AF192,"AB")=0,COUNTIF(C192:AF192,"F")=0),"PASS","FAIL")))</f>
        <v>19</v>
      </c>
      <c r="AI192" t="s" s="69">
        <v>174</v>
      </c>
    </row>
    <row r="193" ht="15" customHeight="1">
      <c r="A193" t="s" s="43">
        <v>1023</v>
      </c>
      <c r="B193" t="s" s="41">
        <v>422</v>
      </c>
      <c r="C193" t="s" s="32">
        <v>312</v>
      </c>
      <c r="D193" t="s" s="26">
        <f>IF(IFERROR(FIND("+",C193),0)," ",IF(C193="AB","",IF(C193&lt;$D$27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E193" t="s" s="39">
        <v>306</v>
      </c>
      <c r="F193" t="s" s="26">
        <f>IF(IFERROR(FIND("+",E193),0)," ",IF(E193="AB","",IF(E193&lt;$F$27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G193" t="s" s="32">
        <v>92</v>
      </c>
      <c r="H193" t="s" s="26">
        <f>IF(IFERROR(FIND("+",G193),0)," ",IF(G193="AB","",IF(G193&lt;$H$27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c>
      <c r="I193" t="s" s="39">
        <v>311</v>
      </c>
      <c r="J193" t="s" s="26">
        <f>IF(IFERROR(FIND("+",I193),0)," ",IF(I193="AB","",IF(I193&lt;$J$27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K193" t="s" s="39">
        <v>307</v>
      </c>
      <c r="L193" t="s" s="26">
        <f>IF(IFERROR(FIND("+",K193),0)," ",IF(K193="AB","",IF(K193&lt;$L$27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M193" t="s" s="32">
        <v>341</v>
      </c>
      <c r="N193" t="s" s="26">
        <f>IF(IFERROR(FIND("+",M193),0)," ",IF(M193="AB","",IF(M193&lt;$N$27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O193" t="s" s="39">
        <v>307</v>
      </c>
      <c r="P193" t="s" s="26">
        <f>IF(IFERROR(FIND("+",O193),0)," ",IF(O193="AB","",IF(O193&lt;$P$27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Q193" t="s" s="32">
        <v>325</v>
      </c>
      <c r="R193" t="s" s="26">
        <f>IF(IFERROR(FIND("+",Q193),0)," ",IF(Q193="AB","",IF(Q193&lt;$R$27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S193" t="s" s="39">
        <v>307</v>
      </c>
      <c r="T193" t="s" s="26">
        <f>IF(IFERROR(FIND("+",S193),0)," ",IF(S193="AB","",IF(S193&lt;$T$27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U193" t="s" s="32">
        <v>319</v>
      </c>
      <c r="V193" t="s" s="26">
        <f>IF(IFERROR(FIND("+",U193),0)," ",IF(U193="AB","",IF(U193&lt;$V$27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W193" t="s" s="39">
        <v>317</v>
      </c>
      <c r="X193" t="s" s="26">
        <f>IF(IFERROR(FIND("+",W193),0)," ",IF(W193="AB","",IF(W193&lt;$X$27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Y193" t="s" s="39">
        <v>317</v>
      </c>
      <c r="Z193" t="s" s="26">
        <f>IF(IFERROR(FIND("+",Y193),0)," ",IF(Y193="AB","",IF(Y193&lt;$Z$27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AA193" t="s" s="32">
        <v>309</v>
      </c>
      <c r="AB193" t="s" s="26">
        <f>IF(IFERROR(FIND("+",AA193),0)," ",IF(AA193="AB","",IF(AA193&lt;$AB$27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AC193" t="s" s="39">
        <v>317</v>
      </c>
      <c r="AD193" t="s" s="26">
        <f>IF(IFERROR(FIND("+",AC193),0)," ",IF(AC193="AB","",IF(AC193&lt;$AD$27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AE193" t="s" s="39">
        <v>312</v>
      </c>
      <c r="AF193" t="s" s="26">
        <f>IF(IFERROR(FIND("+",AE193),0)," ",IF(AE193="AB","",IF(AE193&lt;$AF$27,"F",IF(AND(C193&gt;=$D$27,E193&gt;=$F$27,G193&gt;=$H$27,I193&gt;=$J$27,K193&gt;=$L$27,M193&gt;=$N$27,O193&gt;=$P$27,Q193&gt;=$R$27,S193&gt;=$T$27,U193&gt;=$V$27,W193&gt;=$X$27,Y193&gt;=$Z$27,AA193&gt;=$AB$27,AC193&gt;=$AD$27,AE193&gt;=$AF$27,C193&lt;&gt;"AB",E193&lt;&gt;"AB",G193&lt;&gt;"AB",I193&lt;&gt;"AB",K193&lt;&gt;"AB",M193&lt;&gt;"AB",O193&lt;&gt;"AB",Q193&lt;&gt;"AB",S193&lt;&gt;"AB",U193&lt;&gt;"AB",W193&lt;&gt;"AB",Y193&lt;&gt;"AB",AA193&lt;&gt;"AB",AC193&lt;&gt;"AB",AE193&lt;&gt;"AB"),"","E"))))</f>
        <v>226</v>
      </c>
      <c r="AG193" t="s" s="29">
        <v>930</v>
      </c>
      <c r="AH193" t="s" s="29">
        <f>IF(AND(COUNTIF(C193:AF193,"AB")&lt;15-COUNTIF(C193:AF193," "),COUNTIF(C193:AF193,"AB")&lt;&gt;0),"FAIL",IF(COUNTIF(C193:AF193,"AB")=15-COUNTIF(C193:AF193," "),"ABSENT",IF(AND(COUNTIF(C193:AF193,"AB")=0,COUNTIF(C193:AF193,"F")=0),"PASS","FAIL")))</f>
        <v>225</v>
      </c>
      <c r="AI193" t="s" s="69">
        <v>281</v>
      </c>
    </row>
    <row r="194" ht="15" customHeight="1">
      <c r="A194" t="s" s="43">
        <v>1024</v>
      </c>
      <c r="B194" t="s" s="41">
        <v>423</v>
      </c>
      <c r="C194" t="s" s="32">
        <v>353</v>
      </c>
      <c r="D194" t="s" s="26">
        <f>IF(IFERROR(FIND("+",C194),0)," ",IF(C194="AB","",IF(C194&lt;$D$27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E194" t="s" s="39">
        <v>311</v>
      </c>
      <c r="F194" t="s" s="26">
        <f>IF(IFERROR(FIND("+",E194),0)," ",IF(E194="AB","",IF(E194&lt;$F$27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G194" t="s" s="32">
        <v>92</v>
      </c>
      <c r="H194" t="s" s="26">
        <f>IF(IFERROR(FIND("+",G194),0)," ",IF(G194="AB","",IF(G194&lt;$H$27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c>
      <c r="I194" t="s" s="39">
        <v>318</v>
      </c>
      <c r="J194" t="s" s="26">
        <f>IF(IFERROR(FIND("+",I194),0)," ",IF(I194="AB","",IF(I194&lt;$J$27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K194" t="s" s="39">
        <v>424</v>
      </c>
      <c r="L194" t="s" s="26">
        <f>IF(IFERROR(FIND("+",K194),0)," ",IF(K194="AB","",IF(K194&lt;$L$27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M194" t="s" s="32">
        <v>615</v>
      </c>
      <c r="N194" s="38">
        <f>IF(IFERROR(FIND("+",M194),0)," ",IF(M194="AB","",IF(M194&lt;$N$27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c>
      <c r="O194" t="s" s="39">
        <v>318</v>
      </c>
      <c r="P194" t="s" s="26">
        <f>IF(IFERROR(FIND("+",O194),0)," ",IF(O194="AB","",IF(O194&lt;$P$27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Q194" t="s" s="32">
        <v>312</v>
      </c>
      <c r="R194" t="s" s="26">
        <f>IF(IFERROR(FIND("+",Q194),0)," ",IF(Q194="AB","",IF(Q194&lt;$R$27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S194" t="s" s="39">
        <v>318</v>
      </c>
      <c r="T194" t="s" s="26">
        <f>IF(IFERROR(FIND("+",S194),0)," ",IF(S194="AB","",IF(S194&lt;$T$27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U194" t="s" s="32">
        <v>309</v>
      </c>
      <c r="V194" t="s" s="26">
        <f>IF(IFERROR(FIND("+",U194),0)," ",IF(U194="AB","",IF(U194&lt;$V$27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W194" t="s" s="39">
        <v>318</v>
      </c>
      <c r="X194" t="s" s="26">
        <f>IF(IFERROR(FIND("+",W194),0)," ",IF(W194="AB","",IF(W194&lt;$X$27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Y194" t="s" s="39">
        <v>335</v>
      </c>
      <c r="Z194" t="s" s="26">
        <f>IF(IFERROR(FIND("+",Y194),0)," ",IF(Y194="AB","",IF(Y194&lt;$Z$27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AA194" t="s" s="32">
        <v>325</v>
      </c>
      <c r="AB194" t="s" s="26">
        <f>IF(IFERROR(FIND("+",AA194),0)," ",IF(AA194="AB","",IF(AA194&lt;$AB$27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AC194" t="s" s="39">
        <v>308</v>
      </c>
      <c r="AD194" t="s" s="26">
        <f>IF(IFERROR(FIND("+",AC194),0)," ",IF(AC194="AB","",IF(AC194&lt;$AD$27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AE194" t="s" s="39">
        <v>309</v>
      </c>
      <c r="AF194" t="s" s="26">
        <f>IF(IFERROR(FIND("+",AE194),0)," ",IF(AE194="AB","",IF(AE194&lt;$AF$27,"F",IF(AND(C194&gt;=$D$27,E194&gt;=$F$27,G194&gt;=$H$27,I194&gt;=$J$27,K194&gt;=$L$27,M194&gt;=$N$27,O194&gt;=$P$27,Q194&gt;=$R$27,S194&gt;=$T$27,U194&gt;=$V$27,W194&gt;=$X$27,Y194&gt;=$Z$27,AA194&gt;=$AB$27,AC194&gt;=$AD$27,AE194&gt;=$AF$27,C194&lt;&gt;"AB",E194&lt;&gt;"AB",G194&lt;&gt;"AB",I194&lt;&gt;"AB",K194&lt;&gt;"AB",M194&lt;&gt;"AB",O194&lt;&gt;"AB",Q194&lt;&gt;"AB",S194&lt;&gt;"AB",U194&lt;&gt;"AB",W194&lt;&gt;"AB",Y194&lt;&gt;"AB",AA194&lt;&gt;"AB",AC194&lt;&gt;"AB",AE194&lt;&gt;"AB"),"","E"))))</f>
        <v>226</v>
      </c>
      <c r="AG194" t="s" s="29">
        <v>660</v>
      </c>
      <c r="AH194" t="s" s="29">
        <f>IF(AND(COUNTIF(C194:AF194,"AB")&lt;15-COUNTIF(C194:AF194," "),COUNTIF(C194:AF194,"AB")&lt;&gt;0),"FAIL",IF(COUNTIF(C194:AF194,"AB")=15-COUNTIF(C194:AF194," "),"ABSENT",IF(AND(COUNTIF(C194:AF194,"AB")=0,COUNTIF(C194:AF194,"F")=0),"PASS","FAIL")))</f>
        <v>19</v>
      </c>
      <c r="AI194" t="s" s="69">
        <v>35</v>
      </c>
    </row>
    <row r="195" ht="15" customHeight="1">
      <c r="A195" t="s" s="43">
        <v>1025</v>
      </c>
      <c r="B195" t="s" s="41">
        <v>425</v>
      </c>
      <c r="C195" t="s" s="32">
        <v>92</v>
      </c>
      <c r="D195" t="s" s="26">
        <f>IF(IFERROR(FIND("+",C195),0)," ",IF(C195="AB","",IF(C195&lt;$D$27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c>
      <c r="E195" t="s" s="39">
        <v>308</v>
      </c>
      <c r="F195" t="s" s="26">
        <f>IF(IFERROR(FIND("+",E195),0)," ",IF(E195="AB","",IF(E195&lt;$F$27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G195" t="s" s="32">
        <v>92</v>
      </c>
      <c r="H195" t="s" s="26">
        <f>IF(IFERROR(FIND("+",G195),0)," ",IF(G195="AB","",IF(G195&lt;$H$27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c>
      <c r="I195" t="s" s="39">
        <v>317</v>
      </c>
      <c r="J195" t="s" s="26">
        <f>IF(IFERROR(FIND("+",I195),0)," ",IF(I195="AB","",IF(I195&lt;$J$27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K195" t="s" s="39">
        <v>306</v>
      </c>
      <c r="L195" t="s" s="26">
        <f>IF(IFERROR(FIND("+",K195),0)," ",IF(K195="AB","",IF(K195&lt;$L$27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M195" t="s" s="32">
        <v>92</v>
      </c>
      <c r="N195" t="s" s="26">
        <f>IF(IFERROR(FIND("+",M195),0)," ",IF(M195="AB","",IF(M195&lt;$N$27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c>
      <c r="O195" t="s" s="39">
        <v>322</v>
      </c>
      <c r="P195" t="s" s="26">
        <f>IF(IFERROR(FIND("+",O195),0)," ",IF(O195="AB","",IF(O195&lt;$P$27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Q195" t="s" s="32">
        <v>92</v>
      </c>
      <c r="R195" t="s" s="26">
        <f>IF(IFERROR(FIND("+",Q195),0)," ",IF(Q195="AB","",IF(Q195&lt;$R$27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c>
      <c r="S195" t="s" s="39">
        <v>322</v>
      </c>
      <c r="T195" t="s" s="26">
        <f>IF(IFERROR(FIND("+",S195),0)," ",IF(S195="AB","",IF(S195&lt;$T$27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U195" t="s" s="32">
        <v>92</v>
      </c>
      <c r="V195" t="s" s="26">
        <f>IF(IFERROR(FIND("+",U195),0)," ",IF(U195="AB","",IF(U195&lt;$V$27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c>
      <c r="W195" t="s" s="39">
        <v>317</v>
      </c>
      <c r="X195" t="s" s="26">
        <f>IF(IFERROR(FIND("+",W195),0)," ",IF(W195="AB","",IF(W195&lt;$X$27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Y195" t="s" s="39">
        <v>311</v>
      </c>
      <c r="Z195" t="s" s="26">
        <f>IF(IFERROR(FIND("+",Y195),0)," ",IF(Y195="AB","",IF(Y195&lt;$Z$27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AA195" t="s" s="32">
        <v>92</v>
      </c>
      <c r="AB195" t="s" s="26">
        <f>IF(IFERROR(FIND("+",AA195),0)," ",IF(AA195="AB","",IF(AA195&lt;$AB$27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c>
      <c r="AC195" t="s" s="39">
        <v>335</v>
      </c>
      <c r="AD195" t="s" s="26">
        <f>IF(IFERROR(FIND("+",AC195),0)," ",IF(AC195="AB","",IF(AC195&lt;$AD$27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AE195" t="s" s="39">
        <v>332</v>
      </c>
      <c r="AF195" t="s" s="26">
        <f>IF(IFERROR(FIND("+",AE195),0)," ",IF(AE195="AB","",IF(AE195&lt;$AF$27,"F",IF(AND(C195&gt;=$D$27,E195&gt;=$F$27,G195&gt;=$H$27,I195&gt;=$J$27,K195&gt;=$L$27,M195&gt;=$N$27,O195&gt;=$P$27,Q195&gt;=$R$27,S195&gt;=$T$27,U195&gt;=$V$27,W195&gt;=$X$27,Y195&gt;=$Z$27,AA195&gt;=$AB$27,AC195&gt;=$AD$27,AE195&gt;=$AF$27,C195&lt;&gt;"AB",E195&lt;&gt;"AB",G195&lt;&gt;"AB",I195&lt;&gt;"AB",K195&lt;&gt;"AB",M195&lt;&gt;"AB",O195&lt;&gt;"AB",Q195&lt;&gt;"AB",S195&lt;&gt;"AB",U195&lt;&gt;"AB",W195&lt;&gt;"AB",Y195&lt;&gt;"AB",AA195&lt;&gt;"AB",AC195&lt;&gt;"AB",AE195&lt;&gt;"AB"),"","E"))))</f>
        <v>226</v>
      </c>
      <c r="AG195" t="s" s="29">
        <v>1026</v>
      </c>
      <c r="AH195" t="s" s="29">
        <f>IF(AND(COUNTIF(C195:AF195,"AB")&lt;15-COUNTIF(C195:AF195," "),COUNTIF(C195:AF195,"AB")&lt;&gt;0),"FAIL",IF(COUNTIF(C195:AF195,"AB")=15-COUNTIF(C195:AF195," "),"ABSENT",IF(AND(COUNTIF(C195:AF195,"AB")=0,COUNTIF(C195:AF195,"F")=0),"PASS","FAIL")))</f>
        <v>225</v>
      </c>
      <c r="AI195" t="s" s="69">
        <v>426</v>
      </c>
    </row>
    <row r="196" ht="15" customHeight="1">
      <c r="A196" t="s" s="43">
        <v>1027</v>
      </c>
      <c r="B196" t="s" s="41">
        <v>427</v>
      </c>
      <c r="C196" t="s" s="32">
        <v>428</v>
      </c>
      <c r="D196" t="s" s="26">
        <f>IF(IFERROR(FIND("+",C196),0)," ",IF(C196="AB","",IF(C196&lt;$D$27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E196" t="s" s="39">
        <v>317</v>
      </c>
      <c r="F196" t="s" s="26">
        <f>IF(IFERROR(FIND("+",E196),0)," ",IF(E196="AB","",IF(E196&lt;$F$27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G196" t="s" s="32">
        <v>309</v>
      </c>
      <c r="H196" t="s" s="26">
        <f>IF(IFERROR(FIND("+",G196),0)," ",IF(G196="AB","",IF(G196&lt;$H$27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I196" t="s" s="39">
        <v>335</v>
      </c>
      <c r="J196" t="s" s="26">
        <f>IF(IFERROR(FIND("+",I196),0)," ",IF(I196="AB","",IF(I196&lt;$J$27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K196" t="s" s="39">
        <v>307</v>
      </c>
      <c r="L196" t="s" s="26">
        <f>IF(IFERROR(FIND("+",K196),0)," ",IF(K196="AB","",IF(K196&lt;$L$27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M196" t="s" s="32">
        <v>309</v>
      </c>
      <c r="N196" t="s" s="26">
        <f>IF(IFERROR(FIND("+",M196),0)," ",IF(M196="AB","",IF(M196&lt;$N$27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O196" t="s" s="39">
        <v>322</v>
      </c>
      <c r="P196" t="s" s="26">
        <f>IF(IFERROR(FIND("+",O196),0)," ",IF(O196="AB","",IF(O196&lt;$P$27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Q196" t="s" s="32">
        <v>332</v>
      </c>
      <c r="R196" t="s" s="26">
        <f>IF(IFERROR(FIND("+",Q196),0)," ",IF(Q196="AB","",IF(Q196&lt;$R$27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S196" t="s" s="39">
        <v>322</v>
      </c>
      <c r="T196" t="s" s="26">
        <f>IF(IFERROR(FIND("+",S196),0)," ",IF(S196="AB","",IF(S196&lt;$T$27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U196" t="s" s="32">
        <v>344</v>
      </c>
      <c r="V196" t="s" s="26">
        <f>IF(IFERROR(FIND("+",U196),0)," ",IF(U196="AB","",IF(U196&lt;$V$27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W196" t="s" s="39">
        <v>322</v>
      </c>
      <c r="X196" t="s" s="26">
        <f>IF(IFERROR(FIND("+",W196),0)," ",IF(W196="AB","",IF(W196&lt;$X$27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Y196" t="s" s="39">
        <v>317</v>
      </c>
      <c r="Z196" t="s" s="26">
        <f>IF(IFERROR(FIND("+",Y196),0)," ",IF(Y196="AB","",IF(Y196&lt;$Z$27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AA196" t="s" s="32">
        <v>614</v>
      </c>
      <c r="AB196" s="38">
        <f>IF(IFERROR(FIND("+",AA196),0)," ",IF(AA196="AB","",IF(AA196&lt;$AB$27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c>
      <c r="AC196" t="s" s="39">
        <v>317</v>
      </c>
      <c r="AD196" t="s" s="26">
        <f>IF(IFERROR(FIND("+",AC196),0)," ",IF(AC196="AB","",IF(AC196&lt;$AD$27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AE196" t="s" s="39">
        <v>309</v>
      </c>
      <c r="AF196" t="s" s="26">
        <f>IF(IFERROR(FIND("+",AE196),0)," ",IF(AE196="AB","",IF(AE196&lt;$AF$27,"F",IF(AND(C196&gt;=$D$27,E196&gt;=$F$27,G196&gt;=$H$27,I196&gt;=$J$27,K196&gt;=$L$27,M196&gt;=$N$27,O196&gt;=$P$27,Q196&gt;=$R$27,S196&gt;=$T$27,U196&gt;=$V$27,W196&gt;=$X$27,Y196&gt;=$Z$27,AA196&gt;=$AB$27,AC196&gt;=$AD$27,AE196&gt;=$AF$27,C196&lt;&gt;"AB",E196&lt;&gt;"AB",G196&lt;&gt;"AB",I196&lt;&gt;"AB",K196&lt;&gt;"AB",M196&lt;&gt;"AB",O196&lt;&gt;"AB",Q196&lt;&gt;"AB",S196&lt;&gt;"AB",U196&lt;&gt;"AB",W196&lt;&gt;"AB",Y196&lt;&gt;"AB",AA196&lt;&gt;"AB",AC196&lt;&gt;"AB",AE196&lt;&gt;"AB"),"","E"))))</f>
        <v>226</v>
      </c>
      <c r="AG196" t="s" s="29">
        <v>1028</v>
      </c>
      <c r="AH196" t="s" s="29">
        <f>IF(AND(COUNTIF(C196:AF196,"AB")&lt;15-COUNTIF(C196:AF196," "),COUNTIF(C196:AF196,"AB")&lt;&gt;0),"FAIL",IF(COUNTIF(C196:AF196,"AB")=15-COUNTIF(C196:AF196," "),"ABSENT",IF(AND(COUNTIF(C196:AF196,"AB")=0,COUNTIF(C196:AF196,"F")=0),"PASS","FAIL")))</f>
        <v>22</v>
      </c>
      <c r="AI196" t="s" s="69">
        <v>429</v>
      </c>
    </row>
    <row r="197" ht="15" customHeight="1">
      <c r="A197" t="s" s="43">
        <v>1029</v>
      </c>
      <c r="B197" t="s" s="41">
        <v>430</v>
      </c>
      <c r="C197" t="s" s="32">
        <v>92</v>
      </c>
      <c r="D197" t="s" s="26">
        <f>IF(IFERROR(FIND("+",C197),0)," ",IF(C197="AB","",IF(C197&lt;$D$27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c>
      <c r="E197" t="s" s="39">
        <v>431</v>
      </c>
      <c r="F197" t="s" s="26">
        <f>IF(IFERROR(FIND("+",E197),0)," ",IF(E197="AB","",IF(E197&lt;$F$27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G197" t="s" s="32">
        <v>92</v>
      </c>
      <c r="H197" t="s" s="26">
        <f>IF(IFERROR(FIND("+",G197),0)," ",IF(G197="AB","",IF(G197&lt;$H$27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c>
      <c r="I197" t="s" s="39">
        <v>432</v>
      </c>
      <c r="J197" t="s" s="26">
        <f>IF(IFERROR(FIND("+",I197),0)," ",IF(I197="AB","",IF(I197&lt;$J$27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K197" t="s" s="39">
        <v>335</v>
      </c>
      <c r="L197" t="s" s="26">
        <f>IF(IFERROR(FIND("+",K197),0)," ",IF(K197="AB","",IF(K197&lt;$L$27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M197" t="s" s="32">
        <v>309</v>
      </c>
      <c r="N197" t="s" s="26">
        <f>IF(IFERROR(FIND("+",M197),0)," ",IF(M197="AB","",IF(M197&lt;$N$27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O197" t="s" s="39">
        <v>431</v>
      </c>
      <c r="P197" t="s" s="26">
        <f>IF(IFERROR(FIND("+",O197),0)," ",IF(O197="AB","",IF(O197&lt;$P$27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Q197" t="s" s="32">
        <v>309</v>
      </c>
      <c r="R197" t="s" s="26">
        <f>IF(IFERROR(FIND("+",Q197),0)," ",IF(Q197="AB","",IF(Q197&lt;$R$27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S197" t="s" s="39">
        <v>432</v>
      </c>
      <c r="T197" t="s" s="26">
        <f>IF(IFERROR(FIND("+",S197),0)," ",IF(S197="AB","",IF(S197&lt;$T$27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U197" t="s" s="32">
        <v>309</v>
      </c>
      <c r="V197" t="s" s="26">
        <f>IF(IFERROR(FIND("+",U197),0)," ",IF(U197="AB","",IF(U197&lt;$V$27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W197" t="s" s="39">
        <v>432</v>
      </c>
      <c r="X197" t="s" s="26">
        <f>IF(IFERROR(FIND("+",W197),0)," ",IF(W197="AB","",IF(W197&lt;$X$27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Y197" t="s" s="39">
        <v>335</v>
      </c>
      <c r="Z197" t="s" s="26">
        <f>IF(IFERROR(FIND("+",Y197),0)," ",IF(Y197="AB","",IF(Y197&lt;$Z$27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AA197" t="s" s="32">
        <v>92</v>
      </c>
      <c r="AB197" t="s" s="26">
        <f>IF(IFERROR(FIND("+",AA197),0)," ",IF(AA197="AB","",IF(AA197&lt;$AB$27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c>
      <c r="AC197" t="s" s="39">
        <v>432</v>
      </c>
      <c r="AD197" t="s" s="26">
        <f>IF(IFERROR(FIND("+",AC197),0)," ",IF(AC197="AB","",IF(AC197&lt;$AD$27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AE197" t="s" s="39">
        <v>318</v>
      </c>
      <c r="AF197" t="s" s="26">
        <f>IF(IFERROR(FIND("+",AE197),0)," ",IF(AE197="AB","",IF(AE197&lt;$AF$27,"F",IF(AND(C197&gt;=$D$27,E197&gt;=$F$27,G197&gt;=$H$27,I197&gt;=$J$27,K197&gt;=$L$27,M197&gt;=$N$27,O197&gt;=$P$27,Q197&gt;=$R$27,S197&gt;=$T$27,U197&gt;=$V$27,W197&gt;=$X$27,Y197&gt;=$Z$27,AA197&gt;=$AB$27,AC197&gt;=$AD$27,AE197&gt;=$AF$27,C197&lt;&gt;"AB",E197&lt;&gt;"AB",G197&lt;&gt;"AB",I197&lt;&gt;"AB",K197&lt;&gt;"AB",M197&lt;&gt;"AB",O197&lt;&gt;"AB",Q197&lt;&gt;"AB",S197&lt;&gt;"AB",U197&lt;&gt;"AB",W197&lt;&gt;"AB",Y197&lt;&gt;"AB",AA197&lt;&gt;"AB",AC197&lt;&gt;"AB",AE197&lt;&gt;"AB"),"","E"))))</f>
        <v>226</v>
      </c>
      <c r="AG197" t="s" s="29">
        <v>1030</v>
      </c>
      <c r="AH197" t="s" s="29">
        <f>IF(AND(COUNTIF(C197:AF197,"AB")&lt;15-COUNTIF(C197:AF197," "),COUNTIF(C197:AF197,"AB")&lt;&gt;0),"FAIL",IF(COUNTIF(C197:AF197,"AB")=15-COUNTIF(C197:AF197," "),"ABSENT",IF(AND(COUNTIF(C197:AF197,"AB")=0,COUNTIF(C197:AF197,"F")=0),"PASS","FAIL")))</f>
        <v>225</v>
      </c>
      <c r="AI197" t="s" s="69">
        <v>433</v>
      </c>
    </row>
    <row r="198" ht="15" customHeight="1">
      <c r="A198" t="s" s="43">
        <v>1031</v>
      </c>
      <c r="B198" t="s" s="41">
        <v>434</v>
      </c>
      <c r="C198" t="s" s="32">
        <v>629</v>
      </c>
      <c r="D198" s="38">
        <f>IF(IFERROR(FIND("+",C198),0)," ",IF(C198="AB","",IF(C198&lt;$D$27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c>
      <c r="E198" t="s" s="39">
        <v>306</v>
      </c>
      <c r="F198" t="s" s="26">
        <f>IF(IFERROR(FIND("+",E198),0)," ",IF(E198="AB","",IF(E198&lt;$F$27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G198" t="s" s="32">
        <v>625</v>
      </c>
      <c r="H198" s="38">
        <f>IF(IFERROR(FIND("+",G198),0)," ",IF(G198="AB","",IF(G198&lt;$H$27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c>
      <c r="I198" t="s" s="39">
        <v>308</v>
      </c>
      <c r="J198" t="s" s="26">
        <f>IF(IFERROR(FIND("+",I198),0)," ",IF(I198="AB","",IF(I198&lt;$J$27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K198" t="s" s="39">
        <v>307</v>
      </c>
      <c r="L198" t="s" s="26">
        <f>IF(IFERROR(FIND("+",K198),0)," ",IF(K198="AB","",IF(K198&lt;$L$27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M198" t="s" s="32">
        <v>309</v>
      </c>
      <c r="N198" t="s" s="26">
        <f>IF(IFERROR(FIND("+",M198),0)," ",IF(M198="AB","",IF(M198&lt;$N$27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O198" t="s" s="39">
        <v>335</v>
      </c>
      <c r="P198" t="s" s="26">
        <f>IF(IFERROR(FIND("+",O198),0)," ",IF(O198="AB","",IF(O198&lt;$P$27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Q198" t="s" s="32">
        <v>312</v>
      </c>
      <c r="R198" t="s" s="26">
        <f>IF(IFERROR(FIND("+",Q198),0)," ",IF(Q198="AB","",IF(Q198&lt;$R$27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S198" t="s" s="39">
        <v>322</v>
      </c>
      <c r="T198" t="s" s="26">
        <f>IF(IFERROR(FIND("+",S198),0)," ",IF(S198="AB","",IF(S198&lt;$T$27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U198" t="s" s="32">
        <v>337</v>
      </c>
      <c r="V198" t="s" s="26">
        <f>IF(IFERROR(FIND("+",U198),0)," ",IF(U198="AB","",IF(U198&lt;$V$27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W198" t="s" s="39">
        <v>313</v>
      </c>
      <c r="X198" t="s" s="26">
        <f>IF(IFERROR(FIND("+",W198),0)," ",IF(W198="AB","",IF(W198&lt;$X$27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Y198" t="s" s="39">
        <v>308</v>
      </c>
      <c r="Z198" t="s" s="26">
        <f>IF(IFERROR(FIND("+",Y198),0)," ",IF(Y198="AB","",IF(Y198&lt;$Z$27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AA198" t="s" s="32">
        <v>681</v>
      </c>
      <c r="AB198" s="38">
        <f>IF(IFERROR(FIND("+",AA198),0)," ",IF(AA198="AB","",IF(AA198&lt;$AB$27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c>
      <c r="AC198" t="s" s="39">
        <v>335</v>
      </c>
      <c r="AD198" t="s" s="26">
        <f>IF(IFERROR(FIND("+",AC198),0)," ",IF(AC198="AB","",IF(AC198&lt;$AD$27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AE198" t="s" s="39">
        <v>309</v>
      </c>
      <c r="AF198" t="s" s="26">
        <f>IF(IFERROR(FIND("+",AE198),0)," ",IF(AE198="AB","",IF(AE198&lt;$AF$27,"F",IF(AND(C198&gt;=$D$27,E198&gt;=$F$27,G198&gt;=$H$27,I198&gt;=$J$27,K198&gt;=$L$27,M198&gt;=$N$27,O198&gt;=$P$27,Q198&gt;=$R$27,S198&gt;=$T$27,U198&gt;=$V$27,W198&gt;=$X$27,Y198&gt;=$Z$27,AA198&gt;=$AB$27,AC198&gt;=$AD$27,AE198&gt;=$AF$27,C198&lt;&gt;"AB",E198&lt;&gt;"AB",G198&lt;&gt;"AB",I198&lt;&gt;"AB",K198&lt;&gt;"AB",M198&lt;&gt;"AB",O198&lt;&gt;"AB",Q198&lt;&gt;"AB",S198&lt;&gt;"AB",U198&lt;&gt;"AB",W198&lt;&gt;"AB",Y198&lt;&gt;"AB",AA198&lt;&gt;"AB",AC198&lt;&gt;"AB",AE198&lt;&gt;"AB"),"","E"))))</f>
        <v>226</v>
      </c>
      <c r="AG198" t="s" s="29">
        <v>1032</v>
      </c>
      <c r="AH198" t="s" s="29">
        <f>IF(AND(COUNTIF(C198:AF198,"AB")&lt;15-COUNTIF(C198:AF198," "),COUNTIF(C198:AF198,"AB")&lt;&gt;0),"FAIL",IF(COUNTIF(C198:AF198,"AB")=15-COUNTIF(C198:AF198," "),"ABSENT",IF(AND(COUNTIF(C198:AF198,"AB")=0,COUNTIF(C198:AF198,"F")=0),"PASS","FAIL")))</f>
        <v>22</v>
      </c>
      <c r="AI198" t="s" s="69">
        <v>435</v>
      </c>
    </row>
    <row r="199" ht="15" customHeight="1">
      <c r="A199" t="s" s="43">
        <v>1033</v>
      </c>
      <c r="B199" t="s" s="41">
        <v>436</v>
      </c>
      <c r="C199" t="s" s="32">
        <v>310</v>
      </c>
      <c r="D199" t="s" s="26">
        <f>IF(IFERROR(FIND("+",C199),0)," ",IF(C199="AB","",IF(C199&lt;$D$27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E199" t="s" s="39">
        <v>326</v>
      </c>
      <c r="F199" t="s" s="26">
        <f>IF(IFERROR(FIND("+",E199),0)," ",IF(E199="AB","",IF(E199&lt;$F$27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G199" t="s" s="32">
        <v>92</v>
      </c>
      <c r="H199" t="s" s="26">
        <f>IF(IFERROR(FIND("+",G199),0)," ",IF(G199="AB","",IF(G199&lt;$H$27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c>
      <c r="I199" t="s" s="39">
        <v>308</v>
      </c>
      <c r="J199" t="s" s="26">
        <f>IF(IFERROR(FIND("+",I199),0)," ",IF(I199="AB","",IF(I199&lt;$J$27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K199" t="s" s="39">
        <v>307</v>
      </c>
      <c r="L199" t="s" s="26">
        <f>IF(IFERROR(FIND("+",K199),0)," ",IF(K199="AB","",IF(K199&lt;$L$27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M199" t="s" s="32">
        <v>310</v>
      </c>
      <c r="N199" t="s" s="26">
        <f>IF(IFERROR(FIND("+",M199),0)," ",IF(M199="AB","",IF(M199&lt;$N$27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O199" t="s" s="39">
        <v>307</v>
      </c>
      <c r="P199" t="s" s="26">
        <f>IF(IFERROR(FIND("+",O199),0)," ",IF(O199="AB","",IF(O199&lt;$P$27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Q199" t="s" s="32">
        <v>309</v>
      </c>
      <c r="R199" t="s" s="26">
        <f>IF(IFERROR(FIND("+",Q199),0)," ",IF(Q199="AB","",IF(Q199&lt;$R$27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S199" t="s" s="39">
        <v>311</v>
      </c>
      <c r="T199" t="s" s="26">
        <f>IF(IFERROR(FIND("+",S199),0)," ",IF(S199="AB","",IF(S199&lt;$T$27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U199" t="s" s="32">
        <v>337</v>
      </c>
      <c r="V199" t="s" s="26">
        <f>IF(IFERROR(FIND("+",U199),0)," ",IF(U199="AB","",IF(U199&lt;$V$27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W199" t="s" s="39">
        <v>308</v>
      </c>
      <c r="X199" t="s" s="26">
        <f>IF(IFERROR(FIND("+",W199),0)," ",IF(W199="AB","",IF(W199&lt;$X$27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Y199" t="s" s="39">
        <v>308</v>
      </c>
      <c r="Z199" t="s" s="26">
        <f>IF(IFERROR(FIND("+",Y199),0)," ",IF(Y199="AB","",IF(Y199&lt;$Z$27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AA199" t="s" s="32">
        <v>309</v>
      </c>
      <c r="AB199" t="s" s="26">
        <f>IF(IFERROR(FIND("+",AA199),0)," ",IF(AA199="AB","",IF(AA199&lt;$AB$27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AC199" t="s" s="39">
        <v>307</v>
      </c>
      <c r="AD199" t="s" s="26">
        <f>IF(IFERROR(FIND("+",AC199),0)," ",IF(AC199="AB","",IF(AC199&lt;$AD$27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AE199" t="s" s="39">
        <v>309</v>
      </c>
      <c r="AF199" t="s" s="26">
        <f>IF(IFERROR(FIND("+",AE199),0)," ",IF(AE199="AB","",IF(AE199&lt;$AF$27,"F",IF(AND(C199&gt;=$D$27,E199&gt;=$F$27,G199&gt;=$H$27,I199&gt;=$J$27,K199&gt;=$L$27,M199&gt;=$N$27,O199&gt;=$P$27,Q199&gt;=$R$27,S199&gt;=$T$27,U199&gt;=$V$27,W199&gt;=$X$27,Y199&gt;=$Z$27,AA199&gt;=$AB$27,AC199&gt;=$AD$27,AE199&gt;=$AF$27,C199&lt;&gt;"AB",E199&lt;&gt;"AB",G199&lt;&gt;"AB",I199&lt;&gt;"AB",K199&lt;&gt;"AB",M199&lt;&gt;"AB",O199&lt;&gt;"AB",Q199&lt;&gt;"AB",S199&lt;&gt;"AB",U199&lt;&gt;"AB",W199&lt;&gt;"AB",Y199&lt;&gt;"AB",AA199&lt;&gt;"AB",AC199&lt;&gt;"AB",AE199&lt;&gt;"AB"),"","E"))))</f>
        <v>226</v>
      </c>
      <c r="AG199" t="s" s="29">
        <v>910</v>
      </c>
      <c r="AH199" t="s" s="29">
        <f>IF(AND(COUNTIF(C199:AF199,"AB")&lt;15-COUNTIF(C199:AF199," "),COUNTIF(C199:AF199,"AB")&lt;&gt;0),"FAIL",IF(COUNTIF(C199:AF199,"AB")=15-COUNTIF(C199:AF199," "),"ABSENT",IF(AND(COUNTIF(C199:AF199,"AB")=0,COUNTIF(C199:AF199,"F")=0),"PASS","FAIL")))</f>
        <v>225</v>
      </c>
      <c r="AI199" t="s" s="69">
        <v>261</v>
      </c>
    </row>
    <row r="200" ht="15" customHeight="1">
      <c r="A200" t="s" s="43">
        <v>1034</v>
      </c>
      <c r="B200" t="s" s="41">
        <v>437</v>
      </c>
      <c r="C200" t="s" s="32">
        <v>658</v>
      </c>
      <c r="D200" s="38">
        <f>IF(IFERROR(FIND("+",C200),0)," ",IF(C200="AB","",IF(C200&lt;$D$27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c>
      <c r="E200" t="s" s="39">
        <v>306</v>
      </c>
      <c r="F200" t="s" s="26">
        <f>IF(IFERROR(FIND("+",E200),0)," ",IF(E200="AB","",IF(E200&lt;$F$27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G200" t="s" s="32">
        <v>390</v>
      </c>
      <c r="H200" t="s" s="26">
        <f>IF(IFERROR(FIND("+",G200),0)," ",IF(G200="AB","",IF(G200&lt;$H$27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I200" t="s" s="39">
        <v>317</v>
      </c>
      <c r="J200" t="s" s="26">
        <f>IF(IFERROR(FIND("+",I200),0)," ",IF(I200="AB","",IF(I200&lt;$J$27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K200" t="s" s="39">
        <v>313</v>
      </c>
      <c r="L200" t="s" s="26">
        <f>IF(IFERROR(FIND("+",K200),0)," ",IF(K200="AB","",IF(K200&lt;$L$27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M200" t="s" s="32">
        <v>309</v>
      </c>
      <c r="N200" t="s" s="26">
        <f>IF(IFERROR(FIND("+",M200),0)," ",IF(M200="AB","",IF(M200&lt;$N$27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O200" t="s" s="39">
        <v>311</v>
      </c>
      <c r="P200" t="s" s="26">
        <f>IF(IFERROR(FIND("+",O200),0)," ",IF(O200="AB","",IF(O200&lt;$P$27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Q200" t="s" s="32">
        <v>356</v>
      </c>
      <c r="R200" t="s" s="26">
        <f>IF(IFERROR(FIND("+",Q200),0)," ",IF(Q200="AB","",IF(Q200&lt;$R$27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S200" t="s" s="39">
        <v>317</v>
      </c>
      <c r="T200" t="s" s="26">
        <f>IF(IFERROR(FIND("+",S200),0)," ",IF(S200="AB","",IF(S200&lt;$T$27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U200" t="s" s="32">
        <v>330</v>
      </c>
      <c r="V200" t="s" s="26">
        <f>IF(IFERROR(FIND("+",U200),0)," ",IF(U200="AB","",IF(U200&lt;$V$27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W200" t="s" s="39">
        <v>322</v>
      </c>
      <c r="X200" t="s" s="26">
        <f>IF(IFERROR(FIND("+",W200),0)," ",IF(W200="AB","",IF(W200&lt;$X$27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Y200" t="s" s="39">
        <v>317</v>
      </c>
      <c r="Z200" t="s" s="26">
        <f>IF(IFERROR(FIND("+",Y200),0)," ",IF(Y200="AB","",IF(Y200&lt;$Z$27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AA200" t="s" s="32">
        <v>323</v>
      </c>
      <c r="AB200" t="s" s="26">
        <f>IF(IFERROR(FIND("+",AA200),0)," ",IF(AA200="AB","",IF(AA200&lt;$AB$27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AC200" t="s" s="39">
        <v>311</v>
      </c>
      <c r="AD200" t="s" s="26">
        <f>IF(IFERROR(FIND("+",AC200),0)," ",IF(AC200="AB","",IF(AC200&lt;$AD$27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AE200" t="s" s="39">
        <v>314</v>
      </c>
      <c r="AF200" t="s" s="26">
        <f>IF(IFERROR(FIND("+",AE200),0)," ",IF(AE200="AB","",IF(AE200&lt;$AF$27,"F",IF(AND(C200&gt;=$D$27,E200&gt;=$F$27,G200&gt;=$H$27,I200&gt;=$J$27,K200&gt;=$L$27,M200&gt;=$N$27,O200&gt;=$P$27,Q200&gt;=$R$27,S200&gt;=$T$27,U200&gt;=$V$27,W200&gt;=$X$27,Y200&gt;=$Z$27,AA200&gt;=$AB$27,AC200&gt;=$AD$27,AE200&gt;=$AF$27,C200&lt;&gt;"AB",E200&lt;&gt;"AB",G200&lt;&gt;"AB",I200&lt;&gt;"AB",K200&lt;&gt;"AB",M200&lt;&gt;"AB",O200&lt;&gt;"AB",Q200&lt;&gt;"AB",S200&lt;&gt;"AB",U200&lt;&gt;"AB",W200&lt;&gt;"AB",Y200&lt;&gt;"AB",AA200&lt;&gt;"AB",AC200&lt;&gt;"AB",AE200&lt;&gt;"AB"),"","E"))))</f>
        <v>226</v>
      </c>
      <c r="AG200" t="s" s="29">
        <v>1035</v>
      </c>
      <c r="AH200" t="s" s="29">
        <f>IF(AND(COUNTIF(C200:AF200,"AB")&lt;15-COUNTIF(C200:AF200," "),COUNTIF(C200:AF200,"AB")&lt;&gt;0),"FAIL",IF(COUNTIF(C200:AF200,"AB")=15-COUNTIF(C200:AF200," "),"ABSENT",IF(AND(COUNTIF(C200:AF200,"AB")=0,COUNTIF(C200:AF200,"F")=0),"PASS","FAIL")))</f>
        <v>22</v>
      </c>
      <c r="AI200" t="s" s="69">
        <v>438</v>
      </c>
    </row>
    <row r="201" ht="15" customHeight="1">
      <c r="A201" t="s" s="43">
        <v>439</v>
      </c>
      <c r="B201" t="s" s="41">
        <v>440</v>
      </c>
      <c r="C201" t="s" s="32">
        <v>338</v>
      </c>
      <c r="D201" t="s" s="26">
        <f>IF(IFERROR(FIND("+",C201),0)," ",IF(C201="AB","",IF(C201&lt;$D$27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E201" t="s" s="39">
        <v>313</v>
      </c>
      <c r="F201" t="s" s="26">
        <f>IF(IFERROR(FIND("+",E201),0)," ",IF(E201="AB","",IF(E201&lt;$F$27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G201" t="s" s="32">
        <v>614</v>
      </c>
      <c r="H201" s="38">
        <f>IF(IFERROR(FIND("+",G201),0)," ",IF(G201="AB","",IF(G201&lt;$H$27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c>
      <c r="I201" t="s" s="39">
        <v>317</v>
      </c>
      <c r="J201" t="s" s="26">
        <f>IF(IFERROR(FIND("+",I201),0)," ",IF(I201="AB","",IF(I201&lt;$J$27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K201" t="s" s="39">
        <v>322</v>
      </c>
      <c r="L201" t="s" s="26">
        <f>IF(IFERROR(FIND("+",K201),0)," ",IF(K201="AB","",IF(K201&lt;$L$27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M201" t="s" s="32">
        <v>312</v>
      </c>
      <c r="N201" t="s" s="26">
        <f>IF(IFERROR(FIND("+",M201),0)," ",IF(M201="AB","",IF(M201&lt;$N$27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O201" t="s" s="39">
        <v>317</v>
      </c>
      <c r="P201" t="s" s="26">
        <f>IF(IFERROR(FIND("+",O201),0)," ",IF(O201="AB","",IF(O201&lt;$P$27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Q201" t="s" s="32">
        <v>363</v>
      </c>
      <c r="R201" t="s" s="26">
        <f>IF(IFERROR(FIND("+",Q201),0)," ",IF(Q201="AB","",IF(Q201&lt;$R$27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S201" t="s" s="39">
        <v>322</v>
      </c>
      <c r="T201" t="s" s="26">
        <f>IF(IFERROR(FIND("+",S201),0)," ",IF(S201="AB","",IF(S201&lt;$T$27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U201" t="s" s="32">
        <v>354</v>
      </c>
      <c r="V201" t="s" s="26">
        <f>IF(IFERROR(FIND("+",U201),0)," ",IF(U201="AB","",IF(U201&lt;$V$27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W201" t="s" s="39">
        <v>307</v>
      </c>
      <c r="X201" t="s" s="26">
        <f>IF(IFERROR(FIND("+",W201),0)," ",IF(W201="AB","",IF(W201&lt;$X$27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Y201" t="s" s="39">
        <v>307</v>
      </c>
      <c r="Z201" t="s" s="26">
        <f>IF(IFERROR(FIND("+",Y201),0)," ",IF(Y201="AB","",IF(Y201&lt;$Z$27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AA201" t="s" s="32">
        <v>310</v>
      </c>
      <c r="AB201" t="s" s="26">
        <f>IF(IFERROR(FIND("+",AA201),0)," ",IF(AA201="AB","",IF(AA201&lt;$AB$27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AC201" t="s" s="39">
        <v>322</v>
      </c>
      <c r="AD201" t="s" s="26">
        <f>IF(IFERROR(FIND("+",AC201),0)," ",IF(AC201="AB","",IF(AC201&lt;$AD$27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AE201" t="s" s="39">
        <v>309</v>
      </c>
      <c r="AF201" t="s" s="26">
        <f>IF(IFERROR(FIND("+",AE201),0)," ",IF(AE201="AB","",IF(AE201&lt;$AF$27,"F",IF(AND(C201&gt;=$D$27,E201&gt;=$F$27,G201&gt;=$H$27,I201&gt;=$J$27,K201&gt;=$L$27,M201&gt;=$N$27,O201&gt;=$P$27,Q201&gt;=$R$27,S201&gt;=$T$27,U201&gt;=$V$27,W201&gt;=$X$27,Y201&gt;=$Z$27,AA201&gt;=$AB$27,AC201&gt;=$AD$27,AE201&gt;=$AF$27,C201&lt;&gt;"AB",E201&lt;&gt;"AB",G201&lt;&gt;"AB",I201&lt;&gt;"AB",K201&lt;&gt;"AB",M201&lt;&gt;"AB",O201&lt;&gt;"AB",Q201&lt;&gt;"AB",S201&lt;&gt;"AB",U201&lt;&gt;"AB",W201&lt;&gt;"AB",Y201&lt;&gt;"AB",AA201&lt;&gt;"AB",AC201&lt;&gt;"AB",AE201&lt;&gt;"AB"),"","E"))))</f>
        <v>226</v>
      </c>
      <c r="AG201" t="s" s="29">
        <v>914</v>
      </c>
      <c r="AH201" t="s" s="29">
        <f>IF(AND(COUNTIF(C201:AF201,"AB")&lt;15-COUNTIF(C201:AF201," "),COUNTIF(C201:AF201,"AB")&lt;&gt;0),"FAIL",IF(COUNTIF(C201:AF201,"AB")=15-COUNTIF(C201:AF201," "),"ABSENT",IF(AND(COUNTIF(C201:AF201,"AB")=0,COUNTIF(C201:AF201,"F")=0),"PASS","FAIL")))</f>
        <v>22</v>
      </c>
      <c r="AI201" t="s" s="69">
        <v>46</v>
      </c>
    </row>
    <row r="202" ht="15" customHeight="1">
      <c r="A202" t="s" s="43">
        <v>441</v>
      </c>
      <c r="B202" t="s" s="41">
        <v>442</v>
      </c>
      <c r="C202" t="s" s="32">
        <v>92</v>
      </c>
      <c r="D202" t="s" s="26">
        <f>IF(IFERROR(FIND("+",C202),0)," ",IF(C202="AB","",IF(C202&lt;$D$27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c>
      <c r="E202" t="s" s="39">
        <v>326</v>
      </c>
      <c r="F202" t="s" s="26">
        <f>IF(IFERROR(FIND("+",E202),0)," ",IF(E202="AB","",IF(E202&lt;$F$27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G202" t="s" s="32">
        <v>92</v>
      </c>
      <c r="H202" t="s" s="26">
        <f>IF(IFERROR(FIND("+",G202),0)," ",IF(G202="AB","",IF(G202&lt;$H$27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c>
      <c r="I202" t="s" s="39">
        <v>317</v>
      </c>
      <c r="J202" t="s" s="26">
        <f>IF(IFERROR(FIND("+",I202),0)," ",IF(I202="AB","",IF(I202&lt;$J$27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K202" t="s" s="39">
        <v>322</v>
      </c>
      <c r="L202" t="s" s="26">
        <f>IF(IFERROR(FIND("+",K202),0)," ",IF(K202="AB","",IF(K202&lt;$L$27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M202" t="s" s="32">
        <v>323</v>
      </c>
      <c r="N202" t="s" s="26">
        <f>IF(IFERROR(FIND("+",M202),0)," ",IF(M202="AB","",IF(M202&lt;$N$27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O202" t="s" s="39">
        <v>326</v>
      </c>
      <c r="P202" t="s" s="26">
        <f>IF(IFERROR(FIND("+",O202),0)," ",IF(O202="AB","",IF(O202&lt;$P$27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Q202" t="s" s="32">
        <v>92</v>
      </c>
      <c r="R202" t="s" s="26">
        <f>IF(IFERROR(FIND("+",Q202),0)," ",IF(Q202="AB","",IF(Q202&lt;$R$27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c>
      <c r="S202" t="s" s="39">
        <v>311</v>
      </c>
      <c r="T202" t="s" s="26">
        <f>IF(IFERROR(FIND("+",S202),0)," ",IF(S202="AB","",IF(S202&lt;$T$27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U202" t="s" s="32">
        <v>92</v>
      </c>
      <c r="V202" t="s" s="26">
        <f>IF(IFERROR(FIND("+",U202),0)," ",IF(U202="AB","",IF(U202&lt;$V$27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c>
      <c r="W202" t="s" s="39">
        <v>307</v>
      </c>
      <c r="X202" t="s" s="26">
        <f>IF(IFERROR(FIND("+",W202),0)," ",IF(W202="AB","",IF(W202&lt;$X$27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Y202" t="s" s="39">
        <v>317</v>
      </c>
      <c r="Z202" t="s" s="26">
        <f>IF(IFERROR(FIND("+",Y202),0)," ",IF(Y202="AB","",IF(Y202&lt;$Z$27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AA202" t="s" s="32">
        <v>336</v>
      </c>
      <c r="AB202" t="s" s="26">
        <f>IF(IFERROR(FIND("+",AA202),0)," ",IF(AA202="AB","",IF(AA202&lt;$AB$27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AC202" t="s" s="39">
        <v>317</v>
      </c>
      <c r="AD202" t="s" s="26">
        <f>IF(IFERROR(FIND("+",AC202),0)," ",IF(AC202="AB","",IF(AC202&lt;$AD$27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AE202" t="s" s="39">
        <v>378</v>
      </c>
      <c r="AF202" t="s" s="26">
        <f>IF(IFERROR(FIND("+",AE202),0)," ",IF(AE202="AB","",IF(AE202&lt;$AF$27,"F",IF(AND(C202&gt;=$D$27,E202&gt;=$F$27,G202&gt;=$H$27,I202&gt;=$J$27,K202&gt;=$L$27,M202&gt;=$N$27,O202&gt;=$P$27,Q202&gt;=$R$27,S202&gt;=$T$27,U202&gt;=$V$27,W202&gt;=$X$27,Y202&gt;=$Z$27,AA202&gt;=$AB$27,AC202&gt;=$AD$27,AE202&gt;=$AF$27,C202&lt;&gt;"AB",E202&lt;&gt;"AB",G202&lt;&gt;"AB",I202&lt;&gt;"AB",K202&lt;&gt;"AB",M202&lt;&gt;"AB",O202&lt;&gt;"AB",Q202&lt;&gt;"AB",S202&lt;&gt;"AB",U202&lt;&gt;"AB",W202&lt;&gt;"AB",Y202&lt;&gt;"AB",AA202&lt;&gt;"AB",AC202&lt;&gt;"AB",AE202&lt;&gt;"AB"),"","E"))))</f>
        <v>226</v>
      </c>
      <c r="AG202" t="s" s="29">
        <v>1036</v>
      </c>
      <c r="AH202" t="s" s="29">
        <f>IF(AND(COUNTIF(C202:AF202,"AB")&lt;15-COUNTIF(C202:AF202," "),COUNTIF(C202:AF202,"AB")&lt;&gt;0),"FAIL",IF(COUNTIF(C202:AF202,"AB")=15-COUNTIF(C202:AF202," "),"ABSENT",IF(AND(COUNTIF(C202:AF202,"AB")=0,COUNTIF(C202:AF202,"F")=0),"PASS","FAIL")))</f>
        <v>225</v>
      </c>
      <c r="AI202" t="s" s="69">
        <v>443</v>
      </c>
    </row>
    <row r="203" ht="15" customHeight="1">
      <c r="A203" t="s" s="43">
        <v>444</v>
      </c>
      <c r="B203" t="s" s="41">
        <v>445</v>
      </c>
      <c r="C203" t="s" s="32">
        <v>611</v>
      </c>
      <c r="D203" s="38">
        <f>IF(IFERROR(FIND("+",C203),0)," ",IF(C203="AB","",IF(C203&lt;$D$27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c>
      <c r="E203" t="s" s="39">
        <v>306</v>
      </c>
      <c r="F203" t="s" s="26">
        <f>IF(IFERROR(FIND("+",E203),0)," ",IF(E203="AB","",IF(E203&lt;$F$27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G203" t="s" s="32">
        <v>310</v>
      </c>
      <c r="H203" t="s" s="26">
        <f>IF(IFERROR(FIND("+",G203),0)," ",IF(G203="AB","",IF(G203&lt;$H$27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I203" t="s" s="39">
        <v>317</v>
      </c>
      <c r="J203" t="s" s="26">
        <f>IF(IFERROR(FIND("+",I203),0)," ",IF(I203="AB","",IF(I203&lt;$J$27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K203" t="s" s="39">
        <v>322</v>
      </c>
      <c r="L203" t="s" s="26">
        <f>IF(IFERROR(FIND("+",K203),0)," ",IF(K203="AB","",IF(K203&lt;$L$27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M203" t="s" s="32">
        <v>325</v>
      </c>
      <c r="N203" t="s" s="26">
        <f>IF(IFERROR(FIND("+",M203),0)," ",IF(M203="AB","",IF(M203&lt;$N$27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O203" t="s" s="39">
        <v>318</v>
      </c>
      <c r="P203" t="s" s="26">
        <f>IF(IFERROR(FIND("+",O203),0)," ",IF(O203="AB","",IF(O203&lt;$P$27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Q203" t="s" s="32">
        <v>446</v>
      </c>
      <c r="R203" t="s" s="26">
        <f>IF(IFERROR(FIND("+",Q203),0)," ",IF(Q203="AB","",IF(Q203&lt;$R$27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S203" t="s" s="39">
        <v>335</v>
      </c>
      <c r="T203" t="s" s="26">
        <f>IF(IFERROR(FIND("+",S203),0)," ",IF(S203="AB","",IF(S203&lt;$T$27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U203" t="s" s="32">
        <v>399</v>
      </c>
      <c r="V203" t="s" s="26">
        <f>IF(IFERROR(FIND("+",U203),0)," ",IF(U203="AB","",IF(U203&lt;$V$27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W203" t="s" s="39">
        <v>311</v>
      </c>
      <c r="X203" t="s" s="26">
        <f>IF(IFERROR(FIND("+",W203),0)," ",IF(W203="AB","",IF(W203&lt;$X$27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Y203" t="s" s="39">
        <v>311</v>
      </c>
      <c r="Z203" t="s" s="26">
        <f>IF(IFERROR(FIND("+",Y203),0)," ",IF(Y203="AB","",IF(Y203&lt;$Z$27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AA203" t="s" s="32">
        <v>356</v>
      </c>
      <c r="AB203" t="s" s="26">
        <f>IF(IFERROR(FIND("+",AA203),0)," ",IF(AA203="AB","",IF(AA203&lt;$AB$27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AC203" t="s" s="39">
        <v>318</v>
      </c>
      <c r="AD203" t="s" s="26">
        <f>IF(IFERROR(FIND("+",AC203),0)," ",IF(AC203="AB","",IF(AC203&lt;$AD$27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AE203" t="s" s="39">
        <v>309</v>
      </c>
      <c r="AF203" t="s" s="26">
        <f>IF(IFERROR(FIND("+",AE203),0)," ",IF(AE203="AB","",IF(AE203&lt;$AF$27,"F",IF(AND(C203&gt;=$D$27,E203&gt;=$F$27,G203&gt;=$H$27,I203&gt;=$J$27,K203&gt;=$L$27,M203&gt;=$N$27,O203&gt;=$P$27,Q203&gt;=$R$27,S203&gt;=$T$27,U203&gt;=$V$27,W203&gt;=$X$27,Y203&gt;=$Z$27,AA203&gt;=$AB$27,AC203&gt;=$AD$27,AE203&gt;=$AF$27,C203&lt;&gt;"AB",E203&lt;&gt;"AB",G203&lt;&gt;"AB",I203&lt;&gt;"AB",K203&lt;&gt;"AB",M203&lt;&gt;"AB",O203&lt;&gt;"AB",Q203&lt;&gt;"AB",S203&lt;&gt;"AB",U203&lt;&gt;"AB",W203&lt;&gt;"AB",Y203&lt;&gt;"AB",AA203&lt;&gt;"AB",AC203&lt;&gt;"AB",AE203&lt;&gt;"AB"),"","E"))))</f>
        <v>226</v>
      </c>
      <c r="AG203" t="s" s="29">
        <v>1037</v>
      </c>
      <c r="AH203" t="s" s="29">
        <f>IF(AND(COUNTIF(C203:AF203,"AB")&lt;15-COUNTIF(C203:AF203," "),COUNTIF(C203:AF203,"AB")&lt;&gt;0),"FAIL",IF(COUNTIF(C203:AF203,"AB")=15-COUNTIF(C203:AF203," "),"ABSENT",IF(AND(COUNTIF(C203:AF203,"AB")=0,COUNTIF(C203:AF203,"F")=0),"PASS","FAIL")))</f>
        <v>22</v>
      </c>
      <c r="AI203" t="s" s="69">
        <v>447</v>
      </c>
    </row>
    <row r="204" ht="15" customHeight="1">
      <c r="A204" t="s" s="43">
        <v>448</v>
      </c>
      <c r="B204" t="s" s="41">
        <v>449</v>
      </c>
      <c r="C204" t="s" s="32">
        <v>92</v>
      </c>
      <c r="D204" t="s" s="26">
        <f>IF(IFERROR(FIND("+",C204),0)," ",IF(C204="AB","",IF(C204&lt;$D$27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E204" t="s" s="39">
        <v>92</v>
      </c>
      <c r="F204" t="s" s="26">
        <f>IF(IFERROR(FIND("+",E204),0)," ",IF(E204="AB","",IF(E204&lt;$F$27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G204" t="s" s="32">
        <v>92</v>
      </c>
      <c r="H204" t="s" s="26">
        <f>IF(IFERROR(FIND("+",G204),0)," ",IF(G204="AB","",IF(G204&lt;$H$27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I204" t="s" s="39">
        <v>92</v>
      </c>
      <c r="J204" t="s" s="26">
        <f>IF(IFERROR(FIND("+",I204),0)," ",IF(I204="AB","",IF(I204&lt;$J$27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K204" t="s" s="39">
        <v>92</v>
      </c>
      <c r="L204" t="s" s="26">
        <f>IF(IFERROR(FIND("+",K204),0)," ",IF(K204="AB","",IF(K204&lt;$L$27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M204" t="s" s="32">
        <v>92</v>
      </c>
      <c r="N204" t="s" s="26">
        <f>IF(IFERROR(FIND("+",M204),0)," ",IF(M204="AB","",IF(M204&lt;$N$27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O204" t="s" s="39">
        <v>92</v>
      </c>
      <c r="P204" t="s" s="26">
        <f>IF(IFERROR(FIND("+",O204),0)," ",IF(O204="AB","",IF(O204&lt;$P$27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Q204" t="s" s="32">
        <v>92</v>
      </c>
      <c r="R204" t="s" s="26">
        <f>IF(IFERROR(FIND("+",Q204),0)," ",IF(Q204="AB","",IF(Q204&lt;$R$27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S204" t="s" s="39">
        <v>92</v>
      </c>
      <c r="T204" t="s" s="26">
        <f>IF(IFERROR(FIND("+",S204),0)," ",IF(S204="AB","",IF(S204&lt;$T$27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U204" t="s" s="32">
        <v>92</v>
      </c>
      <c r="V204" t="s" s="26">
        <f>IF(IFERROR(FIND("+",U204),0)," ",IF(U204="AB","",IF(U204&lt;$V$27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W204" t="s" s="39">
        <v>92</v>
      </c>
      <c r="X204" t="s" s="26">
        <f>IF(IFERROR(FIND("+",W204),0)," ",IF(W204="AB","",IF(W204&lt;$X$27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Y204" t="s" s="39">
        <v>92</v>
      </c>
      <c r="Z204" t="s" s="26">
        <f>IF(IFERROR(FIND("+",Y204),0)," ",IF(Y204="AB","",IF(Y204&lt;$Z$27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AA204" t="s" s="32">
        <v>92</v>
      </c>
      <c r="AB204" t="s" s="26">
        <f>IF(IFERROR(FIND("+",AA204),0)," ",IF(AA204="AB","",IF(AA204&lt;$AB$27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AC204" t="s" s="39">
        <v>92</v>
      </c>
      <c r="AD204" t="s" s="26">
        <f>IF(IFERROR(FIND("+",AC204),0)," ",IF(AC204="AB","",IF(AC204&lt;$AD$27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AE204" t="s" s="39">
        <v>92</v>
      </c>
      <c r="AF204" t="s" s="26">
        <f>IF(IFERROR(FIND("+",AE204),0)," ",IF(AE204="AB","",IF(AE204&lt;$AF$27,"F",IF(AND(C204&gt;=$D$27,E204&gt;=$F$27,G204&gt;=$H$27,I204&gt;=$J$27,K204&gt;=$L$27,M204&gt;=$N$27,O204&gt;=$P$27,Q204&gt;=$R$27,S204&gt;=$T$27,U204&gt;=$V$27,W204&gt;=$X$27,Y204&gt;=$Z$27,AA204&gt;=$AB$27,AC204&gt;=$AD$27,AE204&gt;=$AF$27,C204&lt;&gt;"AB",E204&lt;&gt;"AB",G204&lt;&gt;"AB",I204&lt;&gt;"AB",K204&lt;&gt;"AB",M204&lt;&gt;"AB",O204&lt;&gt;"AB",Q204&lt;&gt;"AB",S204&lt;&gt;"AB",U204&lt;&gt;"AB",W204&lt;&gt;"AB",Y204&lt;&gt;"AB",AA204&lt;&gt;"AB",AC204&lt;&gt;"AB",AE204&lt;&gt;"AB"),"","E"))))</f>
      </c>
      <c r="AG204" t="s" s="29">
        <v>875</v>
      </c>
      <c r="AH204" t="s" s="29">
        <f>IF(AND(COUNTIF(C204:AF204,"AB")&lt;15-COUNTIF(C204:AF204," "),COUNTIF(C204:AF204,"AB")&lt;&gt;0),"FAIL",IF(COUNTIF(C204:AF204,"AB")=15-COUNTIF(C204:AF204," "),"ABSENT",IF(AND(COUNTIF(C204:AF204,"AB")=0,COUNTIF(C204:AF204,"F")=0),"PASS","FAIL")))</f>
        <v>225</v>
      </c>
      <c r="AI204" t="s" s="69">
        <v>226</v>
      </c>
    </row>
    <row r="205" ht="15" customHeight="1">
      <c r="A205" t="s" s="43">
        <v>450</v>
      </c>
      <c r="B205" t="s" s="41">
        <v>451</v>
      </c>
      <c r="C205" t="s" s="32">
        <v>702</v>
      </c>
      <c r="D205" s="38">
        <f>IF(IFERROR(FIND("+",C205),0)," ",IF(C205="AB","",IF(C205&lt;$D$27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E205" t="s" s="39">
        <v>658</v>
      </c>
      <c r="F205" s="38">
        <f>IF(IFERROR(FIND("+",E205),0)," ",IF(E205="AB","",IF(E205&lt;$F$27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G205" t="s" s="32">
        <v>679</v>
      </c>
      <c r="H205" s="38">
        <f>IF(IFERROR(FIND("+",G205),0)," ",IF(G205="AB","",IF(G205&lt;$H$27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I205" t="s" s="39">
        <v>638</v>
      </c>
      <c r="J205" s="38">
        <f>IF(IFERROR(FIND("+",I205),0)," ",IF(I205="AB","",IF(I205&lt;$J$27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K205" t="s" s="39">
        <v>92</v>
      </c>
      <c r="L205" t="s" s="26">
        <f>IF(IFERROR(FIND("+",K205),0)," ",IF(K205="AB","",IF(K205&lt;$L$27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M205" t="s" s="32">
        <v>92</v>
      </c>
      <c r="N205" t="s" s="26">
        <f>IF(IFERROR(FIND("+",M205),0)," ",IF(M205="AB","",IF(M205&lt;$N$27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O205" t="s" s="39">
        <v>703</v>
      </c>
      <c r="P205" s="38">
        <f>IF(IFERROR(FIND("+",O205),0)," ",IF(O205="AB","",IF(O205&lt;$P$27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Q205" t="s" s="32">
        <v>92</v>
      </c>
      <c r="R205" t="s" s="26">
        <f>IF(IFERROR(FIND("+",Q205),0)," ",IF(Q205="AB","",IF(Q205&lt;$R$27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S205" t="s" s="39">
        <v>703</v>
      </c>
      <c r="T205" s="38">
        <f>IF(IFERROR(FIND("+",S205),0)," ",IF(S205="AB","",IF(S205&lt;$T$27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U205" t="s" s="32">
        <v>92</v>
      </c>
      <c r="V205" t="s" s="26">
        <f>IF(IFERROR(FIND("+",U205),0)," ",IF(U205="AB","",IF(U205&lt;$V$27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W205" t="s" s="39">
        <v>703</v>
      </c>
      <c r="X205" s="38">
        <f>IF(IFERROR(FIND("+",W205),0)," ",IF(W205="AB","",IF(W205&lt;$X$27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Y205" t="s" s="39">
        <v>92</v>
      </c>
      <c r="Z205" t="s" s="26">
        <f>IF(IFERROR(FIND("+",Y205),0)," ",IF(Y205="AB","",IF(Y205&lt;$Z$27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AA205" t="s" s="32">
        <v>92</v>
      </c>
      <c r="AB205" t="s" s="26">
        <f>IF(IFERROR(FIND("+",AA205),0)," ",IF(AA205="AB","",IF(AA205&lt;$AB$27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AC205" t="s" s="39">
        <v>703</v>
      </c>
      <c r="AD205" s="38">
        <f>IF(IFERROR(FIND("+",AC205),0)," ",IF(AC205="AB","",IF(AC205&lt;$AD$27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AE205" t="s" s="39">
        <v>671</v>
      </c>
      <c r="AF205" s="38">
        <f>IF(IFERROR(FIND("+",AE205),0)," ",IF(AE205="AB","",IF(AE205&lt;$AF$27,"F",IF(AND(C205&gt;=$D$27,E205&gt;=$F$27,G205&gt;=$H$27,I205&gt;=$J$27,K205&gt;=$L$27,M205&gt;=$N$27,O205&gt;=$P$27,Q205&gt;=$R$27,S205&gt;=$T$27,U205&gt;=$V$27,W205&gt;=$X$27,Y205&gt;=$Z$27,AA205&gt;=$AB$27,AC205&gt;=$AD$27,AE205&gt;=$AF$27,C205&lt;&gt;"AB",E205&lt;&gt;"AB",G205&lt;&gt;"AB",I205&lt;&gt;"AB",K205&lt;&gt;"AB",M205&lt;&gt;"AB",O205&lt;&gt;"AB",Q205&lt;&gt;"AB",S205&lt;&gt;"AB",U205&lt;&gt;"AB",W205&lt;&gt;"AB",Y205&lt;&gt;"AB",AA205&lt;&gt;"AB",AC205&lt;&gt;"AB",AE205&lt;&gt;"AB"),"","E"))))</f>
      </c>
      <c r="AG205" t="s" s="29">
        <v>1038</v>
      </c>
      <c r="AH205" t="s" s="29">
        <f>IF(AND(COUNTIF(C205:AF205,"AB")&lt;15-COUNTIF(C205:AF205," "),COUNTIF(C205:AF205,"AB")&lt;&gt;0),"FAIL",IF(COUNTIF(C205:AF205,"AB")=15-COUNTIF(C205:AF205," "),"ABSENT",IF(AND(COUNTIF(C205:AF205,"AB")=0,COUNTIF(C205:AF205,"F")=0),"PASS","FAIL")))</f>
        <v>19</v>
      </c>
      <c r="AI205" t="s" s="69">
        <v>452</v>
      </c>
    </row>
    <row r="206" ht="15" customHeight="1">
      <c r="A206" t="s" s="43">
        <v>453</v>
      </c>
      <c r="B206" t="s" s="41">
        <v>454</v>
      </c>
      <c r="C206" t="s" s="32">
        <v>658</v>
      </c>
      <c r="D206" s="38">
        <f>IF(IFERROR(FIND("+",C206),0)," ",IF(C206="AB","",IF(C206&lt;$D$27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E206" t="s" s="39">
        <v>703</v>
      </c>
      <c r="F206" s="38">
        <f>IF(IFERROR(FIND("+",E206),0)," ",IF(E206="AB","",IF(E206&lt;$F$27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G206" t="s" s="32">
        <v>92</v>
      </c>
      <c r="H206" t="s" s="26">
        <f>IF(IFERROR(FIND("+",G206),0)," ",IF(G206="AB","",IF(G206&lt;$H$27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I206" t="s" s="39">
        <v>611</v>
      </c>
      <c r="J206" s="38">
        <f>IF(IFERROR(FIND("+",I206),0)," ",IF(I206="AB","",IF(I206&lt;$J$27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K206" t="s" s="39">
        <v>611</v>
      </c>
      <c r="L206" s="38">
        <f>IF(IFERROR(FIND("+",K206),0)," ",IF(K206="AB","",IF(K206&lt;$L$27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M206" t="s" s="32">
        <v>92</v>
      </c>
      <c r="N206" t="s" s="26">
        <f>IF(IFERROR(FIND("+",M206),0)," ",IF(M206="AB","",IF(M206&lt;$N$27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O206" t="s" s="39">
        <v>638</v>
      </c>
      <c r="P206" s="38">
        <f>IF(IFERROR(FIND("+",O206),0)," ",IF(O206="AB","",IF(O206&lt;$P$27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Q206" t="s" s="32">
        <v>92</v>
      </c>
      <c r="R206" t="s" s="26">
        <f>IF(IFERROR(FIND("+",Q206),0)," ",IF(Q206="AB","",IF(Q206&lt;$R$27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S206" t="s" s="39">
        <v>703</v>
      </c>
      <c r="T206" s="38">
        <f>IF(IFERROR(FIND("+",S206),0)," ",IF(S206="AB","",IF(S206&lt;$T$27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U206" t="s" s="32">
        <v>92</v>
      </c>
      <c r="V206" t="s" s="26">
        <f>IF(IFERROR(FIND("+",U206),0)," ",IF(U206="AB","",IF(U206&lt;$V$27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W206" t="s" s="39">
        <v>643</v>
      </c>
      <c r="X206" s="38">
        <f>IF(IFERROR(FIND("+",W206),0)," ",IF(W206="AB","",IF(W206&lt;$X$27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Y206" t="s" s="39">
        <v>608</v>
      </c>
      <c r="Z206" s="38">
        <f>IF(IFERROR(FIND("+",Y206),0)," ",IF(Y206="AB","",IF(Y206&lt;$Z$27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AA206" t="s" s="32">
        <v>92</v>
      </c>
      <c r="AB206" t="s" s="26">
        <f>IF(IFERROR(FIND("+",AA206),0)," ",IF(AA206="AB","",IF(AA206&lt;$AB$27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AC206" t="s" s="39">
        <v>617</v>
      </c>
      <c r="AD206" s="38">
        <f>IF(IFERROR(FIND("+",AC206),0)," ",IF(AC206="AB","",IF(AC206&lt;$AD$27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AE206" t="s" s="39">
        <v>847</v>
      </c>
      <c r="AF206" s="38">
        <f>IF(IFERROR(FIND("+",AE206),0)," ",IF(AE206="AB","",IF(AE206&lt;$AF$27,"F",IF(AND(C206&gt;=$D$27,E206&gt;=$F$27,G206&gt;=$H$27,I206&gt;=$J$27,K206&gt;=$L$27,M206&gt;=$N$27,O206&gt;=$P$27,Q206&gt;=$R$27,S206&gt;=$T$27,U206&gt;=$V$27,W206&gt;=$X$27,Y206&gt;=$Z$27,AA206&gt;=$AB$27,AC206&gt;=$AD$27,AE206&gt;=$AF$27,C206&lt;&gt;"AB",E206&lt;&gt;"AB",G206&lt;&gt;"AB",I206&lt;&gt;"AB",K206&lt;&gt;"AB",M206&lt;&gt;"AB",O206&lt;&gt;"AB",Q206&lt;&gt;"AB",S206&lt;&gt;"AB",U206&lt;&gt;"AB",W206&lt;&gt;"AB",Y206&lt;&gt;"AB",AA206&lt;&gt;"AB",AC206&lt;&gt;"AB",AE206&lt;&gt;"AB"),"","E"))))</f>
      </c>
      <c r="AG206" t="s" s="29">
        <v>1039</v>
      </c>
      <c r="AH206" t="s" s="29">
        <f>IF(AND(COUNTIF(C206:AF206,"AB")&lt;15-COUNTIF(C206:AF206," "),COUNTIF(C206:AF206,"AB")&lt;&gt;0),"FAIL",IF(COUNTIF(C206:AF206,"AB")=15-COUNTIF(C206:AF206," "),"ABSENT",IF(AND(COUNTIF(C206:AF206,"AB")=0,COUNTIF(C206:AF206,"F")=0),"PASS","FAIL")))</f>
        <v>19</v>
      </c>
      <c r="AI206" t="s" s="69">
        <v>455</v>
      </c>
    </row>
    <row r="207" ht="15" customHeight="1">
      <c r="A207" t="s" s="43">
        <v>456</v>
      </c>
      <c r="B207" t="s" s="41">
        <v>457</v>
      </c>
      <c r="C207" t="s" s="32">
        <v>92</v>
      </c>
      <c r="D207" t="s" s="26">
        <f>IF(IFERROR(FIND("+",C207),0)," ",IF(C207="AB","",IF(C207&lt;$D$27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E207" t="s" s="39">
        <v>617</v>
      </c>
      <c r="F207" s="38">
        <f>IF(IFERROR(FIND("+",E207),0)," ",IF(E207="AB","",IF(E207&lt;$F$27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G207" t="s" s="32">
        <v>92</v>
      </c>
      <c r="H207" t="s" s="26">
        <f>IF(IFERROR(FIND("+",G207),0)," ",IF(G207="AB","",IF(G207&lt;$H$27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I207" t="s" s="39">
        <v>610</v>
      </c>
      <c r="J207" s="38">
        <f>IF(IFERROR(FIND("+",I207),0)," ",IF(I207="AB","",IF(I207&lt;$J$27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K207" t="s" s="39">
        <v>611</v>
      </c>
      <c r="L207" s="38">
        <f>IF(IFERROR(FIND("+",K207),0)," ",IF(K207="AB","",IF(K207&lt;$L$27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M207" t="s" s="32">
        <v>92</v>
      </c>
      <c r="N207" t="s" s="26">
        <f>IF(IFERROR(FIND("+",M207),0)," ",IF(M207="AB","",IF(M207&lt;$N$27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O207" t="s" s="39">
        <v>629</v>
      </c>
      <c r="P207" s="38">
        <f>IF(IFERROR(FIND("+",O207),0)," ",IF(O207="AB","",IF(O207&lt;$P$27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Q207" t="s" s="32">
        <v>92</v>
      </c>
      <c r="R207" t="s" s="26">
        <f>IF(IFERROR(FIND("+",Q207),0)," ",IF(Q207="AB","",IF(Q207&lt;$R$27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S207" t="s" s="39">
        <v>607</v>
      </c>
      <c r="T207" s="38">
        <f>IF(IFERROR(FIND("+",S207),0)," ",IF(S207="AB","",IF(S207&lt;$T$27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U207" t="s" s="32">
        <v>92</v>
      </c>
      <c r="V207" t="s" s="26">
        <f>IF(IFERROR(FIND("+",U207),0)," ",IF(U207="AB","",IF(U207&lt;$V$27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W207" t="s" s="39">
        <v>608</v>
      </c>
      <c r="X207" s="38">
        <f>IF(IFERROR(FIND("+",W207),0)," ",IF(W207="AB","",IF(W207&lt;$X$27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Y207" t="s" s="39">
        <v>613</v>
      </c>
      <c r="Z207" s="38">
        <f>IF(IFERROR(FIND("+",Y207),0)," ",IF(Y207="AB","",IF(Y207&lt;$Z$27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AA207" t="s" s="32">
        <v>92</v>
      </c>
      <c r="AB207" t="s" s="26">
        <f>IF(IFERROR(FIND("+",AA207),0)," ",IF(AA207="AB","",IF(AA207&lt;$AB$27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AC207" t="s" s="39">
        <v>607</v>
      </c>
      <c r="AD207" s="38">
        <f>IF(IFERROR(FIND("+",AC207),0)," ",IF(AC207="AB","",IF(AC207&lt;$AD$27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AE207" t="s" s="39">
        <v>715</v>
      </c>
      <c r="AF207" s="38">
        <f>IF(IFERROR(FIND("+",AE207),0)," ",IF(AE207="AB","",IF(AE207&lt;$AF$27,"F",IF(AND(C207&gt;=$D$27,E207&gt;=$F$27,G207&gt;=$H$27,I207&gt;=$J$27,K207&gt;=$L$27,M207&gt;=$N$27,O207&gt;=$P$27,Q207&gt;=$R$27,S207&gt;=$T$27,U207&gt;=$V$27,W207&gt;=$X$27,Y207&gt;=$Z$27,AA207&gt;=$AB$27,AC207&gt;=$AD$27,AE207&gt;=$AF$27,C207&lt;&gt;"AB",E207&lt;&gt;"AB",G207&lt;&gt;"AB",I207&lt;&gt;"AB",K207&lt;&gt;"AB",M207&lt;&gt;"AB",O207&lt;&gt;"AB",Q207&lt;&gt;"AB",S207&lt;&gt;"AB",U207&lt;&gt;"AB",W207&lt;&gt;"AB",Y207&lt;&gt;"AB",AA207&lt;&gt;"AB",AC207&lt;&gt;"AB",AE207&lt;&gt;"AB"),"","E"))))</f>
      </c>
      <c r="AG207" t="s" s="29">
        <v>1040</v>
      </c>
      <c r="AH207" t="s" s="29">
        <f>IF(AND(COUNTIF(C207:AF207,"AB")&lt;15-COUNTIF(C207:AF207," "),COUNTIF(C207:AF207,"AB")&lt;&gt;0),"FAIL",IF(COUNTIF(C207:AF207,"AB")=15-COUNTIF(C207:AF207," "),"ABSENT",IF(AND(COUNTIF(C207:AF207,"AB")=0,COUNTIF(C207:AF207,"F")=0),"PASS","FAIL")))</f>
        <v>19</v>
      </c>
      <c r="AI207" t="s" s="69">
        <v>458</v>
      </c>
    </row>
    <row r="208" ht="15" customHeight="1">
      <c r="A208" t="s" s="43">
        <v>459</v>
      </c>
      <c r="B208" t="s" s="41">
        <v>460</v>
      </c>
      <c r="C208" t="s" s="32">
        <v>629</v>
      </c>
      <c r="D208" s="38">
        <f>IF(IFERROR(FIND("+",C208),0)," ",IF(C208="AB","",IF(C208&lt;$D$27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E208" t="s" s="39">
        <v>629</v>
      </c>
      <c r="F208" s="38">
        <f>IF(IFERROR(FIND("+",E208),0)," ",IF(E208="AB","",IF(E208&lt;$F$27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G208" t="s" s="32">
        <v>92</v>
      </c>
      <c r="H208" t="s" s="26">
        <f>IF(IFERROR(FIND("+",G208),0)," ",IF(G208="AB","",IF(G208&lt;$H$27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I208" t="s" s="39">
        <v>611</v>
      </c>
      <c r="J208" s="38">
        <f>IF(IFERROR(FIND("+",I208),0)," ",IF(I208="AB","",IF(I208&lt;$J$27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K208" t="s" s="39">
        <v>607</v>
      </c>
      <c r="L208" s="38">
        <f>IF(IFERROR(FIND("+",K208),0)," ",IF(K208="AB","",IF(K208&lt;$L$27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M208" t="s" s="32">
        <v>92</v>
      </c>
      <c r="N208" t="s" s="26">
        <f>IF(IFERROR(FIND("+",M208),0)," ",IF(M208="AB","",IF(M208&lt;$N$27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O208" t="s" s="39">
        <v>615</v>
      </c>
      <c r="P208" s="38">
        <f>IF(IFERROR(FIND("+",O208),0)," ",IF(O208="AB","",IF(O208&lt;$P$27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Q208" t="s" s="32">
        <v>92</v>
      </c>
      <c r="R208" t="s" s="26">
        <f>IF(IFERROR(FIND("+",Q208),0)," ",IF(Q208="AB","",IF(Q208&lt;$R$27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S208" t="s" s="39">
        <v>615</v>
      </c>
      <c r="T208" s="38">
        <f>IF(IFERROR(FIND("+",S208),0)," ",IF(S208="AB","",IF(S208&lt;$T$27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U208" t="s" s="32">
        <v>92</v>
      </c>
      <c r="V208" t="s" s="26">
        <f>IF(IFERROR(FIND("+",U208),0)," ",IF(U208="AB","",IF(U208&lt;$V$27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W208" t="s" s="39">
        <v>611</v>
      </c>
      <c r="X208" s="38">
        <f>IF(IFERROR(FIND("+",W208),0)," ",IF(W208="AB","",IF(W208&lt;$X$27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Y208" t="s" s="39">
        <v>607</v>
      </c>
      <c r="Z208" s="38">
        <f>IF(IFERROR(FIND("+",Y208),0)," ",IF(Y208="AB","",IF(Y208&lt;$Z$27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AA208" t="s" s="32">
        <v>92</v>
      </c>
      <c r="AB208" t="s" s="26">
        <f>IF(IFERROR(FIND("+",AA208),0)," ",IF(AA208="AB","",IF(AA208&lt;$AB$27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AC208" t="s" s="39">
        <v>615</v>
      </c>
      <c r="AD208" s="38">
        <f>IF(IFERROR(FIND("+",AC208),0)," ",IF(AC208="AB","",IF(AC208&lt;$AD$27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AE208" t="s" s="39">
        <v>609</v>
      </c>
      <c r="AF208" s="38">
        <f>IF(IFERROR(FIND("+",AE208),0)," ",IF(AE208="AB","",IF(AE208&lt;$AF$27,"F",IF(AND(C208&gt;=$D$27,E208&gt;=$F$27,G208&gt;=$H$27,I208&gt;=$J$27,K208&gt;=$L$27,M208&gt;=$N$27,O208&gt;=$P$27,Q208&gt;=$R$27,S208&gt;=$T$27,U208&gt;=$V$27,W208&gt;=$X$27,Y208&gt;=$Z$27,AA208&gt;=$AB$27,AC208&gt;=$AD$27,AE208&gt;=$AF$27,C208&lt;&gt;"AB",E208&lt;&gt;"AB",G208&lt;&gt;"AB",I208&lt;&gt;"AB",K208&lt;&gt;"AB",M208&lt;&gt;"AB",O208&lt;&gt;"AB",Q208&lt;&gt;"AB",S208&lt;&gt;"AB",U208&lt;&gt;"AB",W208&lt;&gt;"AB",Y208&lt;&gt;"AB",AA208&lt;&gt;"AB",AC208&lt;&gt;"AB",AE208&lt;&gt;"AB"),"","E"))))</f>
      </c>
      <c r="AG208" t="s" s="29">
        <v>1041</v>
      </c>
      <c r="AH208" t="s" s="29">
        <f>IF(AND(COUNTIF(C208:AF208,"AB")&lt;15-COUNTIF(C208:AF208," "),COUNTIF(C208:AF208,"AB")&lt;&gt;0),"FAIL",IF(COUNTIF(C208:AF208,"AB")=15-COUNTIF(C208:AF208," "),"ABSENT",IF(AND(COUNTIF(C208:AF208,"AB")=0,COUNTIF(C208:AF208,"F")=0),"PASS","FAIL")))</f>
        <v>19</v>
      </c>
      <c r="AI208" t="s" s="69">
        <v>461</v>
      </c>
    </row>
    <row r="209" ht="15" customHeight="1">
      <c r="A209" t="s" s="43">
        <v>462</v>
      </c>
      <c r="B209" t="s" s="41">
        <v>463</v>
      </c>
      <c r="C209" t="s" s="32">
        <v>92</v>
      </c>
      <c r="D209" t="s" s="26">
        <f>IF(IFERROR(FIND("+",C209),0)," ",IF(C209="AB","",IF(C209&lt;$D$27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E209" t="s" s="39">
        <v>92</v>
      </c>
      <c r="F209" t="s" s="26">
        <f>IF(IFERROR(FIND("+",E209),0)," ",IF(E209="AB","",IF(E209&lt;$F$27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G209" t="s" s="32">
        <v>92</v>
      </c>
      <c r="H209" t="s" s="26">
        <f>IF(IFERROR(FIND("+",G209),0)," ",IF(G209="AB","",IF(G209&lt;$H$27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I209" t="s" s="39">
        <v>92</v>
      </c>
      <c r="J209" t="s" s="26">
        <f>IF(IFERROR(FIND("+",I209),0)," ",IF(I209="AB","",IF(I209&lt;$J$27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K209" t="s" s="39">
        <v>92</v>
      </c>
      <c r="L209" t="s" s="26">
        <f>IF(IFERROR(FIND("+",K209),0)," ",IF(K209="AB","",IF(K209&lt;$L$27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M209" t="s" s="32">
        <v>92</v>
      </c>
      <c r="N209" t="s" s="26">
        <f>IF(IFERROR(FIND("+",M209),0)," ",IF(M209="AB","",IF(M209&lt;$N$27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O209" t="s" s="39">
        <v>92</v>
      </c>
      <c r="P209" t="s" s="26">
        <f>IF(IFERROR(FIND("+",O209),0)," ",IF(O209="AB","",IF(O209&lt;$P$27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Q209" t="s" s="32">
        <v>92</v>
      </c>
      <c r="R209" t="s" s="26">
        <f>IF(IFERROR(FIND("+",Q209),0)," ",IF(Q209="AB","",IF(Q209&lt;$R$27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S209" t="s" s="39">
        <v>92</v>
      </c>
      <c r="T209" t="s" s="26">
        <f>IF(IFERROR(FIND("+",S209),0)," ",IF(S209="AB","",IF(S209&lt;$T$27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U209" t="s" s="32">
        <v>92</v>
      </c>
      <c r="V209" t="s" s="26">
        <f>IF(IFERROR(FIND("+",U209),0)," ",IF(U209="AB","",IF(U209&lt;$V$27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W209" t="s" s="39">
        <v>92</v>
      </c>
      <c r="X209" t="s" s="26">
        <f>IF(IFERROR(FIND("+",W209),0)," ",IF(W209="AB","",IF(W209&lt;$X$27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Y209" t="s" s="39">
        <v>92</v>
      </c>
      <c r="Z209" t="s" s="26">
        <f>IF(IFERROR(FIND("+",Y209),0)," ",IF(Y209="AB","",IF(Y209&lt;$Z$27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AA209" t="s" s="32">
        <v>92</v>
      </c>
      <c r="AB209" t="s" s="26">
        <f>IF(IFERROR(FIND("+",AA209),0)," ",IF(AA209="AB","",IF(AA209&lt;$AB$27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AC209" t="s" s="39">
        <v>92</v>
      </c>
      <c r="AD209" t="s" s="26">
        <f>IF(IFERROR(FIND("+",AC209),0)," ",IF(AC209="AB","",IF(AC209&lt;$AD$27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AE209" t="s" s="39">
        <v>92</v>
      </c>
      <c r="AF209" t="s" s="26">
        <f>IF(IFERROR(FIND("+",AE209),0)," ",IF(AE209="AB","",IF(AE209&lt;$AF$27,"F",IF(AND(C209&gt;=$D$27,E209&gt;=$F$27,G209&gt;=$H$27,I209&gt;=$J$27,K209&gt;=$L$27,M209&gt;=$N$27,O209&gt;=$P$27,Q209&gt;=$R$27,S209&gt;=$T$27,U209&gt;=$V$27,W209&gt;=$X$27,Y209&gt;=$Z$27,AA209&gt;=$AB$27,AC209&gt;=$AD$27,AE209&gt;=$AF$27,C209&lt;&gt;"AB",E209&lt;&gt;"AB",G209&lt;&gt;"AB",I209&lt;&gt;"AB",K209&lt;&gt;"AB",M209&lt;&gt;"AB",O209&lt;&gt;"AB",Q209&lt;&gt;"AB",S209&lt;&gt;"AB",U209&lt;&gt;"AB",W209&lt;&gt;"AB",Y209&lt;&gt;"AB",AA209&lt;&gt;"AB",AC209&lt;&gt;"AB",AE209&lt;&gt;"AB"),"","E"))))</f>
      </c>
      <c r="AG209" t="s" s="29">
        <v>875</v>
      </c>
      <c r="AH209" t="s" s="29">
        <f>IF(AND(COUNTIF(C209:AF209,"AB")&lt;15-COUNTIF(C209:AF209," "),COUNTIF(C209:AF209,"AB")&lt;&gt;0),"FAIL",IF(COUNTIF(C209:AF209,"AB")=15-COUNTIF(C209:AF209," "),"ABSENT",IF(AND(COUNTIF(C209:AF209,"AB")=0,COUNTIF(C209:AF209,"F")=0),"PASS","FAIL")))</f>
        <v>225</v>
      </c>
      <c r="AI209" t="s" s="69">
        <v>226</v>
      </c>
    </row>
    <row r="210" ht="15" customHeight="1">
      <c r="A210" t="s" s="43">
        <v>464</v>
      </c>
      <c r="B210" t="s" s="41">
        <v>465</v>
      </c>
      <c r="C210" t="s" s="32">
        <v>92</v>
      </c>
      <c r="D210" t="s" s="26">
        <f>IF(IFERROR(FIND("+",C210),0)," ",IF(C210="AB","",IF(C210&lt;$D$27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E210" t="s" s="39">
        <v>92</v>
      </c>
      <c r="F210" t="s" s="26">
        <f>IF(IFERROR(FIND("+",E210),0)," ",IF(E210="AB","",IF(E210&lt;$F$27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G210" t="s" s="32">
        <v>92</v>
      </c>
      <c r="H210" t="s" s="26">
        <f>IF(IFERROR(FIND("+",G210),0)," ",IF(G210="AB","",IF(G210&lt;$H$27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I210" t="s" s="39">
        <v>92</v>
      </c>
      <c r="J210" t="s" s="26">
        <f>IF(IFERROR(FIND("+",I210),0)," ",IF(I210="AB","",IF(I210&lt;$J$27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K210" t="s" s="39">
        <v>92</v>
      </c>
      <c r="L210" t="s" s="26">
        <f>IF(IFERROR(FIND("+",K210),0)," ",IF(K210="AB","",IF(K210&lt;$L$27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M210" t="s" s="32">
        <v>92</v>
      </c>
      <c r="N210" t="s" s="26">
        <f>IF(IFERROR(FIND("+",M210),0)," ",IF(M210="AB","",IF(M210&lt;$N$27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O210" t="s" s="39">
        <v>92</v>
      </c>
      <c r="P210" t="s" s="26">
        <f>IF(IFERROR(FIND("+",O210),0)," ",IF(O210="AB","",IF(O210&lt;$P$27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Q210" t="s" s="32">
        <v>92</v>
      </c>
      <c r="R210" t="s" s="26">
        <f>IF(IFERROR(FIND("+",Q210),0)," ",IF(Q210="AB","",IF(Q210&lt;$R$27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S210" t="s" s="39">
        <v>92</v>
      </c>
      <c r="T210" t="s" s="26">
        <f>IF(IFERROR(FIND("+",S210),0)," ",IF(S210="AB","",IF(S210&lt;$T$27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U210" t="s" s="32">
        <v>92</v>
      </c>
      <c r="V210" t="s" s="26">
        <f>IF(IFERROR(FIND("+",U210),0)," ",IF(U210="AB","",IF(U210&lt;$V$27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W210" t="s" s="39">
        <v>92</v>
      </c>
      <c r="X210" t="s" s="26">
        <f>IF(IFERROR(FIND("+",W210),0)," ",IF(W210="AB","",IF(W210&lt;$X$27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Y210" t="s" s="39">
        <v>92</v>
      </c>
      <c r="Z210" t="s" s="26">
        <f>IF(IFERROR(FIND("+",Y210),0)," ",IF(Y210="AB","",IF(Y210&lt;$Z$27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AA210" t="s" s="32">
        <v>92</v>
      </c>
      <c r="AB210" t="s" s="26">
        <f>IF(IFERROR(FIND("+",AA210),0)," ",IF(AA210="AB","",IF(AA210&lt;$AB$27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AC210" t="s" s="39">
        <v>92</v>
      </c>
      <c r="AD210" t="s" s="26">
        <f>IF(IFERROR(FIND("+",AC210),0)," ",IF(AC210="AB","",IF(AC210&lt;$AD$27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AE210" t="s" s="39">
        <v>92</v>
      </c>
      <c r="AF210" t="s" s="26">
        <f>IF(IFERROR(FIND("+",AE210),0)," ",IF(AE210="AB","",IF(AE210&lt;$AF$27,"F",IF(AND(C210&gt;=$D$27,E210&gt;=$F$27,G210&gt;=$H$27,I210&gt;=$J$27,K210&gt;=$L$27,M210&gt;=$N$27,O210&gt;=$P$27,Q210&gt;=$R$27,S210&gt;=$T$27,U210&gt;=$V$27,W210&gt;=$X$27,Y210&gt;=$Z$27,AA210&gt;=$AB$27,AC210&gt;=$AD$27,AE210&gt;=$AF$27,C210&lt;&gt;"AB",E210&lt;&gt;"AB",G210&lt;&gt;"AB",I210&lt;&gt;"AB",K210&lt;&gt;"AB",M210&lt;&gt;"AB",O210&lt;&gt;"AB",Q210&lt;&gt;"AB",S210&lt;&gt;"AB",U210&lt;&gt;"AB",W210&lt;&gt;"AB",Y210&lt;&gt;"AB",AA210&lt;&gt;"AB",AC210&lt;&gt;"AB",AE210&lt;&gt;"AB"),"","E"))))</f>
      </c>
      <c r="AG210" t="s" s="29">
        <v>875</v>
      </c>
      <c r="AH210" t="s" s="29">
        <f>IF(AND(COUNTIF(C210:AF210,"AB")&lt;15-COUNTIF(C210:AF210," "),COUNTIF(C210:AF210,"AB")&lt;&gt;0),"FAIL",IF(COUNTIF(C210:AF210,"AB")=15-COUNTIF(C210:AF210," "),"ABSENT",IF(AND(COUNTIF(C210:AF210,"AB")=0,COUNTIF(C210:AF210,"F")=0),"PASS","FAIL")))</f>
        <v>225</v>
      </c>
      <c r="AI210" t="s" s="69">
        <v>226</v>
      </c>
    </row>
    <row r="211" ht="15" customHeight="1">
      <c r="A211" t="s" s="43">
        <v>466</v>
      </c>
      <c r="B211" t="s" s="41">
        <v>467</v>
      </c>
      <c r="C211" t="s" s="32">
        <v>92</v>
      </c>
      <c r="D211" t="s" s="26">
        <f>IF(IFERROR(FIND("+",C211),0)," ",IF(C211="AB","",IF(C211&lt;$D$27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E211" t="s" s="39">
        <v>92</v>
      </c>
      <c r="F211" t="s" s="26">
        <f>IF(IFERROR(FIND("+",E211),0)," ",IF(E211="AB","",IF(E211&lt;$F$27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G211" t="s" s="32">
        <v>92</v>
      </c>
      <c r="H211" t="s" s="26">
        <f>IF(IFERROR(FIND("+",G211),0)," ",IF(G211="AB","",IF(G211&lt;$H$27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I211" t="s" s="39">
        <v>92</v>
      </c>
      <c r="J211" t="s" s="26">
        <f>IF(IFERROR(FIND("+",I211),0)," ",IF(I211="AB","",IF(I211&lt;$J$27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K211" t="s" s="39">
        <v>92</v>
      </c>
      <c r="L211" t="s" s="26">
        <f>IF(IFERROR(FIND("+",K211),0)," ",IF(K211="AB","",IF(K211&lt;$L$27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M211" t="s" s="32">
        <v>92</v>
      </c>
      <c r="N211" t="s" s="26">
        <f>IF(IFERROR(FIND("+",M211),0)," ",IF(M211="AB","",IF(M211&lt;$N$27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O211" t="s" s="39">
        <v>92</v>
      </c>
      <c r="P211" t="s" s="26">
        <f>IF(IFERROR(FIND("+",O211),0)," ",IF(O211="AB","",IF(O211&lt;$P$27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Q211" t="s" s="32">
        <v>92</v>
      </c>
      <c r="R211" t="s" s="26">
        <f>IF(IFERROR(FIND("+",Q211),0)," ",IF(Q211="AB","",IF(Q211&lt;$R$27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S211" t="s" s="39">
        <v>92</v>
      </c>
      <c r="T211" t="s" s="26">
        <f>IF(IFERROR(FIND("+",S211),0)," ",IF(S211="AB","",IF(S211&lt;$T$27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U211" t="s" s="32">
        <v>92</v>
      </c>
      <c r="V211" t="s" s="26">
        <f>IF(IFERROR(FIND("+",U211),0)," ",IF(U211="AB","",IF(U211&lt;$V$27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W211" t="s" s="39">
        <v>92</v>
      </c>
      <c r="X211" t="s" s="26">
        <f>IF(IFERROR(FIND("+",W211),0)," ",IF(W211="AB","",IF(W211&lt;$X$27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Y211" t="s" s="39">
        <v>92</v>
      </c>
      <c r="Z211" t="s" s="26">
        <f>IF(IFERROR(FIND("+",Y211),0)," ",IF(Y211="AB","",IF(Y211&lt;$Z$27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AA211" t="s" s="32">
        <v>92</v>
      </c>
      <c r="AB211" t="s" s="26">
        <f>IF(IFERROR(FIND("+",AA211),0)," ",IF(AA211="AB","",IF(AA211&lt;$AB$27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AC211" t="s" s="39">
        <v>92</v>
      </c>
      <c r="AD211" t="s" s="26">
        <f>IF(IFERROR(FIND("+",AC211),0)," ",IF(AC211="AB","",IF(AC211&lt;$AD$27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AE211" t="s" s="39">
        <v>92</v>
      </c>
      <c r="AF211" t="s" s="26">
        <f>IF(IFERROR(FIND("+",AE211),0)," ",IF(AE211="AB","",IF(AE211&lt;$AF$27,"F",IF(AND(C211&gt;=$D$27,E211&gt;=$F$27,G211&gt;=$H$27,I211&gt;=$J$27,K211&gt;=$L$27,M211&gt;=$N$27,O211&gt;=$P$27,Q211&gt;=$R$27,S211&gt;=$T$27,U211&gt;=$V$27,W211&gt;=$X$27,Y211&gt;=$Z$27,AA211&gt;=$AB$27,AC211&gt;=$AD$27,AE211&gt;=$AF$27,C211&lt;&gt;"AB",E211&lt;&gt;"AB",G211&lt;&gt;"AB",I211&lt;&gt;"AB",K211&lt;&gt;"AB",M211&lt;&gt;"AB",O211&lt;&gt;"AB",Q211&lt;&gt;"AB",S211&lt;&gt;"AB",U211&lt;&gt;"AB",W211&lt;&gt;"AB",Y211&lt;&gt;"AB",AA211&lt;&gt;"AB",AC211&lt;&gt;"AB",AE211&lt;&gt;"AB"),"","E"))))</f>
      </c>
      <c r="AG211" t="s" s="29">
        <v>875</v>
      </c>
      <c r="AH211" t="s" s="29">
        <f>IF(AND(COUNTIF(C211:AF211,"AB")&lt;15-COUNTIF(C211:AF211," "),COUNTIF(C211:AF211,"AB")&lt;&gt;0),"FAIL",IF(COUNTIF(C211:AF211,"AB")=15-COUNTIF(C211:AF211," "),"ABSENT",IF(AND(COUNTIF(C211:AF211,"AB")=0,COUNTIF(C211:AF211,"F")=0),"PASS","FAIL")))</f>
        <v>225</v>
      </c>
      <c r="AI211" t="s" s="69">
        <v>226</v>
      </c>
    </row>
    <row r="212" ht="15" customHeight="1">
      <c r="A212" t="s" s="43">
        <v>468</v>
      </c>
      <c r="B212" t="s" s="41">
        <v>469</v>
      </c>
      <c r="C212" t="s" s="32">
        <v>92</v>
      </c>
      <c r="D212" t="s" s="26">
        <f>IF(IFERROR(FIND("+",C212),0)," ",IF(C212="AB","",IF(C212&lt;$D$27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E212" t="s" s="39">
        <v>92</v>
      </c>
      <c r="F212" t="s" s="26">
        <f>IF(IFERROR(FIND("+",E212),0)," ",IF(E212="AB","",IF(E212&lt;$F$27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G212" t="s" s="32">
        <v>92</v>
      </c>
      <c r="H212" t="s" s="26">
        <f>IF(IFERROR(FIND("+",G212),0)," ",IF(G212="AB","",IF(G212&lt;$H$27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I212" t="s" s="39">
        <v>92</v>
      </c>
      <c r="J212" t="s" s="26">
        <f>IF(IFERROR(FIND("+",I212),0)," ",IF(I212="AB","",IF(I212&lt;$J$27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K212" t="s" s="39">
        <v>92</v>
      </c>
      <c r="L212" t="s" s="26">
        <f>IF(IFERROR(FIND("+",K212),0)," ",IF(K212="AB","",IF(K212&lt;$L$27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M212" t="s" s="32">
        <v>92</v>
      </c>
      <c r="N212" t="s" s="26">
        <f>IF(IFERROR(FIND("+",M212),0)," ",IF(M212="AB","",IF(M212&lt;$N$27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O212" t="s" s="39">
        <v>92</v>
      </c>
      <c r="P212" t="s" s="26">
        <f>IF(IFERROR(FIND("+",O212),0)," ",IF(O212="AB","",IF(O212&lt;$P$27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Q212" t="s" s="32">
        <v>92</v>
      </c>
      <c r="R212" t="s" s="26">
        <f>IF(IFERROR(FIND("+",Q212),0)," ",IF(Q212="AB","",IF(Q212&lt;$R$27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S212" t="s" s="39">
        <v>92</v>
      </c>
      <c r="T212" t="s" s="26">
        <f>IF(IFERROR(FIND("+",S212),0)," ",IF(S212="AB","",IF(S212&lt;$T$27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U212" t="s" s="32">
        <v>92</v>
      </c>
      <c r="V212" t="s" s="26">
        <f>IF(IFERROR(FIND("+",U212),0)," ",IF(U212="AB","",IF(U212&lt;$V$27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W212" t="s" s="39">
        <v>92</v>
      </c>
      <c r="X212" t="s" s="26">
        <f>IF(IFERROR(FIND("+",W212),0)," ",IF(W212="AB","",IF(W212&lt;$X$27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Y212" t="s" s="39">
        <v>92</v>
      </c>
      <c r="Z212" t="s" s="26">
        <f>IF(IFERROR(FIND("+",Y212),0)," ",IF(Y212="AB","",IF(Y212&lt;$Z$27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AA212" t="s" s="32">
        <v>92</v>
      </c>
      <c r="AB212" t="s" s="26">
        <f>IF(IFERROR(FIND("+",AA212),0)," ",IF(AA212="AB","",IF(AA212&lt;$AB$27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AC212" t="s" s="39">
        <v>92</v>
      </c>
      <c r="AD212" t="s" s="26">
        <f>IF(IFERROR(FIND("+",AC212),0)," ",IF(AC212="AB","",IF(AC212&lt;$AD$27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AE212" t="s" s="39">
        <v>92</v>
      </c>
      <c r="AF212" t="s" s="26">
        <f>IF(IFERROR(FIND("+",AE212),0)," ",IF(AE212="AB","",IF(AE212&lt;$AF$27,"F",IF(AND(C212&gt;=$D$27,E212&gt;=$F$27,G212&gt;=$H$27,I212&gt;=$J$27,K212&gt;=$L$27,M212&gt;=$N$27,O212&gt;=$P$27,Q212&gt;=$R$27,S212&gt;=$T$27,U212&gt;=$V$27,W212&gt;=$X$27,Y212&gt;=$Z$27,AA212&gt;=$AB$27,AC212&gt;=$AD$27,AE212&gt;=$AF$27,C212&lt;&gt;"AB",E212&lt;&gt;"AB",G212&lt;&gt;"AB",I212&lt;&gt;"AB",K212&lt;&gt;"AB",M212&lt;&gt;"AB",O212&lt;&gt;"AB",Q212&lt;&gt;"AB",S212&lt;&gt;"AB",U212&lt;&gt;"AB",W212&lt;&gt;"AB",Y212&lt;&gt;"AB",AA212&lt;&gt;"AB",AC212&lt;&gt;"AB",AE212&lt;&gt;"AB"),"","E"))))</f>
      </c>
      <c r="AG212" t="s" s="29">
        <v>875</v>
      </c>
      <c r="AH212" t="s" s="29">
        <f>IF(AND(COUNTIF(C212:AF212,"AB")&lt;15-COUNTIF(C212:AF212," "),COUNTIF(C212:AF212,"AB")&lt;&gt;0),"FAIL",IF(COUNTIF(C212:AF212,"AB")=15-COUNTIF(C212:AF212," "),"ABSENT",IF(AND(COUNTIF(C212:AF212,"AB")=0,COUNTIF(C212:AF212,"F")=0),"PASS","FAIL")))</f>
        <v>225</v>
      </c>
      <c r="AI212" t="s" s="69">
        <v>226</v>
      </c>
    </row>
    <row r="213" ht="15" customHeight="1">
      <c r="A213" t="s" s="43">
        <v>470</v>
      </c>
      <c r="B213" t="s" s="41">
        <v>471</v>
      </c>
      <c r="C213" t="s" s="32">
        <v>92</v>
      </c>
      <c r="D213" t="s" s="26">
        <f>IF(IFERROR(FIND("+",C213),0)," ",IF(C213="AB","",IF(C213&lt;$D$27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E213" t="s" s="39">
        <v>92</v>
      </c>
      <c r="F213" t="s" s="26">
        <f>IF(IFERROR(FIND("+",E213),0)," ",IF(E213="AB","",IF(E213&lt;$F$27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G213" t="s" s="32">
        <v>92</v>
      </c>
      <c r="H213" t="s" s="26">
        <f>IF(IFERROR(FIND("+",G213),0)," ",IF(G213="AB","",IF(G213&lt;$H$27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I213" t="s" s="39">
        <v>92</v>
      </c>
      <c r="J213" t="s" s="26">
        <f>IF(IFERROR(FIND("+",I213),0)," ",IF(I213="AB","",IF(I213&lt;$J$27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K213" t="s" s="39">
        <v>92</v>
      </c>
      <c r="L213" t="s" s="26">
        <f>IF(IFERROR(FIND("+",K213),0)," ",IF(K213="AB","",IF(K213&lt;$L$27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M213" t="s" s="32">
        <v>92</v>
      </c>
      <c r="N213" t="s" s="26">
        <f>IF(IFERROR(FIND("+",M213),0)," ",IF(M213="AB","",IF(M213&lt;$N$27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O213" t="s" s="39">
        <v>92</v>
      </c>
      <c r="P213" t="s" s="26">
        <f>IF(IFERROR(FIND("+",O213),0)," ",IF(O213="AB","",IF(O213&lt;$P$27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Q213" t="s" s="32">
        <v>92</v>
      </c>
      <c r="R213" t="s" s="26">
        <f>IF(IFERROR(FIND("+",Q213),0)," ",IF(Q213="AB","",IF(Q213&lt;$R$27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S213" t="s" s="39">
        <v>92</v>
      </c>
      <c r="T213" t="s" s="26">
        <f>IF(IFERROR(FIND("+",S213),0)," ",IF(S213="AB","",IF(S213&lt;$T$27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U213" t="s" s="32">
        <v>92</v>
      </c>
      <c r="V213" t="s" s="26">
        <f>IF(IFERROR(FIND("+",U213),0)," ",IF(U213="AB","",IF(U213&lt;$V$27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W213" t="s" s="39">
        <v>92</v>
      </c>
      <c r="X213" t="s" s="26">
        <f>IF(IFERROR(FIND("+",W213),0)," ",IF(W213="AB","",IF(W213&lt;$X$27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Y213" t="s" s="39">
        <v>92</v>
      </c>
      <c r="Z213" t="s" s="26">
        <f>IF(IFERROR(FIND("+",Y213),0)," ",IF(Y213="AB","",IF(Y213&lt;$Z$27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AA213" t="s" s="32">
        <v>92</v>
      </c>
      <c r="AB213" t="s" s="26">
        <f>IF(IFERROR(FIND("+",AA213),0)," ",IF(AA213="AB","",IF(AA213&lt;$AB$27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AC213" t="s" s="39">
        <v>92</v>
      </c>
      <c r="AD213" t="s" s="26">
        <f>IF(IFERROR(FIND("+",AC213),0)," ",IF(AC213="AB","",IF(AC213&lt;$AD$27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AE213" t="s" s="39">
        <v>92</v>
      </c>
      <c r="AF213" t="s" s="26">
        <f>IF(IFERROR(FIND("+",AE213),0)," ",IF(AE213="AB","",IF(AE213&lt;$AF$27,"F",IF(AND(C213&gt;=$D$27,E213&gt;=$F$27,G213&gt;=$H$27,I213&gt;=$J$27,K213&gt;=$L$27,M213&gt;=$N$27,O213&gt;=$P$27,Q213&gt;=$R$27,S213&gt;=$T$27,U213&gt;=$V$27,W213&gt;=$X$27,Y213&gt;=$Z$27,AA213&gt;=$AB$27,AC213&gt;=$AD$27,AE213&gt;=$AF$27,C213&lt;&gt;"AB",E213&lt;&gt;"AB",G213&lt;&gt;"AB",I213&lt;&gt;"AB",K213&lt;&gt;"AB",M213&lt;&gt;"AB",O213&lt;&gt;"AB",Q213&lt;&gt;"AB",S213&lt;&gt;"AB",U213&lt;&gt;"AB",W213&lt;&gt;"AB",Y213&lt;&gt;"AB",AA213&lt;&gt;"AB",AC213&lt;&gt;"AB",AE213&lt;&gt;"AB"),"","E"))))</f>
      </c>
      <c r="AG213" t="s" s="29">
        <v>875</v>
      </c>
      <c r="AH213" t="s" s="29">
        <f>IF(AND(COUNTIF(C213:AF213,"AB")&lt;15-COUNTIF(C213:AF213," "),COUNTIF(C213:AF213,"AB")&lt;&gt;0),"FAIL",IF(COUNTIF(C213:AF213,"AB")=15-COUNTIF(C213:AF213," "),"ABSENT",IF(AND(COUNTIF(C213:AF213,"AB")=0,COUNTIF(C213:AF213,"F")=0),"PASS","FAIL")))</f>
        <v>225</v>
      </c>
      <c r="AI213" t="s" s="69">
        <v>226</v>
      </c>
    </row>
    <row r="214" ht="15" customHeight="1">
      <c r="A214" t="s" s="43">
        <v>472</v>
      </c>
      <c r="B214" t="s" s="41">
        <v>473</v>
      </c>
      <c r="C214" t="s" s="32">
        <v>92</v>
      </c>
      <c r="D214" t="s" s="26">
        <f>IF(IFERROR(FIND("+",C214),0)," ",IF(C214="AB","",IF(C214&lt;$D$27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E214" t="s" s="39">
        <v>92</v>
      </c>
      <c r="F214" t="s" s="26">
        <f>IF(IFERROR(FIND("+",E214),0)," ",IF(E214="AB","",IF(E214&lt;$F$27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G214" t="s" s="32">
        <v>92</v>
      </c>
      <c r="H214" t="s" s="26">
        <f>IF(IFERROR(FIND("+",G214),0)," ",IF(G214="AB","",IF(G214&lt;$H$27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I214" t="s" s="39">
        <v>92</v>
      </c>
      <c r="J214" t="s" s="26">
        <f>IF(IFERROR(FIND("+",I214),0)," ",IF(I214="AB","",IF(I214&lt;$J$27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K214" t="s" s="39">
        <v>92</v>
      </c>
      <c r="L214" t="s" s="26">
        <f>IF(IFERROR(FIND("+",K214),0)," ",IF(K214="AB","",IF(K214&lt;$L$27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M214" t="s" s="32">
        <v>92</v>
      </c>
      <c r="N214" t="s" s="26">
        <f>IF(IFERROR(FIND("+",M214),0)," ",IF(M214="AB","",IF(M214&lt;$N$27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O214" t="s" s="39">
        <v>92</v>
      </c>
      <c r="P214" t="s" s="26">
        <f>IF(IFERROR(FIND("+",O214),0)," ",IF(O214="AB","",IF(O214&lt;$P$27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Q214" t="s" s="32">
        <v>92</v>
      </c>
      <c r="R214" t="s" s="26">
        <f>IF(IFERROR(FIND("+",Q214),0)," ",IF(Q214="AB","",IF(Q214&lt;$R$27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S214" t="s" s="39">
        <v>92</v>
      </c>
      <c r="T214" t="s" s="26">
        <f>IF(IFERROR(FIND("+",S214),0)," ",IF(S214="AB","",IF(S214&lt;$T$27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U214" t="s" s="32">
        <v>92</v>
      </c>
      <c r="V214" t="s" s="26">
        <f>IF(IFERROR(FIND("+",U214),0)," ",IF(U214="AB","",IF(U214&lt;$V$27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W214" t="s" s="39">
        <v>92</v>
      </c>
      <c r="X214" t="s" s="26">
        <f>IF(IFERROR(FIND("+",W214),0)," ",IF(W214="AB","",IF(W214&lt;$X$27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Y214" t="s" s="39">
        <v>92</v>
      </c>
      <c r="Z214" t="s" s="26">
        <f>IF(IFERROR(FIND("+",Y214),0)," ",IF(Y214="AB","",IF(Y214&lt;$Z$27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AA214" t="s" s="32">
        <v>92</v>
      </c>
      <c r="AB214" t="s" s="26">
        <f>IF(IFERROR(FIND("+",AA214),0)," ",IF(AA214="AB","",IF(AA214&lt;$AB$27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AC214" t="s" s="39">
        <v>92</v>
      </c>
      <c r="AD214" t="s" s="26">
        <f>IF(IFERROR(FIND("+",AC214),0)," ",IF(AC214="AB","",IF(AC214&lt;$AD$27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AE214" t="s" s="39">
        <v>92</v>
      </c>
      <c r="AF214" t="s" s="26">
        <f>IF(IFERROR(FIND("+",AE214),0)," ",IF(AE214="AB","",IF(AE214&lt;$AF$27,"F",IF(AND(C214&gt;=$D$27,E214&gt;=$F$27,G214&gt;=$H$27,I214&gt;=$J$27,K214&gt;=$L$27,M214&gt;=$N$27,O214&gt;=$P$27,Q214&gt;=$R$27,S214&gt;=$T$27,U214&gt;=$V$27,W214&gt;=$X$27,Y214&gt;=$Z$27,AA214&gt;=$AB$27,AC214&gt;=$AD$27,AE214&gt;=$AF$27,C214&lt;&gt;"AB",E214&lt;&gt;"AB",G214&lt;&gt;"AB",I214&lt;&gt;"AB",K214&lt;&gt;"AB",M214&lt;&gt;"AB",O214&lt;&gt;"AB",Q214&lt;&gt;"AB",S214&lt;&gt;"AB",U214&lt;&gt;"AB",W214&lt;&gt;"AB",Y214&lt;&gt;"AB",AA214&lt;&gt;"AB",AC214&lt;&gt;"AB",AE214&lt;&gt;"AB"),"","E"))))</f>
      </c>
      <c r="AG214" t="s" s="29">
        <v>875</v>
      </c>
      <c r="AH214" t="s" s="29">
        <f>IF(AND(COUNTIF(C214:AF214,"AB")&lt;15-COUNTIF(C214:AF214," "),COUNTIF(C214:AF214,"AB")&lt;&gt;0),"FAIL",IF(COUNTIF(C214:AF214,"AB")=15-COUNTIF(C214:AF214," "),"ABSENT",IF(AND(COUNTIF(C214:AF214,"AB")=0,COUNTIF(C214:AF214,"F")=0),"PASS","FAIL")))</f>
        <v>225</v>
      </c>
      <c r="AI214" t="s" s="69">
        <v>226</v>
      </c>
    </row>
    <row r="215" ht="15" customHeight="1">
      <c r="A215" t="s" s="43">
        <v>474</v>
      </c>
      <c r="B215" t="s" s="41">
        <v>475</v>
      </c>
      <c r="C215" t="s" s="32">
        <v>92</v>
      </c>
      <c r="D215" t="s" s="26">
        <f>IF(IFERROR(FIND("+",C215),0)," ",IF(C215="AB","",IF(C215&lt;$D$27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E215" t="s" s="39">
        <v>92</v>
      </c>
      <c r="F215" t="s" s="26">
        <f>IF(IFERROR(FIND("+",E215),0)," ",IF(E215="AB","",IF(E215&lt;$F$27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G215" t="s" s="32">
        <v>92</v>
      </c>
      <c r="H215" t="s" s="26">
        <f>IF(IFERROR(FIND("+",G215),0)," ",IF(G215="AB","",IF(G215&lt;$H$27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I215" t="s" s="39">
        <v>92</v>
      </c>
      <c r="J215" t="s" s="26">
        <f>IF(IFERROR(FIND("+",I215),0)," ",IF(I215="AB","",IF(I215&lt;$J$27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K215" t="s" s="39">
        <v>92</v>
      </c>
      <c r="L215" t="s" s="26">
        <f>IF(IFERROR(FIND("+",K215),0)," ",IF(K215="AB","",IF(K215&lt;$L$27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M215" t="s" s="32">
        <v>92</v>
      </c>
      <c r="N215" t="s" s="26">
        <f>IF(IFERROR(FIND("+",M215),0)," ",IF(M215="AB","",IF(M215&lt;$N$27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O215" t="s" s="39">
        <v>92</v>
      </c>
      <c r="P215" t="s" s="26">
        <f>IF(IFERROR(FIND("+",O215),0)," ",IF(O215="AB","",IF(O215&lt;$P$27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Q215" t="s" s="32">
        <v>92</v>
      </c>
      <c r="R215" t="s" s="26">
        <f>IF(IFERROR(FIND("+",Q215),0)," ",IF(Q215="AB","",IF(Q215&lt;$R$27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S215" t="s" s="39">
        <v>92</v>
      </c>
      <c r="T215" t="s" s="26">
        <f>IF(IFERROR(FIND("+",S215),0)," ",IF(S215="AB","",IF(S215&lt;$T$27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U215" t="s" s="32">
        <v>92</v>
      </c>
      <c r="V215" t="s" s="26">
        <f>IF(IFERROR(FIND("+",U215),0)," ",IF(U215="AB","",IF(U215&lt;$V$27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W215" t="s" s="39">
        <v>92</v>
      </c>
      <c r="X215" t="s" s="26">
        <f>IF(IFERROR(FIND("+",W215),0)," ",IF(W215="AB","",IF(W215&lt;$X$27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Y215" t="s" s="39">
        <v>92</v>
      </c>
      <c r="Z215" t="s" s="26">
        <f>IF(IFERROR(FIND("+",Y215),0)," ",IF(Y215="AB","",IF(Y215&lt;$Z$27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AA215" t="s" s="32">
        <v>92</v>
      </c>
      <c r="AB215" t="s" s="26">
        <f>IF(IFERROR(FIND("+",AA215),0)," ",IF(AA215="AB","",IF(AA215&lt;$AB$27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AC215" t="s" s="39">
        <v>92</v>
      </c>
      <c r="AD215" t="s" s="26">
        <f>IF(IFERROR(FIND("+",AC215),0)," ",IF(AC215="AB","",IF(AC215&lt;$AD$27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AE215" t="s" s="39">
        <v>92</v>
      </c>
      <c r="AF215" t="s" s="26">
        <f>IF(IFERROR(FIND("+",AE215),0)," ",IF(AE215="AB","",IF(AE215&lt;$AF$27,"F",IF(AND(C215&gt;=$D$27,E215&gt;=$F$27,G215&gt;=$H$27,I215&gt;=$J$27,K215&gt;=$L$27,M215&gt;=$N$27,O215&gt;=$P$27,Q215&gt;=$R$27,S215&gt;=$T$27,U215&gt;=$V$27,W215&gt;=$X$27,Y215&gt;=$Z$27,AA215&gt;=$AB$27,AC215&gt;=$AD$27,AE215&gt;=$AF$27,C215&lt;&gt;"AB",E215&lt;&gt;"AB",G215&lt;&gt;"AB",I215&lt;&gt;"AB",K215&lt;&gt;"AB",M215&lt;&gt;"AB",O215&lt;&gt;"AB",Q215&lt;&gt;"AB",S215&lt;&gt;"AB",U215&lt;&gt;"AB",W215&lt;&gt;"AB",Y215&lt;&gt;"AB",AA215&lt;&gt;"AB",AC215&lt;&gt;"AB",AE215&lt;&gt;"AB"),"","E"))))</f>
      </c>
      <c r="AG215" t="s" s="29">
        <v>875</v>
      </c>
      <c r="AH215" t="s" s="29">
        <f>IF(AND(COUNTIF(C215:AF215,"AB")&lt;15-COUNTIF(C215:AF215," "),COUNTIF(C215:AF215,"AB")&lt;&gt;0),"FAIL",IF(COUNTIF(C215:AF215,"AB")=15-COUNTIF(C215:AF215," "),"ABSENT",IF(AND(COUNTIF(C215:AF215,"AB")=0,COUNTIF(C215:AF215,"F")=0),"PASS","FAIL")))</f>
        <v>225</v>
      </c>
      <c r="AI215" t="s" s="69">
        <v>226</v>
      </c>
    </row>
    <row r="216" ht="15" customHeight="1">
      <c r="A216" t="s" s="43">
        <v>476</v>
      </c>
      <c r="B216" t="s" s="41">
        <v>477</v>
      </c>
      <c r="C216" t="s" s="32">
        <v>721</v>
      </c>
      <c r="D216" s="38">
        <f>IF(IFERROR(FIND("+",C216),0)," ",IF(C216="AB","",IF(C216&lt;$D$27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E216" t="s" s="39">
        <v>92</v>
      </c>
      <c r="F216" t="s" s="26">
        <f>IF(IFERROR(FIND("+",E216),0)," ",IF(E216="AB","",IF(E216&lt;$F$27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G216" t="s" s="32">
        <v>702</v>
      </c>
      <c r="H216" s="38">
        <f>IF(IFERROR(FIND("+",G216),0)," ",IF(G216="AB","",IF(G216&lt;$H$27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I216" t="s" s="39">
        <v>92</v>
      </c>
      <c r="J216" t="s" s="26">
        <f>IF(IFERROR(FIND("+",I216),0)," ",IF(I216="AB","",IF(I216&lt;$J$27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K216" t="s" s="39">
        <v>92</v>
      </c>
      <c r="L216" t="s" s="26">
        <f>IF(IFERROR(FIND("+",K216),0)," ",IF(K216="AB","",IF(K216&lt;$L$27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M216" t="s" s="32">
        <v>92</v>
      </c>
      <c r="N216" t="s" s="26">
        <f>IF(IFERROR(FIND("+",M216),0)," ",IF(M216="AB","",IF(M216&lt;$N$27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O216" t="s" s="39">
        <v>92</v>
      </c>
      <c r="P216" t="s" s="26">
        <f>IF(IFERROR(FIND("+",O216),0)," ",IF(O216="AB","",IF(O216&lt;$P$27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Q216" t="s" s="32">
        <v>92</v>
      </c>
      <c r="R216" t="s" s="26">
        <f>IF(IFERROR(FIND("+",Q216),0)," ",IF(Q216="AB","",IF(Q216&lt;$R$27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S216" t="s" s="39">
        <v>92</v>
      </c>
      <c r="T216" t="s" s="26">
        <f>IF(IFERROR(FIND("+",S216),0)," ",IF(S216="AB","",IF(S216&lt;$T$27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U216" t="s" s="32">
        <v>92</v>
      </c>
      <c r="V216" t="s" s="26">
        <f>IF(IFERROR(FIND("+",U216),0)," ",IF(U216="AB","",IF(U216&lt;$V$27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W216" t="s" s="39">
        <v>92</v>
      </c>
      <c r="X216" t="s" s="26">
        <f>IF(IFERROR(FIND("+",W216),0)," ",IF(W216="AB","",IF(W216&lt;$X$27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Y216" t="s" s="39">
        <v>92</v>
      </c>
      <c r="Z216" t="s" s="26">
        <f>IF(IFERROR(FIND("+",Y216),0)," ",IF(Y216="AB","",IF(Y216&lt;$Z$27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AA216" t="s" s="32">
        <v>92</v>
      </c>
      <c r="AB216" t="s" s="26">
        <f>IF(IFERROR(FIND("+",AA216),0)," ",IF(AA216="AB","",IF(AA216&lt;$AB$27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AC216" t="s" s="39">
        <v>92</v>
      </c>
      <c r="AD216" t="s" s="26">
        <f>IF(IFERROR(FIND("+",AC216),0)," ",IF(AC216="AB","",IF(AC216&lt;$AD$27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AE216" t="s" s="39">
        <v>92</v>
      </c>
      <c r="AF216" t="s" s="26">
        <f>IF(IFERROR(FIND("+",AE216),0)," ",IF(AE216="AB","",IF(AE216&lt;$AF$27,"F",IF(AND(C216&gt;=$D$27,E216&gt;=$F$27,G216&gt;=$H$27,I216&gt;=$J$27,K216&gt;=$L$27,M216&gt;=$N$27,O216&gt;=$P$27,Q216&gt;=$R$27,S216&gt;=$T$27,U216&gt;=$V$27,W216&gt;=$X$27,Y216&gt;=$Z$27,AA216&gt;=$AB$27,AC216&gt;=$AD$27,AE216&gt;=$AF$27,C216&lt;&gt;"AB",E216&lt;&gt;"AB",G216&lt;&gt;"AB",I216&lt;&gt;"AB",K216&lt;&gt;"AB",M216&lt;&gt;"AB",O216&lt;&gt;"AB",Q216&lt;&gt;"AB",S216&lt;&gt;"AB",U216&lt;&gt;"AB",W216&lt;&gt;"AB",Y216&lt;&gt;"AB",AA216&lt;&gt;"AB",AC216&lt;&gt;"AB",AE216&lt;&gt;"AB"),"","E"))))</f>
      </c>
      <c r="AG216" t="s" s="29">
        <v>617</v>
      </c>
      <c r="AH216" t="s" s="29">
        <v>478</v>
      </c>
      <c r="AI216" t="s" s="69">
        <v>479</v>
      </c>
    </row>
    <row r="217" ht="15" customHeight="1">
      <c r="A217" t="s" s="43">
        <v>480</v>
      </c>
      <c r="B217" t="s" s="41">
        <v>481</v>
      </c>
      <c r="C217" t="s" s="32">
        <v>92</v>
      </c>
      <c r="D217" t="s" s="26">
        <f>IF(IFERROR(FIND("+",C217),0)," ",IF(C217="AB","",IF(C217&lt;$D$27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E217" t="s" s="39">
        <v>643</v>
      </c>
      <c r="F217" s="38">
        <f>IF(IFERROR(FIND("+",E217),0)," ",IF(E217="AB","",IF(E217&lt;$F$27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G217" t="s" s="32">
        <v>92</v>
      </c>
      <c r="H217" t="s" s="26">
        <f>IF(IFERROR(FIND("+",G217),0)," ",IF(G217="AB","",IF(G217&lt;$H$27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I217" t="s" s="39">
        <v>607</v>
      </c>
      <c r="J217" s="38">
        <f>IF(IFERROR(FIND("+",I217),0)," ",IF(I217="AB","",IF(I217&lt;$J$27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K217" t="s" s="39">
        <v>613</v>
      </c>
      <c r="L217" s="38">
        <f>IF(IFERROR(FIND("+",K217),0)," ",IF(K217="AB","",IF(K217&lt;$L$27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M217" t="s" s="32">
        <v>92</v>
      </c>
      <c r="N217" t="s" s="26">
        <f>IF(IFERROR(FIND("+",M217),0)," ",IF(M217="AB","",IF(M217&lt;$N$27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O217" t="s" s="39">
        <v>643</v>
      </c>
      <c r="P217" s="38">
        <f>IF(IFERROR(FIND("+",O217),0)," ",IF(O217="AB","",IF(O217&lt;$P$27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Q217" t="s" s="32">
        <v>92</v>
      </c>
      <c r="R217" t="s" s="26">
        <f>IF(IFERROR(FIND("+",Q217),0)," ",IF(Q217="AB","",IF(Q217&lt;$R$27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S217" t="s" s="39">
        <v>615</v>
      </c>
      <c r="T217" s="38">
        <f>IF(IFERROR(FIND("+",S217),0)," ",IF(S217="AB","",IF(S217&lt;$T$27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U217" t="s" s="32">
        <v>92</v>
      </c>
      <c r="V217" t="s" s="26">
        <f>IF(IFERROR(FIND("+",U217),0)," ",IF(U217="AB","",IF(U217&lt;$V$27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W217" t="s" s="39">
        <v>607</v>
      </c>
      <c r="X217" s="38">
        <f>IF(IFERROR(FIND("+",W217),0)," ",IF(W217="AB","",IF(W217&lt;$X$27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Y217" t="s" s="39">
        <v>607</v>
      </c>
      <c r="Z217" s="38">
        <f>IF(IFERROR(FIND("+",Y217),0)," ",IF(Y217="AB","",IF(Y217&lt;$Z$27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AA217" t="s" s="32">
        <v>92</v>
      </c>
      <c r="AB217" t="s" s="26">
        <f>IF(IFERROR(FIND("+",AA217),0)," ",IF(AA217="AB","",IF(AA217&lt;$AB$27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AC217" t="s" s="39">
        <v>607</v>
      </c>
      <c r="AD217" s="38">
        <f>IF(IFERROR(FIND("+",AC217),0)," ",IF(AC217="AB","",IF(AC217&lt;$AD$27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AE217" t="s" s="39">
        <v>614</v>
      </c>
      <c r="AF217" s="38">
        <f>IF(IFERROR(FIND("+",AE217),0)," ",IF(AE217="AB","",IF(AE217&lt;$AF$27,"F",IF(AND(C217&gt;=$D$27,E217&gt;=$F$27,G217&gt;=$H$27,I217&gt;=$J$27,K217&gt;=$L$27,M217&gt;=$N$27,O217&gt;=$P$27,Q217&gt;=$R$27,S217&gt;=$T$27,U217&gt;=$V$27,W217&gt;=$X$27,Y217&gt;=$Z$27,AA217&gt;=$AB$27,AC217&gt;=$AD$27,AE217&gt;=$AF$27,C217&lt;&gt;"AB",E217&lt;&gt;"AB",G217&lt;&gt;"AB",I217&lt;&gt;"AB",K217&lt;&gt;"AB",M217&lt;&gt;"AB",O217&lt;&gt;"AB",Q217&lt;&gt;"AB",S217&lt;&gt;"AB",U217&lt;&gt;"AB",W217&lt;&gt;"AB",Y217&lt;&gt;"AB",AA217&lt;&gt;"AB",AC217&lt;&gt;"AB",AE217&lt;&gt;"AB"),"","E"))))</f>
      </c>
      <c r="AG217" t="s" s="29">
        <v>1042</v>
      </c>
      <c r="AH217" t="s" s="29">
        <f>IF(AND(COUNTIF(C217:AF217,"AB")&lt;15-COUNTIF(C217:AF217," "),COUNTIF(C217:AF217,"AB")&lt;&gt;0),"FAIL",IF(COUNTIF(C217:AF217,"AB")=15-COUNTIF(C217:AF217," "),"ABSENT",IF(AND(COUNTIF(C217:AF217,"AB")=0,COUNTIF(C217:AF217,"F")=0),"PASS","FAIL")))</f>
        <v>19</v>
      </c>
      <c r="AI217" t="s" s="69">
        <v>482</v>
      </c>
    </row>
    <row r="218" ht="15" customHeight="1">
      <c r="A218" t="s" s="43">
        <v>483</v>
      </c>
      <c r="B218" t="s" s="41">
        <v>484</v>
      </c>
      <c r="C218" t="s" s="32">
        <v>629</v>
      </c>
      <c r="D218" s="38">
        <f>IF(IFERROR(FIND("+",C218),0)," ",IF(C218="AB","",IF(C218&lt;$D$27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E218" t="s" s="39">
        <v>638</v>
      </c>
      <c r="F218" s="38">
        <f>IF(IFERROR(FIND("+",E218),0)," ",IF(E218="AB","",IF(E218&lt;$F$27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G218" t="s" s="32">
        <v>662</v>
      </c>
      <c r="H218" s="38">
        <f>IF(IFERROR(FIND("+",G218),0)," ",IF(G218="AB","",IF(G218&lt;$H$27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I218" t="s" s="39">
        <v>610</v>
      </c>
      <c r="J218" s="38">
        <f>IF(IFERROR(FIND("+",I218),0)," ",IF(I218="AB","",IF(I218&lt;$J$27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K218" t="s" s="39">
        <v>611</v>
      </c>
      <c r="L218" s="38">
        <f>IF(IFERROR(FIND("+",K218),0)," ",IF(K218="AB","",IF(K218&lt;$L$27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M218" t="s" s="32">
        <v>612</v>
      </c>
      <c r="N218" s="38">
        <f>IF(IFERROR(FIND("+",M218),0)," ",IF(M218="AB","",IF(M218&lt;$N$27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O218" t="s" s="39">
        <v>638</v>
      </c>
      <c r="P218" s="38">
        <f>IF(IFERROR(FIND("+",O218),0)," ",IF(O218="AB","",IF(O218&lt;$P$27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Q218" t="s" s="32">
        <v>614</v>
      </c>
      <c r="R218" s="38">
        <f>IF(IFERROR(FIND("+",Q218),0)," ",IF(Q218="AB","",IF(Q218&lt;$R$27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S218" t="s" s="39">
        <v>610</v>
      </c>
      <c r="T218" s="38">
        <f>IF(IFERROR(FIND("+",S218),0)," ",IF(S218="AB","",IF(S218&lt;$T$27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U218" t="s" s="32">
        <v>680</v>
      </c>
      <c r="V218" s="38">
        <f>IF(IFERROR(FIND("+",U218),0)," ",IF(U218="AB","",IF(U218&lt;$V$27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W218" t="s" s="39">
        <v>607</v>
      </c>
      <c r="X218" s="38">
        <f>IF(IFERROR(FIND("+",W218),0)," ",IF(W218="AB","",IF(W218&lt;$X$27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Y218" t="s" s="39">
        <v>607</v>
      </c>
      <c r="Z218" s="38">
        <f>IF(IFERROR(FIND("+",Y218),0)," ",IF(Y218="AB","",IF(Y218&lt;$Z$27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AA218" t="s" s="32">
        <v>626</v>
      </c>
      <c r="AB218" s="38">
        <f>IF(IFERROR(FIND("+",AA218),0)," ",IF(AA218="AB","",IF(AA218&lt;$AB$27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AC218" t="s" s="39">
        <v>638</v>
      </c>
      <c r="AD218" s="38">
        <f>IF(IFERROR(FIND("+",AC218),0)," ",IF(AC218="AB","",IF(AC218&lt;$AD$27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AE218" t="s" s="39">
        <v>671</v>
      </c>
      <c r="AF218" s="38">
        <f>IF(IFERROR(FIND("+",AE218),0)," ",IF(AE218="AB","",IF(AE218&lt;$AF$27,"F",IF(AND(C218&gt;=$D$27,E218&gt;=$F$27,G218&gt;=$H$27,I218&gt;=$J$27,K218&gt;=$L$27,M218&gt;=$N$27,O218&gt;=$P$27,Q218&gt;=$R$27,S218&gt;=$T$27,U218&gt;=$V$27,W218&gt;=$X$27,Y218&gt;=$Z$27,AA218&gt;=$AB$27,AC218&gt;=$AD$27,AE218&gt;=$AF$27,C218&lt;&gt;"AB",E218&lt;&gt;"AB",G218&lt;&gt;"AB",I218&lt;&gt;"AB",K218&lt;&gt;"AB",M218&lt;&gt;"AB",O218&lt;&gt;"AB",Q218&lt;&gt;"AB",S218&lt;&gt;"AB",U218&lt;&gt;"AB",W218&lt;&gt;"AB",Y218&lt;&gt;"AB",AA218&lt;&gt;"AB",AC218&lt;&gt;"AB",AE218&lt;&gt;"AB"),"","E"))))</f>
      </c>
      <c r="AG218" t="s" s="29">
        <v>1043</v>
      </c>
      <c r="AH218" t="s" s="29">
        <f>IF(AND(COUNTIF(C218:AF218,"AB")&lt;15-COUNTIF(C218:AF218," "),COUNTIF(C218:AF218,"AB")&lt;&gt;0),"FAIL",IF(COUNTIF(C218:AF218,"AB")=15-COUNTIF(C218:AF218," "),"ABSENT",IF(AND(COUNTIF(C218:AF218,"AB")=0,COUNTIF(C218:AF218,"F")=0),"PASS","FAIL")))</f>
        <v>22</v>
      </c>
      <c r="AI218" t="s" s="69">
        <v>485</v>
      </c>
    </row>
    <row r="219" ht="15" customHeight="1">
      <c r="A219" t="s" s="43">
        <v>486</v>
      </c>
      <c r="B219" t="s" s="41">
        <v>487</v>
      </c>
      <c r="C219" t="s" s="32">
        <v>92</v>
      </c>
      <c r="D219" t="s" s="26">
        <f>IF(IFERROR(FIND("+",C219),0)," ",IF(C219="AB","",IF(C219&lt;$D$27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E219" t="s" s="39">
        <v>92</v>
      </c>
      <c r="F219" t="s" s="26">
        <f>IF(IFERROR(FIND("+",E219),0)," ",IF(E219="AB","",IF(E219&lt;$F$27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G219" t="s" s="32">
        <v>92</v>
      </c>
      <c r="H219" t="s" s="26">
        <f>IF(IFERROR(FIND("+",G219),0)," ",IF(G219="AB","",IF(G219&lt;$H$27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I219" t="s" s="39">
        <v>92</v>
      </c>
      <c r="J219" t="s" s="26">
        <f>IF(IFERROR(FIND("+",I219),0)," ",IF(I219="AB","",IF(I219&lt;$J$27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K219" t="s" s="39">
        <v>92</v>
      </c>
      <c r="L219" t="s" s="26">
        <f>IF(IFERROR(FIND("+",K219),0)," ",IF(K219="AB","",IF(K219&lt;$L$27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M219" t="s" s="32">
        <v>92</v>
      </c>
      <c r="N219" t="s" s="26">
        <f>IF(IFERROR(FIND("+",M219),0)," ",IF(M219="AB","",IF(M219&lt;$N$27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O219" t="s" s="39">
        <v>92</v>
      </c>
      <c r="P219" t="s" s="26">
        <f>IF(IFERROR(FIND("+",O219),0)," ",IF(O219="AB","",IF(O219&lt;$P$27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Q219" t="s" s="32">
        <v>92</v>
      </c>
      <c r="R219" t="s" s="26">
        <f>IF(IFERROR(FIND("+",Q219),0)," ",IF(Q219="AB","",IF(Q219&lt;$R$27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S219" t="s" s="39">
        <v>92</v>
      </c>
      <c r="T219" t="s" s="26">
        <f>IF(IFERROR(FIND("+",S219),0)," ",IF(S219="AB","",IF(S219&lt;$T$27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U219" t="s" s="32">
        <v>92</v>
      </c>
      <c r="V219" t="s" s="26">
        <f>IF(IFERROR(FIND("+",U219),0)," ",IF(U219="AB","",IF(U219&lt;$V$27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W219" t="s" s="39">
        <v>92</v>
      </c>
      <c r="X219" t="s" s="26">
        <f>IF(IFERROR(FIND("+",W219),0)," ",IF(W219="AB","",IF(W219&lt;$X$27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Y219" t="s" s="39">
        <v>92</v>
      </c>
      <c r="Z219" t="s" s="26">
        <f>IF(IFERROR(FIND("+",Y219),0)," ",IF(Y219="AB","",IF(Y219&lt;$Z$27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AA219" t="s" s="32">
        <v>92</v>
      </c>
      <c r="AB219" t="s" s="26">
        <f>IF(IFERROR(FIND("+",AA219),0)," ",IF(AA219="AB","",IF(AA219&lt;$AB$27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AC219" t="s" s="39">
        <v>92</v>
      </c>
      <c r="AD219" t="s" s="26">
        <f>IF(IFERROR(FIND("+",AC219),0)," ",IF(AC219="AB","",IF(AC219&lt;$AD$27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AE219" t="s" s="39">
        <v>92</v>
      </c>
      <c r="AF219" t="s" s="26">
        <f>IF(IFERROR(FIND("+",AE219),0)," ",IF(AE219="AB","",IF(AE219&lt;$AF$27,"F",IF(AND(C219&gt;=$D$27,E219&gt;=$F$27,G219&gt;=$H$27,I219&gt;=$J$27,K219&gt;=$L$27,M219&gt;=$N$27,O219&gt;=$P$27,Q219&gt;=$R$27,S219&gt;=$T$27,U219&gt;=$V$27,W219&gt;=$X$27,Y219&gt;=$Z$27,AA219&gt;=$AB$27,AC219&gt;=$AD$27,AE219&gt;=$AF$27,C219&lt;&gt;"AB",E219&lt;&gt;"AB",G219&lt;&gt;"AB",I219&lt;&gt;"AB",K219&lt;&gt;"AB",M219&lt;&gt;"AB",O219&lt;&gt;"AB",Q219&lt;&gt;"AB",S219&lt;&gt;"AB",U219&lt;&gt;"AB",W219&lt;&gt;"AB",Y219&lt;&gt;"AB",AA219&lt;&gt;"AB",AC219&lt;&gt;"AB",AE219&lt;&gt;"AB"),"","E"))))</f>
      </c>
      <c r="AG219" t="s" s="29">
        <v>875</v>
      </c>
      <c r="AH219" t="s" s="29">
        <f>IF(AND(COUNTIF(C219:AF219,"AB")&lt;15-COUNTIF(C219:AF219," "),COUNTIF(C219:AF219,"AB")&lt;&gt;0),"FAIL",IF(COUNTIF(C219:AF219,"AB")=15-COUNTIF(C219:AF219," "),"ABSENT",IF(AND(COUNTIF(C219:AF219,"AB")=0,COUNTIF(C219:AF219,"F")=0),"PASS","FAIL")))</f>
        <v>225</v>
      </c>
      <c r="AI219" t="s" s="69">
        <v>226</v>
      </c>
    </row>
    <row r="220" ht="15" customHeight="1">
      <c r="A220" t="s" s="43">
        <v>488</v>
      </c>
      <c r="B220" t="s" s="41">
        <v>489</v>
      </c>
      <c r="C220" t="s" s="32">
        <v>611</v>
      </c>
      <c r="D220" s="38">
        <f>IF(IFERROR(FIND("+",C220),0)," ",IF(C220="AB","",IF(C220&lt;$D$27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E220" t="s" s="39">
        <v>629</v>
      </c>
      <c r="F220" s="38">
        <f>IF(IFERROR(FIND("+",E220),0)," ",IF(E220="AB","",IF(E220&lt;$F$27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G220" t="s" s="32">
        <v>92</v>
      </c>
      <c r="H220" t="s" s="26">
        <f>IF(IFERROR(FIND("+",G220),0)," ",IF(G220="AB","",IF(G220&lt;$H$27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I220" t="s" s="39">
        <v>610</v>
      </c>
      <c r="J220" s="38">
        <f>IF(IFERROR(FIND("+",I220),0)," ",IF(I220="AB","",IF(I220&lt;$J$27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K220" t="s" s="39">
        <v>611</v>
      </c>
      <c r="L220" s="38">
        <f>IF(IFERROR(FIND("+",K220),0)," ",IF(K220="AB","",IF(K220&lt;$L$27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M220" t="s" s="32">
        <v>92</v>
      </c>
      <c r="N220" t="s" s="26">
        <f>IF(IFERROR(FIND("+",M220),0)," ",IF(M220="AB","",IF(M220&lt;$N$27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O220" t="s" s="39">
        <v>643</v>
      </c>
      <c r="P220" s="38">
        <f>IF(IFERROR(FIND("+",O220),0)," ",IF(O220="AB","",IF(O220&lt;$P$27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Q220" t="s" s="32">
        <v>92</v>
      </c>
      <c r="R220" t="s" s="26">
        <f>IF(IFERROR(FIND("+",Q220),0)," ",IF(Q220="AB","",IF(Q220&lt;$R$27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S220" t="s" s="39">
        <v>607</v>
      </c>
      <c r="T220" s="38">
        <f>IF(IFERROR(FIND("+",S220),0)," ",IF(S220="AB","",IF(S220&lt;$T$27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U220" t="s" s="32">
        <v>92</v>
      </c>
      <c r="V220" t="s" s="26">
        <f>IF(IFERROR(FIND("+",U220),0)," ",IF(U220="AB","",IF(U220&lt;$V$27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W220" t="s" s="39">
        <v>615</v>
      </c>
      <c r="X220" s="38">
        <f>IF(IFERROR(FIND("+",W220),0)," ",IF(W220="AB","",IF(W220&lt;$X$27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Y220" t="s" s="39">
        <v>625</v>
      </c>
      <c r="Z220" s="38">
        <f>IF(IFERROR(FIND("+",Y220),0)," ",IF(Y220="AB","",IF(Y220&lt;$Z$27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AA220" t="s" s="32">
        <v>92</v>
      </c>
      <c r="AB220" t="s" s="26">
        <f>IF(IFERROR(FIND("+",AA220),0)," ",IF(AA220="AB","",IF(AA220&lt;$AB$27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AC220" t="s" s="39">
        <v>638</v>
      </c>
      <c r="AD220" s="38">
        <f>IF(IFERROR(FIND("+",AC220),0)," ",IF(AC220="AB","",IF(AC220&lt;$AD$27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AE220" t="s" s="39">
        <v>614</v>
      </c>
      <c r="AF220" s="38">
        <f>IF(IFERROR(FIND("+",AE220),0)," ",IF(AE220="AB","",IF(AE220&lt;$AF$27,"F",IF(AND(C220&gt;=$D$27,E220&gt;=$F$27,G220&gt;=$H$27,I220&gt;=$J$27,K220&gt;=$L$27,M220&gt;=$N$27,O220&gt;=$P$27,Q220&gt;=$R$27,S220&gt;=$T$27,U220&gt;=$V$27,W220&gt;=$X$27,Y220&gt;=$Z$27,AA220&gt;=$AB$27,AC220&gt;=$AD$27,AE220&gt;=$AF$27,C220&lt;&gt;"AB",E220&lt;&gt;"AB",G220&lt;&gt;"AB",I220&lt;&gt;"AB",K220&lt;&gt;"AB",M220&lt;&gt;"AB",O220&lt;&gt;"AB",Q220&lt;&gt;"AB",S220&lt;&gt;"AB",U220&lt;&gt;"AB",W220&lt;&gt;"AB",Y220&lt;&gt;"AB",AA220&lt;&gt;"AB",AC220&lt;&gt;"AB",AE220&lt;&gt;"AB"),"","E"))))</f>
      </c>
      <c r="AG220" t="s" s="29">
        <v>1044</v>
      </c>
      <c r="AH220" t="s" s="29">
        <f>IF(AND(COUNTIF(C220:AF220,"AB")&lt;15-COUNTIF(C220:AF220," "),COUNTIF(C220:AF220,"AB")&lt;&gt;0),"FAIL",IF(COUNTIF(C220:AF220,"AB")=15-COUNTIF(C220:AF220," "),"ABSENT",IF(AND(COUNTIF(C220:AF220,"AB")=0,COUNTIF(C220:AF220,"F")=0),"PASS","FAIL")))</f>
        <v>19</v>
      </c>
      <c r="AI220" t="s" s="69">
        <v>490</v>
      </c>
    </row>
    <row r="221" ht="15" customHeight="1">
      <c r="A221" t="s" s="43">
        <v>491</v>
      </c>
      <c r="B221" t="s" s="41">
        <v>492</v>
      </c>
      <c r="C221" t="s" s="32">
        <v>92</v>
      </c>
      <c r="D221" t="s" s="26">
        <f>IF(IFERROR(FIND("+",C221),0)," ",IF(C221="AB","",IF(C221&lt;$D$27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E221" t="s" s="39">
        <v>703</v>
      </c>
      <c r="F221" s="38">
        <f>IF(IFERROR(FIND("+",E221),0)," ",IF(E221="AB","",IF(E221&lt;$F$27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G221" t="s" s="32">
        <v>703</v>
      </c>
      <c r="H221" s="38">
        <f>IF(IFERROR(FIND("+",G221),0)," ",IF(G221="AB","",IF(G221&lt;$H$27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I221" t="s" s="39">
        <v>629</v>
      </c>
      <c r="J221" s="38">
        <f>IF(IFERROR(FIND("+",I221),0)," ",IF(I221="AB","",IF(I221&lt;$J$27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K221" t="s" s="39">
        <v>92</v>
      </c>
      <c r="L221" t="s" s="26">
        <f>IF(IFERROR(FIND("+",K221),0)," ",IF(K221="AB","",IF(K221&lt;$L$27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M221" t="s" s="32">
        <v>658</v>
      </c>
      <c r="N221" s="38">
        <f>IF(IFERROR(FIND("+",M221),0)," ",IF(M221="AB","",IF(M221&lt;$N$27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O221" t="s" s="39">
        <v>617</v>
      </c>
      <c r="P221" s="38">
        <f>IF(IFERROR(FIND("+",O221),0)," ",IF(O221="AB","",IF(O221&lt;$P$27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Q221" t="s" s="32">
        <v>564</v>
      </c>
      <c r="R221" s="38">
        <f>IF(IFERROR(FIND("+",Q221),0)," ",IF(Q221="AB","",IF(Q221&lt;$R$27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S221" t="s" s="39">
        <v>617</v>
      </c>
      <c r="T221" s="38">
        <f>IF(IFERROR(FIND("+",S221),0)," ",IF(S221="AB","",IF(S221&lt;$T$27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U221" t="s" s="32">
        <v>834</v>
      </c>
      <c r="V221" s="38">
        <f>IF(IFERROR(FIND("+",U221),0)," ",IF(U221="AB","",IF(U221&lt;$V$27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W221" t="s" s="39">
        <v>617</v>
      </c>
      <c r="X221" s="38">
        <f>IF(IFERROR(FIND("+",W221),0)," ",IF(W221="AB","",IF(W221&lt;$X$27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Y221" t="s" s="39">
        <v>92</v>
      </c>
      <c r="Z221" t="s" s="26">
        <f>IF(IFERROR(FIND("+",Y221),0)," ",IF(Y221="AB","",IF(Y221&lt;$Z$27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AA221" t="s" s="32">
        <v>708</v>
      </c>
      <c r="AB221" s="38">
        <f>IF(IFERROR(FIND("+",AA221),0)," ",IF(AA221="AB","",IF(AA221&lt;$AB$27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AC221" t="s" s="39">
        <v>703</v>
      </c>
      <c r="AD221" s="38">
        <f>IF(IFERROR(FIND("+",AC221),0)," ",IF(AC221="AB","",IF(AC221&lt;$AD$27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AE221" t="s" s="39">
        <v>671</v>
      </c>
      <c r="AF221" s="38">
        <f>IF(IFERROR(FIND("+",AE221),0)," ",IF(AE221="AB","",IF(AE221&lt;$AF$27,"F",IF(AND(C221&gt;=$D$27,E221&gt;=$F$27,G221&gt;=$H$27,I221&gt;=$J$27,K221&gt;=$L$27,M221&gt;=$N$27,O221&gt;=$P$27,Q221&gt;=$R$27,S221&gt;=$T$27,U221&gt;=$V$27,W221&gt;=$X$27,Y221&gt;=$Z$27,AA221&gt;=$AB$27,AC221&gt;=$AD$27,AE221&gt;=$AF$27,C221&lt;&gt;"AB",E221&lt;&gt;"AB",G221&lt;&gt;"AB",I221&lt;&gt;"AB",K221&lt;&gt;"AB",M221&lt;&gt;"AB",O221&lt;&gt;"AB",Q221&lt;&gt;"AB",S221&lt;&gt;"AB",U221&lt;&gt;"AB",W221&lt;&gt;"AB",Y221&lt;&gt;"AB",AA221&lt;&gt;"AB",AC221&lt;&gt;"AB",AE221&lt;&gt;"AB"),"","E"))))</f>
      </c>
      <c r="AG221" t="s" s="29">
        <v>1045</v>
      </c>
      <c r="AH221" t="s" s="29">
        <f>IF(AND(COUNTIF(C221:AF221,"AB")&lt;15-COUNTIF(C221:AF221," "),COUNTIF(C221:AF221,"AB")&lt;&gt;0),"FAIL",IF(COUNTIF(C221:AF221,"AB")=15-COUNTIF(C221:AF221," "),"ABSENT",IF(AND(COUNTIF(C221:AF221,"AB")=0,COUNTIF(C221:AF221,"F")=0),"PASS","FAIL")))</f>
        <v>19</v>
      </c>
      <c r="AI221" t="s" s="69">
        <v>493</v>
      </c>
    </row>
    <row r="222" ht="15" customHeight="1">
      <c r="A222" t="s" s="43">
        <v>494</v>
      </c>
      <c r="B222" t="s" s="41">
        <v>495</v>
      </c>
      <c r="C222" t="s" s="32">
        <v>92</v>
      </c>
      <c r="D222" t="s" s="26">
        <f>IF(IFERROR(FIND("+",C222),0)," ",IF(C222="AB","",IF(C222&lt;$D$27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E222" t="s" s="39">
        <v>92</v>
      </c>
      <c r="F222" t="s" s="26">
        <f>IF(IFERROR(FIND("+",E222),0)," ",IF(E222="AB","",IF(E222&lt;$F$27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G222" t="s" s="32">
        <v>92</v>
      </c>
      <c r="H222" t="s" s="26">
        <f>IF(IFERROR(FIND("+",G222),0)," ",IF(G222="AB","",IF(G222&lt;$H$27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I222" t="s" s="39">
        <v>92</v>
      </c>
      <c r="J222" t="s" s="26">
        <f>IF(IFERROR(FIND("+",I222),0)," ",IF(I222="AB","",IF(I222&lt;$J$27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K222" t="s" s="39">
        <v>92</v>
      </c>
      <c r="L222" t="s" s="26">
        <f>IF(IFERROR(FIND("+",K222),0)," ",IF(K222="AB","",IF(K222&lt;$L$27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M222" t="s" s="32">
        <v>92</v>
      </c>
      <c r="N222" t="s" s="26">
        <f>IF(IFERROR(FIND("+",M222),0)," ",IF(M222="AB","",IF(M222&lt;$N$27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O222" t="s" s="39">
        <v>92</v>
      </c>
      <c r="P222" t="s" s="26">
        <f>IF(IFERROR(FIND("+",O222),0)," ",IF(O222="AB","",IF(O222&lt;$P$27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Q222" t="s" s="32">
        <v>92</v>
      </c>
      <c r="R222" t="s" s="26">
        <f>IF(IFERROR(FIND("+",Q222),0)," ",IF(Q222="AB","",IF(Q222&lt;$R$27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S222" t="s" s="39">
        <v>92</v>
      </c>
      <c r="T222" t="s" s="26">
        <f>IF(IFERROR(FIND("+",S222),0)," ",IF(S222="AB","",IF(S222&lt;$T$27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U222" t="s" s="32">
        <v>92</v>
      </c>
      <c r="V222" t="s" s="26">
        <f>IF(IFERROR(FIND("+",U222),0)," ",IF(U222="AB","",IF(U222&lt;$V$27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W222" t="s" s="39">
        <v>92</v>
      </c>
      <c r="X222" t="s" s="26">
        <f>IF(IFERROR(FIND("+",W222),0)," ",IF(W222="AB","",IF(W222&lt;$X$27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Y222" t="s" s="39">
        <v>92</v>
      </c>
      <c r="Z222" t="s" s="26">
        <f>IF(IFERROR(FIND("+",Y222),0)," ",IF(Y222="AB","",IF(Y222&lt;$Z$27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AA222" t="s" s="32">
        <v>92</v>
      </c>
      <c r="AB222" t="s" s="26">
        <f>IF(IFERROR(FIND("+",AA222),0)," ",IF(AA222="AB","",IF(AA222&lt;$AB$27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AC222" t="s" s="39">
        <v>92</v>
      </c>
      <c r="AD222" t="s" s="26">
        <f>IF(IFERROR(FIND("+",AC222),0)," ",IF(AC222="AB","",IF(AC222&lt;$AD$27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AE222" t="s" s="39">
        <v>92</v>
      </c>
      <c r="AF222" t="s" s="26">
        <f>IF(IFERROR(FIND("+",AE222),0)," ",IF(AE222="AB","",IF(AE222&lt;$AF$27,"F",IF(AND(C222&gt;=$D$27,E222&gt;=$F$27,G222&gt;=$H$27,I222&gt;=$J$27,K222&gt;=$L$27,M222&gt;=$N$27,O222&gt;=$P$27,Q222&gt;=$R$27,S222&gt;=$T$27,U222&gt;=$V$27,W222&gt;=$X$27,Y222&gt;=$Z$27,AA222&gt;=$AB$27,AC222&gt;=$AD$27,AE222&gt;=$AF$27,C222&lt;&gt;"AB",E222&lt;&gt;"AB",G222&lt;&gt;"AB",I222&lt;&gt;"AB",K222&lt;&gt;"AB",M222&lt;&gt;"AB",O222&lt;&gt;"AB",Q222&lt;&gt;"AB",S222&lt;&gt;"AB",U222&lt;&gt;"AB",W222&lt;&gt;"AB",Y222&lt;&gt;"AB",AA222&lt;&gt;"AB",AC222&lt;&gt;"AB",AE222&lt;&gt;"AB"),"","E"))))</f>
      </c>
      <c r="AG222" t="s" s="29">
        <v>875</v>
      </c>
      <c r="AH222" t="s" s="29">
        <f>IF(AND(COUNTIF(C222:AF222,"AB")&lt;15-COUNTIF(C222:AF222," "),COUNTIF(C222:AF222,"AB")&lt;&gt;0),"FAIL",IF(COUNTIF(C222:AF222,"AB")=15-COUNTIF(C222:AF222," "),"ABSENT",IF(AND(COUNTIF(C222:AF222,"AB")=0,COUNTIF(C222:AF222,"F")=0),"PASS","FAIL")))</f>
        <v>225</v>
      </c>
      <c r="AI222" t="s" s="69">
        <v>226</v>
      </c>
    </row>
    <row r="223" ht="15" customHeight="1">
      <c r="A223" t="s" s="43">
        <v>496</v>
      </c>
      <c r="B223" t="s" s="41">
        <v>497</v>
      </c>
      <c r="C223" t="s" s="32">
        <v>92</v>
      </c>
      <c r="D223" t="s" s="26">
        <f>IF(IFERROR(FIND("+",C223),0)," ",IF(C223="AB","",IF(C223&lt;$D$27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E223" t="s" s="39">
        <v>92</v>
      </c>
      <c r="F223" t="s" s="26">
        <f>IF(IFERROR(FIND("+",E223),0)," ",IF(E223="AB","",IF(E223&lt;$F$27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G223" t="s" s="32">
        <v>92</v>
      </c>
      <c r="H223" t="s" s="26">
        <f>IF(IFERROR(FIND("+",G223),0)," ",IF(G223="AB","",IF(G223&lt;$H$27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I223" t="s" s="39">
        <v>92</v>
      </c>
      <c r="J223" t="s" s="26">
        <f>IF(IFERROR(FIND("+",I223),0)," ",IF(I223="AB","",IF(I223&lt;$J$27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K223" t="s" s="39">
        <v>92</v>
      </c>
      <c r="L223" t="s" s="26">
        <f>IF(IFERROR(FIND("+",K223),0)," ",IF(K223="AB","",IF(K223&lt;$L$27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M223" t="s" s="32">
        <v>92</v>
      </c>
      <c r="N223" t="s" s="26">
        <f>IF(IFERROR(FIND("+",M223),0)," ",IF(M223="AB","",IF(M223&lt;$N$27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O223" t="s" s="39">
        <v>92</v>
      </c>
      <c r="P223" t="s" s="26">
        <f>IF(IFERROR(FIND("+",O223),0)," ",IF(O223="AB","",IF(O223&lt;$P$27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Q223" t="s" s="32">
        <v>92</v>
      </c>
      <c r="R223" t="s" s="26">
        <f>IF(IFERROR(FIND("+",Q223),0)," ",IF(Q223="AB","",IF(Q223&lt;$R$27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S223" t="s" s="39">
        <v>92</v>
      </c>
      <c r="T223" t="s" s="26">
        <f>IF(IFERROR(FIND("+",S223),0)," ",IF(S223="AB","",IF(S223&lt;$T$27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U223" t="s" s="32">
        <v>92</v>
      </c>
      <c r="V223" t="s" s="26">
        <f>IF(IFERROR(FIND("+",U223),0)," ",IF(U223="AB","",IF(U223&lt;$V$27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W223" t="s" s="39">
        <v>92</v>
      </c>
      <c r="X223" t="s" s="26">
        <f>IF(IFERROR(FIND("+",W223),0)," ",IF(W223="AB","",IF(W223&lt;$X$27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Y223" t="s" s="39">
        <v>92</v>
      </c>
      <c r="Z223" t="s" s="26">
        <f>IF(IFERROR(FIND("+",Y223),0)," ",IF(Y223="AB","",IF(Y223&lt;$Z$27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AA223" t="s" s="32">
        <v>92</v>
      </c>
      <c r="AB223" t="s" s="26">
        <f>IF(IFERROR(FIND("+",AA223),0)," ",IF(AA223="AB","",IF(AA223&lt;$AB$27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AC223" t="s" s="39">
        <v>92</v>
      </c>
      <c r="AD223" t="s" s="26">
        <f>IF(IFERROR(FIND("+",AC223),0)," ",IF(AC223="AB","",IF(AC223&lt;$AD$27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AE223" t="s" s="39">
        <v>92</v>
      </c>
      <c r="AF223" t="s" s="26">
        <f>IF(IFERROR(FIND("+",AE223),0)," ",IF(AE223="AB","",IF(AE223&lt;$AF$27,"F",IF(AND(C223&gt;=$D$27,E223&gt;=$F$27,G223&gt;=$H$27,I223&gt;=$J$27,K223&gt;=$L$27,M223&gt;=$N$27,O223&gt;=$P$27,Q223&gt;=$R$27,S223&gt;=$T$27,U223&gt;=$V$27,W223&gt;=$X$27,Y223&gt;=$Z$27,AA223&gt;=$AB$27,AC223&gt;=$AD$27,AE223&gt;=$AF$27,C223&lt;&gt;"AB",E223&lt;&gt;"AB",G223&lt;&gt;"AB",I223&lt;&gt;"AB",K223&lt;&gt;"AB",M223&lt;&gt;"AB",O223&lt;&gt;"AB",Q223&lt;&gt;"AB",S223&lt;&gt;"AB",U223&lt;&gt;"AB",W223&lt;&gt;"AB",Y223&lt;&gt;"AB",AA223&lt;&gt;"AB",AC223&lt;&gt;"AB",AE223&lt;&gt;"AB"),"","E"))))</f>
      </c>
      <c r="AG223" t="s" s="29">
        <v>875</v>
      </c>
      <c r="AH223" t="s" s="29">
        <f>IF(AND(COUNTIF(C223:AF223,"AB")&lt;15-COUNTIF(C223:AF223," "),COUNTIF(C223:AF223,"AB")&lt;&gt;0),"FAIL",IF(COUNTIF(C223:AF223,"AB")=15-COUNTIF(C223:AF223," "),"ABSENT",IF(AND(COUNTIF(C223:AF223,"AB")=0,COUNTIF(C223:AF223,"F")=0),"PASS","FAIL")))</f>
        <v>225</v>
      </c>
      <c r="AI223" t="s" s="69">
        <v>226</v>
      </c>
    </row>
    <row r="224" ht="15" customHeight="1">
      <c r="A224" t="s" s="43">
        <v>498</v>
      </c>
      <c r="B224" t="s" s="41">
        <v>499</v>
      </c>
      <c r="C224" t="s" s="32">
        <v>708</v>
      </c>
      <c r="D224" s="38">
        <f>IF(IFERROR(FIND("+",C224),0)," ",IF(C224="AB","",IF(C224&lt;$D$27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E224" t="s" s="39">
        <v>658</v>
      </c>
      <c r="F224" s="38">
        <f>IF(IFERROR(FIND("+",E224),0)," ",IF(E224="AB","",IF(E224&lt;$F$27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G224" t="s" s="32">
        <v>614</v>
      </c>
      <c r="H224" s="38">
        <f>IF(IFERROR(FIND("+",G224),0)," ",IF(G224="AB","",IF(G224&lt;$H$27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I224" t="s" s="39">
        <v>643</v>
      </c>
      <c r="J224" s="38">
        <f>IF(IFERROR(FIND("+",I224),0)," ",IF(I224="AB","",IF(I224&lt;$J$27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K224" t="s" s="39">
        <v>613</v>
      </c>
      <c r="L224" s="38">
        <f>IF(IFERROR(FIND("+",K224),0)," ",IF(K224="AB","",IF(K224&lt;$L$27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M224" t="s" s="32">
        <v>658</v>
      </c>
      <c r="N224" s="38">
        <f>IF(IFERROR(FIND("+",M224),0)," ",IF(M224="AB","",IF(M224&lt;$N$27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O224" t="s" s="39">
        <v>658</v>
      </c>
      <c r="P224" s="38">
        <f>IF(IFERROR(FIND("+",O224),0)," ",IF(O224="AB","",IF(O224&lt;$P$27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Q224" t="s" s="32">
        <v>629</v>
      </c>
      <c r="R224" s="38">
        <f>IF(IFERROR(FIND("+",Q224),0)," ",IF(Q224="AB","",IF(Q224&lt;$R$27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S224" t="s" s="39">
        <v>607</v>
      </c>
      <c r="T224" s="38">
        <f>IF(IFERROR(FIND("+",S224),0)," ",IF(S224="AB","",IF(S224&lt;$T$27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U224" t="s" s="32">
        <v>841</v>
      </c>
      <c r="V224" s="38">
        <f>IF(IFERROR(FIND("+",U224),0)," ",IF(U224="AB","",IF(U224&lt;$V$27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W224" t="s" s="39">
        <v>658</v>
      </c>
      <c r="X224" s="38">
        <f>IF(IFERROR(FIND("+",W224),0)," ",IF(W224="AB","",IF(W224&lt;$X$27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Y224" t="s" s="39">
        <v>703</v>
      </c>
      <c r="Z224" s="38">
        <f>IF(IFERROR(FIND("+",Y224),0)," ",IF(Y224="AB","",IF(Y224&lt;$Z$27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AA224" t="s" s="32">
        <v>564</v>
      </c>
      <c r="AB224" s="38">
        <f>IF(IFERROR(FIND("+",AA224),0)," ",IF(AA224="AB","",IF(AA224&lt;$AB$27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AC224" t="s" s="39">
        <v>658</v>
      </c>
      <c r="AD224" s="38">
        <f>IF(IFERROR(FIND("+",AC224),0)," ",IF(AC224="AB","",IF(AC224&lt;$AD$27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AE224" t="s" s="39">
        <v>616</v>
      </c>
      <c r="AF224" s="38">
        <f>IF(IFERROR(FIND("+",AE224),0)," ",IF(AE224="AB","",IF(AE224&lt;$AF$27,"F",IF(AND(C224&gt;=$D$27,E224&gt;=$F$27,G224&gt;=$H$27,I224&gt;=$J$27,K224&gt;=$L$27,M224&gt;=$N$27,O224&gt;=$P$27,Q224&gt;=$R$27,S224&gt;=$T$27,U224&gt;=$V$27,W224&gt;=$X$27,Y224&gt;=$Z$27,AA224&gt;=$AB$27,AC224&gt;=$AD$27,AE224&gt;=$AF$27,C224&lt;&gt;"AB",E224&lt;&gt;"AB",G224&lt;&gt;"AB",I224&lt;&gt;"AB",K224&lt;&gt;"AB",M224&lt;&gt;"AB",O224&lt;&gt;"AB",Q224&lt;&gt;"AB",S224&lt;&gt;"AB",U224&lt;&gt;"AB",W224&lt;&gt;"AB",Y224&lt;&gt;"AB",AA224&lt;&gt;"AB",AC224&lt;&gt;"AB",AE224&lt;&gt;"AB"),"","E"))))</f>
      </c>
      <c r="AG224" t="s" s="29">
        <v>1046</v>
      </c>
      <c r="AH224" t="s" s="29">
        <f>IF(AND(COUNTIF(C224:AF224,"AB")&lt;15-COUNTIF(C224:AF224," "),COUNTIF(C224:AF224,"AB")&lt;&gt;0),"FAIL",IF(COUNTIF(C224:AF224,"AB")=15-COUNTIF(C224:AF224," "),"ABSENT",IF(AND(COUNTIF(C224:AF224,"AB")=0,COUNTIF(C224:AF224,"F")=0),"PASS","FAIL")))</f>
        <v>22</v>
      </c>
      <c r="AI224" t="s" s="69">
        <v>500</v>
      </c>
    </row>
    <row r="225" ht="15" customHeight="1">
      <c r="A225" t="s" s="43">
        <v>501</v>
      </c>
      <c r="B225" t="s" s="41">
        <v>502</v>
      </c>
      <c r="C225" t="s" s="32">
        <v>92</v>
      </c>
      <c r="D225" t="s" s="26">
        <f>IF(IFERROR(FIND("+",C225),0)," ",IF(C225="AB","",IF(C225&lt;$D$27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E225" t="s" s="39">
        <v>92</v>
      </c>
      <c r="F225" t="s" s="26">
        <f>IF(IFERROR(FIND("+",E225),0)," ",IF(E225="AB","",IF(E225&lt;$F$27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G225" t="s" s="32">
        <v>92</v>
      </c>
      <c r="H225" t="s" s="26">
        <f>IF(IFERROR(FIND("+",G225),0)," ",IF(G225="AB","",IF(G225&lt;$H$27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I225" t="s" s="39">
        <v>92</v>
      </c>
      <c r="J225" t="s" s="26">
        <f>IF(IFERROR(FIND("+",I225),0)," ",IF(I225="AB","",IF(I225&lt;$J$27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K225" t="s" s="39">
        <v>92</v>
      </c>
      <c r="L225" t="s" s="26">
        <f>IF(IFERROR(FIND("+",K225),0)," ",IF(K225="AB","",IF(K225&lt;$L$27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M225" t="s" s="32">
        <v>92</v>
      </c>
      <c r="N225" t="s" s="26">
        <f>IF(IFERROR(FIND("+",M225),0)," ",IF(M225="AB","",IF(M225&lt;$N$27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O225" t="s" s="39">
        <v>92</v>
      </c>
      <c r="P225" t="s" s="26">
        <f>IF(IFERROR(FIND("+",O225),0)," ",IF(O225="AB","",IF(O225&lt;$P$27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Q225" t="s" s="32">
        <v>92</v>
      </c>
      <c r="R225" t="s" s="26">
        <f>IF(IFERROR(FIND("+",Q225),0)," ",IF(Q225="AB","",IF(Q225&lt;$R$27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S225" t="s" s="39">
        <v>92</v>
      </c>
      <c r="T225" t="s" s="26">
        <f>IF(IFERROR(FIND("+",S225),0)," ",IF(S225="AB","",IF(S225&lt;$T$27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U225" t="s" s="32">
        <v>92</v>
      </c>
      <c r="V225" t="s" s="26">
        <f>IF(IFERROR(FIND("+",U225),0)," ",IF(U225="AB","",IF(U225&lt;$V$27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W225" t="s" s="39">
        <v>92</v>
      </c>
      <c r="X225" t="s" s="26">
        <f>IF(IFERROR(FIND("+",W225),0)," ",IF(W225="AB","",IF(W225&lt;$X$27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Y225" t="s" s="39">
        <v>92</v>
      </c>
      <c r="Z225" t="s" s="26">
        <f>IF(IFERROR(FIND("+",Y225),0)," ",IF(Y225="AB","",IF(Y225&lt;$Z$27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AA225" t="s" s="32">
        <v>92</v>
      </c>
      <c r="AB225" t="s" s="26">
        <f>IF(IFERROR(FIND("+",AA225),0)," ",IF(AA225="AB","",IF(AA225&lt;$AB$27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AC225" t="s" s="39">
        <v>92</v>
      </c>
      <c r="AD225" t="s" s="26">
        <f>IF(IFERROR(FIND("+",AC225),0)," ",IF(AC225="AB","",IF(AC225&lt;$AD$27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AE225" t="s" s="39">
        <v>92</v>
      </c>
      <c r="AF225" t="s" s="26">
        <f>IF(IFERROR(FIND("+",AE225),0)," ",IF(AE225="AB","",IF(AE225&lt;$AF$27,"F",IF(AND(C225&gt;=$D$27,E225&gt;=$F$27,G225&gt;=$H$27,I225&gt;=$J$27,K225&gt;=$L$27,M225&gt;=$N$27,O225&gt;=$P$27,Q225&gt;=$R$27,S225&gt;=$T$27,U225&gt;=$V$27,W225&gt;=$X$27,Y225&gt;=$Z$27,AA225&gt;=$AB$27,AC225&gt;=$AD$27,AE225&gt;=$AF$27,C225&lt;&gt;"AB",E225&lt;&gt;"AB",G225&lt;&gt;"AB",I225&lt;&gt;"AB",K225&lt;&gt;"AB",M225&lt;&gt;"AB",O225&lt;&gt;"AB",Q225&lt;&gt;"AB",S225&lt;&gt;"AB",U225&lt;&gt;"AB",W225&lt;&gt;"AB",Y225&lt;&gt;"AB",AA225&lt;&gt;"AB",AC225&lt;&gt;"AB",AE225&lt;&gt;"AB"),"","E"))))</f>
      </c>
      <c r="AG225" t="s" s="29">
        <v>875</v>
      </c>
      <c r="AH225" t="s" s="29">
        <f>IF(AND(COUNTIF(C225:AF225,"AB")&lt;15-COUNTIF(C225:AF225," "),COUNTIF(C225:AF225,"AB")&lt;&gt;0),"FAIL",IF(COUNTIF(C225:AF225,"AB")=15-COUNTIF(C225:AF225," "),"ABSENT",IF(AND(COUNTIF(C225:AF225,"AB")=0,COUNTIF(C225:AF225,"F")=0),"PASS","FAIL")))</f>
        <v>225</v>
      </c>
      <c r="AI225" t="s" s="69">
        <v>226</v>
      </c>
    </row>
    <row r="226" ht="15" customHeight="1">
      <c r="A226" t="s" s="43">
        <v>503</v>
      </c>
      <c r="B226" t="s" s="41">
        <v>504</v>
      </c>
      <c r="C226" t="s" s="32">
        <v>92</v>
      </c>
      <c r="D226" t="s" s="26">
        <f>IF(IFERROR(FIND("+",C226),0)," ",IF(C226="AB","",IF(C226&lt;$D$27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E226" t="s" s="39">
        <v>92</v>
      </c>
      <c r="F226" t="s" s="26">
        <f>IF(IFERROR(FIND("+",E226),0)," ",IF(E226="AB","",IF(E226&lt;$F$27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G226" t="s" s="32">
        <v>92</v>
      </c>
      <c r="H226" t="s" s="26">
        <f>IF(IFERROR(FIND("+",G226),0)," ",IF(G226="AB","",IF(G226&lt;$H$27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I226" t="s" s="39">
        <v>92</v>
      </c>
      <c r="J226" t="s" s="26">
        <f>IF(IFERROR(FIND("+",I226),0)," ",IF(I226="AB","",IF(I226&lt;$J$27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K226" t="s" s="39">
        <v>92</v>
      </c>
      <c r="L226" t="s" s="26">
        <f>IF(IFERROR(FIND("+",K226),0)," ",IF(K226="AB","",IF(K226&lt;$L$27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M226" t="s" s="32">
        <v>92</v>
      </c>
      <c r="N226" t="s" s="26">
        <f>IF(IFERROR(FIND("+",M226),0)," ",IF(M226="AB","",IF(M226&lt;$N$27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O226" t="s" s="39">
        <v>92</v>
      </c>
      <c r="P226" t="s" s="26">
        <f>IF(IFERROR(FIND("+",O226),0)," ",IF(O226="AB","",IF(O226&lt;$P$27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Q226" t="s" s="32">
        <v>92</v>
      </c>
      <c r="R226" t="s" s="26">
        <f>IF(IFERROR(FIND("+",Q226),0)," ",IF(Q226="AB","",IF(Q226&lt;$R$27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S226" t="s" s="39">
        <v>92</v>
      </c>
      <c r="T226" t="s" s="26">
        <f>IF(IFERROR(FIND("+",S226),0)," ",IF(S226="AB","",IF(S226&lt;$T$27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U226" t="s" s="32">
        <v>92</v>
      </c>
      <c r="V226" t="s" s="26">
        <f>IF(IFERROR(FIND("+",U226),0)," ",IF(U226="AB","",IF(U226&lt;$V$27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W226" t="s" s="39">
        <v>92</v>
      </c>
      <c r="X226" t="s" s="26">
        <f>IF(IFERROR(FIND("+",W226),0)," ",IF(W226="AB","",IF(W226&lt;$X$27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Y226" t="s" s="39">
        <v>92</v>
      </c>
      <c r="Z226" t="s" s="26">
        <f>IF(IFERROR(FIND("+",Y226),0)," ",IF(Y226="AB","",IF(Y226&lt;$Z$27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AA226" t="s" s="32">
        <v>92</v>
      </c>
      <c r="AB226" t="s" s="26">
        <f>IF(IFERROR(FIND("+",AA226),0)," ",IF(AA226="AB","",IF(AA226&lt;$AB$27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AC226" t="s" s="39">
        <v>92</v>
      </c>
      <c r="AD226" t="s" s="26">
        <f>IF(IFERROR(FIND("+",AC226),0)," ",IF(AC226="AB","",IF(AC226&lt;$AD$27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AE226" t="s" s="39">
        <v>92</v>
      </c>
      <c r="AF226" t="s" s="26">
        <f>IF(IFERROR(FIND("+",AE226),0)," ",IF(AE226="AB","",IF(AE226&lt;$AF$27,"F",IF(AND(C226&gt;=$D$27,E226&gt;=$F$27,G226&gt;=$H$27,I226&gt;=$J$27,K226&gt;=$L$27,M226&gt;=$N$27,O226&gt;=$P$27,Q226&gt;=$R$27,S226&gt;=$T$27,U226&gt;=$V$27,W226&gt;=$X$27,Y226&gt;=$Z$27,AA226&gt;=$AB$27,AC226&gt;=$AD$27,AE226&gt;=$AF$27,C226&lt;&gt;"AB",E226&lt;&gt;"AB",G226&lt;&gt;"AB",I226&lt;&gt;"AB",K226&lt;&gt;"AB",M226&lt;&gt;"AB",O226&lt;&gt;"AB",Q226&lt;&gt;"AB",S226&lt;&gt;"AB",U226&lt;&gt;"AB",W226&lt;&gt;"AB",Y226&lt;&gt;"AB",AA226&lt;&gt;"AB",AC226&lt;&gt;"AB",AE226&lt;&gt;"AB"),"","E"))))</f>
      </c>
      <c r="AG226" t="s" s="29">
        <v>875</v>
      </c>
      <c r="AH226" t="s" s="29">
        <f>IF(AND(COUNTIF(C226:AF226,"AB")&lt;15-COUNTIF(C226:AF226," "),COUNTIF(C226:AF226,"AB")&lt;&gt;0),"FAIL",IF(COUNTIF(C226:AF226,"AB")=15-COUNTIF(C226:AF226," "),"ABSENT",IF(AND(COUNTIF(C226:AF226,"AB")=0,COUNTIF(C226:AF226,"F")=0),"PASS","FAIL")))</f>
        <v>225</v>
      </c>
      <c r="AI226" t="s" s="69">
        <v>226</v>
      </c>
    </row>
    <row r="227" ht="15" customHeight="1">
      <c r="A227" t="s" s="43">
        <v>505</v>
      </c>
      <c r="B227" t="s" s="41">
        <v>506</v>
      </c>
      <c r="C227" t="s" s="32">
        <v>92</v>
      </c>
      <c r="D227" t="s" s="26">
        <f>IF(IFERROR(FIND("+",C227),0)," ",IF(C227="AB","",IF(C227&lt;$D$27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E227" t="s" s="39">
        <v>92</v>
      </c>
      <c r="F227" t="s" s="26">
        <f>IF(IFERROR(FIND("+",E227),0)," ",IF(E227="AB","",IF(E227&lt;$F$27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G227" t="s" s="32">
        <v>92</v>
      </c>
      <c r="H227" t="s" s="26">
        <f>IF(IFERROR(FIND("+",G227),0)," ",IF(G227="AB","",IF(G227&lt;$H$27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I227" t="s" s="39">
        <v>92</v>
      </c>
      <c r="J227" t="s" s="26">
        <f>IF(IFERROR(FIND("+",I227),0)," ",IF(I227="AB","",IF(I227&lt;$J$27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K227" t="s" s="39">
        <v>92</v>
      </c>
      <c r="L227" t="s" s="26">
        <f>IF(IFERROR(FIND("+",K227),0)," ",IF(K227="AB","",IF(K227&lt;$L$27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M227" t="s" s="32">
        <v>92</v>
      </c>
      <c r="N227" t="s" s="26">
        <f>IF(IFERROR(FIND("+",M227),0)," ",IF(M227="AB","",IF(M227&lt;$N$27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O227" t="s" s="39">
        <v>92</v>
      </c>
      <c r="P227" t="s" s="26">
        <f>IF(IFERROR(FIND("+",O227),0)," ",IF(O227="AB","",IF(O227&lt;$P$27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Q227" t="s" s="32">
        <v>92</v>
      </c>
      <c r="R227" t="s" s="26">
        <f>IF(IFERROR(FIND("+",Q227),0)," ",IF(Q227="AB","",IF(Q227&lt;$R$27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S227" t="s" s="39">
        <v>92</v>
      </c>
      <c r="T227" t="s" s="26">
        <f>IF(IFERROR(FIND("+",S227),0)," ",IF(S227="AB","",IF(S227&lt;$T$27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U227" t="s" s="32">
        <v>92</v>
      </c>
      <c r="V227" t="s" s="26">
        <f>IF(IFERROR(FIND("+",U227),0)," ",IF(U227="AB","",IF(U227&lt;$V$27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W227" t="s" s="39">
        <v>92</v>
      </c>
      <c r="X227" t="s" s="26">
        <f>IF(IFERROR(FIND("+",W227),0)," ",IF(W227="AB","",IF(W227&lt;$X$27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Y227" t="s" s="39">
        <v>92</v>
      </c>
      <c r="Z227" t="s" s="26">
        <f>IF(IFERROR(FIND("+",Y227),0)," ",IF(Y227="AB","",IF(Y227&lt;$Z$27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AA227" t="s" s="32">
        <v>92</v>
      </c>
      <c r="AB227" t="s" s="26">
        <f>IF(IFERROR(FIND("+",AA227),0)," ",IF(AA227="AB","",IF(AA227&lt;$AB$27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AC227" t="s" s="39">
        <v>92</v>
      </c>
      <c r="AD227" t="s" s="26">
        <f>IF(IFERROR(FIND("+",AC227),0)," ",IF(AC227="AB","",IF(AC227&lt;$AD$27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AE227" t="s" s="39">
        <v>92</v>
      </c>
      <c r="AF227" t="s" s="26">
        <f>IF(IFERROR(FIND("+",AE227),0)," ",IF(AE227="AB","",IF(AE227&lt;$AF$27,"F",IF(AND(C227&gt;=$D$27,E227&gt;=$F$27,G227&gt;=$H$27,I227&gt;=$J$27,K227&gt;=$L$27,M227&gt;=$N$27,O227&gt;=$P$27,Q227&gt;=$R$27,S227&gt;=$T$27,U227&gt;=$V$27,W227&gt;=$X$27,Y227&gt;=$Z$27,AA227&gt;=$AB$27,AC227&gt;=$AD$27,AE227&gt;=$AF$27,C227&lt;&gt;"AB",E227&lt;&gt;"AB",G227&lt;&gt;"AB",I227&lt;&gt;"AB",K227&lt;&gt;"AB",M227&lt;&gt;"AB",O227&lt;&gt;"AB",Q227&lt;&gt;"AB",S227&lt;&gt;"AB",U227&lt;&gt;"AB",W227&lt;&gt;"AB",Y227&lt;&gt;"AB",AA227&lt;&gt;"AB",AC227&lt;&gt;"AB",AE227&lt;&gt;"AB"),"","E"))))</f>
      </c>
      <c r="AG227" t="s" s="29">
        <v>875</v>
      </c>
      <c r="AH227" t="s" s="29">
        <f>IF(AND(COUNTIF(C227:AF227,"AB")&lt;15-COUNTIF(C227:AF227," "),COUNTIF(C227:AF227,"AB")&lt;&gt;0),"FAIL",IF(COUNTIF(C227:AF227,"AB")=15-COUNTIF(C227:AF227," "),"ABSENT",IF(AND(COUNTIF(C227:AF227,"AB")=0,COUNTIF(C227:AF227,"F")=0),"PASS","FAIL")))</f>
        <v>225</v>
      </c>
      <c r="AI227" t="s" s="69">
        <v>226</v>
      </c>
    </row>
    <row r="228" ht="15" customHeight="1">
      <c r="A228" t="s" s="43">
        <v>507</v>
      </c>
      <c r="B228" t="s" s="41">
        <v>508</v>
      </c>
      <c r="C228" t="s" s="32">
        <v>92</v>
      </c>
      <c r="D228" t="s" s="26">
        <f>IF(IFERROR(FIND("+",C228),0)," ",IF(C228="AB","",IF(C228&lt;$D$27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E228" t="s" s="39">
        <v>92</v>
      </c>
      <c r="F228" t="s" s="26">
        <f>IF(IFERROR(FIND("+",E228),0)," ",IF(E228="AB","",IF(E228&lt;$F$27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G228" t="s" s="32">
        <v>92</v>
      </c>
      <c r="H228" t="s" s="26">
        <f>IF(IFERROR(FIND("+",G228),0)," ",IF(G228="AB","",IF(G228&lt;$H$27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I228" t="s" s="39">
        <v>92</v>
      </c>
      <c r="J228" t="s" s="26">
        <f>IF(IFERROR(FIND("+",I228),0)," ",IF(I228="AB","",IF(I228&lt;$J$27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K228" t="s" s="39">
        <v>92</v>
      </c>
      <c r="L228" t="s" s="26">
        <f>IF(IFERROR(FIND("+",K228),0)," ",IF(K228="AB","",IF(K228&lt;$L$27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M228" t="s" s="32">
        <v>92</v>
      </c>
      <c r="N228" t="s" s="26">
        <f>IF(IFERROR(FIND("+",M228),0)," ",IF(M228="AB","",IF(M228&lt;$N$27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O228" t="s" s="39">
        <v>92</v>
      </c>
      <c r="P228" t="s" s="26">
        <f>IF(IFERROR(FIND("+",O228),0)," ",IF(O228="AB","",IF(O228&lt;$P$27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Q228" t="s" s="32">
        <v>92</v>
      </c>
      <c r="R228" t="s" s="26">
        <f>IF(IFERROR(FIND("+",Q228),0)," ",IF(Q228="AB","",IF(Q228&lt;$R$27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S228" t="s" s="39">
        <v>92</v>
      </c>
      <c r="T228" t="s" s="26">
        <f>IF(IFERROR(FIND("+",S228),0)," ",IF(S228="AB","",IF(S228&lt;$T$27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U228" t="s" s="32">
        <v>92</v>
      </c>
      <c r="V228" t="s" s="26">
        <f>IF(IFERROR(FIND("+",U228),0)," ",IF(U228="AB","",IF(U228&lt;$V$27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W228" t="s" s="39">
        <v>92</v>
      </c>
      <c r="X228" t="s" s="26">
        <f>IF(IFERROR(FIND("+",W228),0)," ",IF(W228="AB","",IF(W228&lt;$X$27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Y228" t="s" s="39">
        <v>92</v>
      </c>
      <c r="Z228" t="s" s="26">
        <f>IF(IFERROR(FIND("+",Y228),0)," ",IF(Y228="AB","",IF(Y228&lt;$Z$27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AA228" t="s" s="32">
        <v>92</v>
      </c>
      <c r="AB228" t="s" s="26">
        <f>IF(IFERROR(FIND("+",AA228),0)," ",IF(AA228="AB","",IF(AA228&lt;$AB$27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AC228" t="s" s="39">
        <v>92</v>
      </c>
      <c r="AD228" t="s" s="26">
        <f>IF(IFERROR(FIND("+",AC228),0)," ",IF(AC228="AB","",IF(AC228&lt;$AD$27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AE228" t="s" s="39">
        <v>92</v>
      </c>
      <c r="AF228" t="s" s="26">
        <f>IF(IFERROR(FIND("+",AE228),0)," ",IF(AE228="AB","",IF(AE228&lt;$AF$27,"F",IF(AND(C228&gt;=$D$27,E228&gt;=$F$27,G228&gt;=$H$27,I228&gt;=$J$27,K228&gt;=$L$27,M228&gt;=$N$27,O228&gt;=$P$27,Q228&gt;=$R$27,S228&gt;=$T$27,U228&gt;=$V$27,W228&gt;=$X$27,Y228&gt;=$Z$27,AA228&gt;=$AB$27,AC228&gt;=$AD$27,AE228&gt;=$AF$27,C228&lt;&gt;"AB",E228&lt;&gt;"AB",G228&lt;&gt;"AB",I228&lt;&gt;"AB",K228&lt;&gt;"AB",M228&lt;&gt;"AB",O228&lt;&gt;"AB",Q228&lt;&gt;"AB",S228&lt;&gt;"AB",U228&lt;&gt;"AB",W228&lt;&gt;"AB",Y228&lt;&gt;"AB",AA228&lt;&gt;"AB",AC228&lt;&gt;"AB",AE228&lt;&gt;"AB"),"","E"))))</f>
      </c>
      <c r="AG228" t="s" s="29">
        <v>875</v>
      </c>
      <c r="AH228" t="s" s="29">
        <f>IF(AND(COUNTIF(C228:AF228,"AB")&lt;15-COUNTIF(C228:AF228," "),COUNTIF(C228:AF228,"AB")&lt;&gt;0),"FAIL",IF(COUNTIF(C228:AF228,"AB")=15-COUNTIF(C228:AF228," "),"ABSENT",IF(AND(COUNTIF(C228:AF228,"AB")=0,COUNTIF(C228:AF228,"F")=0),"PASS","FAIL")))</f>
        <v>225</v>
      </c>
      <c r="AI228" t="s" s="69">
        <v>226</v>
      </c>
    </row>
    <row r="229" ht="15" customHeight="1">
      <c r="A229" t="s" s="43">
        <v>509</v>
      </c>
      <c r="B229" t="s" s="41">
        <v>510</v>
      </c>
      <c r="C229" t="s" s="32">
        <v>92</v>
      </c>
      <c r="D229" t="s" s="26">
        <f>IF(IFERROR(FIND("+",C229),0)," ",IF(C229="AB","",IF(C229&lt;$D$27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E229" t="s" s="39">
        <v>92</v>
      </c>
      <c r="F229" t="s" s="26">
        <f>IF(IFERROR(FIND("+",E229),0)," ",IF(E229="AB","",IF(E229&lt;$F$27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G229" t="s" s="32">
        <v>92</v>
      </c>
      <c r="H229" t="s" s="26">
        <f>IF(IFERROR(FIND("+",G229),0)," ",IF(G229="AB","",IF(G229&lt;$H$27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I229" t="s" s="39">
        <v>92</v>
      </c>
      <c r="J229" t="s" s="26">
        <f>IF(IFERROR(FIND("+",I229),0)," ",IF(I229="AB","",IF(I229&lt;$J$27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K229" t="s" s="39">
        <v>92</v>
      </c>
      <c r="L229" t="s" s="26">
        <f>IF(IFERROR(FIND("+",K229),0)," ",IF(K229="AB","",IF(K229&lt;$L$27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M229" t="s" s="32">
        <v>92</v>
      </c>
      <c r="N229" t="s" s="26">
        <f>IF(IFERROR(FIND("+",M229),0)," ",IF(M229="AB","",IF(M229&lt;$N$27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O229" t="s" s="39">
        <v>92</v>
      </c>
      <c r="P229" t="s" s="26">
        <f>IF(IFERROR(FIND("+",O229),0)," ",IF(O229="AB","",IF(O229&lt;$P$27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Q229" t="s" s="32">
        <v>92</v>
      </c>
      <c r="R229" t="s" s="26">
        <f>IF(IFERROR(FIND("+",Q229),0)," ",IF(Q229="AB","",IF(Q229&lt;$R$27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S229" t="s" s="39">
        <v>92</v>
      </c>
      <c r="T229" t="s" s="26">
        <f>IF(IFERROR(FIND("+",S229),0)," ",IF(S229="AB","",IF(S229&lt;$T$27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U229" t="s" s="32">
        <v>92</v>
      </c>
      <c r="V229" t="s" s="26">
        <f>IF(IFERROR(FIND("+",U229),0)," ",IF(U229="AB","",IF(U229&lt;$V$27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W229" t="s" s="39">
        <v>92</v>
      </c>
      <c r="X229" t="s" s="26">
        <f>IF(IFERROR(FIND("+",W229),0)," ",IF(W229="AB","",IF(W229&lt;$X$27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Y229" t="s" s="39">
        <v>92</v>
      </c>
      <c r="Z229" t="s" s="26">
        <f>IF(IFERROR(FIND("+",Y229),0)," ",IF(Y229="AB","",IF(Y229&lt;$Z$27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AA229" t="s" s="32">
        <v>92</v>
      </c>
      <c r="AB229" t="s" s="26">
        <f>IF(IFERROR(FIND("+",AA229),0)," ",IF(AA229="AB","",IF(AA229&lt;$AB$27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AC229" t="s" s="39">
        <v>92</v>
      </c>
      <c r="AD229" t="s" s="26">
        <f>IF(IFERROR(FIND("+",AC229),0)," ",IF(AC229="AB","",IF(AC229&lt;$AD$27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AE229" t="s" s="39">
        <v>92</v>
      </c>
      <c r="AF229" t="s" s="26">
        <f>IF(IFERROR(FIND("+",AE229),0)," ",IF(AE229="AB","",IF(AE229&lt;$AF$27,"F",IF(AND(C229&gt;=$D$27,E229&gt;=$F$27,G229&gt;=$H$27,I229&gt;=$J$27,K229&gt;=$L$27,M229&gt;=$N$27,O229&gt;=$P$27,Q229&gt;=$R$27,S229&gt;=$T$27,U229&gt;=$V$27,W229&gt;=$X$27,Y229&gt;=$Z$27,AA229&gt;=$AB$27,AC229&gt;=$AD$27,AE229&gt;=$AF$27,C229&lt;&gt;"AB",E229&lt;&gt;"AB",G229&lt;&gt;"AB",I229&lt;&gt;"AB",K229&lt;&gt;"AB",M229&lt;&gt;"AB",O229&lt;&gt;"AB",Q229&lt;&gt;"AB",S229&lt;&gt;"AB",U229&lt;&gt;"AB",W229&lt;&gt;"AB",Y229&lt;&gt;"AB",AA229&lt;&gt;"AB",AC229&lt;&gt;"AB",AE229&lt;&gt;"AB"),"","E"))))</f>
      </c>
      <c r="AG229" t="s" s="29">
        <v>875</v>
      </c>
      <c r="AH229" t="s" s="29">
        <f>IF(AND(COUNTIF(C229:AF229,"AB")&lt;15-COUNTIF(C229:AF229," "),COUNTIF(C229:AF229,"AB")&lt;&gt;0),"FAIL",IF(COUNTIF(C229:AF229,"AB")=15-COUNTIF(C229:AF229," "),"ABSENT",IF(AND(COUNTIF(C229:AF229,"AB")=0,COUNTIF(C229:AF229,"F")=0),"PASS","FAIL")))</f>
        <v>225</v>
      </c>
      <c r="AI229" t="s" s="69">
        <v>226</v>
      </c>
    </row>
    <row r="230" ht="15" customHeight="1">
      <c r="A230" t="s" s="43">
        <v>511</v>
      </c>
      <c r="B230" t="s" s="41">
        <v>512</v>
      </c>
      <c r="C230" t="s" s="32">
        <v>92</v>
      </c>
      <c r="D230" t="s" s="26">
        <f>IF(IFERROR(FIND("+",C230),0)," ",IF(C230="AB","",IF(C230&lt;$D$27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E230" t="s" s="39">
        <v>92</v>
      </c>
      <c r="F230" t="s" s="26">
        <f>IF(IFERROR(FIND("+",E230),0)," ",IF(E230="AB","",IF(E230&lt;$F$27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G230" t="s" s="32">
        <v>92</v>
      </c>
      <c r="H230" t="s" s="26">
        <f>IF(IFERROR(FIND("+",G230),0)," ",IF(G230="AB","",IF(G230&lt;$H$27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I230" t="s" s="39">
        <v>92</v>
      </c>
      <c r="J230" t="s" s="26">
        <f>IF(IFERROR(FIND("+",I230),0)," ",IF(I230="AB","",IF(I230&lt;$J$27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K230" t="s" s="39">
        <v>92</v>
      </c>
      <c r="L230" t="s" s="26">
        <f>IF(IFERROR(FIND("+",K230),0)," ",IF(K230="AB","",IF(K230&lt;$L$27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M230" t="s" s="32">
        <v>92</v>
      </c>
      <c r="N230" t="s" s="26">
        <f>IF(IFERROR(FIND("+",M230),0)," ",IF(M230="AB","",IF(M230&lt;$N$27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O230" t="s" s="39">
        <v>92</v>
      </c>
      <c r="P230" t="s" s="26">
        <f>IF(IFERROR(FIND("+",O230),0)," ",IF(O230="AB","",IF(O230&lt;$P$27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Q230" t="s" s="32">
        <v>92</v>
      </c>
      <c r="R230" t="s" s="26">
        <f>IF(IFERROR(FIND("+",Q230),0)," ",IF(Q230="AB","",IF(Q230&lt;$R$27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S230" t="s" s="39">
        <v>92</v>
      </c>
      <c r="T230" t="s" s="26">
        <f>IF(IFERROR(FIND("+",S230),0)," ",IF(S230="AB","",IF(S230&lt;$T$27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U230" t="s" s="32">
        <v>92</v>
      </c>
      <c r="V230" t="s" s="26">
        <f>IF(IFERROR(FIND("+",U230),0)," ",IF(U230="AB","",IF(U230&lt;$V$27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W230" t="s" s="39">
        <v>92</v>
      </c>
      <c r="X230" t="s" s="26">
        <f>IF(IFERROR(FIND("+",W230),0)," ",IF(W230="AB","",IF(W230&lt;$X$27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Y230" t="s" s="39">
        <v>92</v>
      </c>
      <c r="Z230" t="s" s="26">
        <f>IF(IFERROR(FIND("+",Y230),0)," ",IF(Y230="AB","",IF(Y230&lt;$Z$27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AA230" t="s" s="32">
        <v>92</v>
      </c>
      <c r="AB230" t="s" s="26">
        <f>IF(IFERROR(FIND("+",AA230),0)," ",IF(AA230="AB","",IF(AA230&lt;$AB$27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AC230" t="s" s="39">
        <v>92</v>
      </c>
      <c r="AD230" t="s" s="26">
        <f>IF(IFERROR(FIND("+",AC230),0)," ",IF(AC230="AB","",IF(AC230&lt;$AD$27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AE230" t="s" s="39">
        <v>92</v>
      </c>
      <c r="AF230" t="s" s="26">
        <f>IF(IFERROR(FIND("+",AE230),0)," ",IF(AE230="AB","",IF(AE230&lt;$AF$27,"F",IF(AND(C230&gt;=$D$27,E230&gt;=$F$27,G230&gt;=$H$27,I230&gt;=$J$27,K230&gt;=$L$27,M230&gt;=$N$27,O230&gt;=$P$27,Q230&gt;=$R$27,S230&gt;=$T$27,U230&gt;=$V$27,W230&gt;=$X$27,Y230&gt;=$Z$27,AA230&gt;=$AB$27,AC230&gt;=$AD$27,AE230&gt;=$AF$27,C230&lt;&gt;"AB",E230&lt;&gt;"AB",G230&lt;&gt;"AB",I230&lt;&gt;"AB",K230&lt;&gt;"AB",M230&lt;&gt;"AB",O230&lt;&gt;"AB",Q230&lt;&gt;"AB",S230&lt;&gt;"AB",U230&lt;&gt;"AB",W230&lt;&gt;"AB",Y230&lt;&gt;"AB",AA230&lt;&gt;"AB",AC230&lt;&gt;"AB",AE230&lt;&gt;"AB"),"","E"))))</f>
      </c>
      <c r="AG230" t="s" s="29">
        <v>875</v>
      </c>
      <c r="AH230" t="s" s="29">
        <f>IF(AND(COUNTIF(C230:AF230,"AB")&lt;15-COUNTIF(C230:AF230," "),COUNTIF(C230:AF230,"AB")&lt;&gt;0),"FAIL",IF(COUNTIF(C230:AF230,"AB")=15-COUNTIF(C230:AF230," "),"ABSENT",IF(AND(COUNTIF(C230:AF230,"AB")=0,COUNTIF(C230:AF230,"F")=0),"PASS","FAIL")))</f>
        <v>225</v>
      </c>
      <c r="AI230" t="s" s="69">
        <v>226</v>
      </c>
    </row>
    <row r="231" ht="15" customHeight="1">
      <c r="A231" t="s" s="43">
        <v>513</v>
      </c>
      <c r="B231" t="s" s="41">
        <v>514</v>
      </c>
      <c r="C231" t="s" s="32">
        <v>92</v>
      </c>
      <c r="D231" t="s" s="26">
        <f>IF(IFERROR(FIND("+",C231),0)," ",IF(C231="AB","",IF(C231&lt;$D$27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E231" t="s" s="39">
        <v>92</v>
      </c>
      <c r="F231" t="s" s="26">
        <f>IF(IFERROR(FIND("+",E231),0)," ",IF(E231="AB","",IF(E231&lt;$F$27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G231" t="s" s="32">
        <v>92</v>
      </c>
      <c r="H231" t="s" s="26">
        <f>IF(IFERROR(FIND("+",G231),0)," ",IF(G231="AB","",IF(G231&lt;$H$27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I231" t="s" s="39">
        <v>643</v>
      </c>
      <c r="J231" s="38">
        <f>IF(IFERROR(FIND("+",I231),0)," ",IF(I231="AB","",IF(I231&lt;$J$27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K231" t="s" s="39">
        <v>613</v>
      </c>
      <c r="L231" s="38">
        <f>IF(IFERROR(FIND("+",K231),0)," ",IF(K231="AB","",IF(K231&lt;$L$27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M231" t="s" s="32">
        <v>92</v>
      </c>
      <c r="N231" t="s" s="26">
        <f>IF(IFERROR(FIND("+",M231),0)," ",IF(M231="AB","",IF(M231&lt;$N$27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O231" t="s" s="39">
        <v>92</v>
      </c>
      <c r="P231" t="s" s="26">
        <f>IF(IFERROR(FIND("+",O231),0)," ",IF(O231="AB","",IF(O231&lt;$P$27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Q231" t="s" s="32">
        <v>92</v>
      </c>
      <c r="R231" t="s" s="26">
        <f>IF(IFERROR(FIND("+",Q231),0)," ",IF(Q231="AB","",IF(Q231&lt;$R$27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S231" t="s" s="39">
        <v>92</v>
      </c>
      <c r="T231" t="s" s="26">
        <f>IF(IFERROR(FIND("+",S231),0)," ",IF(S231="AB","",IF(S231&lt;$T$27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U231" t="s" s="32">
        <v>92</v>
      </c>
      <c r="V231" t="s" s="26">
        <f>IF(IFERROR(FIND("+",U231),0)," ",IF(U231="AB","",IF(U231&lt;$V$27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W231" t="s" s="39">
        <v>92</v>
      </c>
      <c r="X231" t="s" s="26">
        <f>IF(IFERROR(FIND("+",W231),0)," ",IF(W231="AB","",IF(W231&lt;$X$27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Y231" t="s" s="39">
        <v>92</v>
      </c>
      <c r="Z231" t="s" s="26">
        <f>IF(IFERROR(FIND("+",Y231),0)," ",IF(Y231="AB","",IF(Y231&lt;$Z$27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AA231" t="s" s="32">
        <v>92</v>
      </c>
      <c r="AB231" t="s" s="26">
        <f>IF(IFERROR(FIND("+",AA231),0)," ",IF(AA231="AB","",IF(AA231&lt;$AB$27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AC231" t="s" s="39">
        <v>92</v>
      </c>
      <c r="AD231" t="s" s="26">
        <f>IF(IFERROR(FIND("+",AC231),0)," ",IF(AC231="AB","",IF(AC231&lt;$AD$27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AE231" t="s" s="39">
        <v>92</v>
      </c>
      <c r="AF231" t="s" s="26">
        <f>IF(IFERROR(FIND("+",AE231),0)," ",IF(AE231="AB","",IF(AE231&lt;$AF$27,"F",IF(AND(C231&gt;=$D$27,E231&gt;=$F$27,G231&gt;=$H$27,I231&gt;=$J$27,K231&gt;=$L$27,M231&gt;=$N$27,O231&gt;=$P$27,Q231&gt;=$R$27,S231&gt;=$T$27,U231&gt;=$V$27,W231&gt;=$X$27,Y231&gt;=$Z$27,AA231&gt;=$AB$27,AC231&gt;=$AD$27,AE231&gt;=$AF$27,C231&lt;&gt;"AB",E231&lt;&gt;"AB",G231&lt;&gt;"AB",I231&lt;&gt;"AB",K231&lt;&gt;"AB",M231&lt;&gt;"AB",O231&lt;&gt;"AB",Q231&lt;&gt;"AB",S231&lt;&gt;"AB",U231&lt;&gt;"AB",W231&lt;&gt;"AB",Y231&lt;&gt;"AB",AA231&lt;&gt;"AB",AC231&lt;&gt;"AB",AE231&lt;&gt;"AB"),"","E"))))</f>
      </c>
      <c r="AG231" t="s" s="29">
        <v>847</v>
      </c>
      <c r="AH231" t="s" s="29">
        <v>478</v>
      </c>
      <c r="AI231" t="s" s="69">
        <v>515</v>
      </c>
    </row>
    <row r="232" ht="15" customHeight="1">
      <c r="A232" t="s" s="43">
        <v>516</v>
      </c>
      <c r="B232" t="s" s="41">
        <v>517</v>
      </c>
      <c r="C232" t="s" s="32">
        <v>92</v>
      </c>
      <c r="D232" t="s" s="26">
        <f>IF(IFERROR(FIND("+",C232),0)," ",IF(C232="AB","",IF(C232&lt;$D$27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E232" t="s" s="39">
        <v>625</v>
      </c>
      <c r="F232" s="38">
        <f>IF(IFERROR(FIND("+",E232),0)," ",IF(E232="AB","",IF(E232&lt;$F$27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G232" t="s" s="32">
        <v>92</v>
      </c>
      <c r="H232" t="s" s="26">
        <f>IF(IFERROR(FIND("+",G232),0)," ",IF(G232="AB","",IF(G232&lt;$H$27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I232" t="s" s="39">
        <v>610</v>
      </c>
      <c r="J232" s="38">
        <f>IF(IFERROR(FIND("+",I232),0)," ",IF(I232="AB","",IF(I232&lt;$J$27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K232" t="s" s="39">
        <v>625</v>
      </c>
      <c r="L232" s="38">
        <f>IF(IFERROR(FIND("+",K232),0)," ",IF(K232="AB","",IF(K232&lt;$L$27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M232" t="s" s="32">
        <v>853</v>
      </c>
      <c r="N232" s="38">
        <f>IF(IFERROR(FIND("+",M232),0)," ",IF(M232="AB","",IF(M232&lt;$N$27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O232" t="s" s="39">
        <v>610</v>
      </c>
      <c r="P232" s="38">
        <f>IF(IFERROR(FIND("+",O232),0)," ",IF(O232="AB","",IF(O232&lt;$P$27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Q232" t="s" s="32">
        <v>853</v>
      </c>
      <c r="R232" s="38">
        <f>IF(IFERROR(FIND("+",Q232),0)," ",IF(Q232="AB","",IF(Q232&lt;$R$27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S232" t="s" s="39">
        <v>625</v>
      </c>
      <c r="T232" s="38">
        <f>IF(IFERROR(FIND("+",S232),0)," ",IF(S232="AB","",IF(S232&lt;$T$27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U232" t="s" s="32">
        <v>638</v>
      </c>
      <c r="V232" s="38">
        <f>IF(IFERROR(FIND("+",U232),0)," ",IF(U232="AB","",IF(U232&lt;$V$27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W232" t="s" s="39">
        <v>625</v>
      </c>
      <c r="X232" s="38">
        <f>IF(IFERROR(FIND("+",W232),0)," ",IF(W232="AB","",IF(W232&lt;$X$27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Y232" t="s" s="39">
        <v>610</v>
      </c>
      <c r="Z232" s="38">
        <f>IF(IFERROR(FIND("+",Y232),0)," ",IF(Y232="AB","",IF(Y232&lt;$Z$27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AA232" t="s" s="32">
        <v>625</v>
      </c>
      <c r="AB232" s="38">
        <f>IF(IFERROR(FIND("+",AA232),0)," ",IF(AA232="AB","",IF(AA232&lt;$AB$27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AC232" t="s" s="39">
        <v>610</v>
      </c>
      <c r="AD232" s="38">
        <f>IF(IFERROR(FIND("+",AC232),0)," ",IF(AC232="AB","",IF(AC232&lt;$AD$27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AE232" t="s" s="39">
        <v>642</v>
      </c>
      <c r="AF232" s="38">
        <f>IF(IFERROR(FIND("+",AE232),0)," ",IF(AE232="AB","",IF(AE232&lt;$AF$27,"F",IF(AND(C232&gt;=$D$27,E232&gt;=$F$27,G232&gt;=$H$27,I232&gt;=$J$27,K232&gt;=$L$27,M232&gt;=$N$27,O232&gt;=$P$27,Q232&gt;=$R$27,S232&gt;=$T$27,U232&gt;=$V$27,W232&gt;=$X$27,Y232&gt;=$Z$27,AA232&gt;=$AB$27,AC232&gt;=$AD$27,AE232&gt;=$AF$27,C232&lt;&gt;"AB",E232&lt;&gt;"AB",G232&lt;&gt;"AB",I232&lt;&gt;"AB",K232&lt;&gt;"AB",M232&lt;&gt;"AB",O232&lt;&gt;"AB",Q232&lt;&gt;"AB",S232&lt;&gt;"AB",U232&lt;&gt;"AB",W232&lt;&gt;"AB",Y232&lt;&gt;"AB",AA232&lt;&gt;"AB",AC232&lt;&gt;"AB",AE232&lt;&gt;"AB"),"","E"))))</f>
      </c>
      <c r="AG232" t="s" s="29">
        <v>1047</v>
      </c>
      <c r="AH232" t="s" s="29">
        <f>IF(AND(COUNTIF(C232:AF232,"AB")&lt;15-COUNTIF(C232:AF232," "),COUNTIF(C232:AF232,"AB")&lt;&gt;0),"FAIL",IF(COUNTIF(C232:AF232,"AB")=15-COUNTIF(C232:AF232," "),"ABSENT",IF(AND(COUNTIF(C232:AF232,"AB")=0,COUNTIF(C232:AF232,"F")=0),"PASS","FAIL")))</f>
        <v>19</v>
      </c>
      <c r="AI232" t="s" s="69">
        <v>518</v>
      </c>
    </row>
    <row r="233" ht="15" customHeight="1">
      <c r="A233" t="s" s="43">
        <v>519</v>
      </c>
      <c r="B233" t="s" s="41">
        <v>520</v>
      </c>
      <c r="C233" t="s" s="32">
        <v>92</v>
      </c>
      <c r="D233" t="s" s="26">
        <f>IF(IFERROR(FIND("+",C233),0)," ",IF(C233="AB","",IF(C233&lt;$D$27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E233" t="s" s="39">
        <v>92</v>
      </c>
      <c r="F233" t="s" s="26">
        <f>IF(IFERROR(FIND("+",E233),0)," ",IF(E233="AB","",IF(E233&lt;$F$27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G233" t="s" s="32">
        <v>92</v>
      </c>
      <c r="H233" t="s" s="26">
        <f>IF(IFERROR(FIND("+",G233),0)," ",IF(G233="AB","",IF(G233&lt;$H$27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I233" t="s" s="39">
        <v>92</v>
      </c>
      <c r="J233" t="s" s="26">
        <f>IF(IFERROR(FIND("+",I233),0)," ",IF(I233="AB","",IF(I233&lt;$J$27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K233" t="s" s="39">
        <v>92</v>
      </c>
      <c r="L233" t="s" s="26">
        <f>IF(IFERROR(FIND("+",K233),0)," ",IF(K233="AB","",IF(K233&lt;$L$27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M233" t="s" s="32">
        <v>92</v>
      </c>
      <c r="N233" t="s" s="26">
        <f>IF(IFERROR(FIND("+",M233),0)," ",IF(M233="AB","",IF(M233&lt;$N$27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O233" t="s" s="39">
        <v>92</v>
      </c>
      <c r="P233" t="s" s="26">
        <f>IF(IFERROR(FIND("+",O233),0)," ",IF(O233="AB","",IF(O233&lt;$P$27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Q233" t="s" s="32">
        <v>92</v>
      </c>
      <c r="R233" t="s" s="26">
        <f>IF(IFERROR(FIND("+",Q233),0)," ",IF(Q233="AB","",IF(Q233&lt;$R$27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S233" t="s" s="39">
        <v>92</v>
      </c>
      <c r="T233" t="s" s="26">
        <f>IF(IFERROR(FIND("+",S233),0)," ",IF(S233="AB","",IF(S233&lt;$T$27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U233" t="s" s="32">
        <v>92</v>
      </c>
      <c r="V233" t="s" s="26">
        <f>IF(IFERROR(FIND("+",U233),0)," ",IF(U233="AB","",IF(U233&lt;$V$27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W233" t="s" s="39">
        <v>92</v>
      </c>
      <c r="X233" t="s" s="26">
        <f>IF(IFERROR(FIND("+",W233),0)," ",IF(W233="AB","",IF(W233&lt;$X$27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Y233" t="s" s="39">
        <v>92</v>
      </c>
      <c r="Z233" t="s" s="26">
        <f>IF(IFERROR(FIND("+",Y233),0)," ",IF(Y233="AB","",IF(Y233&lt;$Z$27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AA233" t="s" s="32">
        <v>92</v>
      </c>
      <c r="AB233" t="s" s="26">
        <f>IF(IFERROR(FIND("+",AA233),0)," ",IF(AA233="AB","",IF(AA233&lt;$AB$27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AC233" t="s" s="39">
        <v>92</v>
      </c>
      <c r="AD233" t="s" s="26">
        <f>IF(IFERROR(FIND("+",AC233),0)," ",IF(AC233="AB","",IF(AC233&lt;$AD$27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AE233" t="s" s="39">
        <v>92</v>
      </c>
      <c r="AF233" t="s" s="26">
        <f>IF(IFERROR(FIND("+",AE233),0)," ",IF(AE233="AB","",IF(AE233&lt;$AF$27,"F",IF(AND(C233&gt;=$D$27,E233&gt;=$F$27,G233&gt;=$H$27,I233&gt;=$J$27,K233&gt;=$L$27,M233&gt;=$N$27,O233&gt;=$P$27,Q233&gt;=$R$27,S233&gt;=$T$27,U233&gt;=$V$27,W233&gt;=$X$27,Y233&gt;=$Z$27,AA233&gt;=$AB$27,AC233&gt;=$AD$27,AE233&gt;=$AF$27,C233&lt;&gt;"AB",E233&lt;&gt;"AB",G233&lt;&gt;"AB",I233&lt;&gt;"AB",K233&lt;&gt;"AB",M233&lt;&gt;"AB",O233&lt;&gt;"AB",Q233&lt;&gt;"AB",S233&lt;&gt;"AB",U233&lt;&gt;"AB",W233&lt;&gt;"AB",Y233&lt;&gt;"AB",AA233&lt;&gt;"AB",AC233&lt;&gt;"AB",AE233&lt;&gt;"AB"),"","E"))))</f>
      </c>
      <c r="AG233" t="s" s="29">
        <v>875</v>
      </c>
      <c r="AH233" t="s" s="29">
        <f>IF(AND(COUNTIF(C233:AF233,"AB")&lt;15-COUNTIF(C233:AF233," "),COUNTIF(C233:AF233,"AB")&lt;&gt;0),"FAIL",IF(COUNTIF(C233:AF233,"AB")=15-COUNTIF(C233:AF233," "),"ABSENT",IF(AND(COUNTIF(C233:AF233,"AB")=0,COUNTIF(C233:AF233,"F")=0),"PASS","FAIL")))</f>
        <v>225</v>
      </c>
      <c r="AI233" t="s" s="69">
        <v>226</v>
      </c>
    </row>
    <row r="234" ht="15" customHeight="1">
      <c r="A234" t="s" s="43">
        <v>521</v>
      </c>
      <c r="B234" t="s" s="41">
        <v>522</v>
      </c>
      <c r="C234" t="s" s="32">
        <v>92</v>
      </c>
      <c r="D234" t="s" s="26">
        <f>IF(IFERROR(FIND("+",C234),0)," ",IF(C234="AB","",IF(C234&lt;$D$27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E234" t="s" s="39">
        <v>92</v>
      </c>
      <c r="F234" t="s" s="26">
        <f>IF(IFERROR(FIND("+",E234),0)," ",IF(E234="AB","",IF(E234&lt;$F$27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G234" t="s" s="32">
        <v>92</v>
      </c>
      <c r="H234" t="s" s="26">
        <f>IF(IFERROR(FIND("+",G234),0)," ",IF(G234="AB","",IF(G234&lt;$H$27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I234" t="s" s="39">
        <v>92</v>
      </c>
      <c r="J234" t="s" s="26">
        <f>IF(IFERROR(FIND("+",I234),0)," ",IF(I234="AB","",IF(I234&lt;$J$27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K234" t="s" s="39">
        <v>92</v>
      </c>
      <c r="L234" t="s" s="26">
        <f>IF(IFERROR(FIND("+",K234),0)," ",IF(K234="AB","",IF(K234&lt;$L$27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M234" t="s" s="32">
        <v>92</v>
      </c>
      <c r="N234" t="s" s="26">
        <f>IF(IFERROR(FIND("+",M234),0)," ",IF(M234="AB","",IF(M234&lt;$N$27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O234" t="s" s="39">
        <v>92</v>
      </c>
      <c r="P234" t="s" s="26">
        <f>IF(IFERROR(FIND("+",O234),0)," ",IF(O234="AB","",IF(O234&lt;$P$27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Q234" t="s" s="32">
        <v>92</v>
      </c>
      <c r="R234" t="s" s="26">
        <f>IF(IFERROR(FIND("+",Q234),0)," ",IF(Q234="AB","",IF(Q234&lt;$R$27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S234" t="s" s="39">
        <v>92</v>
      </c>
      <c r="T234" t="s" s="26">
        <f>IF(IFERROR(FIND("+",S234),0)," ",IF(S234="AB","",IF(S234&lt;$T$27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U234" t="s" s="32">
        <v>92</v>
      </c>
      <c r="V234" t="s" s="26">
        <f>IF(IFERROR(FIND("+",U234),0)," ",IF(U234="AB","",IF(U234&lt;$V$27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W234" t="s" s="39">
        <v>92</v>
      </c>
      <c r="X234" t="s" s="26">
        <f>IF(IFERROR(FIND("+",W234),0)," ",IF(W234="AB","",IF(W234&lt;$X$27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Y234" t="s" s="39">
        <v>92</v>
      </c>
      <c r="Z234" t="s" s="26">
        <f>IF(IFERROR(FIND("+",Y234),0)," ",IF(Y234="AB","",IF(Y234&lt;$Z$27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AA234" t="s" s="32">
        <v>92</v>
      </c>
      <c r="AB234" t="s" s="26">
        <f>IF(IFERROR(FIND("+",AA234),0)," ",IF(AA234="AB","",IF(AA234&lt;$AB$27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AC234" t="s" s="39">
        <v>92</v>
      </c>
      <c r="AD234" t="s" s="26">
        <f>IF(IFERROR(FIND("+",AC234),0)," ",IF(AC234="AB","",IF(AC234&lt;$AD$27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AE234" t="s" s="39">
        <v>92</v>
      </c>
      <c r="AF234" t="s" s="26">
        <f>IF(IFERROR(FIND("+",AE234),0)," ",IF(AE234="AB","",IF(AE234&lt;$AF$27,"F",IF(AND(C234&gt;=$D$27,E234&gt;=$F$27,G234&gt;=$H$27,I234&gt;=$J$27,K234&gt;=$L$27,M234&gt;=$N$27,O234&gt;=$P$27,Q234&gt;=$R$27,S234&gt;=$T$27,U234&gt;=$V$27,W234&gt;=$X$27,Y234&gt;=$Z$27,AA234&gt;=$AB$27,AC234&gt;=$AD$27,AE234&gt;=$AF$27,C234&lt;&gt;"AB",E234&lt;&gt;"AB",G234&lt;&gt;"AB",I234&lt;&gt;"AB",K234&lt;&gt;"AB",M234&lt;&gt;"AB",O234&lt;&gt;"AB",Q234&lt;&gt;"AB",S234&lt;&gt;"AB",U234&lt;&gt;"AB",W234&lt;&gt;"AB",Y234&lt;&gt;"AB",AA234&lt;&gt;"AB",AC234&lt;&gt;"AB",AE234&lt;&gt;"AB"),"","E"))))</f>
      </c>
      <c r="AG234" t="s" s="29">
        <v>875</v>
      </c>
      <c r="AH234" t="s" s="29">
        <f>IF(AND(COUNTIF(C234:AF234,"AB")&lt;15-COUNTIF(C234:AF234," "),COUNTIF(C234:AF234,"AB")&lt;&gt;0),"FAIL",IF(COUNTIF(C234:AF234,"AB")=15-COUNTIF(C234:AF234," "),"ABSENT",IF(AND(COUNTIF(C234:AF234,"AB")=0,COUNTIF(C234:AF234,"F")=0),"PASS","FAIL")))</f>
        <v>225</v>
      </c>
      <c r="AI234" t="s" s="69">
        <v>226</v>
      </c>
    </row>
    <row r="235" ht="15" customHeight="1">
      <c r="A235" t="s" s="43">
        <v>523</v>
      </c>
      <c r="B235" t="s" s="41">
        <v>524</v>
      </c>
      <c r="C235" t="s" s="32">
        <v>92</v>
      </c>
      <c r="D235" t="s" s="26">
        <f>IF(IFERROR(FIND("+",C235),0)," ",IF(C235="AB","",IF(C235&lt;$D$27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E235" t="s" s="39">
        <v>92</v>
      </c>
      <c r="F235" t="s" s="26">
        <f>IF(IFERROR(FIND("+",E235),0)," ",IF(E235="AB","",IF(E235&lt;$F$27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G235" t="s" s="32">
        <v>92</v>
      </c>
      <c r="H235" t="s" s="26">
        <f>IF(IFERROR(FIND("+",G235),0)," ",IF(G235="AB","",IF(G235&lt;$H$27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I235" t="s" s="39">
        <v>92</v>
      </c>
      <c r="J235" t="s" s="26">
        <f>IF(IFERROR(FIND("+",I235),0)," ",IF(I235="AB","",IF(I235&lt;$J$27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K235" t="s" s="39">
        <v>92</v>
      </c>
      <c r="L235" t="s" s="26">
        <f>IF(IFERROR(FIND("+",K235),0)," ",IF(K235="AB","",IF(K235&lt;$L$27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M235" t="s" s="32">
        <v>92</v>
      </c>
      <c r="N235" t="s" s="26">
        <f>IF(IFERROR(FIND("+",M235),0)," ",IF(M235="AB","",IF(M235&lt;$N$27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O235" t="s" s="39">
        <v>92</v>
      </c>
      <c r="P235" t="s" s="26">
        <f>IF(IFERROR(FIND("+",O235),0)," ",IF(O235="AB","",IF(O235&lt;$P$27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Q235" t="s" s="32">
        <v>92</v>
      </c>
      <c r="R235" t="s" s="26">
        <f>IF(IFERROR(FIND("+",Q235),0)," ",IF(Q235="AB","",IF(Q235&lt;$R$27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S235" t="s" s="39">
        <v>92</v>
      </c>
      <c r="T235" t="s" s="26">
        <f>IF(IFERROR(FIND("+",S235),0)," ",IF(S235="AB","",IF(S235&lt;$T$27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U235" t="s" s="32">
        <v>92</v>
      </c>
      <c r="V235" t="s" s="26">
        <f>IF(IFERROR(FIND("+",U235),0)," ",IF(U235="AB","",IF(U235&lt;$V$27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W235" t="s" s="39">
        <v>92</v>
      </c>
      <c r="X235" t="s" s="26">
        <f>IF(IFERROR(FIND("+",W235),0)," ",IF(W235="AB","",IF(W235&lt;$X$27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Y235" t="s" s="39">
        <v>92</v>
      </c>
      <c r="Z235" t="s" s="26">
        <f>IF(IFERROR(FIND("+",Y235),0)," ",IF(Y235="AB","",IF(Y235&lt;$Z$27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AA235" t="s" s="32">
        <v>92</v>
      </c>
      <c r="AB235" t="s" s="26">
        <f>IF(IFERROR(FIND("+",AA235),0)," ",IF(AA235="AB","",IF(AA235&lt;$AB$27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AC235" t="s" s="39">
        <v>92</v>
      </c>
      <c r="AD235" t="s" s="26">
        <f>IF(IFERROR(FIND("+",AC235),0)," ",IF(AC235="AB","",IF(AC235&lt;$AD$27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AE235" t="s" s="39">
        <v>92</v>
      </c>
      <c r="AF235" t="s" s="26">
        <f>IF(IFERROR(FIND("+",AE235),0)," ",IF(AE235="AB","",IF(AE235&lt;$AF$27,"F",IF(AND(C235&gt;=$D$27,E235&gt;=$F$27,G235&gt;=$H$27,I235&gt;=$J$27,K235&gt;=$L$27,M235&gt;=$N$27,O235&gt;=$P$27,Q235&gt;=$R$27,S235&gt;=$T$27,U235&gt;=$V$27,W235&gt;=$X$27,Y235&gt;=$Z$27,AA235&gt;=$AB$27,AC235&gt;=$AD$27,AE235&gt;=$AF$27,C235&lt;&gt;"AB",E235&lt;&gt;"AB",G235&lt;&gt;"AB",I235&lt;&gt;"AB",K235&lt;&gt;"AB",M235&lt;&gt;"AB",O235&lt;&gt;"AB",Q235&lt;&gt;"AB",S235&lt;&gt;"AB",U235&lt;&gt;"AB",W235&lt;&gt;"AB",Y235&lt;&gt;"AB",AA235&lt;&gt;"AB",AC235&lt;&gt;"AB",AE235&lt;&gt;"AB"),"","E"))))</f>
      </c>
      <c r="AG235" t="s" s="29">
        <v>875</v>
      </c>
      <c r="AH235" t="s" s="29">
        <f>IF(AND(COUNTIF(C235:AF235,"AB")&lt;15-COUNTIF(C235:AF235," "),COUNTIF(C235:AF235,"AB")&lt;&gt;0),"FAIL",IF(COUNTIF(C235:AF235,"AB")=15-COUNTIF(C235:AF235," "),"ABSENT",IF(AND(COUNTIF(C235:AF235,"AB")=0,COUNTIF(C235:AF235,"F")=0),"PASS","FAIL")))</f>
        <v>225</v>
      </c>
      <c r="AI235" t="s" s="69">
        <v>226</v>
      </c>
    </row>
    <row r="236" ht="15" customHeight="1">
      <c r="A236" t="s" s="43">
        <v>525</v>
      </c>
      <c r="B236" t="s" s="41">
        <v>526</v>
      </c>
      <c r="C236" t="s" s="32">
        <v>92</v>
      </c>
      <c r="D236" t="s" s="26">
        <f>IF(IFERROR(FIND("+",C236),0)," ",IF(C236="AB","",IF(C236&lt;$D$27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E236" t="s" s="39">
        <v>92</v>
      </c>
      <c r="F236" t="s" s="26">
        <f>IF(IFERROR(FIND("+",E236),0)," ",IF(E236="AB","",IF(E236&lt;$F$27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G236" t="s" s="32">
        <v>92</v>
      </c>
      <c r="H236" t="s" s="26">
        <f>IF(IFERROR(FIND("+",G236),0)," ",IF(G236="AB","",IF(G236&lt;$H$27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I236" t="s" s="39">
        <v>92</v>
      </c>
      <c r="J236" t="s" s="26">
        <f>IF(IFERROR(FIND("+",I236),0)," ",IF(I236="AB","",IF(I236&lt;$J$27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K236" t="s" s="39">
        <v>92</v>
      </c>
      <c r="L236" t="s" s="26">
        <f>IF(IFERROR(FIND("+",K236),0)," ",IF(K236="AB","",IF(K236&lt;$L$27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M236" t="s" s="32">
        <v>92</v>
      </c>
      <c r="N236" t="s" s="26">
        <f>IF(IFERROR(FIND("+",M236),0)," ",IF(M236="AB","",IF(M236&lt;$N$27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O236" t="s" s="39">
        <v>92</v>
      </c>
      <c r="P236" t="s" s="26">
        <f>IF(IFERROR(FIND("+",O236),0)," ",IF(O236="AB","",IF(O236&lt;$P$27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Q236" t="s" s="32">
        <v>92</v>
      </c>
      <c r="R236" t="s" s="26">
        <f>IF(IFERROR(FIND("+",Q236),0)," ",IF(Q236="AB","",IF(Q236&lt;$R$27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S236" t="s" s="39">
        <v>92</v>
      </c>
      <c r="T236" t="s" s="26">
        <f>IF(IFERROR(FIND("+",S236),0)," ",IF(S236="AB","",IF(S236&lt;$T$27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U236" t="s" s="32">
        <v>92</v>
      </c>
      <c r="V236" t="s" s="26">
        <f>IF(IFERROR(FIND("+",U236),0)," ",IF(U236="AB","",IF(U236&lt;$V$27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W236" t="s" s="39">
        <v>92</v>
      </c>
      <c r="X236" t="s" s="26">
        <f>IF(IFERROR(FIND("+",W236),0)," ",IF(W236="AB","",IF(W236&lt;$X$27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Y236" t="s" s="39">
        <v>92</v>
      </c>
      <c r="Z236" t="s" s="26">
        <f>IF(IFERROR(FIND("+",Y236),0)," ",IF(Y236="AB","",IF(Y236&lt;$Z$27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AA236" t="s" s="32">
        <v>92</v>
      </c>
      <c r="AB236" t="s" s="26">
        <f>IF(IFERROR(FIND("+",AA236),0)," ",IF(AA236="AB","",IF(AA236&lt;$AB$27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AC236" t="s" s="39">
        <v>92</v>
      </c>
      <c r="AD236" t="s" s="26">
        <f>IF(IFERROR(FIND("+",AC236),0)," ",IF(AC236="AB","",IF(AC236&lt;$AD$27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AE236" t="s" s="39">
        <v>92</v>
      </c>
      <c r="AF236" t="s" s="26">
        <f>IF(IFERROR(FIND("+",AE236),0)," ",IF(AE236="AB","",IF(AE236&lt;$AF$27,"F",IF(AND(C236&gt;=$D$27,E236&gt;=$F$27,G236&gt;=$H$27,I236&gt;=$J$27,K236&gt;=$L$27,M236&gt;=$N$27,O236&gt;=$P$27,Q236&gt;=$R$27,S236&gt;=$T$27,U236&gt;=$V$27,W236&gt;=$X$27,Y236&gt;=$Z$27,AA236&gt;=$AB$27,AC236&gt;=$AD$27,AE236&gt;=$AF$27,C236&lt;&gt;"AB",E236&lt;&gt;"AB",G236&lt;&gt;"AB",I236&lt;&gt;"AB",K236&lt;&gt;"AB",M236&lt;&gt;"AB",O236&lt;&gt;"AB",Q236&lt;&gt;"AB",S236&lt;&gt;"AB",U236&lt;&gt;"AB",W236&lt;&gt;"AB",Y236&lt;&gt;"AB",AA236&lt;&gt;"AB",AC236&lt;&gt;"AB",AE236&lt;&gt;"AB"),"","E"))))</f>
      </c>
      <c r="AG236" t="s" s="29">
        <v>875</v>
      </c>
      <c r="AH236" t="s" s="29">
        <f>IF(AND(COUNTIF(C236:AF236,"AB")&lt;15-COUNTIF(C236:AF236," "),COUNTIF(C236:AF236,"AB")&lt;&gt;0),"FAIL",IF(COUNTIF(C236:AF236,"AB")=15-COUNTIF(C236:AF236," "),"ABSENT",IF(AND(COUNTIF(C236:AF236,"AB")=0,COUNTIF(C236:AF236,"F")=0),"PASS","FAIL")))</f>
        <v>225</v>
      </c>
      <c r="AI236" t="s" s="69">
        <v>226</v>
      </c>
    </row>
    <row r="237" ht="15" customHeight="1">
      <c r="A237" t="s" s="43">
        <v>527</v>
      </c>
      <c r="B237" t="s" s="41">
        <v>528</v>
      </c>
      <c r="C237" t="s" s="32">
        <v>92</v>
      </c>
      <c r="D237" t="s" s="26">
        <f>IF(IFERROR(FIND("+",C237),0)," ",IF(C237="AB","",IF(C237&lt;$D$27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E237" t="s" s="39">
        <v>92</v>
      </c>
      <c r="F237" t="s" s="26">
        <f>IF(IFERROR(FIND("+",E237),0)," ",IF(E237="AB","",IF(E237&lt;$F$27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G237" t="s" s="32">
        <v>92</v>
      </c>
      <c r="H237" t="s" s="26">
        <f>IF(IFERROR(FIND("+",G237),0)," ",IF(G237="AB","",IF(G237&lt;$H$27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I237" t="s" s="39">
        <v>92</v>
      </c>
      <c r="J237" t="s" s="26">
        <f>IF(IFERROR(FIND("+",I237),0)," ",IF(I237="AB","",IF(I237&lt;$J$27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K237" t="s" s="39">
        <v>92</v>
      </c>
      <c r="L237" t="s" s="26">
        <f>IF(IFERROR(FIND("+",K237),0)," ",IF(K237="AB","",IF(K237&lt;$L$27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M237" t="s" s="32">
        <v>92</v>
      </c>
      <c r="N237" t="s" s="26">
        <f>IF(IFERROR(FIND("+",M237),0)," ",IF(M237="AB","",IF(M237&lt;$N$27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O237" t="s" s="39">
        <v>92</v>
      </c>
      <c r="P237" t="s" s="26">
        <f>IF(IFERROR(FIND("+",O237),0)," ",IF(O237="AB","",IF(O237&lt;$P$27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Q237" t="s" s="32">
        <v>92</v>
      </c>
      <c r="R237" t="s" s="26">
        <f>IF(IFERROR(FIND("+",Q237),0)," ",IF(Q237="AB","",IF(Q237&lt;$R$27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S237" t="s" s="39">
        <v>92</v>
      </c>
      <c r="T237" t="s" s="26">
        <f>IF(IFERROR(FIND("+",S237),0)," ",IF(S237="AB","",IF(S237&lt;$T$27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U237" t="s" s="32">
        <v>92</v>
      </c>
      <c r="V237" t="s" s="26">
        <f>IF(IFERROR(FIND("+",U237),0)," ",IF(U237="AB","",IF(U237&lt;$V$27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W237" t="s" s="39">
        <v>92</v>
      </c>
      <c r="X237" t="s" s="26">
        <f>IF(IFERROR(FIND("+",W237),0)," ",IF(W237="AB","",IF(W237&lt;$X$27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Y237" t="s" s="39">
        <v>92</v>
      </c>
      <c r="Z237" t="s" s="26">
        <f>IF(IFERROR(FIND("+",Y237),0)," ",IF(Y237="AB","",IF(Y237&lt;$Z$27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AA237" t="s" s="32">
        <v>92</v>
      </c>
      <c r="AB237" t="s" s="26">
        <f>IF(IFERROR(FIND("+",AA237),0)," ",IF(AA237="AB","",IF(AA237&lt;$AB$27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AC237" t="s" s="39">
        <v>92</v>
      </c>
      <c r="AD237" t="s" s="26">
        <f>IF(IFERROR(FIND("+",AC237),0)," ",IF(AC237="AB","",IF(AC237&lt;$AD$27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AE237" t="s" s="39">
        <v>92</v>
      </c>
      <c r="AF237" t="s" s="26">
        <f>IF(IFERROR(FIND("+",AE237),0)," ",IF(AE237="AB","",IF(AE237&lt;$AF$27,"F",IF(AND(C237&gt;=$D$27,E237&gt;=$F$27,G237&gt;=$H$27,I237&gt;=$J$27,K237&gt;=$L$27,M237&gt;=$N$27,O237&gt;=$P$27,Q237&gt;=$R$27,S237&gt;=$T$27,U237&gt;=$V$27,W237&gt;=$X$27,Y237&gt;=$Z$27,AA237&gt;=$AB$27,AC237&gt;=$AD$27,AE237&gt;=$AF$27,C237&lt;&gt;"AB",E237&lt;&gt;"AB",G237&lt;&gt;"AB",I237&lt;&gt;"AB",K237&lt;&gt;"AB",M237&lt;&gt;"AB",O237&lt;&gt;"AB",Q237&lt;&gt;"AB",S237&lt;&gt;"AB",U237&lt;&gt;"AB",W237&lt;&gt;"AB",Y237&lt;&gt;"AB",AA237&lt;&gt;"AB",AC237&lt;&gt;"AB",AE237&lt;&gt;"AB"),"","E"))))</f>
      </c>
      <c r="AG237" t="s" s="29">
        <v>875</v>
      </c>
      <c r="AH237" t="s" s="29">
        <f>IF(AND(COUNTIF(C237:AF237,"AB")&lt;15-COUNTIF(C237:AF237," "),COUNTIF(C237:AF237,"AB")&lt;&gt;0),"FAIL",IF(COUNTIF(C237:AF237,"AB")=15-COUNTIF(C237:AF237," "),"ABSENT",IF(AND(COUNTIF(C237:AF237,"AB")=0,COUNTIF(C237:AF237,"F")=0),"PASS","FAIL")))</f>
        <v>225</v>
      </c>
      <c r="AI237" t="s" s="69">
        <v>226</v>
      </c>
    </row>
    <row r="238" ht="15" customHeight="1">
      <c r="A238" t="s" s="43">
        <v>529</v>
      </c>
      <c r="B238" t="s" s="41">
        <v>530</v>
      </c>
      <c r="C238" t="s" s="32">
        <v>92</v>
      </c>
      <c r="D238" t="s" s="26">
        <f>IF(IFERROR(FIND("+",C238),0)," ",IF(C238="AB","",IF(C238&lt;$D$27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E238" t="s" s="39">
        <v>92</v>
      </c>
      <c r="F238" t="s" s="26">
        <f>IF(IFERROR(FIND("+",E238),0)," ",IF(E238="AB","",IF(E238&lt;$F$27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G238" t="s" s="32">
        <v>92</v>
      </c>
      <c r="H238" t="s" s="26">
        <f>IF(IFERROR(FIND("+",G238),0)," ",IF(G238="AB","",IF(G238&lt;$H$27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I238" t="s" s="39">
        <v>92</v>
      </c>
      <c r="J238" t="s" s="26">
        <f>IF(IFERROR(FIND("+",I238),0)," ",IF(I238="AB","",IF(I238&lt;$J$27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K238" t="s" s="39">
        <v>92</v>
      </c>
      <c r="L238" t="s" s="26">
        <f>IF(IFERROR(FIND("+",K238),0)," ",IF(K238="AB","",IF(K238&lt;$L$27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M238" t="s" s="32">
        <v>92</v>
      </c>
      <c r="N238" t="s" s="26">
        <f>IF(IFERROR(FIND("+",M238),0)," ",IF(M238="AB","",IF(M238&lt;$N$27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O238" t="s" s="39">
        <v>92</v>
      </c>
      <c r="P238" t="s" s="26">
        <f>IF(IFERROR(FIND("+",O238),0)," ",IF(O238="AB","",IF(O238&lt;$P$27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Q238" t="s" s="32">
        <v>92</v>
      </c>
      <c r="R238" t="s" s="26">
        <f>IF(IFERROR(FIND("+",Q238),0)," ",IF(Q238="AB","",IF(Q238&lt;$R$27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S238" t="s" s="39">
        <v>92</v>
      </c>
      <c r="T238" t="s" s="26">
        <f>IF(IFERROR(FIND("+",S238),0)," ",IF(S238="AB","",IF(S238&lt;$T$27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U238" t="s" s="32">
        <v>92</v>
      </c>
      <c r="V238" t="s" s="26">
        <f>IF(IFERROR(FIND("+",U238),0)," ",IF(U238="AB","",IF(U238&lt;$V$27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W238" t="s" s="39">
        <v>92</v>
      </c>
      <c r="X238" t="s" s="26">
        <f>IF(IFERROR(FIND("+",W238),0)," ",IF(W238="AB","",IF(W238&lt;$X$27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Y238" t="s" s="39">
        <v>92</v>
      </c>
      <c r="Z238" t="s" s="26">
        <f>IF(IFERROR(FIND("+",Y238),0)," ",IF(Y238="AB","",IF(Y238&lt;$Z$27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AA238" t="s" s="32">
        <v>92</v>
      </c>
      <c r="AB238" t="s" s="26">
        <f>IF(IFERROR(FIND("+",AA238),0)," ",IF(AA238="AB","",IF(AA238&lt;$AB$27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AC238" t="s" s="39">
        <v>92</v>
      </c>
      <c r="AD238" t="s" s="26">
        <f>IF(IFERROR(FIND("+",AC238),0)," ",IF(AC238="AB","",IF(AC238&lt;$AD$27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AE238" t="s" s="39">
        <v>92</v>
      </c>
      <c r="AF238" t="s" s="26">
        <f>IF(IFERROR(FIND("+",AE238),0)," ",IF(AE238="AB","",IF(AE238&lt;$AF$27,"F",IF(AND(C238&gt;=$D$27,E238&gt;=$F$27,G238&gt;=$H$27,I238&gt;=$J$27,K238&gt;=$L$27,M238&gt;=$N$27,O238&gt;=$P$27,Q238&gt;=$R$27,S238&gt;=$T$27,U238&gt;=$V$27,W238&gt;=$X$27,Y238&gt;=$Z$27,AA238&gt;=$AB$27,AC238&gt;=$AD$27,AE238&gt;=$AF$27,C238&lt;&gt;"AB",E238&lt;&gt;"AB",G238&lt;&gt;"AB",I238&lt;&gt;"AB",K238&lt;&gt;"AB",M238&lt;&gt;"AB",O238&lt;&gt;"AB",Q238&lt;&gt;"AB",S238&lt;&gt;"AB",U238&lt;&gt;"AB",W238&lt;&gt;"AB",Y238&lt;&gt;"AB",AA238&lt;&gt;"AB",AC238&lt;&gt;"AB",AE238&lt;&gt;"AB"),"","E"))))</f>
      </c>
      <c r="AG238" t="s" s="29">
        <v>875</v>
      </c>
      <c r="AH238" t="s" s="29">
        <f>IF(AND(COUNTIF(C238:AF238,"AB")&lt;15-COUNTIF(C238:AF238," "),COUNTIF(C238:AF238,"AB")&lt;&gt;0),"FAIL",IF(COUNTIF(C238:AF238,"AB")=15-COUNTIF(C238:AF238," "),"ABSENT",IF(AND(COUNTIF(C238:AF238,"AB")=0,COUNTIF(C238:AF238,"F")=0),"PASS","FAIL")))</f>
        <v>225</v>
      </c>
      <c r="AI238" t="s" s="69">
        <v>226</v>
      </c>
    </row>
    <row r="239" ht="15" customHeight="1">
      <c r="A239" t="s" s="43">
        <v>531</v>
      </c>
      <c r="B239" t="s" s="41">
        <v>532</v>
      </c>
      <c r="C239" t="s" s="32">
        <v>708</v>
      </c>
      <c r="D239" s="38">
        <f>IF(IFERROR(FIND("+",C239),0)," ",IF(C239="AB","",IF(C239&lt;$D$27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E239" t="s" s="39">
        <v>703</v>
      </c>
      <c r="F239" s="38">
        <f>IF(IFERROR(FIND("+",E239),0)," ",IF(E239="AB","",IF(E239&lt;$F$27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G239" t="s" s="32">
        <v>608</v>
      </c>
      <c r="H239" s="38">
        <f>IF(IFERROR(FIND("+",G239),0)," ",IF(G239="AB","",IF(G239&lt;$H$27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I239" t="s" s="39">
        <v>608</v>
      </c>
      <c r="J239" s="38">
        <f>IF(IFERROR(FIND("+",I239),0)," ",IF(I239="AB","",IF(I239&lt;$J$27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K239" t="s" s="39">
        <v>613</v>
      </c>
      <c r="L239" s="38">
        <f>IF(IFERROR(FIND("+",K239),0)," ",IF(K239="AB","",IF(K239&lt;$L$27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M239" t="s" s="32">
        <v>658</v>
      </c>
      <c r="N239" s="38">
        <f>IF(IFERROR(FIND("+",M239),0)," ",IF(M239="AB","",IF(M239&lt;$N$27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O239" t="s" s="39">
        <v>638</v>
      </c>
      <c r="P239" s="38">
        <f>IF(IFERROR(FIND("+",O239),0)," ",IF(O239="AB","",IF(O239&lt;$P$27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Q239" t="s" s="32">
        <v>614</v>
      </c>
      <c r="R239" s="38">
        <f>IF(IFERROR(FIND("+",Q239),0)," ",IF(Q239="AB","",IF(Q239&lt;$R$27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S239" t="s" s="39">
        <v>703</v>
      </c>
      <c r="T239" s="38">
        <f>IF(IFERROR(FIND("+",S239),0)," ",IF(S239="AB","",IF(S239&lt;$T$27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U239" t="s" s="32">
        <v>679</v>
      </c>
      <c r="V239" s="38">
        <f>IF(IFERROR(FIND("+",U239),0)," ",IF(U239="AB","",IF(U239&lt;$V$27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W239" t="s" s="39">
        <v>629</v>
      </c>
      <c r="X239" s="38">
        <f>IF(IFERROR(FIND("+",W239),0)," ",IF(W239="AB","",IF(W239&lt;$X$27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Y239" t="s" s="39">
        <v>608</v>
      </c>
      <c r="Z239" s="38">
        <f>IF(IFERROR(FIND("+",Y239),0)," ",IF(Y239="AB","",IF(Y239&lt;$Z$27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AA239" t="s" s="32">
        <v>834</v>
      </c>
      <c r="AB239" s="38">
        <f>IF(IFERROR(FIND("+",AA239),0)," ",IF(AA239="AB","",IF(AA239&lt;$AB$27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AC239" t="s" s="39">
        <v>638</v>
      </c>
      <c r="AD239" s="38">
        <f>IF(IFERROR(FIND("+",AC239),0)," ",IF(AC239="AB","",IF(AC239&lt;$AD$27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AE239" t="s" s="39">
        <v>671</v>
      </c>
      <c r="AF239" s="38">
        <f>IF(IFERROR(FIND("+",AE239),0)," ",IF(AE239="AB","",IF(AE239&lt;$AF$27,"F",IF(AND(C239&gt;=$D$27,E239&gt;=$F$27,G239&gt;=$H$27,I239&gt;=$J$27,K239&gt;=$L$27,M239&gt;=$N$27,O239&gt;=$P$27,Q239&gt;=$R$27,S239&gt;=$T$27,U239&gt;=$V$27,W239&gt;=$X$27,Y239&gt;=$Z$27,AA239&gt;=$AB$27,AC239&gt;=$AD$27,AE239&gt;=$AF$27,C239&lt;&gt;"AB",E239&lt;&gt;"AB",G239&lt;&gt;"AB",I239&lt;&gt;"AB",K239&lt;&gt;"AB",M239&lt;&gt;"AB",O239&lt;&gt;"AB",Q239&lt;&gt;"AB",S239&lt;&gt;"AB",U239&lt;&gt;"AB",W239&lt;&gt;"AB",Y239&lt;&gt;"AB",AA239&lt;&gt;"AB",AC239&lt;&gt;"AB",AE239&lt;&gt;"AB"),"","E"))))</f>
      </c>
      <c r="AG239" t="s" s="29">
        <v>1048</v>
      </c>
      <c r="AH239" t="s" s="29">
        <f>IF(AND(COUNTIF(C239:AF239,"AB")&lt;15-COUNTIF(C239:AF239," "),COUNTIF(C239:AF239,"AB")&lt;&gt;0),"FAIL",IF(COUNTIF(C239:AF239,"AB")=15-COUNTIF(C239:AF239," "),"ABSENT",IF(AND(COUNTIF(C239:AF239,"AB")=0,COUNTIF(C239:AF239,"F")=0),"PASS","FAIL")))</f>
        <v>22</v>
      </c>
      <c r="AI239" t="s" s="69">
        <v>533</v>
      </c>
    </row>
    <row r="240" ht="15" customHeight="1">
      <c r="A240" t="s" s="43">
        <v>534</v>
      </c>
      <c r="B240" t="s" s="41">
        <v>535</v>
      </c>
      <c r="C240" t="s" s="32">
        <v>92</v>
      </c>
      <c r="D240" t="s" s="26">
        <f>IF(IFERROR(FIND("+",C240),0)," ",IF(C240="AB","",IF(C240&lt;$D$27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E240" t="s" s="39">
        <v>92</v>
      </c>
      <c r="F240" t="s" s="26">
        <f>IF(IFERROR(FIND("+",E240),0)," ",IF(E240="AB","",IF(E240&lt;$F$27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G240" t="s" s="32">
        <v>92</v>
      </c>
      <c r="H240" t="s" s="26">
        <f>IF(IFERROR(FIND("+",G240),0)," ",IF(G240="AB","",IF(G240&lt;$H$27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I240" t="s" s="39">
        <v>92</v>
      </c>
      <c r="J240" t="s" s="26">
        <f>IF(IFERROR(FIND("+",I240),0)," ",IF(I240="AB","",IF(I240&lt;$J$27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K240" t="s" s="39">
        <v>92</v>
      </c>
      <c r="L240" t="s" s="26">
        <f>IF(IFERROR(FIND("+",K240),0)," ",IF(K240="AB","",IF(K240&lt;$L$27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M240" t="s" s="32">
        <v>92</v>
      </c>
      <c r="N240" t="s" s="26">
        <f>IF(IFERROR(FIND("+",M240),0)," ",IF(M240="AB","",IF(M240&lt;$N$27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O240" t="s" s="39">
        <v>92</v>
      </c>
      <c r="P240" t="s" s="26">
        <f>IF(IFERROR(FIND("+",O240),0)," ",IF(O240="AB","",IF(O240&lt;$P$27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Q240" t="s" s="32">
        <v>92</v>
      </c>
      <c r="R240" t="s" s="26">
        <f>IF(IFERROR(FIND("+",Q240),0)," ",IF(Q240="AB","",IF(Q240&lt;$R$27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S240" t="s" s="39">
        <v>92</v>
      </c>
      <c r="T240" t="s" s="26">
        <f>IF(IFERROR(FIND("+",S240),0)," ",IF(S240="AB","",IF(S240&lt;$T$27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U240" t="s" s="32">
        <v>92</v>
      </c>
      <c r="V240" t="s" s="26">
        <f>IF(IFERROR(FIND("+",U240),0)," ",IF(U240="AB","",IF(U240&lt;$V$27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W240" t="s" s="39">
        <v>92</v>
      </c>
      <c r="X240" t="s" s="26">
        <f>IF(IFERROR(FIND("+",W240),0)," ",IF(W240="AB","",IF(W240&lt;$X$27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Y240" t="s" s="39">
        <v>92</v>
      </c>
      <c r="Z240" t="s" s="26">
        <f>IF(IFERROR(FIND("+",Y240),0)," ",IF(Y240="AB","",IF(Y240&lt;$Z$27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AA240" t="s" s="32">
        <v>92</v>
      </c>
      <c r="AB240" t="s" s="26">
        <f>IF(IFERROR(FIND("+",AA240),0)," ",IF(AA240="AB","",IF(AA240&lt;$AB$27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AC240" t="s" s="39">
        <v>92</v>
      </c>
      <c r="AD240" t="s" s="26">
        <f>IF(IFERROR(FIND("+",AC240),0)," ",IF(AC240="AB","",IF(AC240&lt;$AD$27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AE240" t="s" s="39">
        <v>92</v>
      </c>
      <c r="AF240" t="s" s="26">
        <f>IF(IFERROR(FIND("+",AE240),0)," ",IF(AE240="AB","",IF(AE240&lt;$AF$27,"F",IF(AND(C240&gt;=$D$27,E240&gt;=$F$27,G240&gt;=$H$27,I240&gt;=$J$27,K240&gt;=$L$27,M240&gt;=$N$27,O240&gt;=$P$27,Q240&gt;=$R$27,S240&gt;=$T$27,U240&gt;=$V$27,W240&gt;=$X$27,Y240&gt;=$Z$27,AA240&gt;=$AB$27,AC240&gt;=$AD$27,AE240&gt;=$AF$27,C240&lt;&gt;"AB",E240&lt;&gt;"AB",G240&lt;&gt;"AB",I240&lt;&gt;"AB",K240&lt;&gt;"AB",M240&lt;&gt;"AB",O240&lt;&gt;"AB",Q240&lt;&gt;"AB",S240&lt;&gt;"AB",U240&lt;&gt;"AB",W240&lt;&gt;"AB",Y240&lt;&gt;"AB",AA240&lt;&gt;"AB",AC240&lt;&gt;"AB",AE240&lt;&gt;"AB"),"","E"))))</f>
      </c>
      <c r="AG240" t="s" s="29">
        <v>875</v>
      </c>
      <c r="AH240" t="s" s="29">
        <f>IF(AND(COUNTIF(C240:AF240,"AB")&lt;15-COUNTIF(C240:AF240," "),COUNTIF(C240:AF240,"AB")&lt;&gt;0),"FAIL",IF(COUNTIF(C240:AF240,"AB")=15-COUNTIF(C240:AF240," "),"ABSENT",IF(AND(COUNTIF(C240:AF240,"AB")=0,COUNTIF(C240:AF240,"F")=0),"PASS","FAIL")))</f>
        <v>225</v>
      </c>
      <c r="AI240" t="s" s="69">
        <v>226</v>
      </c>
    </row>
    <row r="241" ht="15" customHeight="1">
      <c r="A241" t="s" s="43">
        <v>536</v>
      </c>
      <c r="B241" t="s" s="41">
        <v>537</v>
      </c>
      <c r="C241" t="s" s="32">
        <v>92</v>
      </c>
      <c r="D241" t="s" s="26">
        <f>IF(IFERROR(FIND("+",C241),0)," ",IF(C241="AB","",IF(C241&lt;$D$27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E241" t="s" s="39">
        <v>92</v>
      </c>
      <c r="F241" t="s" s="26">
        <f>IF(IFERROR(FIND("+",E241),0)," ",IF(E241="AB","",IF(E241&lt;$F$27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G241" t="s" s="32">
        <v>92</v>
      </c>
      <c r="H241" t="s" s="26">
        <f>IF(IFERROR(FIND("+",G241),0)," ",IF(G241="AB","",IF(G241&lt;$H$27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I241" t="s" s="39">
        <v>92</v>
      </c>
      <c r="J241" t="s" s="26">
        <f>IF(IFERROR(FIND("+",I241),0)," ",IF(I241="AB","",IF(I241&lt;$J$27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K241" t="s" s="39">
        <v>92</v>
      </c>
      <c r="L241" t="s" s="26">
        <f>IF(IFERROR(FIND("+",K241),0)," ",IF(K241="AB","",IF(K241&lt;$L$27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M241" t="s" s="32">
        <v>92</v>
      </c>
      <c r="N241" t="s" s="26">
        <f>IF(IFERROR(FIND("+",M241),0)," ",IF(M241="AB","",IF(M241&lt;$N$27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O241" t="s" s="39">
        <v>92</v>
      </c>
      <c r="P241" t="s" s="26">
        <f>IF(IFERROR(FIND("+",O241),0)," ",IF(O241="AB","",IF(O241&lt;$P$27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Q241" t="s" s="32">
        <v>92</v>
      </c>
      <c r="R241" t="s" s="26">
        <f>IF(IFERROR(FIND("+",Q241),0)," ",IF(Q241="AB","",IF(Q241&lt;$R$27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S241" t="s" s="39">
        <v>92</v>
      </c>
      <c r="T241" t="s" s="26">
        <f>IF(IFERROR(FIND("+",S241),0)," ",IF(S241="AB","",IF(S241&lt;$T$27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U241" t="s" s="32">
        <v>92</v>
      </c>
      <c r="V241" t="s" s="26">
        <f>IF(IFERROR(FIND("+",U241),0)," ",IF(U241="AB","",IF(U241&lt;$V$27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W241" t="s" s="39">
        <v>92</v>
      </c>
      <c r="X241" t="s" s="26">
        <f>IF(IFERROR(FIND("+",W241),0)," ",IF(W241="AB","",IF(W241&lt;$X$27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Y241" t="s" s="39">
        <v>92</v>
      </c>
      <c r="Z241" t="s" s="26">
        <f>IF(IFERROR(FIND("+",Y241),0)," ",IF(Y241="AB","",IF(Y241&lt;$Z$27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AA241" t="s" s="32">
        <v>92</v>
      </c>
      <c r="AB241" t="s" s="26">
        <f>IF(IFERROR(FIND("+",AA241),0)," ",IF(AA241="AB","",IF(AA241&lt;$AB$27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AC241" t="s" s="39">
        <v>92</v>
      </c>
      <c r="AD241" t="s" s="26">
        <f>IF(IFERROR(FIND("+",AC241),0)," ",IF(AC241="AB","",IF(AC241&lt;$AD$27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AE241" t="s" s="39">
        <v>92</v>
      </c>
      <c r="AF241" t="s" s="26">
        <f>IF(IFERROR(FIND("+",AE241),0)," ",IF(AE241="AB","",IF(AE241&lt;$AF$27,"F",IF(AND(C241&gt;=$D$27,E241&gt;=$F$27,G241&gt;=$H$27,I241&gt;=$J$27,K241&gt;=$L$27,M241&gt;=$N$27,O241&gt;=$P$27,Q241&gt;=$R$27,S241&gt;=$T$27,U241&gt;=$V$27,W241&gt;=$X$27,Y241&gt;=$Z$27,AA241&gt;=$AB$27,AC241&gt;=$AD$27,AE241&gt;=$AF$27,C241&lt;&gt;"AB",E241&lt;&gt;"AB",G241&lt;&gt;"AB",I241&lt;&gt;"AB",K241&lt;&gt;"AB",M241&lt;&gt;"AB",O241&lt;&gt;"AB",Q241&lt;&gt;"AB",S241&lt;&gt;"AB",U241&lt;&gt;"AB",W241&lt;&gt;"AB",Y241&lt;&gt;"AB",AA241&lt;&gt;"AB",AC241&lt;&gt;"AB",AE241&lt;&gt;"AB"),"","E"))))</f>
      </c>
      <c r="AG241" t="s" s="29">
        <v>875</v>
      </c>
      <c r="AH241" t="s" s="29">
        <f>IF(AND(COUNTIF(C241:AF241,"AB")&lt;15-COUNTIF(C241:AF241," "),COUNTIF(C241:AF241,"AB")&lt;&gt;0),"FAIL",IF(COUNTIF(C241:AF241,"AB")=15-COUNTIF(C241:AF241," "),"ABSENT",IF(AND(COUNTIF(C241:AF241,"AB")=0,COUNTIF(C241:AF241,"F")=0),"PASS","FAIL")))</f>
        <v>225</v>
      </c>
      <c r="AI241" t="s" s="69">
        <v>226</v>
      </c>
    </row>
    <row r="242" ht="15" customHeight="1">
      <c r="A242" t="s" s="43">
        <v>538</v>
      </c>
      <c r="B242" t="s" s="41">
        <v>539</v>
      </c>
      <c r="C242" t="s" s="32">
        <v>92</v>
      </c>
      <c r="D242" t="s" s="26">
        <f>IF(IFERROR(FIND("+",C242),0)," ",IF(C242="AB","",IF(C242&lt;$D$27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E242" t="s" s="39">
        <v>92</v>
      </c>
      <c r="F242" t="s" s="26">
        <f>IF(IFERROR(FIND("+",E242),0)," ",IF(E242="AB","",IF(E242&lt;$F$27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G242" t="s" s="32">
        <v>92</v>
      </c>
      <c r="H242" t="s" s="26">
        <f>IF(IFERROR(FIND("+",G242),0)," ",IF(G242="AB","",IF(G242&lt;$H$27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I242" t="s" s="39">
        <v>92</v>
      </c>
      <c r="J242" t="s" s="26">
        <f>IF(IFERROR(FIND("+",I242),0)," ",IF(I242="AB","",IF(I242&lt;$J$27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K242" t="s" s="39">
        <v>92</v>
      </c>
      <c r="L242" t="s" s="26">
        <f>IF(IFERROR(FIND("+",K242),0)," ",IF(K242="AB","",IF(K242&lt;$L$27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M242" t="s" s="32">
        <v>92</v>
      </c>
      <c r="N242" t="s" s="26">
        <f>IF(IFERROR(FIND("+",M242),0)," ",IF(M242="AB","",IF(M242&lt;$N$27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O242" t="s" s="39">
        <v>92</v>
      </c>
      <c r="P242" t="s" s="26">
        <f>IF(IFERROR(FIND("+",O242),0)," ",IF(O242="AB","",IF(O242&lt;$P$27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Q242" t="s" s="32">
        <v>92</v>
      </c>
      <c r="R242" t="s" s="26">
        <f>IF(IFERROR(FIND("+",Q242),0)," ",IF(Q242="AB","",IF(Q242&lt;$R$27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S242" t="s" s="39">
        <v>92</v>
      </c>
      <c r="T242" t="s" s="26">
        <f>IF(IFERROR(FIND("+",S242),0)," ",IF(S242="AB","",IF(S242&lt;$T$27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U242" t="s" s="32">
        <v>92</v>
      </c>
      <c r="V242" t="s" s="26">
        <f>IF(IFERROR(FIND("+",U242),0)," ",IF(U242="AB","",IF(U242&lt;$V$27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W242" t="s" s="39">
        <v>92</v>
      </c>
      <c r="X242" t="s" s="26">
        <f>IF(IFERROR(FIND("+",W242),0)," ",IF(W242="AB","",IF(W242&lt;$X$27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Y242" t="s" s="39">
        <v>92</v>
      </c>
      <c r="Z242" t="s" s="26">
        <f>IF(IFERROR(FIND("+",Y242),0)," ",IF(Y242="AB","",IF(Y242&lt;$Z$27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AA242" t="s" s="32">
        <v>92</v>
      </c>
      <c r="AB242" t="s" s="26">
        <f>IF(IFERROR(FIND("+",AA242),0)," ",IF(AA242="AB","",IF(AA242&lt;$AB$27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AC242" t="s" s="39">
        <v>92</v>
      </c>
      <c r="AD242" t="s" s="26">
        <f>IF(IFERROR(FIND("+",AC242),0)," ",IF(AC242="AB","",IF(AC242&lt;$AD$27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AE242" t="s" s="39">
        <v>92</v>
      </c>
      <c r="AF242" t="s" s="26">
        <f>IF(IFERROR(FIND("+",AE242),0)," ",IF(AE242="AB","",IF(AE242&lt;$AF$27,"F",IF(AND(C242&gt;=$D$27,E242&gt;=$F$27,G242&gt;=$H$27,I242&gt;=$J$27,K242&gt;=$L$27,M242&gt;=$N$27,O242&gt;=$P$27,Q242&gt;=$R$27,S242&gt;=$T$27,U242&gt;=$V$27,W242&gt;=$X$27,Y242&gt;=$Z$27,AA242&gt;=$AB$27,AC242&gt;=$AD$27,AE242&gt;=$AF$27,C242&lt;&gt;"AB",E242&lt;&gt;"AB",G242&lt;&gt;"AB",I242&lt;&gt;"AB",K242&lt;&gt;"AB",M242&lt;&gt;"AB",O242&lt;&gt;"AB",Q242&lt;&gt;"AB",S242&lt;&gt;"AB",U242&lt;&gt;"AB",W242&lt;&gt;"AB",Y242&lt;&gt;"AB",AA242&lt;&gt;"AB",AC242&lt;&gt;"AB",AE242&lt;&gt;"AB"),"","E"))))</f>
      </c>
      <c r="AG242" t="s" s="29">
        <v>875</v>
      </c>
      <c r="AH242" t="s" s="29">
        <f>IF(AND(COUNTIF(C242:AF242,"AB")&lt;15-COUNTIF(C242:AF242," "),COUNTIF(C242:AF242,"AB")&lt;&gt;0),"FAIL",IF(COUNTIF(C242:AF242,"AB")=15-COUNTIF(C242:AF242," "),"ABSENT",IF(AND(COUNTIF(C242:AF242,"AB")=0,COUNTIF(C242:AF242,"F")=0),"PASS","FAIL")))</f>
        <v>225</v>
      </c>
      <c r="AI242" t="s" s="69">
        <v>226</v>
      </c>
    </row>
    <row r="243" ht="15" customHeight="1">
      <c r="A243" t="s" s="43">
        <v>540</v>
      </c>
      <c r="B243" t="s" s="41">
        <v>541</v>
      </c>
      <c r="C243" t="s" s="32">
        <v>708</v>
      </c>
      <c r="D243" s="38">
        <f>IF(IFERROR(FIND("+",C243),0)," ",IF(C243="AB","",IF(C243&lt;$D$27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E243" t="s" s="39">
        <v>617</v>
      </c>
      <c r="F243" s="38">
        <f>IF(IFERROR(FIND("+",E243),0)," ",IF(E243="AB","",IF(E243&lt;$F$27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G243" t="s" s="32">
        <v>834</v>
      </c>
      <c r="H243" s="38">
        <f>IF(IFERROR(FIND("+",G243),0)," ",IF(G243="AB","",IF(G243&lt;$H$27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I243" t="s" s="39">
        <v>643</v>
      </c>
      <c r="J243" s="38">
        <f>IF(IFERROR(FIND("+",I243),0)," ",IF(I243="AB","",IF(I243&lt;$J$27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K243" t="s" s="39">
        <v>613</v>
      </c>
      <c r="L243" s="38">
        <f>IF(IFERROR(FIND("+",K243),0)," ",IF(K243="AB","",IF(K243&lt;$L$27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M243" t="s" s="32">
        <v>841</v>
      </c>
      <c r="N243" s="38">
        <f>IF(IFERROR(FIND("+",M243),0)," ",IF(M243="AB","",IF(M243&lt;$N$27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O243" t="s" s="39">
        <v>703</v>
      </c>
      <c r="P243" s="38">
        <f>IF(IFERROR(FIND("+",O243),0)," ",IF(O243="AB","",IF(O243&lt;$P$27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Q243" t="s" s="32">
        <v>853</v>
      </c>
      <c r="R243" s="38">
        <f>IF(IFERROR(FIND("+",Q243),0)," ",IF(Q243="AB","",IF(Q243&lt;$R$27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S243" t="s" s="39">
        <v>607</v>
      </c>
      <c r="T243" s="38">
        <f>IF(IFERROR(FIND("+",S243),0)," ",IF(S243="AB","",IF(S243&lt;$T$27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U243" t="s" s="32">
        <v>853</v>
      </c>
      <c r="V243" s="38">
        <f>IF(IFERROR(FIND("+",U243),0)," ",IF(U243="AB","",IF(U243&lt;$V$27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W243" t="s" s="39">
        <v>643</v>
      </c>
      <c r="X243" s="38">
        <f>IF(IFERROR(FIND("+",W243),0)," ",IF(W243="AB","",IF(W243&lt;$X$27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Y243" t="s" s="39">
        <v>608</v>
      </c>
      <c r="Z243" s="38">
        <f>IF(IFERROR(FIND("+",Y243),0)," ",IF(Y243="AB","",IF(Y243&lt;$Z$27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AA243" t="s" s="32">
        <v>708</v>
      </c>
      <c r="AB243" s="38">
        <f>IF(IFERROR(FIND("+",AA243),0)," ",IF(AA243="AB","",IF(AA243&lt;$AB$27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AC243" t="s" s="39">
        <v>703</v>
      </c>
      <c r="AD243" s="38">
        <f>IF(IFERROR(FIND("+",AC243),0)," ",IF(AC243="AB","",IF(AC243&lt;$AD$27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AE243" t="s" s="39">
        <v>671</v>
      </c>
      <c r="AF243" s="38">
        <f>IF(IFERROR(FIND("+",AE243),0)," ",IF(AE243="AB","",IF(AE243&lt;$AF$27,"F",IF(AND(C243&gt;=$D$27,E243&gt;=$F$27,G243&gt;=$H$27,I243&gt;=$J$27,K243&gt;=$L$27,M243&gt;=$N$27,O243&gt;=$P$27,Q243&gt;=$R$27,S243&gt;=$T$27,U243&gt;=$V$27,W243&gt;=$X$27,Y243&gt;=$Z$27,AA243&gt;=$AB$27,AC243&gt;=$AD$27,AE243&gt;=$AF$27,C243&lt;&gt;"AB",E243&lt;&gt;"AB",G243&lt;&gt;"AB",I243&lt;&gt;"AB",K243&lt;&gt;"AB",M243&lt;&gt;"AB",O243&lt;&gt;"AB",Q243&lt;&gt;"AB",S243&lt;&gt;"AB",U243&lt;&gt;"AB",W243&lt;&gt;"AB",Y243&lt;&gt;"AB",AA243&lt;&gt;"AB",AC243&lt;&gt;"AB",AE243&lt;&gt;"AB"),"","E"))))</f>
      </c>
      <c r="AG243" t="s" s="29">
        <v>1049</v>
      </c>
      <c r="AH243" t="s" s="29">
        <f>IF(AND(COUNTIF(C243:AF243,"AB")&lt;15-COUNTIF(C243:AF243," "),COUNTIF(C243:AF243,"AB")&lt;&gt;0),"FAIL",IF(COUNTIF(C243:AF243,"AB")=15-COUNTIF(C243:AF243," "),"ABSENT",IF(AND(COUNTIF(C243:AF243,"AB")=0,COUNTIF(C243:AF243,"F")=0),"PASS","FAIL")))</f>
        <v>22</v>
      </c>
      <c r="AI243" t="s" s="69">
        <v>542</v>
      </c>
    </row>
    <row r="244" ht="15" customHeight="1">
      <c r="A244" t="s" s="43">
        <v>543</v>
      </c>
      <c r="B244" t="s" s="41">
        <v>544</v>
      </c>
      <c r="C244" t="s" s="32">
        <v>564</v>
      </c>
      <c r="D244" s="38">
        <f>IF(IFERROR(FIND("+",C244),0)," ",IF(C244="AB","",IF(C244&lt;$D$27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E244" t="s" s="39">
        <v>629</v>
      </c>
      <c r="F244" s="38">
        <f>IF(IFERROR(FIND("+",E244),0)," ",IF(E244="AB","",IF(E244&lt;$F$27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G244" t="s" s="32">
        <v>92</v>
      </c>
      <c r="H244" t="s" s="26">
        <f>IF(IFERROR(FIND("+",G244),0)," ",IF(G244="AB","",IF(G244&lt;$H$27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I244" t="s" s="39">
        <v>611</v>
      </c>
      <c r="J244" s="38">
        <f>IF(IFERROR(FIND("+",I244),0)," ",IF(I244="AB","",IF(I244&lt;$J$27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K244" t="s" s="39">
        <v>607</v>
      </c>
      <c r="L244" s="38">
        <f>IF(IFERROR(FIND("+",K244),0)," ",IF(K244="AB","",IF(K244&lt;$L$27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M244" t="s" s="32">
        <v>92</v>
      </c>
      <c r="N244" t="s" s="26">
        <f>IF(IFERROR(FIND("+",M244),0)," ",IF(M244="AB","",IF(M244&lt;$N$27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O244" t="s" s="39">
        <v>629</v>
      </c>
      <c r="P244" s="38">
        <f>IF(IFERROR(FIND("+",O244),0)," ",IF(O244="AB","",IF(O244&lt;$P$27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Q244" t="s" s="32">
        <v>92</v>
      </c>
      <c r="R244" t="s" s="26">
        <f>IF(IFERROR(FIND("+",Q244),0)," ",IF(Q244="AB","",IF(Q244&lt;$R$27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S244" t="s" s="39">
        <v>625</v>
      </c>
      <c r="T244" s="38">
        <f>IF(IFERROR(FIND("+",S244),0)," ",IF(S244="AB","",IF(S244&lt;$T$27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U244" t="s" s="32">
        <v>92</v>
      </c>
      <c r="V244" t="s" s="26">
        <f>IF(IFERROR(FIND("+",U244),0)," ",IF(U244="AB","",IF(U244&lt;$V$27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W244" t="s" s="39">
        <v>643</v>
      </c>
      <c r="X244" s="38">
        <f>IF(IFERROR(FIND("+",W244),0)," ",IF(W244="AB","",IF(W244&lt;$X$27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Y244" t="s" s="39">
        <v>608</v>
      </c>
      <c r="Z244" s="38">
        <f>IF(IFERROR(FIND("+",Y244),0)," ",IF(Y244="AB","",IF(Y244&lt;$Z$27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AA244" t="s" s="32">
        <v>92</v>
      </c>
      <c r="AB244" t="s" s="26">
        <f>IF(IFERROR(FIND("+",AA244),0)," ",IF(AA244="AB","",IF(AA244&lt;$AB$27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AC244" t="s" s="39">
        <v>611</v>
      </c>
      <c r="AD244" s="38">
        <f>IF(IFERROR(FIND("+",AC244),0)," ",IF(AC244="AB","",IF(AC244&lt;$AD$27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AE244" t="s" s="39">
        <v>847</v>
      </c>
      <c r="AF244" s="38">
        <f>IF(IFERROR(FIND("+",AE244),0)," ",IF(AE244="AB","",IF(AE244&lt;$AF$27,"F",IF(AND(C244&gt;=$D$27,E244&gt;=$F$27,G244&gt;=$H$27,I244&gt;=$J$27,K244&gt;=$L$27,M244&gt;=$N$27,O244&gt;=$P$27,Q244&gt;=$R$27,S244&gt;=$T$27,U244&gt;=$V$27,W244&gt;=$X$27,Y244&gt;=$Z$27,AA244&gt;=$AB$27,AC244&gt;=$AD$27,AE244&gt;=$AF$27,C244&lt;&gt;"AB",E244&lt;&gt;"AB",G244&lt;&gt;"AB",I244&lt;&gt;"AB",K244&lt;&gt;"AB",M244&lt;&gt;"AB",O244&lt;&gt;"AB",Q244&lt;&gt;"AB",S244&lt;&gt;"AB",U244&lt;&gt;"AB",W244&lt;&gt;"AB",Y244&lt;&gt;"AB",AA244&lt;&gt;"AB",AC244&lt;&gt;"AB",AE244&lt;&gt;"AB"),"","E"))))</f>
      </c>
      <c r="AG244" t="s" s="29">
        <v>1040</v>
      </c>
      <c r="AH244" t="s" s="29">
        <f>IF(AND(COUNTIF(C244:AF244,"AB")&lt;15-COUNTIF(C244:AF244," "),COUNTIF(C244:AF244,"AB")&lt;&gt;0),"FAIL",IF(COUNTIF(C244:AF244,"AB")=15-COUNTIF(C244:AF244," "),"ABSENT",IF(AND(COUNTIF(C244:AF244,"AB")=0,COUNTIF(C244:AF244,"F")=0),"PASS","FAIL")))</f>
        <v>19</v>
      </c>
      <c r="AI244" t="s" s="69">
        <v>458</v>
      </c>
    </row>
  </sheetData>
  <conditionalFormatting sqref="D2 F2 H2 J2 L2 N2 P2 R2 T2 V2 X2 Z2 AB2 AD2 AF2 D3 F3 H3 J3 L3 N3 P3 R3 T3 V3 X3 Z3 AB3 AD3 AF3 D4 F4 H4 J4 L4 N4 P4 R4 T4 V4 X4 Z4 AB4 AD4 AF4 D5 F5 H5 J5 L5 N5 P5 R5 T5 V5 X5 Z5 AB5 AD5 AF5 D6 F6 H6 J6 L6 N6 P6 R6 T6 V6 X6 Z6 AB6 AD6 AF6 D7 F7 H7 J7 L7 N7 P7 R7 T7 V7 X7 Z7 AB7 AD7 AF7 D8 F8 H8 J8 L8 N8 P8 R8 T8 V8 X8 Z8 AB8 AD8 AF8 D9 F9 H9 J9 L9 N9 P9 R9 T9 V9 X9 Z9 AB9 AD9 AF9 D10 F10 H10 J10 L10 N10 P10 R10 T10 V10 X10 Z10 AB10 AD10 AF10 D11 F11 H11 J11 L11 N11 P11 R11 T11 V11 X11 Z11 AB11 AD11 AF11 D12 F12 H12 J12 L12 N12 P12 R12 T12 V12 X12 Z12 AB12 AD12 AF12 D13 F13 H13 J13 L13 N13 P13 R13 T13 V13 X13 Z13 AB13 AD13 AF13 D14 F14 H14 J14 L14 N14 P14 R14 T14 V14 X14 Z14 AB14 AD14 AF14 D15 F15 H15 J15 L15 N15 P15 R15 T15 V15 X15 Z15 AB15 AD15 AF15 D16 F16 H16 J16 L16 N16 P16 R16 T16 V16 X16 Z16 AB16 AD16 AF16 D17 F17 H17 J17 L17 N17 P17 R17 T17 V17 X17 Z17 AB17 AD17 AF17 D18 F18 H18 J18 L18 N18 P18 R18 T18 V18 X18 Z18 AB18 AD18 AF18 D19 F19 H19 J19 L19 N19 P19 R19 T19 V19 X19 Z19 AB19 AD19 AF19 D20 F20 H20 J20 L20 N20 P20 R20 T20 V20 X20 Z20 AB20 AD20 AF20 D21 F21 H21 J21 L21 N21 P21 R21 T21 V21 X21 Z21 AB21 AD21 AF21 D22 F22 H22 J22 L22 N22 P22 R22 T22 V22 X22 Z22 AB22 AD22 AF22 D23 F23 H23 J23 L23 N23 P23 R23 T23 V23 X23 Z23 AB23 AD23 AF23 D24 F24 H24 J24 L24 N24 P24 R24 T24 V24 X24 Z24 AB24 AD24 AF24 D25 F25 H25 J25 L25 N25 P25 R25 T25 V25 X25 Z25 AB25 AD25 AF25 D26 F26 H26 J26 L26 N26 P26 R26 T26 V26 X26 Z26 AB26 AD26 AF26 D27 F27 H27 J27 L27 N27 P27 R27 T27 V27 X27 Z27 AB27 AD27 AF27 D28 F28 H28 J28 L28 N28 P28 R28 T28 V28 X28 Z28 AB28 AD28 AF28 D29 F29 H29 J29 L29 N29 P29 R29 T29 V29 X29 Z29 AB29 AD29 AF29 D30 F30 H30 J30 L30 N30 P30 R30 T30 V30 X30 Z30 AB30 AD30 AF30 D31 F31 H31 J31 L31 N31 P31 R31 T31 V31 X31 Z31 AB31 AD31 AF31 D32 F32 H32 J32 L32 N32 P32 R32 T32 V32 X32 Z32 AB32 AD32 AF32 D33 F33 H33 J33 L33 N33 P33 R33 T33 V33 X33 Z33 AB33 AD33 AF33 D34 F34 H34 J34 L34 N34 P34 R34 T34 V34 X34 Z34 AB34 AD34 AF34 D35 F35 H35 J35 L35 N35 P35 R35 T35 V35 X35 Z35 AB35 AD35 AF35 D36 F36 H36 J36 L36 N36 P36 R36 T36 V36 X36 Z36 AB36 AD36 AF36 D37 F37 H37 J37 L37 N37 P37 R37 T37 V37 X37 Z37 AB37 AD37 AF37 D38 F38 H38 J38 L38 N38 P38 R38 T38 V38 X38 Z38 AB38 AD38 AF38 D39 F39 H39 J39 L39 N39 P39 R39 T39 V39 X39 Z39 AB39 AD39 AF39 D40 F40 H40 J40 L40 N40 P40 R40 T40 V40 X40 Z40 AB40 AD40 AF40 D41 F41 H41 J41 L41 N41 P41 R41 T41 V41 X41 Z41 AB41 AD41 AF41 D42 F42 H42 J42 L42 N42 P42 R42 T42 V42 X42 Z42 AB42 AD42 AF42 D43 F43 H43 J43 L43 N43 P43 R43 T43 V43 X43 Z43 AB43 AD43 AF43 D44 F44 H44 J44 L44 N44 P44 R44 T44 V44 X44 Z44 AB44 AD44 AF44 D45 F45 H45 J45 L45 N45 P45 R45 T45 V45 X45 Z45 AB45 AD45 AF45 D46 F46 H46 J46 L46 N46 P46 R46 T46 V46 X46 Z46 AB46 AD46 AF46 D47 F47 H47 J47 L47 N47 P47 R47 T47 V47 X47 Z47 AB47 AD47 AF47 D48 F48 H48 J48 L48 N48 P48 R48 T48 V48 X48 Z48 AB48 AD48 AF48 D49 F49 H49 J49 L49 N49 P49 R49 T49 V49 X49 Z49 AB49 AD49 AF49 D50 F50 H50 J50 L50 N50 P50 R50 T50 V50 X50 Z50 AB50 AD50 AF50 D51 F51 H51 J51 L51 N51 P51 R51 T51 V51 X51 Z51 AB51 AD51 AF51 D52 F52 H52 J52 L52 N52 P52 R52 T52 V52 X52 Z52 AB52 AD52 AF52 D53 F53 H53 J53 L53 N53 P53 R53 T53 V53 X53 Z53 AB53 AD53 AF53 D54 F54 H54 J54 L54 N54 P54 R54 T54 V54 X54 Z54 AB54 AD54 AF54 D55 F55 H55 J55 L55 N55 P55 R55 T55 V55 X55 Z55 AB55 AD55 AF55 D56 F56 H56 J56 L56 N56 P56 R56 T56 V56 X56 Z56 AB56 AD56 AF56 D57 F57 H57 J57 L57 N57 P57 R57 T57 V57 X57 Z57 AB57 AD57 AF57 D58 F58 H58 J58 L58 N58 P58 R58 T58 V58 X58 Z58 AB58 AD58 AF58 D59 F59 H59 J59 L59 N59 P59 R59 T59 V59 X59 Z59 AB59 AD59 AF59 D60 F60 H60 J60 L60 N60 P60 R60 T60 V60 X60 Z60 AB60 AD60 AF60 D61 F61 H61 J61 L61 N61 P61 R61 T61 V61 X61 Z61 AB61 AD61 AF61 D62 F62 H62 J62 L62 N62 P62 R62 T62 V62 X62 Z62 AB62 AD62 AF62 D63 F63 H63 J63 L63 N63 P63 R63 T63 V63 X63 Z63 AB63 AD63 AF63 D64 F64 H64 J64 L64 N64 P64 R64 T64 V64 X64 Z64 AB64 AD64 AF64 D65 F65 H65 J65 L65 N65 P65 R65 T65 V65 X65 Z65 AB65 AD65 AF65 D66 F66 H66 J66 L66 N66 P66 R66 T66 V66 X66 Z66 AB66 AD66 AF66 D67 F67 H67 J67 L67 N67 P67 R67 T67 V67 X67 Z67 AB67 AD67 AF67 D68 F68 H68 J68 L68 N68 P68 R68 T68 V68 X68 Z68 AB68 AD68 AF68 D69 F69 H69 J69 L69 N69 P69 R69 T69 V69 X69 Z69 AB69 AD69 AF69 D70 F70 H70 J70 L70 N70 P70 R70 T70 V70 X70 Z70 AB70 AD70 AF70 D71 F71 H71 J71 L71 N71 P71 R71 T71 V71 X71 Z71 AB71 AD71 AF71 D72 F72 H72 J72 L72 N72 P72 R72 T72 V72 X72 Z72 AB72 AD72 AF72 D73 F73 H73 J73 L73 N73 P73 R73 T73 V73 X73 Z73 AB73 AD73 AF73 D74 F74 H74 J74 L74 N74 P74 R74 T74 V74 X74 Z74 AB74 AD74 AF74 D75 F75 H75 J75 L75 N75 P75 R75 T75 V75 X75 Z75 AB75 AD75 AF75 D76 F76 H76 J76 L76 N76 P76 R76 T76 V76 X76 Z76 AB76 AD76 AF76 D77 F77 H77 J77 L77 N77 P77 R77 T77 V77 X77 Z77 AB77 AD77 AF77 D78 F78 H78 J78 L78 N78 P78 R78 T78 V78 X78 Z78 AB78 AD78 AF78 D79 F79 H79 J79 L79 N79 P79 R79 T79 V79 X79 Z79 AB79 AD79 AF79 D80 F80 H80 J80 L80 N80 P80 R80 T80 V80 X80 Z80 AB80 AD80 AF80 D81 F81 H81 J81 L81 N81 P81 R81 T81 V81 X81 Z81 AB81 AD81 AF81 D82 F82 H82 J82 L82 N82 P82 R82 T82 V82 X82 Z82 AB82 AD82 AF82 D83 F83 H83 J83 L83 N83 P83 R83 T83 V83 X83 Z83 AB83 AD83 AF83 D84 F84 H84 J84 L84 N84 P84 R84 T84 V84 X84 Z84 AB84 AD84 AF84 D85 F85 H85 J85 L85 N85 P85 R85 T85 V85 X85 Z85 AB85 AD85 AF85 D86 F86 H86 J86 L86 N86 P86 R86 T86 V86 X86 Z86 AB86 AD86 AF86 D87 F87 H87 J87 L87 N87 P87 R87 T87 V87 X87 Z87 AB87 AD87 AF87 D88 F88 H88 J88 L88 N88 P88 R88 T88 V88 X88 Z88 AB88 AD88 AF88 D89 F89 H89 J89 L89 N89 P89 R89 T89 V89 X89 Z89 AB89 AD89 AF89 D90 F90 H90 J90 L90 N90 P90 R90 T90 V90 X90 Z90 AB90 AD90 AF90 D91 F91 H91 J91 L91 N91 P91 R91 T91 V91 X91 Z91 AB91 AD91 AF91 D92 F92 H92 J92 L92 N92 P92 R92 T92 V92 X92 Z92 AB92 AD92 AF92 D93 F93 H93 J93 L93 N93 P93 R93 T93 V93 X93 Z93 AB93 AD93 AF93 D94 F94 H94 J94 L94 N94 P94 R94 T94 V94 X94 Z94 AB94 AD94 AF94 D95 F95 H95 J95 L95 N95 P95 R95 T95 V95 X95 Z95 AB95 AD95 AF95 D96 F96 H96 J96 L96 N96 P96 R96 T96 V96 X96 Z96 AB96 AD96 AF96 D97 F97 H97 J97 L97 N97 P97 R97 T97 V97 X97 Z97 AB97 AD97 AF97 D98 F98 H98 J98 L98 N98 P98 R98 T98 V98 X98 Z98 AB98 AD98 AF98 D99 F99 H99 J99 L99 N99 P99 R99 T99 V99 X99 Z99 AB99 AD99 AF99 D100 F100 H100 J100 L100 N100 P100 R100 T100 V100 X100 Z100 AB100 AD100 AF100 D101 F101 H101 J101 L101 N101 P101 R101 T101 V101 X101 Z101 AB101 AD101 AF101 D102 F102 H102 J102 L102 N102 P102 R102 T102 V102 X102 Z102 AB102 AD102 AF102 D103 F103 H103 J103 L103 N103 P103 R103 T103 V103 X103 Z103 AB103 AD103 AF103 D104 F104 H104 J104 L104 N104 P104 R104 T104 V104 X104 Z104 AB104 AD104 AF104 D105 F105 H105 J105 L105 N105 P105 R105 T105 V105 X105 Z105 AB105 AD105 AF105 D106 F106 H106 J106 L106 N106 P106 R106 T106 V106 X106 Z106 AB106 AD106 AF106 D107 F107 H107 J107 L107 N107 P107 R107 T107 V107 X107 Z107 AB107 AD107 AF107 D108 F108 H108 J108 L108 N108 P108 R108 T108 V108 X108 Z108 AB108 AD108 AF108 D109 F109 H109 J109 L109 N109 P109 R109 T109 V109 X109 Z109 AB109 AD109 AF109 D110 F110 H110 J110 L110 N110 P110 R110 T110 V110 X110 Z110 AB110 AD110 AF110 D111 F111 H111 J111 L111 N111 P111 R111 T111 V111 X111 Z111 AB111 AD111 AF111 D112 F112 H112 J112 L112 N112 P112 R112 T112 V112 X112 Z112 AB112 AD112 AF112 D113 F113 H113 J113 L113 N113 P113 R113 T113 V113 X113 Z113 AB113 AD113 AF113 D114 F114 H114 J114 L114 N114 P114 R114 T114 V114 X114 Z114 AB114 AD114 AF114 D115 F115 H115 J115 L115 N115 P115 R115 T115 V115 X115 Z115 AB115 AD115 AF115 D116 F116 H116 J116 L116 N116 P116 R116 T116 V116 X116 Z116 AB116 AD116 AF116 D117 F117 H117 J117 L117 N117 P117 R117 T117 V117 X117 Z117 AB117 AD117 AF117 D118 F118 H118 J118 L118 N118 P118 R118 T118 V118 X118 Z118 AB118 AD118 AF118 D119 F119 H119 J119 L119 N119 P119 R119 T119 V119 X119 Z119 AB119 AD119 AF119 D120 F120 H120 J120 L120 N120 P120 R120 T120 V120 X120 Z120 AB120 AD120 AF120 D121 F121 H121 J121 L121 N121 P121 R121 T121 V121 X121 Z121 AB121 AD121 AF121 D122 F122 H122 J122 L122 N122 P122 R122 T122 V122 X122 Z122 AB122 AD122 AF122">
    <cfRule type="cellIs" dxfId="20" priority="1" operator="equal" stopIfTrue="1">
      <formula>"F"</formula>
    </cfRule>
    <cfRule type="cellIs" dxfId="21" priority="2" operator="equal" stopIfTrue="1">
      <formula>"F"</formula>
    </cfRule>
    <cfRule type="cellIs" dxfId="22" priority="3" operator="equal" stopIfTrue="1">
      <formula>"F"</formula>
    </cfRule>
  </conditionalFormatting>
  <conditionalFormatting sqref="E2 I2 K2 O2 S2 W2 Y2 AC2 E3 I3 K3 O3 S3 W3 Y3 AC3 E4 I4 K4 O4 S4 W4 Y4 AC4 E5 I5 K5 O5 S5 W5 Y5 AC5 E6 I6 K6 O6 S6 W6 Y6 AC6 E7 I7 K7 O7 S7 W7 Y7 AC7 E8 I8 K8 O8 S8 W8 Y8 AC8 E9 I9 K9 O9 S9 W9 Y9 AC9 E10 I10 K10 O10 S10 W10 Y10 AC10 E11 I11 K11 O11 S11 W11 Y11 AC11 E12 I12 K12 O12 S12 W12 Y12 AC12 E13 I13 K13 O13 S13 W13 Y13 AC13 E14 I14 K14 O14 S14 W14 Y14 AC14 E15 I15 K15 O15 S15 W15 Y15 AC15 E16 I16 K16 O16 S16 W16 Y16 AC16 E17 I17 K17 O17 S17 W17 Y17 AC17 E18 I18 K18 O18 S18 W18 Y18 AC18 E19 I19 K19 O19 S19 W19 Y19 AC19 E20 I20 K20 O20 S20 W20 Y20 AC20 E21 I21 K21 O21 S21 W21 Y21 AC21 E22 I22 K22 O22 S22 W22 Y22 AC22 E23 I23 K23 O23 S23 W23 Y23 AC23 E24 I24 K24 O24 S24 W24 Y24 AC24 E25 I25 K25 O25 S25 W25 Y25 AC25 E26 I26 K26 O26 S26 W26 Y26 AC26 E27 I27 K27 O27 S27 W27 Y27 AC27 E28 I28 K28 O28 S28 W28 Y28 AC28 E29 I29 K29 O29 S29 W29 Y29 AC29 E30 I30 K30 O30 S30 W30 Y30 AC30 E31 I31 K31 O31 S31 W31 Y31 AC31 E32 I32 K32 O32 S32 W32 Y32 AC32 E33 I33 K33 O33 S33 W33 Y33 AC33 E34 I34 K34 O34 S34 W34 Y34 AC34 E35 I35 K35 O35 S35 W35 Y35 AC35 E36 I36 K36 O36 S36 W36 Y36 AC36 E37 I37 K37 O37 S37 W37 Y37 AC37 E38 I38 K38 O38 S38 W38 Y38 AC38 E39 I39 K39 O39 S39 W39 Y39 AC39 E40 I40 K40 O40 S40 W40 Y40 AC40 E41 I41 K41 O41 S41 W41 Y41 AC41 E42 I42 K42 O42 S42 W42 Y42 AC42 E43 I43 K43 O43 S43 W43 Y43 AC43 E44 I44 K44 O44 S44 W44 Y44 AC44 E45 I45 K45 O45 S45 W45 Y45 AC45 E46 I46 K46 O46 S46 W46 Y46 AC46 E47 I47 K47 O47 S47 W47 Y47 AC47 E48 I48 K48 O48 S48 W48 Y48 AC48 E49 I49 K49 O49 S49 W49 Y49 AC49 E50 I50 K50 O50 S50 W50 Y50 AC50 E51 I51 K51 O51 S51 W51 Y51 AC51 E52 I52 K52 O52 S52 W52 Y52 AC52 E53 I53 K53 O53 S53 W53 Y53 AC53 E54 I54 K54 O54 S54 W54 Y54 AC54 E55 I55 K55 O55 S55 W55 Y55 AC55 E56 I56 K56 O56 S56 W56 Y56 AC56 E57 I57 K57 O57 S57 W57 Y57 AC57 E58 I58 K58 O58 S58 W58 Y58 AC58 E59 I59 K59 O59 S59 W59 Y59 AC59 E60 I60 K60 O60 S60 W60 Y60 AC60 E61 I61 K61 O61 S61 W61 Y61 AC61 E62 I62 K62 O62 S62 W62 Y62 AC62 E63 I63 K63 O63 S63 W63 Y63 AC63 E64 I64 K64 O64 S64 W64 Y64 AC64 E65 I65 K65 O65 S65 W65 Y65 AC65 E66 I66 K66 O66 S66 W66 Y66 AC66 E67 I67 K67 O67 S67 W67 Y67 AC67 E68 I68 K68 O68 S68 W68 Y68 AC68 E69 I69 K69 O69 S69 W69 Y69 AC69 E70 I70 K70 O70 S70 W70 Y70 AC70 E71 I71 K71 O71 S71 W71 Y71 AC71 E72 I72 K72 O72 S72 W72 Y72 AC72 E73 I73 K73 O73 S73 W73 Y73 AC73 E74 I74 K74 O74 S74 W74 Y74 AC74 E75 I75 K75 O75 S75 W75 Y75 AC75 E76 I76 K76 O76 S76 W76 Y76 AC76 E77 I77 K77 O77 S77 W77 Y77 AC77 E78 I78 K78 O78 S78 W78 Y78 AC78 E79 I79 K79 O79 S79 W79 Y79 AC79 E80 I80 K80 O80 S80 W80 Y80 AC80 E81 I81 K81 O81 S81 W81 Y81 AC81 E82 I82 K82 O82 S82 W82 Y82 AC82 E83 I83 K83 O83 S83 W83 Y83 AC83 E84 I84 K84 O84 S84 W84 Y84 AC84 E85 I85 K85 O85 S85 W85 Y85 AC85 E86 I86 K86 O86 S86 W86 Y86 AC86 E87 I87 K87 O87 S87 W87 Y87 AC87 E88 I88 K88 O88 S88 W88 Y88 AC88 E89 I89 K89 O89 S89 W89 Y89 AC89 E90 I90 K90 O90 S90 W90 Y90 AC90 E91 I91 K91 O91 S91 W91 Y91 AC91 E92 I92 K92 O92 S92 W92 Y92 AC92 E93 I93 K93 O93 S93 W93 Y93 AC93 E94 I94 K94 O94 S94 W94 Y94 AC94 E95 I95 K95 O95 S95 W95 Y95 AC95 E96 I96 K96 O96 S96 W96 Y96 AC96 E97 I97 K97 O97 S97 W97 Y97 AC97 E98 I98 K98 O98 S98 W98 Y98 AC98 E99 I99 K99 O99 S99 W99 Y99 AC99 E100 I100 K100 O100 S100 W100 Y100 AC100 E101 I101 K101 O101 S101 W101 Y101 AC101 E102 I102 K102 O102 S102 W102 Y102 AC102 E103 I103 K103 O103 S103 W103 Y103 AC103 E104 I104 K104 O104 S104 W104 Y104 AC104 E105 I105 K105 O105 S105 W105 Y105 AC105 E106 I106 K106 O106 S106 W106 Y106 AC106 E107 I107 K107 O107 S107 W107 Y107 AC107 E108 I108 K108 O108 S108 W108 Y108 AC108 E109 I109 K109 O109 S109 W109 Y109 AC109 E110 I110 K110 O110 S110 W110 Y110 AC110 E111 I111 K111 O111 S111 W111 Y111 AC111 E112 I112 K112 O112 S112 W112 Y112 AC112 E113 I113 K113 O113 S113 W113 Y113 AC113 E114 I114 K114 O114 S114 W114 Y114 AC114 E115 I115 K115 O115 S115 W115 Y115 AC115 E116 I116 K116 O116 S116 W116 Y116 AC116 E117 I117 K117 O117 S117 W117 Y117 AC117 E118 I118 K118 O118 S118 W118 Y118 AC118 E119 I119 K119 O119 S119 W119 Y119 AC119 E120 I120 K120 O120 S120 W120 Y120 AC120 E121 I121 K121 O121 S121 W121 Y121 AC121 E122 I122 K122 O122 S122 W122 Y122 AC122">
    <cfRule type="cellIs" dxfId="23" priority="1" operator="lessThan" stopIfTrue="1">
      <formula>10</formula>
    </cfRule>
    <cfRule type="cellIs" dxfId="24" priority="2" operator="equal" stopIfTrue="1">
      <formula>"AB"</formula>
    </cfRule>
    <cfRule type="cellIs" dxfId="25" priority="3" operator="lessThan" stopIfTrue="1">
      <formula>10</formula>
    </cfRule>
    <cfRule type="cellIs" dxfId="26" priority="4" operator="equal" stopIfTrue="1">
      <formula>"AB"</formula>
    </cfRule>
    <cfRule type="cellIs" dxfId="27" priority="5" operator="equal" stopIfTrue="1">
      <formula>"AB"</formula>
    </cfRule>
    <cfRule type="cellIs" dxfId="28" priority="6" operator="lessThan" stopIfTrue="1">
      <formula>10</formula>
    </cfRule>
  </conditionalFormatting>
  <conditionalFormatting sqref="G2 M2 Q2 U2 AA2 G3 M3 Q3 U3 AA3 G4 M4 Q4 U4 AA4 G5 M5 Q5 U5 AA5 G6 M6 Q6 U6 AA6 G7 M7 Q7 U7 AA7 G8 M8 Q8 U8 AA8 G9 M9 Q9 U9 AA9 G10 M10 Q10 U10 AA10 G11 M11 Q11 U11 AA11 G12 M12 Q12 U12 AA12 G13 M13 Q13 U13 AA13 G14 M14 Q14 U14 AA14 G15 M15 Q15 U15 AA15 G16 M16 Q16 U16 AA16 G17 M17 Q17 U17 AA17 G18 M18 Q18 U18 AA18 G19 M19 Q19 U19 AA19 G20 M20 Q20 U20 AA20 G21 M21 Q21 U21 AA21 G22 M22 Q22 U22 AA22 G23 M23 Q23 U23 AA23 G24 M24 Q24 U24 AA24 G25 M25 Q25 U25 AA25 G26 M26 Q26 U26 AA26 G27 M27 Q27 U27 AA27 G28 M28 Q28 U28 AA28 G29 M29 Q29 U29 AA29 G30 M30 Q30 U30 AA30 G31 M31 Q31 U31 AA31 G32 M32 Q32 U32 AA32 G33 M33 Q33 U33 AA33 G34 M34 Q34 U34 AA34 G35 M35 Q35 U35 AA35 G36 M36 Q36 U36 AA36 G37 M37 Q37 U37 AA37 G38 M38 Q38 U38 AA38 G39 M39 Q39 U39 AA39 G40 M40 Q40 U40 AA40 G41 M41 Q41 U41 AA41 G42 M42 Q42 U42 AA42 G43 M43 Q43 U43 AA43 G44 M44 Q44 U44 AA44 G45 M45 Q45 U45 AA45 G46 M46 Q46 U46 AA46 G47 M47 Q47 U47 AA47 G48 M48 Q48 U48 AA48 G49 M49 Q49 U49 AA49 G50 M50 Q50 U50 AA50 G51 M51 Q51 U51 AA51 G52 M52 Q52 U52 AA52 G53 M53 Q53 U53 AA53 G54 M54 Q54 U54 AA54 G55 M55 Q55 U55 AA55 G56 M56 Q56 U56 AA56 G57 M57 Q57 U57 AA57 G58 M58 Q58 U58 AA58 G59 M59 Q59 U59 AA59 G60 M60 Q60 U60 AA60 G61 M61 Q61 U61 AA61 G62 M62 Q62 U62 AA62 G63 M63 Q63 U63 AA63 G64 M64 Q64 U64 AA64 G65 M65 Q65 U65 AA65 G66 M66 Q66 U66 AA66 G67 M67 Q67 U67 AA67 G68 M68 Q68 U68 AA68 G69 M69 Q69 U69 AA69 G70 M70 Q70 U70 AA70 G71 M71 Q71 U71 AA71 G72 M72 Q72 U72 AA72 G73 M73 Q73 U73 AA73 G74 M74 Q74 U74 AA74 G75 M75 Q75 U75 AA75 G76 M76 Q76 U76 AA76 G77 M77 Q77 U77 AA77 G78 M78 Q78 U78 AA78 G79 M79 Q79 U79 AA79 G80 M80 Q80 U80 AA80 G81 M81 Q81 U81 AA81 G82 M82 Q82 U82 AA82 G83 M83 Q83 U83 AA83 G84 M84 Q84 U84 AA84 G85 M85 Q85 U85 AA85 G86 M86 Q86 U86 AA86 G87 M87 Q87 U87 AA87 G88 M88 Q88 U88 AA88 G89 M89 Q89 U89 AA89 G90 M90 Q90 U90 AA90 G91 M91 Q91 U91 AA91 G92 M92 Q92 U92 AA92 G93 M93 Q93 U93 AA93 G94 M94 Q94 U94 AA94 G95 M95 Q95 U95 AA95 G96 M96 Q96 U96 AA96 G97 M97 Q97 U97 AA97 G98 M98 Q98 U98 AA98 G99 M99 Q99 U99 AA99 G100 M100 Q100 U100 AA100 G101 M101 Q101 U101 AA101 G102 M102 Q102 U102 AA102 G103 M103 Q103 U103 AA103 G104 M104 Q104 U104 AA104 G105 M105 Q105 U105 AA105 G106 M106 Q106 U106 AA106 G107 M107 Q107 U107 AA107 G108 M108 Q108 U108 AA108 G109 M109 Q109 U109 AA109 G110 M110 Q110 U110 AA110 G111 M111 Q111 U111 AA111 G112 M112 Q112 U112 AA112 G113 M113 Q113 U113 AA113 G114 M114 Q114 U114 AA114 G115 M115 Q115 U115 AA115 G116 M116 Q116 U116 AA116 G117 M117 Q117 U117 AA117 G118 M118 Q118 U118 AA118 G119 M119 Q119 U119 AA119 G120 M120 Q120 U120 AA120 G121 M121 Q121 U121 AA121 G122 M122 Q122 U122 AA122">
    <cfRule type="cellIs" dxfId="29" priority="1" operator="lessThan" stopIfTrue="1">
      <formula>40</formula>
    </cfRule>
    <cfRule type="cellIs" dxfId="30" priority="2" operator="equal" stopIfTrue="1">
      <formula>"AB"</formula>
    </cfRule>
    <cfRule type="cellIs" dxfId="31" priority="3" operator="lessThan" stopIfTrue="1">
      <formula>40</formula>
    </cfRule>
    <cfRule type="cellIs" dxfId="32" priority="4" operator="equal" stopIfTrue="1">
      <formula>"AB"</formula>
    </cfRule>
    <cfRule type="cellIs" dxfId="33" priority="5" operator="equal" stopIfTrue="1">
      <formula>"AB"</formula>
    </cfRule>
    <cfRule type="cellIs" dxfId="34" priority="6" operator="lessThan" stopIfTrue="1">
      <formula>40</formula>
    </cfRule>
  </conditionalFormatting>
  <conditionalFormatting sqref="AE2:AE122">
    <cfRule type="cellIs" dxfId="35" priority="1" operator="lessThan" stopIfTrue="1">
      <formula>20</formula>
    </cfRule>
    <cfRule type="cellIs" dxfId="36" priority="2" operator="equal" stopIfTrue="1">
      <formula>"AB"</formula>
    </cfRule>
    <cfRule type="cellIs" dxfId="37" priority="3" operator="lessThan" stopIfTrue="1">
      <formula>20</formula>
    </cfRule>
    <cfRule type="cellIs" dxfId="38" priority="4" operator="equal" stopIfTrue="1">
      <formula>"AB"</formula>
    </cfRule>
    <cfRule type="cellIs" dxfId="39" priority="5" operator="equal" stopIfTrue="1">
      <formula>"AB"</formula>
    </cfRule>
    <cfRule type="cellIs" dxfId="40" priority="6" operator="lessThan" stopIfTrue="1">
      <formula>20</formula>
    </cfRule>
  </conditionalFormatting>
  <conditionalFormatting sqref="AH2:AH122">
    <cfRule type="containsText" dxfId="41" priority="1" stopIfTrue="1" text="FAIL">
      <formula>NOT(ISERROR(FIND(UPPER("FAIL"),UPPER(AH2))))</formula>
      <formula>"FAIL"</formula>
    </cfRule>
    <cfRule type="containsText" dxfId="42" priority="2" stopIfTrue="1" text="FAIL">
      <formula>NOT(ISERROR(FIND(UPPER("FAIL"),UPPER(AH2))))</formula>
      <formula>"FAIL"</formula>
    </cfRule>
    <cfRule type="containsText" dxfId="43" priority="3" stopIfTrue="1" text="FAIL">
      <formula>NOT(ISERROR(FIND(UPPER("FAIL"),UPPER(AH2))))</formula>
      <formula>"FAIL"</formula>
    </cfRule>
  </conditionalFormatting>
  <conditionalFormatting sqref="C123 G123 M123 Q123 U123 AA123 C124 G124 M124 Q124 U124 AA124 C125 G125 M125 Q125 U125 AA125 C126 G126 M126 Q126 U126 AA126 C127 G127 M127 Q127 U127 AA127 C128 G128 M128 Q128 U128 AA128 C129 G129 M129 Q129 U129 AA129 C130 G130 M130 Q130 U130 AA130 C131 G131 M131 Q131 U131 AA131 C132 G132 M132 Q132 U132 AA132 C133 G133 M133 Q133 U133 AA133 C134 G134 M134 Q134 U134 AA134 C135 G135 M135 Q135 U135 AA135 C136 G136 M136 Q136 U136 AA136 C137 G137 M137 Q137 U137 AA137 C138 G138 M138 Q138 U138 AA138 C139 G139 M139 Q139 U139 AA139 C140 G140 M140 Q140 U140 AA140 C141 G141 M141 Q141 U141 AA141 C142 G142 M142 Q142 U142 AA142 C143 G143 M143 Q143 U143 AA143 C144 G144 M144 Q144 U144 AA144 C145 G145 M145 Q145 U145 AA145 C146 G146 M146 Q146 U146 AA146 C147 G147 M147 Q147 U147 AA147 C148 G148 M148 Q148 U148 AA148 C149 G149 M149 Q149 U149 AA149 C150 G150 M150 Q150 U150 AA150 C151 G151 M151 Q151 U151 AA151 C152 G152 M152 Q152 U152 AA152 C153 G153 M153 Q153 U153 AA153 C154 G154 M154 Q154 U154 AA154 C155 G155 M155 Q155 U155 AA155 C156 G156 M156 Q156 U156 AA156 C157 G157 M157 Q157 U157 AA157 C158 G158 M158 Q158 U158 AA158 C159 G159 M159 Q159 U159 AA159 C160 G160 M160 Q160 U160 AA160 C161 G161 M161 Q161 U161 AA161 C162 G162 M162 Q162 U162 AA162 C163 G163 M163 Q163 U163 AA163 C164 G164 M164 Q164 U164 AA164 C165 G165 M165 Q165 U165 AA165 C166 G166 M166 Q166 U166 AA166 C167 G167 M167 Q167 U167 AA167 C168 G168 M168 Q168 U168 AA168 C169 G169 M169 Q169 U169 AA169 C170 G170 M170 Q170 U170 AA170 C171 G171 M171 Q171 U171 AA171 C172 G172 M172 Q172 U172 AA172 C173 G173 M173 Q173 U173 AA173 C174 G174 M174 Q174 U174 AA174 C175 G175 M175 Q175 U175 AA175 C176 G176 M176 Q176 U176 AA176 C177 G177 M177 Q177 U177 AA177 C178 G178 M178 Q178 U178 AA178 C179 G179 M179 Q179 U179 AA179 C180 G180 M180 Q180 U180 AA180 C181 G181 M181 Q181 U181 AA181 C182 G182 M182 Q182 U182 AA182 C183 G183 M183 Q183 U183 AA183 C184 G184 M184 Q184 U184 AA184 C185 G185 M185 Q185 U185 AA185 C186 G186 M186 Q186 U186 AA186 C187 G187 M187 Q187 U187 AA187 C188 G188 M188 Q188 U188 AA188 C189 G189 M189 Q189 U189 AA189 C190 G190 M190 Q190 U190 AA190 C191 G191 M191 Q191 U191 AA191 C192 G192 M192 Q192 U192 AA192 C193 G193 M193 Q193 U193 AA193 C194 G194 M194 Q194 U194 AA194 C195 G195 M195 Q195 U195 AA195 C196 G196 M196 Q196 U196 AA196 C197 G197 M197 Q197 U197 AA197 C198 G198 M198 Q198 U198 AA198 C199 G199 M199 Q199 U199 AA199 C200 G200 M200 Q200 U200 AA200 C201 G201 M201 Q201 U201 AA201 C202 G202 M202 Q202 U202 AA202 C203 G203 M203 Q203 U203 AA203 C204 G204 M204 Q204 U204 AA204 C205 G205 M205 Q205 U205 AA205 C206 G206 M206 Q206 U206 AA206 C207 G207 M207 Q207 U207 AA207 C208 G208 M208 Q208 U208 AA208 C209 G209 M209 Q209 U209 AA209 C210 G210 M210 Q210 U210 AA210 C211 G211 M211 Q211 U211 AA211 C212 G212 M212 Q212 U212 AA212 C213 G213 M213 Q213 U213 AA213 C214 G214 M214 Q214 U214 AA214 C215 G215 M215 Q215 U215 AA215 C216 G216 M216 Q216 U216 AA216 C217 G217 M217 Q217 U217 AA217 C218 G218 M218 Q218 U218 AA218 C219 G219 M219 Q219 U219 AA219 C220 G220 M220 Q220 U220 AA220 C221 G221 M221 Q221 U221 AA221 C222 G222 M222 Q222 U222 AA222 C223 G223 M223 Q223 U223 AA223 C224 G224 M224 Q224 U224 AA224 C225 G225 M225 Q225 U225 AA225 C226 G226 M226 Q226 U226 AA226 C227 G227 M227 Q227 U227 AA227 C228 G228 M228 Q228 U228 AA228 C229 G229 M229 Q229 U229 AA229 C230 G230 M230 Q230 U230 AA230 C231 G231 M231 Q231 U231 AA231 C232 G232 M232 Q232 U232 AA232 C233 G233 M233 Q233 U233 AA233 C234 G234 M234 Q234 U234 AA234 C235 G235 M235 Q235 U235 AA235 C236 G236 M236 Q236 U236 AA236 C237 G237 M237 Q237 U237 AA237 C238 G238 M238 Q238 U238 AA238 C239 G239 M239 Q239 U239 AA239 C240 G240 M240 Q240 U240 AA240 C241 G241 M241 Q241 U241 AA241 C242 G242 M242 Q242 U242 AA242 C243 G243 M243 Q243 U243 AA243 C244 G244 M244 Q244 U244 AA244">
    <cfRule type="cellIs" dxfId="49" priority="1" operator="lessThan" stopIfTrue="1">
      <formula>40</formula>
    </cfRule>
    <cfRule type="cellIs" dxfId="50" priority="2" operator="equal" stopIfTrue="1">
      <formula>"AB"</formula>
    </cfRule>
    <cfRule type="cellIs" dxfId="51" priority="3" operator="lessThan" stopIfTrue="1">
      <formula>40</formula>
    </cfRule>
    <cfRule type="cellIs" dxfId="52" priority="4" operator="equal" stopIfTrue="1">
      <formula>"AB"</formula>
    </cfRule>
  </conditionalFormatting>
  <conditionalFormatting sqref="D123 F123 H123 J123 L123 N123 P123 R123 T123 V123 X123 Z123 AB123 AD123 AF123 D124 F124 H124 J124 L124 N124 P124 R124 T124 V124 X124 Z124 AB124 AD124 AF124 D125 F125 H125 J125 L125 N125 P125 R125 T125 V125 X125 Z125 AB125 AD125 AF125 D126 F126 H126 J126 L126 N126 P126 R126 T126 V126 X126 Z126 AB126 AD126 AF126 D127 F127 H127 J127 L127 N127 P127 R127 T127 V127 X127 Z127 AB127 AD127 AF127 D128 F128 H128 J128 L128 N128 P128 R128 T128 V128 X128 Z128 AB128 AD128 AF128 D129 F129 H129 J129 L129 N129 P129 R129 T129 V129 X129 Z129 AB129 AD129 AF129 D130 F130 H130 J130 L130 N130 P130 R130 T130 V130 X130 Z130 AB130 AD130 AF130 D131 F131 H131 J131 L131 N131 P131 R131 T131 V131 X131 Z131 AB131 AD131 AF131 D132 F132 H132 J132 L132 N132 P132 R132 T132 V132 X132 Z132 AB132 AD132 AF132 D133 F133 H133 J133 L133 N133 P133 R133 T133 V133 X133 Z133 AB133 AD133 AF133 D134 F134 H134 J134 L134 N134 P134 R134 T134 V134 X134 Z134 AB134 AD134 AF134 D135 F135 H135 J135 L135 N135 P135 R135 T135 V135 X135 Z135 AB135 AD135 AF135 D136 F136 H136 J136 L136 N136 P136 R136 T136 V136 X136 Z136 AB136 AD136 AF136 D137 F137 H137 J137 L137 N137 P137 R137 T137 V137 X137 Z137 AB137 AD137 AF137 D138 F138 H138 J138 L138 N138 P138 R138 T138 V138 X138 Z138 AB138 AD138 AF138 D139 F139 H139 J139 L139 N139 P139 R139 T139 V139 X139 Z139 AB139 AD139 AF139 D140 F140 H140 J140 L140 N140 P140 R140 T140 V140 X140 Z140 AB140 AD140 AF140 D141 F141 H141 J141 L141 N141 P141 R141 T141 V141 X141 Z141 AB141 AD141 AF141 D142 F142 H142 J142 L142 N142 P142 R142 T142 V142 X142 Z142 AB142 AD142 AF142 D143 F143 H143 J143 L143 N143 P143 R143 T143 V143 X143 Z143 AB143 AD143 AF143 D144 F144 H144 J144 L144 N144 P144 R144 T144 V144 X144 Z144 AB144 AD144 AF144 D145 F145 H145 J145 L145 N145 P145 R145 T145 V145 X145 Z145 AB145 AD145 AF145 D146 F146 H146 J146 L146 N146 P146 R146 T146 V146 X146 Z146 AB146 AD146 AF146 D147 F147 H147 J147 L147 N147 P147 R147 T147 V147 X147 Z147 AB147 AD147 AF147 D148 F148 H148 J148 L148 N148 P148 R148 T148 V148 X148 Z148 AB148 AD148 AF148 D149 F149 H149 J149 L149 N149 P149 R149 T149 V149 X149 Z149 AB149 AD149 AF149 D150 F150 H150 J150 L150 N150 P150 R150 T150 V150 X150 Z150 AB150 AD150 AF150 D151 F151 H151 J151 L151 N151 P151 R151 T151 V151 X151 Z151 AB151 AD151 AF151 D152 F152 H152 J152 L152 N152 P152 R152 T152 V152 X152 Z152 AB152 AD152 AF152 D153 F153 H153 J153 L153 N153 P153 R153 T153 V153 X153 Z153 AB153 AD153 AF153 D154 F154 H154 J154 L154 N154 P154 R154 T154 V154 X154 Z154 AB154 AD154 AF154 D155 F155 H155 J155 L155 N155 P155 R155 T155 V155 X155 Z155 AB155 AD155 AF155 D156 F156 H156 J156 L156 N156 P156 R156 T156 V156 X156 Z156 AB156 AD156 AF156 D157 F157 H157 J157 L157 N157 P157 R157 T157 V157 X157 Z157 AB157 AD157 AF157 D158 F158 H158 J158 L158 N158 P158 R158 T158 V158 X158 Z158 AB158 AD158 AF158 D159 F159 H159 J159 L159 N159 P159 R159 T159 V159 X159 Z159 AB159 AD159 AF159 D160 F160 H160 J160 L160 N160 P160 R160 T160 V160 X160 Z160 AB160 AD160 AF160 D161 F161 H161 J161 L161 N161 P161 R161 T161 V161 X161 Z161 AB161 AD161 AF161 D162 F162 H162 J162 L162 N162 P162 R162 T162 V162 X162 Z162 AB162 AD162 AF162 D163 F163 H163 J163 L163 N163 P163 R163 T163 V163 X163 Z163 AB163 AD163 AF163 D164 F164 H164 J164 L164 N164 P164 R164 T164 V164 X164 Z164 AB164 AD164 AF164 D165 F165 H165 J165 L165 N165 P165 R165 T165 V165 X165 Z165 AB165 AD165 AF165 D166 F166 H166 J166 L166 N166 P166 R166 T166 V166 X166 Z166 AB166 AD166 AF166 D167 F167 H167 J167 L167 N167 P167 R167 T167 V167 X167 Z167 AB167 AD167 AF167 D168 F168 H168 J168 L168 N168 P168 R168 T168 V168 X168 Z168 AB168 AD168 AF168 D169 F169 H169 J169 L169 N169 P169 R169 T169 V169 X169 Z169 AB169 AD169 AF169 D170 F170 H170 J170 L170 N170 P170 R170 T170 V170 X170 Z170 AB170 AD170 AF170 D171 F171 H171 J171 L171 N171 P171 R171 T171 V171 X171 Z171 AB171 AD171 AF171 D172 F172 H172 J172 L172 N172 P172 R172 T172 V172 X172 Z172 AB172 AD172 AF172 D173 F173 H173 J173 L173 N173 P173 R173 T173 V173 X173 Z173 AB173 AD173 AF173 D174 F174 H174 J174 L174 N174 P174 R174 T174 V174 X174 Z174 AB174 AD174 AF174 D175 F175 H175 J175 L175 N175 P175 R175 T175 V175 X175 Z175 AB175 AD175 AF175 D176 F176 H176 J176 L176 N176 P176 R176 T176 V176 X176 Z176 AB176 AD176 AF176 D177 F177 H177 J177 L177 N177 P177 R177 T177 V177 X177 Z177 AB177 AD177 AF177 D178 F178 H178 J178 L178 N178 P178 R178 T178 V178 X178 Z178 AB178 AD178 AF178 D179 F179 H179 J179 L179 N179 P179 R179 T179 V179 X179 Z179 AB179 AD179 AF179 D180 F180 H180 J180 L180 N180 P180 R180 T180 V180 X180 Z180 AB180 AD180 AF180 D181 F181 H181 J181 L181 N181 P181 R181 T181 V181 X181 Z181 AB181 AD181 AF181 D182 F182 H182 J182 L182 N182 P182 R182 T182 V182 X182 Z182 AB182 AD182 AF182 D183 F183 H183 J183 L183 N183 P183 R183 T183 V183 X183 Z183 AB183 AD183 AF183 D184 F184 H184 J184 L184 N184 P184 R184 T184 V184 X184 Z184 AB184 AD184 AF184 D185 F185 H185 J185 L185 N185 P185 R185 T185 V185 X185 Z185 AB185 AD185 AF185 D186 F186 H186 J186 L186 N186 P186 R186 T186 V186 X186 Z186 AB186 AD186 AF186 D187 F187 H187 J187 L187 N187 P187 R187 T187 V187 X187 Z187 AB187 AD187 AF187 D188 F188 H188 J188 L188 N188 P188 R188 T188 V188 X188 Z188 AB188 AD188 AF188 D189 F189 H189 J189 L189 N189 P189 R189 T189 V189 X189 Z189 AB189 AD189 AF189 D190 F190 H190 J190 L190 N190 P190 R190 T190 V190 X190 Z190 AB190 AD190 AF190 D191 F191 H191 J191 L191 N191 P191 R191 T191 V191 X191 Z191 AB191 AD191 AF191 D192 F192 H192 J192 L192 N192 P192 R192 T192 V192 X192 Z192 AB192 AD192 AF192 D193 F193 H193 J193 L193 N193 P193 R193 T193 V193 X193 Z193 AB193 AD193 AF193 D194 F194 H194 J194 L194 N194 P194 R194 T194 V194 X194 Z194 AB194 AD194 AF194 D195 F195 H195 J195 L195 N195 P195 R195 T195 V195 X195 Z195 AB195 AD195 AF195 D196 F196 H196 J196 L196 N196 P196 R196 T196 V196 X196 Z196 AB196 AD196 AF196 D197 F197 H197 J197 L197 N197 P197 R197 T197 V197 X197 Z197 AB197 AD197 AF197 D198 F198 H198 J198 L198 N198 P198 R198 T198 V198 X198 Z198 AB198 AD198 AF198 D199 F199 H199 J199 L199 N199 P199 R199 T199 V199 X199 Z199 AB199 AD199 AF199 D200 F200 H200 J200 L200 N200 P200 R200 T200 V200 X200 Z200 AB200 AD200 AF200 D201 F201 H201 J201 L201 N201 P201 R201 T201 V201 X201 Z201 AB201 AD201 AF201 D202 F202 H202 J202 L202 N202 P202 R202 T202 V202 X202 Z202 AB202 AD202 AF202 D203 F203 H203 J203 L203 N203 P203 R203 T203 V203 X203 Z203 AB203 AD203 AF203 D204 F204 H204 J204 L204 N204 P204 R204 T204 V204 X204 Z204 AB204 AD204 AF204 D205 F205 H205 J205 L205 N205 P205 R205 T205 V205 X205 Z205 AB205 AD205 AF205 D206 F206 H206 J206 L206 N206 P206 R206 T206 V206 X206 Z206 AB206 AD206 AF206 D207 F207 H207 J207 L207 N207 P207 R207 T207 V207 X207 Z207 AB207 AD207 AF207 D208 F208 H208 J208 L208 N208 P208 R208 T208 V208 X208 Z208 AB208 AD208 AF208 D209 F209 H209 J209 L209 N209 P209 R209 T209 V209 X209 Z209 AB209 AD209 AF209 D210 F210 H210 J210 L210 N210 P210 R210 T210 V210 X210 Z210 AB210 AD210 AF210 D211 F211 H211 J211 L211 N211 P211 R211 T211 V211 X211 Z211 AB211 AD211 AF211 D212 F212 H212 J212 L212 N212 P212 R212 T212 V212 X212 Z212 AB212 AD212 AF212 D213 F213 H213 J213 L213 N213 P213 R213 T213 V213 X213 Z213 AB213 AD213 AF213 D214 F214 H214 J214 L214 N214 P214 R214 T214 V214 X214 Z214 AB214 AD214 AF214 D215 F215 H215 J215 L215 N215 P215 R215 T215 V215 X215 Z215 AB215 AD215 AF215 D216 F216 H216 J216 L216 N216 P216 R216 T216 V216 X216 Z216 AB216 AD216 AF216 D217 F217 H217 J217 L217 N217 P217 R217 T217 V217 X217 Z217 AB217 AD217 AF217 D218 F218 H218 J218 L218 N218 P218 R218 T218 V218 X218 Z218 AB218 AD218 AF218 D219 F219 H219 J219 L219 N219 P219 R219 T219 V219 X219 Z219 AB219 AD219 AF219 D220 F220 H220 J220 L220 N220 P220 R220 T220 V220 X220 Z220 AB220 AD220 AF220 D221 F221 H221 J221 L221 N221 P221 R221 T221 V221 X221 Z221 AB221 AD221 AF221 D222 F222 H222 J222 L222 N222 P222 R222 T222 V222 X222 Z222 AB222 AD222 AF222 D223 F223 H223 J223 L223 N223 P223 R223 T223 V223 X223 Z223 AB223 AD223 AF223 D224 F224 H224 J224 L224 N224 P224 R224 T224 V224 X224 Z224 AB224 AD224 AF224 D225 F225 H225 J225 L225 N225 P225 R225 T225 V225 X225 Z225 AB225 AD225 AF225 D226 F226 H226 J226 L226 N226 P226 R226 T226 V226 X226 Z226 AB226 AD226 AF226 D227 F227 H227 J227 L227 N227 P227 R227 T227 V227 X227 Z227 AB227 AD227 AF227 D228 F228 H228 J228 L228 N228 P228 R228 T228 V228 X228 Z228 AB228 AD228 AF228 D229 F229 H229 J229 L229 N229 P229 R229 T229 V229 X229 Z229 AB229 AD229 AF229 D230 F230 H230 J230 L230 N230 P230 R230 T230 V230 X230 Z230 AB230 AD230 AF230 D231 F231 H231 J231 L231 N231 P231 R231 T231 V231 X231 Z231 AB231 AD231 AF231 D232 F232 H232 J232 L232 N232 P232 R232 T232 V232 X232 Z232 AB232 AD232 AF232 D233 F233 H233 J233 L233 N233 P233 R233 T233 V233 X233 Z233 AB233 AD233 AF233 D234 F234 H234 J234 L234 N234 P234 R234 T234 V234 X234 Z234 AB234 AD234 AF234 D235 F235 H235 J235 L235 N235 P235 R235 T235 V235 X235 Z235 AB235 AD235 AF235 D236 F236 H236 J236 L236 N236 P236 R236 T236 V236 X236 Z236 AB236 AD236 AF236 D237 F237 H237 J237 L237 N237 P237 R237 T237 V237 X237 Z237 AB237 AD237 AF237 D238 F238 H238 J238 L238 N238 P238 R238 T238 V238 X238 Z238 AB238 AD238 AF238 D239 F239 H239 J239 L239 N239 P239 R239 T239 V239 X239 Z239 AB239 AD239 AF239 D240 F240 H240 J240 L240 N240 P240 R240 T240 V240 X240 Z240 AB240 AD240 AF240 D241 F241 H241 J241 L241 N241 P241 R241 T241 V241 X241 Z241 AB241 AD241 AF241 D242 F242 H242 J242 L242 N242 P242 R242 T242 V242 X242 Z242 AB242 AD242 AF242 D243 F243 H243 J243 L243 N243 P243 R243 T243 V243 X243 Z243 AB243 AD243 AF243 D244 F244 H244 J244 L244 N244 P244 R244 T244 V244 X244 Z244 AB244 AD244 AF244">
    <cfRule type="cellIs" dxfId="53" priority="1" operator="equal" stopIfTrue="1">
      <formula>"F"</formula>
    </cfRule>
    <cfRule type="cellIs" dxfId="54" priority="2" operator="equal" stopIfTrue="1">
      <formula>"F"</formula>
    </cfRule>
  </conditionalFormatting>
  <conditionalFormatting sqref="E123 I123 K123 O123 S123 W123 Y123 AC123 E124 I124 K124 O124 S124 W124 Y124 AC124 E125 I125 K125 O125 S125 W125 Y125 AC125 E126 I126 K126 O126 S126 W126 Y126 AC126 E127 I127 K127 O127 S127 W127 Y127 AC127 E128 I128 K128 O128 S128 W128 Y128 AC128 E129 I129 K129 O129 S129 W129 Y129 AC129 E130 I130 K130 O130 S130 W130 Y130 AC130 E131 I131 K131 O131 S131 W131 Y131 AC131 E132 I132 K132 O132 S132 W132 Y132 AC132 E133 I133 K133 O133 S133 W133 Y133 AC133 E134 I134 K134 O134 S134 W134 Y134 AC134 E135 I135 K135 O135 S135 W135 Y135 AC135 E136 I136 K136 O136 S136 W136 Y136 AC136 E137 I137 K137 O137 S137 W137 Y137 AC137 E138 I138 K138 O138 S138 W138 Y138 AC138 E139 I139 K139 O139 S139 W139 Y139 AC139 E140 I140 K140 O140 S140 W140 Y140 AC140 E141 I141 K141 O141 S141 W141 Y141 AC141 E142 I142 K142 O142 S142 W142 Y142 AC142 E143 I143 K143 O143 S143 W143 Y143 AC143 E144 I144 K144 O144 S144 W144 Y144 AC144 E145 I145 K145 O145 S145 W145 Y145 AC145 E146 I146 K146 O146 S146 W146 Y146 AC146 E147 I147 K147 O147 S147 W147 Y147 AC147 E148 I148 K148 O148 S148 W148 Y148 AC148 E149 I149 K149 O149 S149 W149 Y149 AC149 E150 I150 K150 O150 S150 W150 Y150 AC150 E151 I151 K151 O151 S151 W151 Y151 AC151 E152 I152 K152 O152 S152 W152 Y152 AC152 E153 I153 K153 O153 S153 W153 Y153 AC153 E154 I154 K154 O154 S154 W154 Y154 AC154 E155 I155 K155 O155 S155 W155 Y155 AC155 E156 I156 K156 O156 S156 W156 Y156 AC156 E157 I157 K157 O157 S157 W157 Y157 AC157 E158 I158 K158 O158 S158 W158 Y158 AC158 E159 I159 K159 O159 S159 W159 Y159 AC159 E160 I160 K160 O160 S160 W160 Y160 AC160 E161 I161 K161 O161 S161 W161 Y161 AC161 E162 I162 K162 O162 S162 W162 Y162 AC162 E163 I163 K163 O163 S163 W163 Y163 AC163 E164 I164 K164 O164 S164 W164 Y164 AC164 E165 I165 K165 O165 S165 W165 Y165 AC165 E166 I166 K166 O166 S166 W166 Y166 AC166 E167 I167 K167 O167 S167 W167 Y167 AC167 E168 I168 K168 O168 S168 W168 Y168 AC168 E169 I169 K169 O169 S169 W169 Y169 AC169 E170 I170 K170 O170 S170 W170 Y170 AC170 E171 I171 K171 O171 S171 W171 Y171 AC171 E172 I172 K172 O172 S172 W172 Y172 AC172 E173 I173 K173 O173 S173 W173 Y173 AC173 E174 I174 K174 O174 S174 W174 Y174 AC174 E175 I175 K175 O175 S175 W175 Y175 AC175 E176 I176 K176 O176 S176 W176 Y176 AC176 E177 I177 K177 O177 S177 W177 Y177 AC177 E178 I178 K178 O178 S178 W178 Y178 AC178 E179 I179 K179 O179 S179 W179 Y179 AC179 E180 I180 K180 O180 S180 W180 Y180 AC180 E181 I181 K181 O181 S181 W181 Y181 AC181 E182 I182 K182 O182 S182 W182 Y182 AC182 E183 I183 K183 O183 S183 W183 Y183 AC183 E184 I184 K184 O184 S184 W184 Y184 AC184 E185 I185 K185 O185 S185 W185 Y185 AC185 E186 I186 K186 O186 S186 W186 Y186 AC186 E187 I187 K187 O187 S187 W187 Y187 AC187 E188 I188 K188 O188 S188 W188 Y188 AC188 E189 I189 K189 O189 S189 W189 Y189 AC189 E190 I190 K190 O190 S190 W190 Y190 AC190 E191 I191 K191 O191 S191 W191 Y191 AC191 E192 I192 K192 O192 S192 W192 Y192 AC192 E193 I193 K193 O193 S193 W193 Y193 AC193 E194 I194 K194 O194 S194 W194 Y194 AC194 E195 I195 K195 O195 S195 W195 Y195 AC195 E196 I196 K196 O196 S196 W196 Y196 AC196 E197 I197 K197 O197 S197 W197 Y197 AC197 E198 I198 K198 O198 S198 W198 Y198 AC198 E199 I199 K199 O199 S199 W199 Y199 AC199 E200 I200 K200 O200 S200 W200 Y200 AC200 E201 I201 K201 O201 S201 W201 Y201 AC201 E202 I202 K202 O202 S202 W202 Y202 AC202 E203 I203 K203 O203 S203 W203 Y203 AC203 E204 I204 K204 O204 S204 W204 Y204 AC204 E205 I205 K205 O205 S205 W205 Y205 AC205 E206 I206 K206 O206 S206 W206 Y206 AC206 E207 I207 K207 O207 S207 W207 Y207 AC207 E208 I208 K208 O208 S208 W208 Y208 AC208 E209 I209 K209 O209 S209 W209 Y209 AC209 E210 I210 K210 O210 S210 W210 Y210 AC210 E211 I211 K211 O211 S211 W211 Y211 AC211 E212 I212 K212 O212 S212 W212 Y212 AC212 E213 I213 K213 O213 S213 W213 Y213 AC213 E214 I214 K214 O214 S214 W214 Y214 AC214 E215 I215 K215 O215 S215 W215 Y215 AC215 E216 I216 K216 O216 S216 W216 Y216 AC216 E217 I217 K217 O217 S217 W217 Y217 AC217 E218 I218 K218 O218 S218 W218 Y218 AC218 E219 I219 K219 O219 S219 W219 Y219 AC219 E220 I220 K220 O220 S220 W220 Y220 AC220 E221 I221 K221 O221 S221 W221 Y221 AC221 E222 I222 K222 O222 S222 W222 Y222 AC222 E223 I223 K223 O223 S223 W223 Y223 AC223 E224 I224 K224 O224 S224 W224 Y224 AC224 E225 I225 K225 O225 S225 W225 Y225 AC225 E226 I226 K226 O226 S226 W226 Y226 AC226 E227 I227 K227 O227 S227 W227 Y227 AC227 E228 I228 K228 O228 S228 W228 Y228 AC228 E229 I229 K229 O229 S229 W229 Y229 AC229 E230 I230 K230 O230 S230 W230 Y230 AC230 E231 I231 K231 O231 S231 W231 Y231 AC231 E232 I232 K232 O232 S232 W232 Y232 AC232 E233 I233 K233 O233 S233 W233 Y233 AC233 E234 I234 K234 O234 S234 W234 Y234 AC234 E235 I235 K235 O235 S235 W235 Y235 AC235 E236 I236 K236 O236 S236 W236 Y236 AC236 E237 I237 K237 O237 S237 W237 Y237 AC237 E238 I238 K238 O238 S238 W238 Y238 AC238 E239 I239 K239 O239 S239 W239 Y239 AC239 E240 I240 K240 O240 S240 W240 Y240 AC240 E241 I241 K241 O241 S241 W241 Y241 AC241 E242 I242 K242 O242 S242 W242 Y242 AC242 E243 I243 K243 O243 S243 W243 Y243 AC243 E244 I244 K244 O244 S244 W244 Y244 AC244">
    <cfRule type="cellIs" dxfId="55" priority="1" operator="lessThan" stopIfTrue="1">
      <formula>10</formula>
    </cfRule>
    <cfRule type="cellIs" dxfId="56" priority="2" operator="equal" stopIfTrue="1">
      <formula>"AB"</formula>
    </cfRule>
    <cfRule type="cellIs" dxfId="57" priority="3" operator="lessThan" stopIfTrue="1">
      <formula>10</formula>
    </cfRule>
    <cfRule type="cellIs" dxfId="58" priority="4" operator="equal" stopIfTrue="1">
      <formula>"AB"</formula>
    </cfRule>
  </conditionalFormatting>
  <conditionalFormatting sqref="AE123:AE244">
    <cfRule type="cellIs" dxfId="59" priority="1" operator="lessThan" stopIfTrue="1">
      <formula>20</formula>
    </cfRule>
    <cfRule type="cellIs" dxfId="60" priority="2" operator="equal" stopIfTrue="1">
      <formula>"AB"</formula>
    </cfRule>
    <cfRule type="cellIs" dxfId="61" priority="3" operator="lessThan" stopIfTrue="1">
      <formula>20</formula>
    </cfRule>
    <cfRule type="cellIs" dxfId="62" priority="4" operator="equal" stopIfTrue="1">
      <formula>"AB"</formula>
    </cfRule>
  </conditionalFormatting>
  <conditionalFormatting sqref="AH123:AH244">
    <cfRule type="containsText" dxfId="63" priority="1" stopIfTrue="1" text="FAIL">
      <formula>NOT(ISERROR(FIND(UPPER("FAIL"),UPPER(AH123))))</formula>
      <formula>"FAIL"</formula>
    </cfRule>
    <cfRule type="containsText" dxfId="64" priority="2" stopIfTrue="1" text="FAIL">
      <formula>NOT(ISERROR(FIND(UPPER("FAIL"),UPPER(AH123))))</formula>
      <formula>"FAIL"</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