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\Downloads\"/>
    </mc:Choice>
  </mc:AlternateContent>
  <bookViews>
    <workbookView xWindow="0" yWindow="0" windowWidth="23040" windowHeight="9384" tabRatio="830" firstSheet="2" activeTab="10"/>
  </bookViews>
  <sheets>
    <sheet name="Track" sheetId="1" r:id="rId1"/>
    <sheet name="Playlists" sheetId="3" r:id="rId2"/>
    <sheet name="README " sheetId="10" r:id="rId3"/>
    <sheet name="Artists" sheetId="5" r:id="rId4"/>
    <sheet name="Albums" sheetId="6" r:id="rId5"/>
    <sheet name="Most frequent artist names" sheetId="9" r:id="rId6"/>
    <sheet name="Year-wise releases" sheetId="8" r:id="rId7"/>
    <sheet name="Common Track Duration Range-Min" sheetId="7" r:id="rId8"/>
    <sheet name="Popular Playlists" sheetId="4" r:id="rId9"/>
    <sheet name="Pupular Albums " sheetId="2" r:id="rId10"/>
    <sheet name="Dashboard" sheetId="12" r:id="rId11"/>
  </sheets>
  <calcPr calcId="152511"/>
  <pivotCaches>
    <pivotCache cacheId="4" r:id="rId12"/>
    <pivotCache cacheId="5" r:id="rId13"/>
    <pivotCache cacheId="8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6" l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<sst xmlns="http://schemas.openxmlformats.org/spreadsheetml/2006/main" count="499" uniqueCount="350">
  <si>
    <t>Row Labels</t>
  </si>
  <si>
    <t>A.R. Rahman, Sanah Moidutty</t>
  </si>
  <si>
    <t>Akhil Sachdeva, Tulsi Kumar</t>
  </si>
  <si>
    <t>Akhil Sachdeva, Tulsi Kumar, Kumaar</t>
  </si>
  <si>
    <t>Arijit Singh</t>
  </si>
  <si>
    <t>Arijit Singh, B Praak, Akhil Sachdeva, Tulsi Kumar, Vishal Mishra, DJ Rik, Dj Jits</t>
  </si>
  <si>
    <t>Arijit Singh, Mithoon</t>
  </si>
  <si>
    <t>Arijit Singh, Sachet-Parampara</t>
  </si>
  <si>
    <t>Arijit Singh, Sachet-Parampara, Irshad Kamil</t>
  </si>
  <si>
    <t>Armaan Malik</t>
  </si>
  <si>
    <t>Armaan Malik, Vishal Mishra, Irshad Kamil</t>
  </si>
  <si>
    <t>Bhai Mehtab Singh</t>
  </si>
  <si>
    <t>Bhai Sarabjit Singh Ji Patna Sahib Wale</t>
  </si>
  <si>
    <t>Bhai Satwinder Singh Ji, Bhai Harvinder Singh Ji (Delhi Wale)</t>
  </si>
  <si>
    <t>DJ Vxnsh</t>
  </si>
  <si>
    <t>Dyal Dalavi</t>
  </si>
  <si>
    <t>Genesis the Beginning</t>
  </si>
  <si>
    <t>Harshdeep Kaur, Arijit Singh</t>
  </si>
  <si>
    <t>Jubin Nautiyal</t>
  </si>
  <si>
    <t>Jubin Nautiyal, Mithoon</t>
  </si>
  <si>
    <t>Jubin Nautiyal, Raaj Aashoo</t>
  </si>
  <si>
    <t>Kabir Singh</t>
  </si>
  <si>
    <t>Kabir Singh, Agaazz</t>
  </si>
  <si>
    <t>Kabir, Starboy X, SARRB</t>
  </si>
  <si>
    <t>Manan Bhardwaj, Shreya Ghoshal</t>
  </si>
  <si>
    <t>Pritam</t>
  </si>
  <si>
    <t>Pritam, Harshdeep Kaur, Arijit Singh</t>
  </si>
  <si>
    <t>Pritam, Tochi Raina, Rekha Bhardwaj</t>
  </si>
  <si>
    <t>Sachet Tandon, Parampara Tandon</t>
  </si>
  <si>
    <t>Sachet Tandon, Parampara Tandon, Sachet-Parampara</t>
  </si>
  <si>
    <t>Sachet Tandon, Parampara Tandon, Sachet-Parampara, Irshad Kamil</t>
  </si>
  <si>
    <t>Sachet Tandon, Sachet-Parampara</t>
  </si>
  <si>
    <t>Sachet Tandon, Sachet-Parampara, Irshad Kamil</t>
  </si>
  <si>
    <t>Sachet Tandon, Vishal Mishra, Arijit Singh, Parampara Tandon, Akhil Sachdeva, Tulsi Kumar, Shreya Ghoshal, Armaan Malik, Jubin Nautiyal, DJ Rik</t>
  </si>
  <si>
    <t>Sanchit Balhara, Ankit Balhara</t>
  </si>
  <si>
    <t>Shreya Ghoshal, Amaal Mallik, Irshad Kamil</t>
  </si>
  <si>
    <t>Sonu Nigam, Harshavardhan Rameshwar, Raj Shekhar</t>
  </si>
  <si>
    <t>Suraj Verma</t>
  </si>
  <si>
    <t>Trevor Hall</t>
  </si>
  <si>
    <t>Vishal Mishra, Manoj Muntashir</t>
  </si>
  <si>
    <t>(blank)</t>
  </si>
  <si>
    <t>Grand Total</t>
  </si>
  <si>
    <t>Track Name</t>
  </si>
  <si>
    <t>Artist</t>
  </si>
  <si>
    <t>Album</t>
  </si>
  <si>
    <t>Release Date</t>
  </si>
  <si>
    <t>Duration (ms)</t>
  </si>
  <si>
    <t>Duration (min)</t>
  </si>
  <si>
    <t>Bekhayali (From "Kabir Singh")</t>
  </si>
  <si>
    <t>2019-05-24</t>
  </si>
  <si>
    <t>Kabira</t>
  </si>
  <si>
    <t>Yeh Jawaani Hai Deewani</t>
  </si>
  <si>
    <t>2013-03-30</t>
  </si>
  <si>
    <t>Mere Sohneya (From "Kabir Singh")</t>
  </si>
  <si>
    <t>2019-06-06</t>
  </si>
  <si>
    <t>Tujhe Kitna Chahne Lage (From "Kabir Singh")</t>
  </si>
  <si>
    <t>2019-05-31</t>
  </si>
  <si>
    <t>Tera Ban Jaunga</t>
  </si>
  <si>
    <t>2019-06-14</t>
  </si>
  <si>
    <t>Pehla Pyaar</t>
  </si>
  <si>
    <t>Kaise Hua (From "Kabir Singh")</t>
  </si>
  <si>
    <t>2019-06-13</t>
  </si>
  <si>
    <t>Bekhayali</t>
  </si>
  <si>
    <t>Kaise Hua</t>
  </si>
  <si>
    <t>Tujhe Kitna Chahne Lage</t>
  </si>
  <si>
    <t>Bekhayali (Arijit Singh Version) [From "Kabir Singh"]</t>
  </si>
  <si>
    <t>2019-06-03</t>
  </si>
  <si>
    <t>Kabira (Encore)</t>
  </si>
  <si>
    <t>Mere Sohneya</t>
  </si>
  <si>
    <t>Bekhayali (Arijit Singh Version)</t>
  </si>
  <si>
    <t>Kabir Singh Theme' The Rage Anthem (SV Rendition)</t>
  </si>
  <si>
    <t>2022-10-11</t>
  </si>
  <si>
    <t>Kabir II</t>
  </si>
  <si>
    <t>Chapter Of The Forest</t>
  </si>
  <si>
    <t>2014-06-17</t>
  </si>
  <si>
    <t>Tujhe Kitna Chahein Aur (Film Version)</t>
  </si>
  <si>
    <t>Kabir</t>
  </si>
  <si>
    <t>Yeh Aaina</t>
  </si>
  <si>
    <t>Kabir Singh Theme</t>
  </si>
  <si>
    <t>2019-08-04</t>
  </si>
  <si>
    <t>Ultimate Love Songs - Arijit Singh</t>
  </si>
  <si>
    <t>2020-05-19</t>
  </si>
  <si>
    <t>Kabir Singh Theme' The Rage Anthem - Without Dialogues (SV Rendition)</t>
  </si>
  <si>
    <t>Tera Ban Jaunga (From "Kabir Singh")</t>
  </si>
  <si>
    <t>Best Of Akhil Sachdeva</t>
  </si>
  <si>
    <t>2019-09-03</t>
  </si>
  <si>
    <t>Being Broke</t>
  </si>
  <si>
    <t>Retiring Material</t>
  </si>
  <si>
    <t>2021-10-22</t>
  </si>
  <si>
    <t>Pehla Pyaar (From "Kabir Singh")</t>
  </si>
  <si>
    <t>Hits Of Armaan Malik</t>
  </si>
  <si>
    <t>2020-07-22</t>
  </si>
  <si>
    <t>Stay Single as Long as You Can</t>
  </si>
  <si>
    <t>Charismatic Sasha - Shahid</t>
  </si>
  <si>
    <t>2020-02-24</t>
  </si>
  <si>
    <t>2021-06-03</t>
  </si>
  <si>
    <t>Tu Hai</t>
  </si>
  <si>
    <t>Mohenjo Daro</t>
  </si>
  <si>
    <t>2016-07-06</t>
  </si>
  <si>
    <t>Kabir Singh Mashup</t>
  </si>
  <si>
    <t>2024-07-17</t>
  </si>
  <si>
    <t>My Mom Hates Me</t>
  </si>
  <si>
    <t>Kabir Singh' The Rage Anthem - Without Dialogue</t>
  </si>
  <si>
    <t>2023-04-30</t>
  </si>
  <si>
    <t>Kabir's Theme - Instrumental</t>
  </si>
  <si>
    <t>War</t>
  </si>
  <si>
    <t>2019-09-30</t>
  </si>
  <si>
    <t>Kabira (Encore) [From "Yeh Jawaani Hai Deewani"]</t>
  </si>
  <si>
    <t>Kabira - Flute Instrumental</t>
  </si>
  <si>
    <t>2021-02-10</t>
  </si>
  <si>
    <t>Tujhe Kitna Chahein Aur (Film Version) [From "Kabir Singh"]</t>
  </si>
  <si>
    <t>Romantic Hits By Jubin Nautiyal</t>
  </si>
  <si>
    <t>2020-05-25</t>
  </si>
  <si>
    <t>Kabir Meri Simarni</t>
  </si>
  <si>
    <t>2013</t>
  </si>
  <si>
    <t>Kashmir</t>
  </si>
  <si>
    <t>ANIMAL</t>
  </si>
  <si>
    <t>2023-11-24</t>
  </si>
  <si>
    <t>White People</t>
  </si>
  <si>
    <t>Kabir's Theme (From "War")</t>
  </si>
  <si>
    <t>YRF Spy Universe Themes</t>
  </si>
  <si>
    <t>2023-05-10</t>
  </si>
  <si>
    <t>Kabir Na Hum Kiya</t>
  </si>
  <si>
    <t>Aapey Baksh Lai</t>
  </si>
  <si>
    <t>2014-09-16</t>
  </si>
  <si>
    <t>Loveholic Arijit Singh</t>
  </si>
  <si>
    <t>2019-04-15</t>
  </si>
  <si>
    <t>Bhagat Kabir Ji</t>
  </si>
  <si>
    <t>Bhagat Kabir Ji, Sheikh Farid Ji</t>
  </si>
  <si>
    <t>2007-09-29</t>
  </si>
  <si>
    <t>Haareya</t>
  </si>
  <si>
    <t>2025-03-15</t>
  </si>
  <si>
    <t>KOKE</t>
  </si>
  <si>
    <t>Forever Yours</t>
  </si>
  <si>
    <t>2024-08-05</t>
  </si>
  <si>
    <t>Nirmal Mann</t>
  </si>
  <si>
    <t>2023-04-23</t>
  </si>
  <si>
    <t>Indians</t>
  </si>
  <si>
    <t>Papa Meri Jaan</t>
  </si>
  <si>
    <t>Animal X Kabir Singh Mashup</t>
  </si>
  <si>
    <t>2024-07-11</t>
  </si>
  <si>
    <t>Animal x Kabir Singh Mashup (Zouk)</t>
  </si>
  <si>
    <t>2025-07-16</t>
  </si>
  <si>
    <t>Playlist Name</t>
  </si>
  <si>
    <t>Owner</t>
  </si>
  <si>
    <t>Track Count</t>
  </si>
  <si>
    <t>Kabir singh all songs</t>
  </si>
  <si>
    <t>...</t>
  </si>
  <si>
    <t>Arijit Singh - Top Tracks</t>
  </si>
  <si>
    <t>Filtr India</t>
  </si>
  <si>
    <t>Kabir Yatra '23</t>
  </si>
  <si>
    <t>utsalikesun</t>
  </si>
  <si>
    <t>Kabir singh playlist</t>
  </si>
  <si>
    <t>Arjun umar</t>
  </si>
  <si>
    <t>Kabir Singh MOVIE SONGS</t>
  </si>
  <si>
    <t>iresh-nz</t>
  </si>
  <si>
    <t>Syed.waseem</t>
  </si>
  <si>
    <t>Kabir Singh/Sad Song</t>
  </si>
  <si>
    <t>Ritu Gautam</t>
  </si>
  <si>
    <t>Arjun Reddy  X  Kabir Singh</t>
  </si>
  <si>
    <t>Ashish Katta</t>
  </si>
  <si>
    <t>Kabir singh</t>
  </si>
  <si>
    <t>Jigar Panchal</t>
  </si>
  <si>
    <t>Kabir’s playlist1</t>
  </si>
  <si>
    <t>Jiya</t>
  </si>
  <si>
    <t>Kabir bhajan Prahalad Singh</t>
  </si>
  <si>
    <t>Gaurav kumar</t>
  </si>
  <si>
    <t>Kabir's</t>
  </si>
  <si>
    <t>hridya pradeep</t>
  </si>
  <si>
    <t>t tk</t>
  </si>
  <si>
    <t>Kabir Ke Dohe</t>
  </si>
  <si>
    <t>Raghu</t>
  </si>
  <si>
    <t>Kabir Singh (Album)</t>
  </si>
  <si>
    <t>Monu jeux</t>
  </si>
  <si>
    <t>Atif Aslam Top Hits</t>
  </si>
  <si>
    <t>Topsify India</t>
  </si>
  <si>
    <t>Best of Kabir(Hindi)</t>
  </si>
  <si>
    <t>BlueNest</t>
  </si>
  <si>
    <t>Shershah and Kabir Singh</t>
  </si>
  <si>
    <t>Shweta Tarun Gupta</t>
  </si>
  <si>
    <t>Arijit Singh — Kabira (From "Yeh Jawaani Hai Deewani")</t>
  </si>
  <si>
    <t>Prasant Lama</t>
  </si>
  <si>
    <t>Best of Ranbir Kapoor</t>
  </si>
  <si>
    <t>Nimitt</t>
  </si>
  <si>
    <t>Kabir Singh (all songs)</t>
  </si>
  <si>
    <t>Avi Neupane</t>
  </si>
  <si>
    <t>ANIMAL(Hindi)</t>
  </si>
  <si>
    <t>Ayaan Muhammad Shiyas (AMS)</t>
  </si>
  <si>
    <t>Kabir Singh (Original Motion Picture Soundtrack)</t>
  </si>
  <si>
    <t>216a6mn7x4pcexsqi3qe6rdfy</t>
  </si>
  <si>
    <t>Kabir Sagar</t>
  </si>
  <si>
    <t>Chandresh</t>
  </si>
  <si>
    <t>Kabir 's playlist</t>
  </si>
  <si>
    <t>Kabir c</t>
  </si>
  <si>
    <t>Kabir Café</t>
  </si>
  <si>
    <t>Sachin</t>
  </si>
  <si>
    <t>Kavita Krishnamurthy all songs.</t>
  </si>
  <si>
    <t>Kishore</t>
  </si>
  <si>
    <t>Kabir sahab ❣️Bhajan</t>
  </si>
  <si>
    <t>Krishna</t>
  </si>
  <si>
    <t>Kabirs 'everything I like' play list</t>
  </si>
  <si>
    <t>Abdulkabir Lawal</t>
  </si>
  <si>
    <t>Kabir SIngh Mashup</t>
  </si>
  <si>
    <t>MBR</t>
  </si>
  <si>
    <t>Kabir singh all song's</t>
  </si>
  <si>
    <t>vansh......!♥️</t>
  </si>
  <si>
    <t>Count of Track Count</t>
  </si>
  <si>
    <t>Artist Name</t>
  </si>
  <si>
    <t>Popularity</t>
  </si>
  <si>
    <t>Followers</t>
  </si>
  <si>
    <t>Shreya Ghoshal</t>
  </si>
  <si>
    <t>A.R. Rahman</t>
  </si>
  <si>
    <t>Kabir Sandhu</t>
  </si>
  <si>
    <t>Vishal-Shekhar</t>
  </si>
  <si>
    <t>Kabal Singh Sohi</t>
  </si>
  <si>
    <t>Vishal Dadlani</t>
  </si>
  <si>
    <t>Kabir Singhora</t>
  </si>
  <si>
    <t>Kavita Krishnamurthy</t>
  </si>
  <si>
    <t>Vishal Mishra</t>
  </si>
  <si>
    <t>Kabir Singh Rathore</t>
  </si>
  <si>
    <t>Wajid</t>
  </si>
  <si>
    <t>Shabbir Ahmed</t>
  </si>
  <si>
    <t>Shaarib Toshi</t>
  </si>
  <si>
    <t>Kabir Partap Singh</t>
  </si>
  <si>
    <t>Javed Akhtar</t>
  </si>
  <si>
    <t>Kabir Singh Raina</t>
  </si>
  <si>
    <t>Javed-Mohsin</t>
  </si>
  <si>
    <t>Kabir Singh Knd</t>
  </si>
  <si>
    <t>Kabir Cafe</t>
  </si>
  <si>
    <t>Kabir Singhal</t>
  </si>
  <si>
    <t>Kabiraj Singh</t>
  </si>
  <si>
    <t>Arko</t>
  </si>
  <si>
    <t>Kabir Duhan Singh</t>
  </si>
  <si>
    <t>Rabbi</t>
  </si>
  <si>
    <t>Sonu Singh Kabira</t>
  </si>
  <si>
    <t>Arjun Kanungo</t>
  </si>
  <si>
    <t>Ravinder Singh Kabir</t>
  </si>
  <si>
    <t>Bharat Singh Kabira</t>
  </si>
  <si>
    <t>Anvita Dutt Guptan</t>
  </si>
  <si>
    <t>Sandip Barot Kabir Singhmanda Aanand Payal Makwana</t>
  </si>
  <si>
    <t>Kabilan</t>
  </si>
  <si>
    <t>Atul Kulkarni, Kabir Duhan Singh, Abhinav Gomatam, Archana, Pavani Gangireddy</t>
  </si>
  <si>
    <t>Amrik Singh</t>
  </si>
  <si>
    <t>VIBIE</t>
  </si>
  <si>
    <t>Subhi</t>
  </si>
  <si>
    <t>Jan Singh</t>
  </si>
  <si>
    <t>Rashid Ali</t>
  </si>
  <si>
    <t>JOH</t>
  </si>
  <si>
    <t>Aashir Wajahat</t>
  </si>
  <si>
    <t>Ankur Tewari</t>
  </si>
  <si>
    <t>OAFF</t>
  </si>
  <si>
    <t>Ranbir Singh</t>
  </si>
  <si>
    <t>Album Name</t>
  </si>
  <si>
    <t>Total Tracks</t>
  </si>
  <si>
    <t>Release Year</t>
  </si>
  <si>
    <t>Sachet-Parampara, Vishal Mishra, Mithoon</t>
  </si>
  <si>
    <t>Rocky Aur Rani Kii Prem Kahaani (Original Motion Picture Soundtrack)</t>
  </si>
  <si>
    <t>Various Artists</t>
  </si>
  <si>
    <t>Satranga (From "ANIMAL")</t>
  </si>
  <si>
    <t>Arijit Singh, Shreyas Puranik, Siddharth - Garima</t>
  </si>
  <si>
    <t>Manan Bhardwaj, Vishal Mishra, Jaani</t>
  </si>
  <si>
    <t>Chaleya (From "Jawan")</t>
  </si>
  <si>
    <t>Anirudh Ravichander, Arijit Singh, Shilpa Rao</t>
  </si>
  <si>
    <t>Jagjit Singh</t>
  </si>
  <si>
    <t>The Arijit Singh Collection</t>
  </si>
  <si>
    <t>Roy</t>
  </si>
  <si>
    <t>Amaal Mallik, Ankit Tiwari, Meet Bros Anjjan</t>
  </si>
  <si>
    <t>Kaabil</t>
  </si>
  <si>
    <t>Rajesh Roshan, Gourov-Roshin</t>
  </si>
  <si>
    <t>Kabhi Kabhie (Original Motion Picture Soundtrack)</t>
  </si>
  <si>
    <t>Khayyam</t>
  </si>
  <si>
    <t>Kabir Singh Instrumental Mix</t>
  </si>
  <si>
    <t>SS Animations- Music, SS Animations</t>
  </si>
  <si>
    <t>Teri Baaton Mein Aisa Uljha Jiya</t>
  </si>
  <si>
    <t>Baani Kabir Sahib Ji Vol-23</t>
  </si>
  <si>
    <t>Pathi Ratan Singh Ji</t>
  </si>
  <si>
    <t>ANIMAL (Original Motion Picture Soundtrack)</t>
  </si>
  <si>
    <t>Harshavardhan Rameshwar</t>
  </si>
  <si>
    <t>Kabir by Jagjit Singh</t>
  </si>
  <si>
    <t>Kapoor &amp; Sons (Since 1921) (Original Motion Picture Soundtrack)</t>
  </si>
  <si>
    <t>Amaal Mallik, Tanishk Bagchi, Badshah</t>
  </si>
  <si>
    <t>Kabir Bhajan</t>
  </si>
  <si>
    <t>Rajeev Singh, Dinesh Sharma, Sudhir Mishra</t>
  </si>
  <si>
    <t>Kabirvani With Meaning</t>
  </si>
  <si>
    <t>Yoddha Singh, B.K. Singh</t>
  </si>
  <si>
    <t>Tere Pyaar Mein (From "Tu Jhoothi Main Makkaar")</t>
  </si>
  <si>
    <t>Pritam, Arijit Singh, Amitabh Bhattacharya</t>
  </si>
  <si>
    <t>Kabir Vani</t>
  </si>
  <si>
    <t>Bhupinder Singh, Ahmed Hussain</t>
  </si>
  <si>
    <t>Kabir Jis Marne Te Jag Dare</t>
  </si>
  <si>
    <t>Jaskirat Singh Anandpuri</t>
  </si>
  <si>
    <t>Shivpreet Singh</t>
  </si>
  <si>
    <t>Jasobant Sagar</t>
  </si>
  <si>
    <t>Naval Das Manikpuri, Aarti Singh</t>
  </si>
  <si>
    <t>Nature</t>
  </si>
  <si>
    <t>Kabira, NJ Nindaniya</t>
  </si>
  <si>
    <t>Kabir Ke Dohe Part -4</t>
  </si>
  <si>
    <t>Navaldas Manikpuri, Aarti Singh</t>
  </si>
  <si>
    <t>Tere Hawaale (From "Laal Singh Chaddha")</t>
  </si>
  <si>
    <t>Pritam, Arijit Singh, Shilpa Rao</t>
  </si>
  <si>
    <t>Kabir Ke Dohe Part -7</t>
  </si>
  <si>
    <t>Kabhi Main Kabhi Tum (Original Motion Picture Soundtrack)</t>
  </si>
  <si>
    <t>Kabir's Naiharwa</t>
  </si>
  <si>
    <t>Satwinder Pal Singh</t>
  </si>
  <si>
    <t>Bhai Harjinder Singh Khalsa</t>
  </si>
  <si>
    <t>Shaira, Dj Charles</t>
  </si>
  <si>
    <t>Kabir Mera Mujh Meh Kicch Nahi</t>
  </si>
  <si>
    <t>Bhai Niranjan Singh Ji</t>
  </si>
  <si>
    <t>Count of Track Name</t>
  </si>
  <si>
    <t>Count of Album Name</t>
  </si>
  <si>
    <t>Count of Total Tracks</t>
  </si>
  <si>
    <t>Objective:</t>
  </si>
  <si>
    <t>Sheet Name</t>
  </si>
  <si>
    <t>Description</t>
  </si>
  <si>
    <t>Tracks</t>
  </si>
  <si>
    <t>Contains track metadata such as track name, artist, album, release year, and duration.</t>
  </si>
  <si>
    <t>Albums</t>
  </si>
  <si>
    <t>Albums with release date, artist, number of tracks, etc.</t>
  </si>
  <si>
    <t>Artists</t>
  </si>
  <si>
    <t>Artist names, popularity, follower count, genres (if available).</t>
  </si>
  <si>
    <t>Playlists</t>
  </si>
  <si>
    <t>Playlists with their description, owner, number of tracks, etc.</t>
  </si>
  <si>
    <t>Dashboard</t>
  </si>
  <si>
    <t>Visual summary and insights generated from above data.</t>
  </si>
  <si>
    <t>Insights Available:</t>
  </si>
  <si>
    <t>Most frequent artists appearing in tracks</t>
  </si>
  <si>
    <t>Year-wise distribution of releases</t>
  </si>
  <si>
    <t>Most common track duration range</t>
  </si>
  <si>
    <t>Popular albums and playlists</t>
  </si>
  <si>
    <t>Tools Used:</t>
  </si>
  <si>
    <t>Python for Spotify API extraction</t>
  </si>
  <si>
    <r>
      <t>Project Title:</t>
    </r>
    <r>
      <rPr>
        <sz val="14"/>
        <color theme="1"/>
        <rFont val="Times New Roman"/>
        <family val="1"/>
      </rPr>
      <t xml:space="preserve"> Spotify API Data Analysis – "Kabir Singh"</t>
    </r>
  </si>
  <si>
    <r>
      <t xml:space="preserve">This Excel file contains data extracted using Spotify API for the search query </t>
    </r>
    <r>
      <rPr>
        <b/>
        <sz val="12"/>
        <color theme="1"/>
        <rFont val="Times New Roman"/>
        <family val="1"/>
      </rPr>
      <t>"Kabir Singh"</t>
    </r>
    <r>
      <rPr>
        <sz val="12"/>
        <color theme="1"/>
        <rFont val="Times New Roman"/>
        <family val="1"/>
      </rPr>
      <t>, categorized into Tracks, Albums, Artists, and Playlists.</t>
    </r>
  </si>
  <si>
    <t>Excel for analysis, charts, and dashboard</t>
  </si>
  <si>
    <t>README / How to Navigate the Excel File</t>
  </si>
  <si>
    <t>&lt;1.5 or (blank)</t>
  </si>
  <si>
    <t>1.5-2</t>
  </si>
  <si>
    <t>2-2.5</t>
  </si>
  <si>
    <t>2.5-3</t>
  </si>
  <si>
    <t>3-3.5</t>
  </si>
  <si>
    <t>3.5-4</t>
  </si>
  <si>
    <t>4-4.5</t>
  </si>
  <si>
    <t>4.5-5</t>
  </si>
  <si>
    <t>5-5.5</t>
  </si>
  <si>
    <t>6-6.5</t>
  </si>
  <si>
    <t>6.5-7</t>
  </si>
  <si>
    <t>7-7.5</t>
  </si>
  <si>
    <t>7.5-8</t>
  </si>
  <si>
    <t>9-9.5</t>
  </si>
  <si>
    <t>39-39.5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</si>
</sst>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4" fontId="4" fillId="0" borderId="0" xfId="0" applyNumberFormat="1" applyFont="1"/>
    <xf numFmtId="0" fontId="1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Border="1"/>
    <xf numFmtId="0" fontId="7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/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/>
    <xf numFmtId="0" fontId="6" fillId="0" borderId="10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19C129"/>
      <color rgb="FF1DB954"/>
      <color rgb="FF00FF00"/>
      <color rgb="FF121212"/>
      <color rgb="FF191414"/>
      <color rgb="FF020E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[test.xlsx]Most frequent artist names!PivotTable22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Most Frequent Artist Names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DB954"/>
          </a:solidFill>
          <a:ln>
            <a:solidFill>
              <a:srgbClr val="1DB954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1DB954"/>
            </a:contourClr>
          </a:sp3d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'Most frequent artist names'!$B$3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DB954"/>
            </a:solidFill>
            <a:ln>
              <a:solidFill>
                <a:srgbClr val="1DB954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rgbClr val="1DB954"/>
              </a:contourClr>
            </a:sp3d>
          </c:spPr>
          <c:invertIfNegative val="0"/>
          <c:cat>
            <c:strRef>
              <c:f>'Most frequent artist names'!$A$4:$A$11</c:f>
              <c:strCache>
                <c:ptCount val="7"/>
                <c:pt idx="0">
                  <c:v>Arijit Singh, Mithoon</c:v>
                </c:pt>
                <c:pt idx="1">
                  <c:v>Harshdeep Kaur, Arijit Singh</c:v>
                </c:pt>
                <c:pt idx="2">
                  <c:v>Kabir Singh</c:v>
                </c:pt>
                <c:pt idx="3">
                  <c:v>Sanchit Balhara, Ankit Balhara</c:v>
                </c:pt>
                <c:pt idx="4">
                  <c:v>Suraj Verma</c:v>
                </c:pt>
                <c:pt idx="5">
                  <c:v>Trevor Hall</c:v>
                </c:pt>
                <c:pt idx="6">
                  <c:v>Vishal Mishra, Manoj Muntashir</c:v>
                </c:pt>
              </c:strCache>
            </c:strRef>
          </c:cat>
          <c:val>
            <c:numRef>
              <c:f>'Most frequent artist names'!$B$4:$B$11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455328"/>
        <c:axId val="-148454784"/>
        <c:axId val="0"/>
      </c:bar3DChart>
      <c:catAx>
        <c:axId val="-14845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54784"/>
        <c:crosses val="autoZero"/>
        <c:auto val="1"/>
        <c:lblAlgn val="ctr"/>
        <c:lblOffset val="100"/>
        <c:noMultiLvlLbl val="0"/>
      </c:catAx>
      <c:valAx>
        <c:axId val="-14845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rgbClr val="121212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Year-wise releases</a:t>
            </a:r>
          </a:p>
        </c:rich>
      </c:tx>
      <c:layout>
        <c:manualLayout>
          <c:xMode val="edge"/>
          <c:yMode val="edge"/>
          <c:x val="0.35923015986638035"/>
          <c:y val="4.10972477382851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 cmpd="sng" algn="ctr">
              <a:gradFill>
                <a:gsLst>
                  <a:gs pos="0">
                    <a:srgbClr val="00FF00"/>
                  </a:gs>
                  <a:gs pos="74000">
                    <a:srgbClr val="1DB954"/>
                  </a:gs>
                  <a:gs pos="100000">
                    <a:srgbClr val="19C129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1976</c:v>
              </c:pt>
              <c:pt idx="1">
                <c:v>2005</c:v>
              </c:pt>
              <c:pt idx="2">
                <c:v>2006</c:v>
              </c:pt>
              <c:pt idx="3">
                <c:v>2007</c:v>
              </c:pt>
              <c:pt idx="4">
                <c:v>2008</c:v>
              </c:pt>
              <c:pt idx="5">
                <c:v>2013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(blank)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3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7</c:v>
              </c:pt>
              <c:pt idx="10">
                <c:v>1</c:v>
              </c:pt>
              <c:pt idx="11">
                <c:v>4</c:v>
              </c:pt>
              <c:pt idx="12">
                <c:v>9</c:v>
              </c:pt>
              <c:pt idx="13">
                <c:v>9</c:v>
              </c:pt>
              <c:pt idx="14">
                <c:v>6</c:v>
              </c:pt>
              <c:pt idx="15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04828624"/>
        <c:axId val="-404835696"/>
      </c:lineChart>
      <c:catAx>
        <c:axId val="-4048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835696"/>
        <c:crosses val="autoZero"/>
        <c:auto val="1"/>
        <c:lblAlgn val="ctr"/>
        <c:lblOffset val="100"/>
        <c:noMultiLvlLbl val="0"/>
      </c:catAx>
      <c:valAx>
        <c:axId val="-40483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828624"/>
        <c:crosses val="autoZero"/>
        <c:crossBetween val="between"/>
      </c:valAx>
      <c:spPr>
        <a:solidFill>
          <a:schemeClr val="tx1"/>
        </a:solidFill>
        <a:ln>
          <a:solidFill>
            <a:srgbClr val="121212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rgbClr val="121212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Year-wise releases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 cmpd="sng" algn="ctr">
              <a:gradFill>
                <a:gsLst>
                  <a:gs pos="0">
                    <a:srgbClr val="00FF00"/>
                  </a:gs>
                  <a:gs pos="74000">
                    <a:srgbClr val="1DB954"/>
                  </a:gs>
                  <a:gs pos="100000">
                    <a:srgbClr val="19C129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1976</c:v>
              </c:pt>
              <c:pt idx="1">
                <c:v>2005</c:v>
              </c:pt>
              <c:pt idx="2">
                <c:v>2006</c:v>
              </c:pt>
              <c:pt idx="3">
                <c:v>2007</c:v>
              </c:pt>
              <c:pt idx="4">
                <c:v>2008</c:v>
              </c:pt>
              <c:pt idx="5">
                <c:v>2013</c:v>
              </c:pt>
              <c:pt idx="6">
                <c:v>2015</c:v>
              </c:pt>
              <c:pt idx="7">
                <c:v>2016</c:v>
              </c:pt>
              <c:pt idx="8">
                <c:v>2017</c:v>
              </c:pt>
              <c:pt idx="9">
                <c:v>2019</c:v>
              </c:pt>
              <c:pt idx="10">
                <c:v>2020</c:v>
              </c:pt>
              <c:pt idx="11">
                <c:v>2021</c:v>
              </c:pt>
              <c:pt idx="12">
                <c:v>2022</c:v>
              </c:pt>
              <c:pt idx="13">
                <c:v>2023</c:v>
              </c:pt>
              <c:pt idx="14">
                <c:v>2024</c:v>
              </c:pt>
              <c:pt idx="15">
                <c:v>(blank)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3</c:v>
              </c:pt>
              <c:pt idx="6">
                <c:v>1</c:v>
              </c:pt>
              <c:pt idx="7">
                <c:v>3</c:v>
              </c:pt>
              <c:pt idx="8">
                <c:v>1</c:v>
              </c:pt>
              <c:pt idx="9">
                <c:v>7</c:v>
              </c:pt>
              <c:pt idx="10">
                <c:v>1</c:v>
              </c:pt>
              <c:pt idx="11">
                <c:v>4</c:v>
              </c:pt>
              <c:pt idx="12">
                <c:v>9</c:v>
              </c:pt>
              <c:pt idx="13">
                <c:v>9</c:v>
              </c:pt>
              <c:pt idx="14">
                <c:v>6</c:v>
              </c:pt>
              <c:pt idx="15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404823728"/>
        <c:axId val="-404823184"/>
      </c:lineChart>
      <c:catAx>
        <c:axId val="-40482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823184"/>
        <c:crosses val="autoZero"/>
        <c:auto val="1"/>
        <c:lblAlgn val="ctr"/>
        <c:lblOffset val="100"/>
        <c:noMultiLvlLbl val="0"/>
      </c:catAx>
      <c:valAx>
        <c:axId val="-40482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823728"/>
        <c:crosses val="autoZero"/>
        <c:crossBetween val="between"/>
      </c:valAx>
      <c:spPr>
        <a:solidFill>
          <a:schemeClr val="tx1"/>
        </a:solidFill>
        <a:ln>
          <a:solidFill>
            <a:srgbClr val="121212"/>
          </a:solidFill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rgbClr val="121212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[test.xlsx]Common Track Duration Range-Min!PivotTable20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rPr>
              <a:t>Most Common Track Duration Range (in minutes)</a:t>
            </a:r>
            <a:endParaRPr lang="en-US" b="1">
              <a:solidFill>
                <a:schemeClr val="bg1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  <c:marker>
          <c:symbol val="none"/>
        </c:marker>
      </c:pivotFmt>
      <c:pivotFmt>
        <c:idx val="1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</c:pivotFmt>
      <c:pivotFmt>
        <c:idx val="2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Track Duration Range-Min'!$B$1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9C129"/>
            </a:solidFill>
            <a:ln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  <a:scene3d>
              <a:camera prst="orthographicFront"/>
              <a:lightRig rig="chilly" dir="t"/>
            </a:scene3d>
            <a:sp3d prstMaterial="metal">
              <a:bevelT/>
            </a:sp3d>
          </c:spPr>
          <c:invertIfNegative val="0"/>
          <c:cat>
            <c:strRef>
              <c:f>'Common Track Duration Range-Min'!$A$2:$A$17</c:f>
              <c:strCache>
                <c:ptCount val="15"/>
                <c:pt idx="0">
                  <c:v>&lt;1.5 or (blank)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5-5.5</c:v>
                </c:pt>
                <c:pt idx="9">
                  <c:v>6-6.5</c:v>
                </c:pt>
                <c:pt idx="10">
                  <c:v>6.5-7</c:v>
                </c:pt>
                <c:pt idx="11">
                  <c:v>7-7.5</c:v>
                </c:pt>
                <c:pt idx="12">
                  <c:v>7.5-8</c:v>
                </c:pt>
                <c:pt idx="13">
                  <c:v>9-9.5</c:v>
                </c:pt>
                <c:pt idx="14">
                  <c:v>39-39.5</c:v>
                </c:pt>
              </c:strCache>
            </c:strRef>
          </c:cat>
          <c:val>
            <c:numRef>
              <c:f>'Common Track Duration Range-Min'!$B$2:$B$17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-404822640"/>
        <c:axId val="-404824272"/>
      </c:barChart>
      <c:catAx>
        <c:axId val="-404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824272"/>
        <c:crosses val="autoZero"/>
        <c:auto val="1"/>
        <c:lblAlgn val="ctr"/>
        <c:lblOffset val="100"/>
        <c:noMultiLvlLbl val="0"/>
      </c:catAx>
      <c:valAx>
        <c:axId val="-4048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04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[test.xlsx]Popular Playlists!PivotTable19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Aparajita" panose="02020603050405020304" pitchFamily="18" charset="0"/>
              </a:rPr>
              <a:t>Top</a:t>
            </a:r>
            <a:r>
              <a:rPr lang="en-US" sz="1400" b="0" i="0" u="none" strike="noStrike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cs typeface="Aparajita" panose="02020603050405020304" pitchFamily="18" charset="0"/>
              </a:rPr>
              <a:t> 2 </a:t>
            </a:r>
            <a:r>
              <a:rPr lang="en-US" sz="1400" b="0" i="0" u="none" strike="noStrike" kern="1200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Aparajita" panose="02020603050405020304" pitchFamily="18" charset="0"/>
              </a:rPr>
              <a:t>Spotify</a:t>
            </a:r>
            <a:r>
              <a:rPr lang="en-US" sz="1400" b="0" i="0" u="none" strike="noStrike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cs typeface="Aparajita" panose="02020603050405020304" pitchFamily="18" charset="0"/>
              </a:rPr>
              <a:t> Playlists by Track Count (2 Each)</a:t>
            </a:r>
            <a:endParaRPr lang="en-US" sz="14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cs typeface="Aparajita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DB954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1DB954"/>
          </a:solidFill>
          <a:ln>
            <a:noFill/>
          </a:ln>
          <a:effectLst/>
        </c:spPr>
      </c:pivotFmt>
      <c:pivotFmt>
        <c:idx val="3"/>
        <c:spPr>
          <a:solidFill>
            <a:srgbClr val="1DB95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1DB9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1DB9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1DB9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rgbClr val="1DB95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Playlists'!$B$2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DB95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 Playlists'!$A$3:$A$5</c:f>
              <c:strCache>
                <c:ptCount val="2"/>
                <c:pt idx="0">
                  <c:v>Kabir singh</c:v>
                </c:pt>
                <c:pt idx="1">
                  <c:v>Tujhe Kitna Chahne Lage (From "Kabir Singh")</c:v>
                </c:pt>
              </c:strCache>
            </c:strRef>
          </c:cat>
          <c:val>
            <c:numRef>
              <c:f>'Popular Playlists'!$B$3:$B$5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86704304"/>
        <c:axId val="-386703760"/>
      </c:barChart>
      <c:catAx>
        <c:axId val="-3867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bg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703760"/>
        <c:crosses val="autoZero"/>
        <c:auto val="1"/>
        <c:lblAlgn val="ctr"/>
        <c:lblOffset val="100"/>
        <c:noMultiLvlLbl val="0"/>
      </c:catAx>
      <c:valAx>
        <c:axId val="-38670376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-3867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2121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[test.xlsx]Pupular Albums !PivotTable23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Top 4 Popular Albums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thickThin" algn="ctr">
            <a:solidFill>
              <a:srgbClr val="1DB954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'Pupular Albums 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thickThin" algn="ctr">
              <a:solidFill>
                <a:srgbClr val="1DB954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'Pupular Albums '!$A$4:$A$8</c:f>
              <c:strCache>
                <c:ptCount val="4"/>
                <c:pt idx="0">
                  <c:v>Kabir</c:v>
                </c:pt>
                <c:pt idx="1">
                  <c:v>Kabir Meri Simarni</c:v>
                </c:pt>
                <c:pt idx="2">
                  <c:v>Kabir Singh</c:v>
                </c:pt>
                <c:pt idx="3">
                  <c:v>Kabir Singh Theme' The Rage Anthem (SV Rendition)</c:v>
                </c:pt>
              </c:strCache>
            </c:strRef>
          </c:cat>
          <c:val>
            <c:numRef>
              <c:f>'Pupular Albums '!$B$4:$B$8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48448256"/>
        <c:axId val="-148452064"/>
      </c:barChart>
      <c:catAx>
        <c:axId val="-14844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52064"/>
        <c:crosses val="autoZero"/>
        <c:auto val="1"/>
        <c:lblAlgn val="ctr"/>
        <c:lblOffset val="100"/>
        <c:noMultiLvlLbl val="0"/>
      </c:catAx>
      <c:valAx>
        <c:axId val="-1484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[test.xlsx]Popular Playlists!PivotTable19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Top 2 Spotify Playlists by Track Count (2 Each)</a:t>
            </a:r>
            <a:endParaRPr lang="en-US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DB954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rgbClr val="1DB954"/>
          </a:solidFill>
          <a:ln>
            <a:noFill/>
          </a:ln>
          <a:effectLst/>
        </c:spPr>
      </c:pivotFmt>
      <c:pivotFmt>
        <c:idx val="3"/>
        <c:spPr>
          <a:solidFill>
            <a:srgbClr val="1DB95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rgbClr val="1DB95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'Popular Playlists'!$B$2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DB95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'Popular Playlists'!$A$3:$A$5</c:f>
              <c:strCache>
                <c:ptCount val="2"/>
                <c:pt idx="0">
                  <c:v>Kabir singh</c:v>
                </c:pt>
                <c:pt idx="1">
                  <c:v>Tujhe Kitna Chahne Lage (From "Kabir Singh")</c:v>
                </c:pt>
              </c:strCache>
            </c:strRef>
          </c:cat>
          <c:val>
            <c:numRef>
              <c:f>'Popular Playlists'!$B$3:$B$5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386705936"/>
        <c:axId val="-386702128"/>
      </c:barChart>
      <c:catAx>
        <c:axId val="-3867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702128"/>
        <c:crosses val="autoZero"/>
        <c:auto val="1"/>
        <c:lblAlgn val="ctr"/>
        <c:lblOffset val="100"/>
        <c:noMultiLvlLbl val="0"/>
      </c:catAx>
      <c:valAx>
        <c:axId val="-38670212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-3867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2121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bg1"/>
            </a:solidFill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[test.xlsx]Pupular Albums !PivotTable23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4 Popular Albums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thickThin" algn="ctr">
            <a:solidFill>
              <a:srgbClr val="1DB954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noFill/>
          <a:ln w="9525" cap="flat" cmpd="thickThin" algn="ctr">
            <a:solidFill>
              <a:srgbClr val="1DB954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"/>
        <c:spPr>
          <a:noFill/>
          <a:ln w="9525" cap="flat" cmpd="thickThin" algn="ctr">
            <a:solidFill>
              <a:srgbClr val="1DB954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'Pupular Albums 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thickThin" algn="ctr">
              <a:solidFill>
                <a:srgbClr val="1DB954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'Pupular Albums '!$A$4:$A$8</c:f>
              <c:strCache>
                <c:ptCount val="4"/>
                <c:pt idx="0">
                  <c:v>Kabir</c:v>
                </c:pt>
                <c:pt idx="1">
                  <c:v>Kabir Meri Simarni</c:v>
                </c:pt>
                <c:pt idx="2">
                  <c:v>Kabir Singh</c:v>
                </c:pt>
                <c:pt idx="3">
                  <c:v>Kabir Singh Theme' The Rage Anthem (SV Rendition)</c:v>
                </c:pt>
              </c:strCache>
            </c:strRef>
          </c:cat>
          <c:val>
            <c:numRef>
              <c:f>'Pupular Albums '!$B$4:$B$8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48446624"/>
        <c:axId val="-148448800"/>
      </c:barChart>
      <c:catAx>
        <c:axId val="-14844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48800"/>
        <c:crosses val="autoZero"/>
        <c:auto val="1"/>
        <c:lblAlgn val="ctr"/>
        <c:lblOffset val="100"/>
        <c:noMultiLvlLbl val="0"/>
      </c:catAx>
      <c:valAx>
        <c:axId val="-14844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4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[test.xlsx]Most frequent artist names!PivotTable22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5 Most Frequent Artist Names</a:t>
            </a:r>
          </a:p>
        </c:rich>
      </c:tx>
      <c:layout>
        <c:manualLayout>
          <c:xMode val="edge"/>
          <c:yMode val="edge"/>
          <c:x val="0.30169732171445007"/>
          <c:y val="4.022242573181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DB954"/>
          </a:solidFill>
          <a:ln>
            <a:solidFill>
              <a:srgbClr val="1DB954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1DB954"/>
            </a:contourClr>
          </a:sp3d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1"/>
        <c:spPr>
          <a:solidFill>
            <a:srgbClr val="1DB954"/>
          </a:solidFill>
          <a:ln>
            <a:solidFill>
              <a:srgbClr val="1DB954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1DB954"/>
            </a:contourClr>
          </a:sp3d>
        </c:spPr>
        <c:marker>
          <c:symbol val="none"/>
        </c:marker>
      </c:pivotFmt>
      <c:pivotFmt>
        <c:idx val="2"/>
        <c:spPr>
          <a:solidFill>
            <a:srgbClr val="1DB954"/>
          </a:solidFill>
          <a:ln>
            <a:solidFill>
              <a:srgbClr val="1DB954"/>
            </a:solidFill>
          </a:ln>
          <a:effectLst/>
          <a:scene3d>
            <a:camera prst="orthographicFront"/>
            <a:lightRig rig="threePt" dir="t"/>
          </a:scene3d>
          <a:sp3d prstMaterial="translucentPowder">
            <a:contourClr>
              <a:srgbClr val="1DB954"/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8041223585200612"/>
          <c:y val="0.18258668573089687"/>
          <c:w val="0.59039035025609365"/>
          <c:h val="0.7372973190518391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'Most frequent artist names'!$B$3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DB954"/>
            </a:solidFill>
            <a:ln>
              <a:solidFill>
                <a:srgbClr val="1DB954"/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rgbClr val="1DB954"/>
              </a:contourClr>
            </a:sp3d>
          </c:spPr>
          <c:invertIfNegative val="0"/>
          <c:cat>
            <c:strRef>
              <c:f>'Most frequent artist names'!$A$4:$A$11</c:f>
              <c:strCache>
                <c:ptCount val="7"/>
                <c:pt idx="0">
                  <c:v>Arijit Singh, Mithoon</c:v>
                </c:pt>
                <c:pt idx="1">
                  <c:v>Harshdeep Kaur, Arijit Singh</c:v>
                </c:pt>
                <c:pt idx="2">
                  <c:v>Kabir Singh</c:v>
                </c:pt>
                <c:pt idx="3">
                  <c:v>Sanchit Balhara, Ankit Balhara</c:v>
                </c:pt>
                <c:pt idx="4">
                  <c:v>Suraj Verma</c:v>
                </c:pt>
                <c:pt idx="5">
                  <c:v>Trevor Hall</c:v>
                </c:pt>
                <c:pt idx="6">
                  <c:v>Vishal Mishra, Manoj Muntashir</c:v>
                </c:pt>
              </c:strCache>
            </c:strRef>
          </c:cat>
          <c:val>
            <c:numRef>
              <c:f>'Most frequent artist names'!$B$4:$B$11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387777312"/>
        <c:axId val="-387781120"/>
        <c:axId val="0"/>
      </c:bar3DChart>
      <c:catAx>
        <c:axId val="-3877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781120"/>
        <c:crosses val="autoZero"/>
        <c:auto val="1"/>
        <c:lblAlgn val="ctr"/>
        <c:lblOffset val="100"/>
        <c:noMultiLvlLbl val="0"/>
      </c:catAx>
      <c:valAx>
        <c:axId val="-3877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7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rgbClr val="121212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[test.xlsx]Common Track Duration Range-Min!PivotTable20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solidFill>
                  <a:schemeClr val="bg1"/>
                </a:solidFill>
                <a:latin typeface="+mn-lt"/>
                <a:ea typeface="Tahoma" panose="020B0604030504040204" pitchFamily="34" charset="0"/>
                <a:cs typeface="Times New Roman" panose="02020603050405020304" pitchFamily="18" charset="0"/>
              </a:rPr>
              <a:t>Most Common Track Duration Range (in minutes)</a:t>
            </a:r>
            <a:endParaRPr lang="en-US" sz="1600" b="1">
              <a:solidFill>
                <a:schemeClr val="bg1"/>
              </a:solidFill>
              <a:latin typeface="+mn-lt"/>
              <a:ea typeface="Tahoma" panose="020B0604030504040204" pitchFamily="34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  <c:marker>
          <c:symbol val="none"/>
        </c:marker>
      </c:pivotFmt>
      <c:pivotFmt>
        <c:idx val="1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</c:pivotFmt>
      <c:pivotFmt>
        <c:idx val="2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</c:pivotFmt>
      <c:pivotFmt>
        <c:idx val="3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  <c:marker>
          <c:symbol val="none"/>
        </c:marker>
      </c:pivotFmt>
      <c:pivotFmt>
        <c:idx val="4"/>
        <c:spPr>
          <a:solidFill>
            <a:srgbClr val="19C129"/>
          </a:solidFill>
          <a:ln>
            <a:noFill/>
          </a:ln>
          <a:effectLst>
            <a:glow rad="63500">
              <a:schemeClr val="accent6">
                <a:satMod val="175000"/>
                <a:alpha val="40000"/>
              </a:schemeClr>
            </a:glow>
          </a:effectLst>
          <a:scene3d>
            <a:camera prst="orthographicFront"/>
            <a:lightRig rig="chilly" dir="t"/>
          </a:scene3d>
          <a:sp3d prstMaterial="metal">
            <a:bevelT/>
          </a:sp3d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2342365587447624E-2"/>
          <c:y val="0.28570193420630602"/>
          <c:w val="0.90118382408443565"/>
          <c:h val="0.46758286965373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'Common Track Duration Range-Min'!$B$1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9C129"/>
            </a:solidFill>
            <a:ln>
              <a:noFill/>
            </a:ln>
            <a:effectLst>
              <a:glow rad="63500">
                <a:schemeClr val="accent6">
                  <a:satMod val="175000"/>
                  <a:alpha val="40000"/>
                </a:schemeClr>
              </a:glow>
            </a:effectLst>
            <a:scene3d>
              <a:camera prst="orthographicFront"/>
              <a:lightRig rig="chilly" dir="t"/>
            </a:scene3d>
            <a:sp3d prstMaterial="metal">
              <a:bevelT/>
            </a:sp3d>
          </c:spPr>
          <c:invertIfNegative val="0"/>
          <c:cat>
            <c:strRef>
              <c:f>'Common Track Duration Range-Min'!$A$2:$A$17</c:f>
              <c:strCache>
                <c:ptCount val="15"/>
                <c:pt idx="0">
                  <c:v>&lt;1.5 or (blank)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5-5.5</c:v>
                </c:pt>
                <c:pt idx="9">
                  <c:v>6-6.5</c:v>
                </c:pt>
                <c:pt idx="10">
                  <c:v>6.5-7</c:v>
                </c:pt>
                <c:pt idx="11">
                  <c:v>7-7.5</c:v>
                </c:pt>
                <c:pt idx="12">
                  <c:v>7.5-8</c:v>
                </c:pt>
                <c:pt idx="13">
                  <c:v>9-9.5</c:v>
                </c:pt>
                <c:pt idx="14">
                  <c:v>39-39.5</c:v>
                </c:pt>
              </c:strCache>
            </c:strRef>
          </c:cat>
          <c:val>
            <c:numRef>
              <c:f>'Common Track Duration Range-Min'!$B$2:$B$17</c:f>
              <c:numCache>
                <c:formatCode>General</c:formatCode>
                <c:ptCount val="15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-144254208"/>
        <c:axId val="-144264000"/>
      </c:barChart>
      <c:catAx>
        <c:axId val="-1442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64000"/>
        <c:crosses val="autoZero"/>
        <c:auto val="1"/>
        <c:lblAlgn val="ctr"/>
        <c:lblOffset val="100"/>
        <c:noMultiLvlLbl val="0"/>
      </c:catAx>
      <c:valAx>
        <c:axId val="-1442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2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272142</xdr:colOff>
      <xdr:row>7</xdr:row>
      <xdr:rowOff>130629</xdr:rowOff>
    </xdr:from>
    <xdr:to>
      <xdr:col>13</xdr:col>
      <xdr:colOff>576942</xdr:colOff>
      <xdr:row>22</xdr:row>
      <xdr:rowOff>97972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4</xdr:row>
      <xdr:rowOff>99060</xdr:rowOff>
    </xdr:from>
    <xdr:to>
      <xdr:col>16</xdr:col>
      <xdr:colOff>213360</xdr:colOff>
      <xdr:row>23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60960</xdr:rowOff>
    </xdr:from>
    <xdr:to>
      <xdr:col>20</xdr:col>
      <xdr:colOff>327660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7</xdr:row>
      <xdr:rowOff>30480</xdr:rowOff>
    </xdr:from>
    <xdr:to>
      <xdr:col>10</xdr:col>
      <xdr:colOff>175260</xdr:colOff>
      <xdr:row>22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217713</xdr:colOff>
      <xdr:row>6</xdr:row>
      <xdr:rowOff>163286</xdr:rowOff>
    </xdr:from>
    <xdr:to>
      <xdr:col>13</xdr:col>
      <xdr:colOff>522513</xdr:colOff>
      <xdr:row>21</xdr:row>
      <xdr:rowOff>130629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391584</xdr:colOff>
      <xdr:row>0</xdr:row>
      <xdr:rowOff>63308</xdr:rowOff>
    </xdr:from>
    <xdr:ext cx="9419836" cy="634084"/>
    <xdr:sp macro="" textlink="">
      <xdr:nvSpPr>
        <xdr:cNvPr id="7" name="TextBox 6"/>
        <xdr:cNvSpPr txBox="1"/>
      </xdr:nvSpPr>
      <xdr:spPr>
        <a:xfrm>
          <a:off x="5302251" y="63308"/>
          <a:ext cx="9419836" cy="6340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500" b="1">
              <a:solidFill>
                <a:srgbClr val="19C129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Spotify API Data Analysis – "Kabir Singh"</a:t>
          </a:r>
        </a:p>
      </xdr:txBody>
    </xdr:sp>
    <xdr:clientData/>
  </xdr:oneCellAnchor>
  <xdr:twoCellAnchor>
    <xdr:from>
      <xdr:col>1</xdr:col>
      <xdr:colOff>219744</xdr:colOff>
      <xdr:row>5</xdr:row>
      <xdr:rowOff>84666</xdr:rowOff>
    </xdr:from>
    <xdr:to>
      <xdr:col>9</xdr:col>
      <xdr:colOff>518583</xdr:colOff>
      <xdr:row>26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193932</xdr:colOff>
      <xdr:row>5</xdr:row>
      <xdr:rowOff>84668</xdr:rowOff>
    </xdr:from>
    <xdr:to>
      <xdr:col>19</xdr:col>
      <xdr:colOff>455083</xdr:colOff>
      <xdr:row>26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230283</xdr:colOff>
      <xdr:row>29</xdr:row>
      <xdr:rowOff>117694</xdr:rowOff>
    </xdr:from>
    <xdr:to>
      <xdr:col>19</xdr:col>
      <xdr:colOff>486832</xdr:colOff>
      <xdr:row>51</xdr:row>
      <xdr:rowOff>105833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104453</xdr:colOff>
      <xdr:row>5</xdr:row>
      <xdr:rowOff>65800</xdr:rowOff>
    </xdr:from>
    <xdr:to>
      <xdr:col>31</xdr:col>
      <xdr:colOff>320721</xdr:colOff>
      <xdr:row>26</xdr:row>
      <xdr:rowOff>158750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148167</xdr:colOff>
      <xdr:row>29</xdr:row>
      <xdr:rowOff>127000</xdr:rowOff>
    </xdr:from>
    <xdr:to>
      <xdr:col>9</xdr:col>
      <xdr:colOff>476250</xdr:colOff>
      <xdr:row>51</xdr:row>
      <xdr:rowOff>84667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7</xdr:col>
      <xdr:colOff>465666</xdr:colOff>
      <xdr:row>54</xdr:row>
      <xdr:rowOff>135709</xdr:rowOff>
    </xdr:from>
    <xdr:ext cx="11417741" cy="483722"/>
    <xdr:sp macro="" textlink="">
      <xdr:nvSpPr>
        <xdr:cNvPr id="14" name="TextBox 13"/>
        <xdr:cNvSpPr txBox="1"/>
      </xdr:nvSpPr>
      <xdr:spPr>
        <a:xfrm>
          <a:off x="4762499" y="9851209"/>
          <a:ext cx="11417741" cy="4837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500" b="1" i="0"/>
            <a:t>Dashboard created in Microsoft Excel | Data: Spotify API |</a:t>
          </a:r>
          <a:r>
            <a:rPr lang="en-US" sz="2500" b="1"/>
            <a:t>Created</a:t>
          </a:r>
          <a:r>
            <a:rPr lang="en-US" sz="2500"/>
            <a:t> </a:t>
          </a:r>
          <a:r>
            <a:rPr lang="en-US" sz="2500" b="1" i="0"/>
            <a:t>by Purva Dhokate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abir_singh_spotif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kabir_singh_spotif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kabir_singh_spotify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kabir_singh_spotify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" refreshedDate="45869.945068634261" createdVersion="5" refreshedVersion="5" minRefreshableVersion="3" recordCount="33">
  <cacheSource type="worksheet">
    <worksheetSource ref="A1:C1048576" sheet="Playlists" r:id="rId2"/>
  </cacheSource>
  <cacheFields count="3">
    <cacheField name="Playlist Name" numFmtId="0">
      <sharedItems containsBlank="1" count="31">
        <s v="Kabir singh all songs"/>
        <s v="Arijit Singh - Top Tracks"/>
        <s v="Kabir Yatra '23"/>
        <s v="Kabir singh playlist"/>
        <s v="Kabir Singh MOVIE SONGS"/>
        <s v="Tujhe Kitna Chahne Lage (From &quot;Kabir Singh&quot;)"/>
        <s v="Kabir Singh/Sad Song"/>
        <s v="Arjun Reddy  X  Kabir Singh"/>
        <s v="Kabir singh"/>
        <s v="Kabir’s playlist1"/>
        <s v="Kabir bhajan Prahalad Singh"/>
        <s v="Kabir's"/>
        <s v="Kabir Ke Dohe"/>
        <s v="Kabir Singh (Album)"/>
        <s v="Atif Aslam Top Hits"/>
        <s v="Best of Kabir(Hindi)"/>
        <s v="Shershah and Kabir Singh"/>
        <s v="Arijit Singh — Kabira (From &quot;Yeh Jawaani Hai Deewani&quot;)"/>
        <s v="Best of Ranbir Kapoor"/>
        <s v="Kabir Singh (all songs)"/>
        <s v="ANIMAL(Hindi)"/>
        <s v="Kabir Singh (Original Motion Picture Soundtrack)"/>
        <s v="Kabir Sagar"/>
        <s v="Kabir 's playlist"/>
        <s v="Kabir Café"/>
        <s v="Kavita Krishnamurthy all songs."/>
        <s v="Kabir sahab ❣️Bhajan"/>
        <s v="Kabirs 'everything I like' play list"/>
        <s v="Kabir SIngh Mashup"/>
        <s v="Kabir singh all song's"/>
        <m/>
      </sharedItems>
    </cacheField>
    <cacheField name="Owner" numFmtId="0">
      <sharedItems containsBlank="1" count="33">
        <s v="..."/>
        <s v="Filtr India"/>
        <s v="utsalikesun"/>
        <s v="Arjun umar"/>
        <s v="iresh-nz"/>
        <s v="Syed.waseem"/>
        <s v="Ritu Gautam"/>
        <s v="Ashish Katta"/>
        <s v="Jigar Panchal"/>
        <s v="Kabir"/>
        <s v="Jiya"/>
        <s v="Gaurav kumar"/>
        <s v="hridya pradeep"/>
        <s v="t tk"/>
        <s v="Raghu"/>
        <s v="Monu jeux"/>
        <s v="Topsify India"/>
        <s v="BlueNest"/>
        <s v="Shweta Tarun Gupta"/>
        <s v="Prasant Lama"/>
        <s v="Nimitt"/>
        <s v="Avi Neupane"/>
        <s v="Ayaan Muhammad Shiyas (AMS)"/>
        <s v="216a6mn7x4pcexsqi3qe6rdfy"/>
        <s v="Chandresh"/>
        <s v="Kabir c"/>
        <s v="Sachin"/>
        <s v="Kishore"/>
        <s v="Krishna"/>
        <s v="Abdulkabir Lawal"/>
        <s v="MBR"/>
        <s v="vansh......!♥️"/>
        <m/>
      </sharedItems>
    </cacheField>
    <cacheField name="Track Count" numFmtId="0">
      <sharedItems containsString="0" containsBlank="1" containsNumber="1" containsInteger="1" minValue="5" maxValue="1386" count="25">
        <n v="20"/>
        <n v="66"/>
        <n v="25"/>
        <n v="9"/>
        <n v="13"/>
        <n v="11"/>
        <n v="27"/>
        <n v="29"/>
        <n v="164"/>
        <n v="424"/>
        <n v="55"/>
        <n v="18"/>
        <n v="162"/>
        <n v="40"/>
        <n v="89"/>
        <n v="14"/>
        <n v="199"/>
        <n v="48"/>
        <n v="33"/>
        <n v="301"/>
        <n v="30"/>
        <n v="1386"/>
        <n v="5"/>
        <n v="8"/>
        <m/>
      </sharedItems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" refreshedDate="45869.9251337963" createdVersion="5" refreshedVersion="5" minRefreshableVersion="3" recordCount="51">
  <cacheSource type="worksheet">
    <worksheetSource ref="A1:F1048576" sheet="Tracks" r:id="rId2"/>
  </cacheSource>
  <cacheFields count="6">
    <cacheField name="Track Name" numFmtId="0">
      <sharedItems containsBlank="1" count="46">
        <s v="Bekhayali (From &quot;Kabir Singh&quot;)"/>
        <s v="Kabira"/>
        <s v="Mere Sohneya (From &quot;Kabir Singh&quot;)"/>
        <s v="Tujhe Kitna Chahne Lage (From &quot;Kabir Singh&quot;)"/>
        <s v="Tera Ban Jaunga"/>
        <s v="Pehla Pyaar"/>
        <s v="Kaise Hua (From &quot;Kabir Singh&quot;)"/>
        <s v="Bekhayali"/>
        <s v="Kaise Hua"/>
        <s v="Tujhe Kitna Chahne Lage"/>
        <s v="Bekhayali (Arijit Singh Version) [From &quot;Kabir Singh&quot;]"/>
        <s v="Kabira (Encore)"/>
        <s v="Mere Sohneya"/>
        <s v="Bekhayali (Arijit Singh Version)"/>
        <s v="Kabir Singh Theme' The Rage Anthem (SV Rendition)"/>
        <s v="Kabir II"/>
        <s v="Tujhe Kitna Chahein Aur (Film Version)"/>
        <s v="Kabir"/>
        <s v="Yeh Aaina"/>
        <s v="Kabir Singh Theme"/>
        <s v="Kabir Singh Theme' The Rage Anthem - Without Dialogues (SV Rendition)"/>
        <s v="Tera Ban Jaunga (From &quot;Kabir Singh&quot;)"/>
        <s v="Being Broke"/>
        <s v="Pehla Pyaar (From &quot;Kabir Singh&quot;)"/>
        <s v="Stay Single as Long as You Can"/>
        <s v="Tu Hai"/>
        <s v="Kabir Singh Mashup"/>
        <s v="My Mom Hates Me"/>
        <s v="Kabir Singh' The Rage Anthem - Without Dialogue"/>
        <s v="Kabir's Theme - Instrumental"/>
        <s v="Kabira (Encore) [From &quot;Yeh Jawaani Hai Deewani&quot;]"/>
        <s v="Kabira - Flute Instrumental"/>
        <s v="Tujhe Kitna Chahein Aur (Film Version) [From &quot;Kabir Singh&quot;]"/>
        <s v="Kabir Meri Simarni"/>
        <s v="Kashmir"/>
        <s v="White People"/>
        <s v="Kabir's Theme (From &quot;War&quot;)"/>
        <s v="Kabir Na Hum Kiya"/>
        <s v="Bhagat Kabir Ji"/>
        <s v="Haareya"/>
        <s v="KOKE"/>
        <s v="Indians"/>
        <s v="Papa Meri Jaan"/>
        <s v="Animal X Kabir Singh Mashup"/>
        <s v="Animal x Kabir Singh Mashup (Zouk)"/>
        <m/>
      </sharedItems>
    </cacheField>
    <cacheField name="Artist" numFmtId="0">
      <sharedItems containsBlank="1"/>
    </cacheField>
    <cacheField name="Album" numFmtId="0">
      <sharedItems containsBlank="1"/>
    </cacheField>
    <cacheField name="Release Date" numFmtId="0">
      <sharedItems containsBlank="1"/>
    </cacheField>
    <cacheField name="Duration (ms)" numFmtId="0">
      <sharedItems containsString="0" containsBlank="1" containsNumber="1" containsInteger="1" minValue="99224" maxValue="2355200" count="36">
        <n v="371790"/>
        <n v="223459"/>
        <n v="193355"/>
        <n v="284779"/>
        <n v="236436"/>
        <n v="272532"/>
        <n v="234722"/>
        <n v="370444"/>
        <n v="270438"/>
        <n v="284615"/>
        <n v="233496"/>
        <n v="276244"/>
        <n v="238532"/>
        <n v="311367"/>
        <n v="149610"/>
        <n v="205650"/>
        <n v="460897"/>
        <n v="556348"/>
        <n v="238688"/>
        <n v="244059"/>
        <n v="264364"/>
        <n v="99224"/>
        <n v="224002"/>
        <n v="407916"/>
        <n v="216084"/>
        <n v="251721"/>
        <n v="432195"/>
        <n v="2355200"/>
        <n v="136304"/>
        <n v="172048"/>
        <n v="231419"/>
        <n v="258071"/>
        <n v="321549"/>
        <n v="329137"/>
        <n v="302341"/>
        <m/>
      </sharedItems>
    </cacheField>
    <cacheField name="Duration (min)" numFmtId="0">
      <sharedItems containsString="0" containsBlank="1" containsNumber="1" minValue="1.6537333333333333" maxValue="39.25333333333333" count="36">
        <n v="6.1965000000000003"/>
        <n v="3.7243166666666667"/>
        <n v="3.2225833333333331"/>
        <n v="4.746316666666667"/>
        <n v="3.9405999999999999"/>
        <n v="4.5422000000000002"/>
        <n v="3.9120333333333335"/>
        <n v="6.1740666666666666"/>
        <n v="4.5072999999999999"/>
        <n v="4.7435833333333335"/>
        <n v="3.8915999999999999"/>
        <n v="4.6040666666666663"/>
        <n v="3.9755333333333334"/>
        <n v="5.1894499999999999"/>
        <n v="2.4935"/>
        <n v="3.4275000000000002"/>
        <n v="7.6816166666666668"/>
        <n v="9.2724666666666664"/>
        <n v="3.9781333333333335"/>
        <n v="4.0676500000000004"/>
        <n v="4.4060666666666668"/>
        <n v="1.6537333333333333"/>
        <n v="3.7333666666666665"/>
        <n v="6.7986000000000004"/>
        <n v="3.6013999999999999"/>
        <n v="4.1953500000000004"/>
        <n v="7.2032499999999997"/>
        <n v="39.25333333333333"/>
        <n v="2.2717333333333332"/>
        <n v="2.8674666666666666"/>
        <n v="3.8569833333333334"/>
        <n v="4.3011833333333334"/>
        <n v="5.3591499999999996"/>
        <n v="5.485616666666667"/>
        <n v="5.0390166666666669"/>
        <m/>
      </sharedItems>
      <fieldGroup base="5">
        <rangePr autoStart="0" autoEnd="0" startNum="1.5" endNum="40" groupInterval="0.5"/>
        <groupItems count="79">
          <s v="&lt;1.5 or (blank)"/>
          <s v="1.5-2"/>
          <s v="2-2.5"/>
          <s v="2.5-3"/>
          <s v="3-3.5"/>
          <s v="3.5-4"/>
          <s v="4-4.5"/>
          <s v="4.5-5"/>
          <s v="5-5.5"/>
          <s v="5.5-6"/>
          <s v="6-6.5"/>
          <s v="6.5-7"/>
          <s v="7-7.5"/>
          <s v="7.5-8"/>
          <s v="8-8.5"/>
          <s v="8.5-9"/>
          <s v="9-9.5"/>
          <s v="9.5-10"/>
          <s v="10-10.5"/>
          <s v="10.5-11"/>
          <s v="11-11.5"/>
          <s v="11.5-12"/>
          <s v="12-12.5"/>
          <s v="12.5-13"/>
          <s v="13-13.5"/>
          <s v="13.5-14"/>
          <s v="14-14.5"/>
          <s v="14.5-15"/>
          <s v="15-15.5"/>
          <s v="15.5-16"/>
          <s v="16-16.5"/>
          <s v="16.5-17"/>
          <s v="17-17.5"/>
          <s v="17.5-18"/>
          <s v="18-18.5"/>
          <s v="18.5-19"/>
          <s v="19-19.5"/>
          <s v="19.5-20"/>
          <s v="20-20.5"/>
          <s v="20.5-21"/>
          <s v="21-21.5"/>
          <s v="21.5-22"/>
          <s v="22-22.5"/>
          <s v="22.5-23"/>
          <s v="23-23.5"/>
          <s v="23.5-24"/>
          <s v="24-24.5"/>
          <s v="24.5-25"/>
          <s v="25-25.5"/>
          <s v="25.5-26"/>
          <s v="26-26.5"/>
          <s v="26.5-27"/>
          <s v="27-27.5"/>
          <s v="27.5-28"/>
          <s v="28-28.5"/>
          <s v="28.5-29"/>
          <s v="29-29.5"/>
          <s v="29.5-30"/>
          <s v="30-30.5"/>
          <s v="30.5-31"/>
          <s v="31-31.5"/>
          <s v="31.5-32"/>
          <s v="32-32.5"/>
          <s v="32.5-33"/>
          <s v="33-33.5"/>
          <s v="33.5-34"/>
          <s v="34-34.5"/>
          <s v="34.5-35"/>
          <s v="35-35.5"/>
          <s v="35.5-36"/>
          <s v="36-36.5"/>
          <s v="36.5-37"/>
          <s v="37-37.5"/>
          <s v="37.5-38"/>
          <s v="38-38.5"/>
          <s v="38.5-39"/>
          <s v="39-39.5"/>
          <s v="39.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" refreshedDate="45869.908863310186" createdVersion="5" refreshedVersion="5" minRefreshableVersion="3" recordCount="51">
  <cacheSource type="worksheet">
    <worksheetSource ref="A1:E1048576" sheet="Albums" r:id="rId2"/>
  </cacheSource>
  <cacheFields count="5">
    <cacheField name="Album Name" numFmtId="0">
      <sharedItems containsBlank="1" count="46">
        <s v="Kabir Singh"/>
        <s v="Tujhe Kitna Chahne Lage (From &quot;Kabir Singh&quot;)"/>
        <s v="Rocky Aur Rani Kii Prem Kahaani (Original Motion Picture Soundtrack)"/>
        <s v="Mohenjo Daro"/>
        <s v="Satranga (From &quot;ANIMAL&quot;)"/>
        <s v="Kabir Meri Simarni"/>
        <s v="Yeh Jawaani Hai Deewani"/>
        <s v="Mere Sohneya (From &quot;Kabir Singh&quot;)"/>
        <s v="ANIMAL"/>
        <s v="Bekhayali (From &quot;Kabir Singh&quot;)"/>
        <s v="Kaise Hua (From &quot;Kabir Singh&quot;)"/>
        <s v="Bekhayali (Arijit Singh Version) [From &quot;Kabir Singh&quot;]"/>
        <s v="Kabir Singh Theme' The Rage Anthem (SV Rendition)"/>
        <s v="Kabir Singh Theme"/>
        <s v="Chaleya (From &quot;Jawan&quot;)"/>
        <s v="Kabir"/>
        <s v="The Arijit Singh Collection"/>
        <s v="Retiring Material"/>
        <s v="Roy"/>
        <s v="Bhagat Kabir Ji, Sheikh Farid Ji"/>
        <s v="Kabir Singh Mashup"/>
        <s v="Kaabil"/>
        <s v="Kabir Singh Theme' The Rage Anthem - Without Dialogues (SV Rendition)"/>
        <s v="Kabhi Kabhie (Original Motion Picture Soundtrack)"/>
        <s v="Kabir Singh Instrumental Mix"/>
        <s v="Teri Baaton Mein Aisa Uljha Jiya"/>
        <s v="Baani Kabir Sahib Ji Vol-23"/>
        <s v="ANIMAL (Original Motion Picture Soundtrack)"/>
        <s v="Kabir by Jagjit Singh"/>
        <s v="Kapoor &amp; Sons (Since 1921) (Original Motion Picture Soundtrack)"/>
        <s v="Kabir Bhajan"/>
        <s v="Kabirvani With Meaning"/>
        <s v="Tere Pyaar Mein (From &quot;Tu Jhoothi Main Makkaar&quot;)"/>
        <s v="Kabir Vani"/>
        <s v="Kabir Jis Marne Te Jag Dare"/>
        <s v="Kabir Ke Dohe"/>
        <s v="Nature"/>
        <s v="Kabir Ke Dohe Part -4"/>
        <s v="Tere Hawaale (From &quot;Laal Singh Chaddha&quot;)"/>
        <s v="Kabir Ke Dohe Part -7"/>
        <s v="Kabhi Main Kabhi Tum (Original Motion Picture Soundtrack)"/>
        <s v="Kabir's Naiharwa"/>
        <s v="Kabir Na Hum Kiya"/>
        <s v="Kabir Mera Mujh Meh Kicch Nahi"/>
        <s v="Kabira"/>
        <m/>
      </sharedItems>
    </cacheField>
    <cacheField name="Artist" numFmtId="0">
      <sharedItems containsBlank="1" count="43">
        <s v="Sachet-Parampara, Vishal Mishra, Mithoon"/>
        <s v="Arijit Singh, Mithoon"/>
        <s v="Various Artists"/>
        <s v="A.R. Rahman"/>
        <s v="Arijit Singh, Shreyas Puranik, Siddharth - Garima"/>
        <s v="Bhai Sarabjit Singh Ji Patna Sahib Wale"/>
        <s v="Pritam"/>
        <s v="Sachet Tandon, Parampara Tandon, Sachet-Parampara"/>
        <s v="Manan Bhardwaj, Vishal Mishra, Jaani"/>
        <s v="Sachet Tandon, Sachet-Parampara"/>
        <s v="Vishal Mishra, Manoj Muntashir"/>
        <s v="Arijit Singh, Sachet-Parampara"/>
        <s v="Suraj Verma"/>
        <s v="Genesis the Beginning"/>
        <s v="Anirudh Ravichander, Arijit Singh, Shilpa Rao"/>
        <s v="Jagjit Singh"/>
        <s v="Arijit Singh"/>
        <s v="Kabir Singh"/>
        <s v="Amaal Mallik, Ankit Tiwari, Meet Bros Anjjan"/>
        <s v="Bhai Satwinder Singh Ji, Bhai Harvinder Singh Ji (Delhi Wale)"/>
        <s v="Rajesh Roshan, Gourov-Roshin"/>
        <s v="Khayyam"/>
        <s v="SS Animations- Music, SS Animations"/>
        <s v="Pathi Ratan Singh Ji"/>
        <s v="Harshavardhan Rameshwar"/>
        <s v="Amaal Mallik, Tanishk Bagchi, Badshah"/>
        <s v="Rajeev Singh, Dinesh Sharma, Sudhir Mishra"/>
        <s v="Yoddha Singh, B.K. Singh"/>
        <s v="Pritam, Arijit Singh, Amitabh Bhattacharya"/>
        <s v="Bhupinder Singh, Ahmed Hussain"/>
        <s v="Jaskirat Singh Anandpuri"/>
        <s v="Shivpreet Singh"/>
        <s v="Jasobant Sagar"/>
        <s v="Naval Das Manikpuri, Aarti Singh"/>
        <s v="Kabira, NJ Nindaniya"/>
        <s v="Navaldas Manikpuri, Aarti Singh"/>
        <s v="Pritam, Arijit Singh, Shilpa Rao"/>
        <s v="Satwinder Pal Singh"/>
        <s v="Bhai Harjinder Singh Khalsa"/>
        <s v="Shaira, Dj Charles"/>
        <s v="Bhai Niranjan Singh Ji"/>
        <s v="Jubin Nautiyal, Raaj Aashoo"/>
        <m/>
      </sharedItems>
    </cacheField>
    <cacheField name="Release Date" numFmtId="0">
      <sharedItems containsNonDate="0" containsDate="1" containsString="0" containsBlank="1" minDate="1905-07-05T00:00:00" maxDate="2024-07-18T00:00:00" count="49">
        <d v="2019-06-14T00:00:00"/>
        <d v="2019-05-31T00:00:00"/>
        <d v="2024-05-15T00:00:00"/>
        <d v="2016-07-06T00:00:00"/>
        <d v="2023-10-27T00:00:00"/>
        <d v="1905-07-05T00:00:00"/>
        <d v="2013-03-30T00:00:00"/>
        <d v="2019-06-06T00:00:00"/>
        <d v="2023-11-24T00:00:00"/>
        <d v="2019-05-24T00:00:00"/>
        <d v="2019-06-13T00:00:00"/>
        <d v="2019-06-03T00:00:00"/>
        <d v="2022-10-11T00:00:00"/>
        <d v="2019-08-04T00:00:00"/>
        <d v="2023-08-14T00:00:00"/>
        <d v="2006-12-15T00:00:00"/>
        <d v="2023-05-26T00:00:00"/>
        <d v="2021-10-22T00:00:00"/>
        <d v="2015-01-09T00:00:00"/>
        <d v="2007-09-29T00:00:00"/>
        <d v="2024-07-17T00:00:00"/>
        <d v="2016-12-22T00:00:00"/>
        <d v="1976-12-30T00:00:00"/>
        <d v="2022-11-21T00:00:00"/>
        <d v="2024-02-05T00:00:00"/>
        <d v="2023-04-30T00:00:00"/>
        <d v="2005-10-15T00:00:00"/>
        <d v="2024-01-23T00:00:00"/>
        <d v="2016-03-04T00:00:00"/>
        <d v="2022-09-19T00:00:00"/>
        <d v="2022-12-24T00:00:00"/>
        <d v="2023-02-01T00:00:00"/>
        <d v="2008-07-12T00:00:00"/>
        <d v="2023-01-23T00:00:00"/>
        <d v="2017-12-30T00:00:00"/>
        <d v="2022-07-05T00:00:00"/>
        <d v="2021-06-01T00:00:00"/>
        <d v="2022-01-20T00:00:00"/>
        <d v="2020-12-25T00:00:00"/>
        <d v="2022-08-04T00:00:00"/>
        <d v="2021-06-29T00:00:00"/>
        <d v="2024-06-27T00:00:00"/>
        <d v="2022-04-21T00:00:00"/>
        <d v="2023-02-28T00:00:00"/>
        <d v="2024-06-08T00:00:00"/>
        <d v="2013-05-01T00:00:00"/>
        <d v="2023-07-21T00:00:00"/>
        <d v="2021-06-03T00:00:00"/>
        <m/>
      </sharedItems>
    </cacheField>
    <cacheField name="Total Tracks" numFmtId="0">
      <sharedItems containsString="0" containsBlank="1" containsNumber="1" containsInteger="1" minValue="1" maxValue="27"/>
    </cacheField>
    <cacheField name="Release Year" numFmtId="0">
      <sharedItems containsString="0" containsBlank="1" containsNumber="1" containsInteger="1" minValue="1976" maxValue="2024" count="16">
        <n v="2019"/>
        <n v="2024"/>
        <n v="2016"/>
        <n v="2023"/>
        <n v="2013"/>
        <n v="2022"/>
        <n v="2006"/>
        <n v="2021"/>
        <n v="2015"/>
        <n v="2007"/>
        <n v="1976"/>
        <n v="2005"/>
        <n v="2008"/>
        <n v="2017"/>
        <n v="2020"/>
        <m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" refreshedDate="45869.77445798611" createdVersion="5" refreshedVersion="5" minRefreshableVersion="3" recordCount="51">
  <cacheSource type="worksheet">
    <worksheetSource ref="A1:D1048576" sheet="Tracks" r:id="rId2"/>
  </cacheSource>
  <cacheFields count="4">
    <cacheField name="Track Name" numFmtId="0">
      <sharedItems containsBlank="1" count="46">
        <s v="Bekhayali (From &quot;Kabir Singh&quot;)"/>
        <s v="Kabira"/>
        <s v="Mere Sohneya (From &quot;Kabir Singh&quot;)"/>
        <s v="Tujhe Kitna Chahne Lage (From &quot;Kabir Singh&quot;)"/>
        <s v="Tera Ban Jaunga"/>
        <s v="Pehla Pyaar"/>
        <s v="Kaise Hua (From &quot;Kabir Singh&quot;)"/>
        <s v="Bekhayali"/>
        <s v="Kaise Hua"/>
        <s v="Tujhe Kitna Chahne Lage"/>
        <s v="Bekhayali (Arijit Singh Version) [From &quot;Kabir Singh&quot;]"/>
        <s v="Kabira (Encore)"/>
        <s v="Mere Sohneya"/>
        <s v="Bekhayali (Arijit Singh Version)"/>
        <s v="Kabir Singh Theme' The Rage Anthem (SV Rendition)"/>
        <s v="Kabir II"/>
        <s v="Tujhe Kitna Chahein Aur (Film Version)"/>
        <s v="Kabir"/>
        <s v="Yeh Aaina"/>
        <s v="Kabir Singh Theme"/>
        <s v="Kabir Singh Theme' The Rage Anthem - Without Dialogues (SV Rendition)"/>
        <s v="Tera Ban Jaunga (From &quot;Kabir Singh&quot;)"/>
        <s v="Being Broke"/>
        <s v="Pehla Pyaar (From &quot;Kabir Singh&quot;)"/>
        <s v="Stay Single as Long as You Can"/>
        <s v="Tu Hai"/>
        <s v="Kabir Singh Mashup"/>
        <s v="My Mom Hates Me"/>
        <s v="Kabir Singh' The Rage Anthem - Without Dialogue"/>
        <s v="Kabir's Theme - Instrumental"/>
        <s v="Kabira (Encore) [From &quot;Yeh Jawaani Hai Deewani&quot;]"/>
        <s v="Kabira - Flute Instrumental"/>
        <s v="Tujhe Kitna Chahein Aur (Film Version) [From &quot;Kabir Singh&quot;]"/>
        <s v="Kabir Meri Simarni"/>
        <s v="Kashmir"/>
        <s v="White People"/>
        <s v="Kabir's Theme (From &quot;War&quot;)"/>
        <s v="Kabir Na Hum Kiya"/>
        <s v="Bhagat Kabir Ji"/>
        <s v="Haareya"/>
        <s v="KOKE"/>
        <s v="Indians"/>
        <s v="Papa Meri Jaan"/>
        <s v="Animal X Kabir Singh Mashup"/>
        <s v="Animal x Kabir Singh Mashup (Zouk)"/>
        <m/>
      </sharedItems>
    </cacheField>
    <cacheField name="Artist" numFmtId="0">
      <sharedItems containsBlank="1" count="40">
        <s v="Sachet Tandon, Sachet-Parampara"/>
        <s v="Pritam, Tochi Raina, Rekha Bhardwaj"/>
        <s v="Sachet Tandon, Parampara Tandon, Sachet-Parampara"/>
        <s v="Arijit Singh, Mithoon"/>
        <s v="Akhil Sachdeva, Tulsi Kumar, Kumaar"/>
        <s v="Armaan Malik, Vishal Mishra, Irshad Kamil"/>
        <s v="Vishal Mishra, Manoj Muntashir"/>
        <s v="Sachet Tandon, Sachet-Parampara, Irshad Kamil"/>
        <s v="Arijit Singh, Sachet-Parampara"/>
        <s v="Pritam, Harshdeep Kaur, Arijit Singh"/>
        <s v="Sachet Tandon, Parampara Tandon, Sachet-Parampara, Irshad Kamil"/>
        <s v="Arijit Singh, Sachet-Parampara, Irshad Kamil"/>
        <s v="Suraj Verma"/>
        <s v="Trevor Hall"/>
        <s v="Jubin Nautiyal, Mithoon"/>
        <s v="Shreya Ghoshal, Amaal Mallik, Irshad Kamil"/>
        <s v="Genesis the Beginning"/>
        <s v="Arijit Singh"/>
        <s v="Akhil Sachdeva, Tulsi Kumar"/>
        <s v="Kabir Singh"/>
        <s v="Armaan Malik"/>
        <s v="Sachet Tandon, Parampara Tandon"/>
        <s v="Jubin Nautiyal, Raaj Aashoo"/>
        <s v="A.R. Rahman, Sanah Moidutty"/>
        <s v="Sachet Tandon, Vishal Mishra, Arijit Singh, Parampara Tandon, Akhil Sachdeva, Tulsi Kumar, Shreya Ghoshal, Armaan Malik, Jubin Nautiyal, DJ Rik"/>
        <s v="Sanchit Balhara, Ankit Balhara"/>
        <s v="Harshdeep Kaur, Arijit Singh"/>
        <s v="Pritam"/>
        <s v="Jubin Nautiyal"/>
        <s v="Bhai Sarabjit Singh Ji Patna Sahib Wale"/>
        <s v="Manan Bhardwaj, Shreya Ghoshal"/>
        <s v="Bhai Mehtab Singh"/>
        <s v="Bhai Satwinder Singh Ji, Bhai Harvinder Singh Ji (Delhi Wale)"/>
        <s v="Kabir Singh, Agaazz"/>
        <s v="Kabir, Starboy X, SARRB"/>
        <s v="Dyal Dalavi"/>
        <s v="Sonu Nigam, Harshavardhan Rameshwar, Raj Shekhar"/>
        <s v="Arijit Singh, B Praak, Akhil Sachdeva, Tulsi Kumar, Vishal Mishra, DJ Rik, Dj Jits"/>
        <s v="DJ Vxnsh"/>
        <m/>
      </sharedItems>
    </cacheField>
    <cacheField name="Album" numFmtId="0">
      <sharedItems containsBlank="1" count="34">
        <s v="Bekhayali (From &quot;Kabir Singh&quot;)"/>
        <s v="Yeh Jawaani Hai Deewani"/>
        <s v="Mere Sohneya (From &quot;Kabir Singh&quot;)"/>
        <s v="Tujhe Kitna Chahne Lage (From &quot;Kabir Singh&quot;)"/>
        <s v="Kabir Singh"/>
        <s v="Kaise Hua (From &quot;Kabir Singh&quot;)"/>
        <s v="Bekhayali (Arijit Singh Version) [From &quot;Kabir Singh&quot;]"/>
        <s v="Kabir Singh Theme' The Rage Anthem (SV Rendition)"/>
        <s v="Chapter Of The Forest"/>
        <s v="Kabir Singh Theme"/>
        <s v="Ultimate Love Songs - Arijit Singh"/>
        <s v="Kabir Singh Theme' The Rage Anthem - Without Dialogues (SV Rendition)"/>
        <s v="Best Of Akhil Sachdeva"/>
        <s v="Retiring Material"/>
        <s v="Hits Of Armaan Malik"/>
        <s v="Charismatic Sasha - Shahid"/>
        <s v="Kabira"/>
        <s v="Mohenjo Daro"/>
        <s v="Kabir Singh Mashup"/>
        <s v="War"/>
        <s v="Kabira - Flute Instrumental"/>
        <s v="Romantic Hits By Jubin Nautiyal"/>
        <s v="Kabir Meri Simarni"/>
        <s v="ANIMAL"/>
        <s v="YRF Spy Universe Themes"/>
        <s v="Aapey Baksh Lai"/>
        <s v="Loveholic Arijit Singh"/>
        <s v="Bhagat Kabir Ji, Sheikh Farid Ji"/>
        <s v="Haareya"/>
        <s v="Forever Yours"/>
        <s v="Nirmal Mann"/>
        <s v="Animal X Kabir Singh Mashup"/>
        <s v="Animal x Kabir Singh Mashup (Zouk)"/>
        <m/>
      </sharedItems>
    </cacheField>
    <cacheField name="Release Date" numFmtId="0">
      <sharedItems containsBlank="1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8"/>
    <x v="10"/>
    <x v="10"/>
  </r>
  <r>
    <x v="10"/>
    <x v="11"/>
    <x v="4"/>
  </r>
  <r>
    <x v="11"/>
    <x v="12"/>
    <x v="11"/>
  </r>
  <r>
    <x v="5"/>
    <x v="13"/>
    <x v="10"/>
  </r>
  <r>
    <x v="12"/>
    <x v="14"/>
    <x v="12"/>
  </r>
  <r>
    <x v="13"/>
    <x v="15"/>
    <x v="3"/>
  </r>
  <r>
    <x v="14"/>
    <x v="16"/>
    <x v="13"/>
  </r>
  <r>
    <x v="15"/>
    <x v="17"/>
    <x v="14"/>
  </r>
  <r>
    <x v="16"/>
    <x v="18"/>
    <x v="15"/>
  </r>
  <r>
    <x v="17"/>
    <x v="19"/>
    <x v="16"/>
  </r>
  <r>
    <x v="18"/>
    <x v="20"/>
    <x v="6"/>
  </r>
  <r>
    <x v="19"/>
    <x v="21"/>
    <x v="3"/>
  </r>
  <r>
    <x v="20"/>
    <x v="22"/>
    <x v="17"/>
  </r>
  <r>
    <x v="21"/>
    <x v="23"/>
    <x v="3"/>
  </r>
  <r>
    <x v="22"/>
    <x v="24"/>
    <x v="18"/>
  </r>
  <r>
    <x v="23"/>
    <x v="25"/>
    <x v="19"/>
  </r>
  <r>
    <x v="24"/>
    <x v="26"/>
    <x v="20"/>
  </r>
  <r>
    <x v="25"/>
    <x v="27"/>
    <x v="18"/>
  </r>
  <r>
    <x v="26"/>
    <x v="28"/>
    <x v="15"/>
  </r>
  <r>
    <x v="27"/>
    <x v="29"/>
    <x v="21"/>
  </r>
  <r>
    <x v="28"/>
    <x v="30"/>
    <x v="22"/>
  </r>
  <r>
    <x v="29"/>
    <x v="31"/>
    <x v="23"/>
  </r>
  <r>
    <x v="30"/>
    <x v="32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s v="Sachet Tandon, Sachet-Parampara"/>
    <s v="Bekhayali (From &quot;Kabir Singh&quot;)"/>
    <s v="2019-05-24"/>
    <x v="0"/>
    <x v="0"/>
  </r>
  <r>
    <x v="1"/>
    <s v="Pritam, Tochi Raina, Rekha Bhardwaj"/>
    <s v="Yeh Jawaani Hai Deewani"/>
    <s v="2013-03-30"/>
    <x v="1"/>
    <x v="1"/>
  </r>
  <r>
    <x v="2"/>
    <s v="Sachet Tandon, Parampara Tandon, Sachet-Parampara"/>
    <s v="Mere Sohneya (From &quot;Kabir Singh&quot;)"/>
    <s v="2019-06-06"/>
    <x v="2"/>
    <x v="2"/>
  </r>
  <r>
    <x v="3"/>
    <s v="Arijit Singh, Mithoon"/>
    <s v="Tujhe Kitna Chahne Lage (From &quot;Kabir Singh&quot;)"/>
    <s v="2019-05-31"/>
    <x v="3"/>
    <x v="3"/>
  </r>
  <r>
    <x v="4"/>
    <s v="Akhil Sachdeva, Tulsi Kumar, Kumaar"/>
    <s v="Kabir Singh"/>
    <s v="2019-06-14"/>
    <x v="4"/>
    <x v="4"/>
  </r>
  <r>
    <x v="5"/>
    <s v="Armaan Malik, Vishal Mishra, Irshad Kamil"/>
    <s v="Kabir Singh"/>
    <s v="2019-06-14"/>
    <x v="5"/>
    <x v="5"/>
  </r>
  <r>
    <x v="6"/>
    <s v="Vishal Mishra, Manoj Muntashir"/>
    <s v="Kaise Hua (From &quot;Kabir Singh&quot;)"/>
    <s v="2019-06-13"/>
    <x v="6"/>
    <x v="6"/>
  </r>
  <r>
    <x v="7"/>
    <s v="Sachet Tandon, Sachet-Parampara, Irshad Kamil"/>
    <s v="Kabir Singh"/>
    <s v="2019-06-14"/>
    <x v="0"/>
    <x v="0"/>
  </r>
  <r>
    <x v="8"/>
    <s v="Vishal Mishra, Manoj Muntashir"/>
    <s v="Kabir Singh"/>
    <s v="2019-06-14"/>
    <x v="6"/>
    <x v="6"/>
  </r>
  <r>
    <x v="9"/>
    <s v="Arijit Singh, Mithoon"/>
    <s v="Kabir Singh"/>
    <s v="2019-06-14"/>
    <x v="3"/>
    <x v="3"/>
  </r>
  <r>
    <x v="10"/>
    <s v="Arijit Singh, Sachet-Parampara"/>
    <s v="Bekhayali (Arijit Singh Version) [From &quot;Kabir Singh&quot;]"/>
    <s v="2019-06-03"/>
    <x v="7"/>
    <x v="7"/>
  </r>
  <r>
    <x v="11"/>
    <s v="Pritam, Harshdeep Kaur, Arijit Singh"/>
    <s v="Yeh Jawaani Hai Deewani"/>
    <s v="2013-03-30"/>
    <x v="8"/>
    <x v="8"/>
  </r>
  <r>
    <x v="12"/>
    <s v="Sachet Tandon, Parampara Tandon, Sachet-Parampara, Irshad Kamil"/>
    <s v="Kabir Singh"/>
    <s v="2019-06-14"/>
    <x v="2"/>
    <x v="2"/>
  </r>
  <r>
    <x v="13"/>
    <s v="Arijit Singh, Sachet-Parampara, Irshad Kamil"/>
    <s v="Kabir Singh"/>
    <s v="2019-06-14"/>
    <x v="7"/>
    <x v="7"/>
  </r>
  <r>
    <x v="14"/>
    <s v="Suraj Verma"/>
    <s v="Kabir Singh Theme' The Rage Anthem (SV Rendition)"/>
    <s v="2022-10-11"/>
    <x v="9"/>
    <x v="9"/>
  </r>
  <r>
    <x v="15"/>
    <s v="Trevor Hall"/>
    <s v="Chapter Of The Forest"/>
    <s v="2014-06-17"/>
    <x v="10"/>
    <x v="10"/>
  </r>
  <r>
    <x v="16"/>
    <s v="Jubin Nautiyal, Mithoon"/>
    <s v="Kabir Singh"/>
    <s v="2019-06-14"/>
    <x v="11"/>
    <x v="11"/>
  </r>
  <r>
    <x v="17"/>
    <s v="Trevor Hall"/>
    <s v="Chapter Of The Forest"/>
    <s v="2014-06-17"/>
    <x v="12"/>
    <x v="12"/>
  </r>
  <r>
    <x v="18"/>
    <s v="Shreya Ghoshal, Amaal Mallik, Irshad Kamil"/>
    <s v="Kabir Singh"/>
    <s v="2019-06-14"/>
    <x v="13"/>
    <x v="13"/>
  </r>
  <r>
    <x v="19"/>
    <s v="Genesis the Beginning"/>
    <s v="Kabir Singh Theme"/>
    <s v="2019-08-04"/>
    <x v="14"/>
    <x v="14"/>
  </r>
  <r>
    <x v="10"/>
    <s v="Arijit Singh"/>
    <s v="Ultimate Love Songs - Arijit Singh"/>
    <s v="2020-05-19"/>
    <x v="7"/>
    <x v="7"/>
  </r>
  <r>
    <x v="20"/>
    <s v="Suraj Verma"/>
    <s v="Kabir Singh Theme' The Rage Anthem - Without Dialogues (SV Rendition)"/>
    <s v="2022-10-11"/>
    <x v="9"/>
    <x v="9"/>
  </r>
  <r>
    <x v="21"/>
    <s v="Akhil Sachdeva, Tulsi Kumar"/>
    <s v="Best Of Akhil Sachdeva"/>
    <s v="2019-09-03"/>
    <x v="4"/>
    <x v="4"/>
  </r>
  <r>
    <x v="22"/>
    <s v="Kabir Singh"/>
    <s v="Retiring Material"/>
    <s v="2021-10-22"/>
    <x v="15"/>
    <x v="15"/>
  </r>
  <r>
    <x v="23"/>
    <s v="Armaan Malik"/>
    <s v="Hits Of Armaan Malik"/>
    <s v="2020-07-22"/>
    <x v="5"/>
    <x v="5"/>
  </r>
  <r>
    <x v="24"/>
    <s v="Kabir Singh"/>
    <s v="Retiring Material"/>
    <s v="2021-10-22"/>
    <x v="16"/>
    <x v="16"/>
  </r>
  <r>
    <x v="2"/>
    <s v="Sachet Tandon, Parampara Tandon"/>
    <s v="Charismatic Sasha - Shahid"/>
    <s v="2020-02-24"/>
    <x v="2"/>
    <x v="2"/>
  </r>
  <r>
    <x v="1"/>
    <s v="Jubin Nautiyal, Raaj Aashoo"/>
    <s v="Kabira"/>
    <s v="2021-06-03"/>
    <x v="17"/>
    <x v="17"/>
  </r>
  <r>
    <x v="25"/>
    <s v="A.R. Rahman, Sanah Moidutty"/>
    <s v="Mohenjo Daro"/>
    <s v="2016-07-06"/>
    <x v="18"/>
    <x v="18"/>
  </r>
  <r>
    <x v="26"/>
    <s v="Sachet Tandon, Vishal Mishra, Arijit Singh, Parampara Tandon, Akhil Sachdeva, Tulsi Kumar, Shreya Ghoshal, Armaan Malik, Jubin Nautiyal, DJ Rik"/>
    <s v="Kabir Singh Mashup"/>
    <s v="2024-07-17"/>
    <x v="19"/>
    <x v="19"/>
  </r>
  <r>
    <x v="27"/>
    <s v="Kabir Singh"/>
    <s v="Retiring Material"/>
    <s v="2021-10-22"/>
    <x v="20"/>
    <x v="20"/>
  </r>
  <r>
    <x v="28"/>
    <s v="Suraj Verma"/>
    <s v="Kabir Singh Theme' The Rage Anthem (SV Rendition)"/>
    <s v="2023-04-30"/>
    <x v="9"/>
    <x v="9"/>
  </r>
  <r>
    <x v="29"/>
    <s v="Sanchit Balhara, Ankit Balhara"/>
    <s v="War"/>
    <s v="2019-09-30"/>
    <x v="21"/>
    <x v="21"/>
  </r>
  <r>
    <x v="30"/>
    <s v="Harshdeep Kaur, Arijit Singh"/>
    <s v="Ultimate Love Songs - Arijit Singh"/>
    <s v="2020-05-19"/>
    <x v="8"/>
    <x v="8"/>
  </r>
  <r>
    <x v="31"/>
    <s v="Pritam"/>
    <s v="Kabira - Flute Instrumental"/>
    <s v="2021-02-10"/>
    <x v="22"/>
    <x v="22"/>
  </r>
  <r>
    <x v="32"/>
    <s v="Jubin Nautiyal"/>
    <s v="Romantic Hits By Jubin Nautiyal"/>
    <s v="2020-05-25"/>
    <x v="11"/>
    <x v="11"/>
  </r>
  <r>
    <x v="33"/>
    <s v="Bhai Sarabjit Singh Ji Patna Sahib Wale"/>
    <s v="Kabir Meri Simarni"/>
    <s v="2013"/>
    <x v="23"/>
    <x v="23"/>
  </r>
  <r>
    <x v="34"/>
    <s v="Manan Bhardwaj, Shreya Ghoshal"/>
    <s v="ANIMAL"/>
    <s v="2023-11-24"/>
    <x v="24"/>
    <x v="24"/>
  </r>
  <r>
    <x v="35"/>
    <s v="Kabir Singh"/>
    <s v="Retiring Material"/>
    <s v="2021-10-22"/>
    <x v="25"/>
    <x v="25"/>
  </r>
  <r>
    <x v="36"/>
    <s v="Sanchit Balhara, Ankit Balhara"/>
    <s v="YRF Spy Universe Themes"/>
    <s v="2023-05-10"/>
    <x v="21"/>
    <x v="21"/>
  </r>
  <r>
    <x v="37"/>
    <s v="Bhai Mehtab Singh"/>
    <s v="Aapey Baksh Lai"/>
    <s v="2014-09-16"/>
    <x v="26"/>
    <x v="26"/>
  </r>
  <r>
    <x v="30"/>
    <s v="Harshdeep Kaur, Arijit Singh"/>
    <s v="Loveholic Arijit Singh"/>
    <s v="2019-04-15"/>
    <x v="8"/>
    <x v="8"/>
  </r>
  <r>
    <x v="38"/>
    <s v="Bhai Satwinder Singh Ji, Bhai Harvinder Singh Ji (Delhi Wale)"/>
    <s v="Bhagat Kabir Ji, Sheikh Farid Ji"/>
    <s v="2007-09-29"/>
    <x v="27"/>
    <x v="27"/>
  </r>
  <r>
    <x v="39"/>
    <s v="Kabir Singh, Agaazz"/>
    <s v="Haareya"/>
    <s v="2025-03-15"/>
    <x v="28"/>
    <x v="28"/>
  </r>
  <r>
    <x v="40"/>
    <s v="Kabir, Starboy X, SARRB"/>
    <s v="Forever Yours"/>
    <s v="2024-08-05"/>
    <x v="29"/>
    <x v="29"/>
  </r>
  <r>
    <x v="1"/>
    <s v="Dyal Dalavi"/>
    <s v="Nirmal Mann"/>
    <s v="2023-04-23"/>
    <x v="30"/>
    <x v="30"/>
  </r>
  <r>
    <x v="41"/>
    <s v="Kabir Singh"/>
    <s v="Retiring Material"/>
    <s v="2021-10-22"/>
    <x v="31"/>
    <x v="31"/>
  </r>
  <r>
    <x v="42"/>
    <s v="Sonu Nigam, Harshavardhan Rameshwar, Raj Shekhar"/>
    <s v="ANIMAL"/>
    <s v="2023-11-24"/>
    <x v="32"/>
    <x v="32"/>
  </r>
  <r>
    <x v="43"/>
    <s v="Arijit Singh, B Praak, Akhil Sachdeva, Tulsi Kumar, Vishal Mishra, DJ Rik, Dj Jits"/>
    <s v="Animal X Kabir Singh Mashup"/>
    <s v="2024-07-11"/>
    <x v="33"/>
    <x v="33"/>
  </r>
  <r>
    <x v="44"/>
    <s v="DJ Vxnsh"/>
    <s v="Animal x Kabir Singh Mashup (Zouk)"/>
    <s v="2025-07-16"/>
    <x v="34"/>
    <x v="34"/>
  </r>
  <r>
    <x v="45"/>
    <m/>
    <m/>
    <m/>
    <x v="35"/>
    <x v="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x v="0"/>
    <x v="0"/>
    <n v="9"/>
    <x v="0"/>
  </r>
  <r>
    <x v="1"/>
    <x v="1"/>
    <x v="1"/>
    <n v="1"/>
    <x v="0"/>
  </r>
  <r>
    <x v="2"/>
    <x v="2"/>
    <x v="2"/>
    <n v="15"/>
    <x v="1"/>
  </r>
  <r>
    <x v="3"/>
    <x v="3"/>
    <x v="3"/>
    <n v="8"/>
    <x v="2"/>
  </r>
  <r>
    <x v="4"/>
    <x v="4"/>
    <x v="4"/>
    <n v="1"/>
    <x v="3"/>
  </r>
  <r>
    <x v="5"/>
    <x v="5"/>
    <x v="5"/>
    <n v="6"/>
    <x v="4"/>
  </r>
  <r>
    <x v="6"/>
    <x v="6"/>
    <x v="6"/>
    <n v="9"/>
    <x v="4"/>
  </r>
  <r>
    <x v="7"/>
    <x v="7"/>
    <x v="7"/>
    <n v="1"/>
    <x v="0"/>
  </r>
  <r>
    <x v="8"/>
    <x v="8"/>
    <x v="8"/>
    <n v="8"/>
    <x v="3"/>
  </r>
  <r>
    <x v="9"/>
    <x v="9"/>
    <x v="9"/>
    <n v="1"/>
    <x v="0"/>
  </r>
  <r>
    <x v="10"/>
    <x v="10"/>
    <x v="10"/>
    <n v="1"/>
    <x v="0"/>
  </r>
  <r>
    <x v="11"/>
    <x v="11"/>
    <x v="11"/>
    <n v="1"/>
    <x v="0"/>
  </r>
  <r>
    <x v="12"/>
    <x v="12"/>
    <x v="12"/>
    <n v="1"/>
    <x v="5"/>
  </r>
  <r>
    <x v="13"/>
    <x v="13"/>
    <x v="13"/>
    <n v="1"/>
    <x v="0"/>
  </r>
  <r>
    <x v="14"/>
    <x v="14"/>
    <x v="14"/>
    <n v="1"/>
    <x v="3"/>
  </r>
  <r>
    <x v="15"/>
    <x v="15"/>
    <x v="15"/>
    <n v="8"/>
    <x v="6"/>
  </r>
  <r>
    <x v="16"/>
    <x v="16"/>
    <x v="16"/>
    <n v="15"/>
    <x v="3"/>
  </r>
  <r>
    <x v="17"/>
    <x v="17"/>
    <x v="17"/>
    <n v="5"/>
    <x v="7"/>
  </r>
  <r>
    <x v="18"/>
    <x v="18"/>
    <x v="18"/>
    <n v="7"/>
    <x v="8"/>
  </r>
  <r>
    <x v="19"/>
    <x v="19"/>
    <x v="19"/>
    <n v="2"/>
    <x v="9"/>
  </r>
  <r>
    <x v="20"/>
    <x v="2"/>
    <x v="20"/>
    <n v="1"/>
    <x v="1"/>
  </r>
  <r>
    <x v="21"/>
    <x v="20"/>
    <x v="21"/>
    <n v="6"/>
    <x v="2"/>
  </r>
  <r>
    <x v="22"/>
    <x v="12"/>
    <x v="12"/>
    <n v="1"/>
    <x v="5"/>
  </r>
  <r>
    <x v="23"/>
    <x v="21"/>
    <x v="22"/>
    <n v="14"/>
    <x v="10"/>
  </r>
  <r>
    <x v="24"/>
    <x v="22"/>
    <x v="23"/>
    <n v="1"/>
    <x v="5"/>
  </r>
  <r>
    <x v="25"/>
    <x v="2"/>
    <x v="24"/>
    <n v="4"/>
    <x v="1"/>
  </r>
  <r>
    <x v="12"/>
    <x v="12"/>
    <x v="25"/>
    <n v="6"/>
    <x v="3"/>
  </r>
  <r>
    <x v="26"/>
    <x v="23"/>
    <x v="26"/>
    <n v="14"/>
    <x v="11"/>
  </r>
  <r>
    <x v="27"/>
    <x v="24"/>
    <x v="27"/>
    <n v="27"/>
    <x v="1"/>
  </r>
  <r>
    <x v="28"/>
    <x v="15"/>
    <x v="15"/>
    <n v="8"/>
    <x v="6"/>
  </r>
  <r>
    <x v="29"/>
    <x v="25"/>
    <x v="28"/>
    <n v="5"/>
    <x v="2"/>
  </r>
  <r>
    <x v="30"/>
    <x v="26"/>
    <x v="29"/>
    <n v="7"/>
    <x v="5"/>
  </r>
  <r>
    <x v="31"/>
    <x v="27"/>
    <x v="30"/>
    <n v="1"/>
    <x v="5"/>
  </r>
  <r>
    <x v="32"/>
    <x v="28"/>
    <x v="31"/>
    <n v="1"/>
    <x v="3"/>
  </r>
  <r>
    <x v="33"/>
    <x v="29"/>
    <x v="32"/>
    <n v="3"/>
    <x v="12"/>
  </r>
  <r>
    <x v="34"/>
    <x v="30"/>
    <x v="33"/>
    <n v="1"/>
    <x v="3"/>
  </r>
  <r>
    <x v="15"/>
    <x v="31"/>
    <x v="34"/>
    <n v="1"/>
    <x v="13"/>
  </r>
  <r>
    <x v="0"/>
    <x v="32"/>
    <x v="35"/>
    <n v="1"/>
    <x v="5"/>
  </r>
  <r>
    <x v="35"/>
    <x v="33"/>
    <x v="36"/>
    <n v="1"/>
    <x v="7"/>
  </r>
  <r>
    <x v="36"/>
    <x v="34"/>
    <x v="37"/>
    <n v="1"/>
    <x v="5"/>
  </r>
  <r>
    <x v="37"/>
    <x v="35"/>
    <x v="38"/>
    <n v="1"/>
    <x v="14"/>
  </r>
  <r>
    <x v="38"/>
    <x v="36"/>
    <x v="39"/>
    <n v="1"/>
    <x v="5"/>
  </r>
  <r>
    <x v="39"/>
    <x v="33"/>
    <x v="40"/>
    <n v="1"/>
    <x v="7"/>
  </r>
  <r>
    <x v="40"/>
    <x v="2"/>
    <x v="41"/>
    <n v="5"/>
    <x v="1"/>
  </r>
  <r>
    <x v="41"/>
    <x v="37"/>
    <x v="42"/>
    <n v="1"/>
    <x v="5"/>
  </r>
  <r>
    <x v="42"/>
    <x v="38"/>
    <x v="43"/>
    <n v="1"/>
    <x v="3"/>
  </r>
  <r>
    <x v="15"/>
    <x v="39"/>
    <x v="44"/>
    <n v="1"/>
    <x v="1"/>
  </r>
  <r>
    <x v="5"/>
    <x v="5"/>
    <x v="45"/>
    <n v="6"/>
    <x v="4"/>
  </r>
  <r>
    <x v="43"/>
    <x v="40"/>
    <x v="46"/>
    <n v="1"/>
    <x v="3"/>
  </r>
  <r>
    <x v="44"/>
    <x v="41"/>
    <x v="47"/>
    <n v="1"/>
    <x v="7"/>
  </r>
  <r>
    <x v="45"/>
    <x v="42"/>
    <x v="48"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x v="0"/>
    <x v="0"/>
    <s v="2019-05-24"/>
  </r>
  <r>
    <x v="1"/>
    <x v="1"/>
    <x v="1"/>
    <s v="2013-03-30"/>
  </r>
  <r>
    <x v="2"/>
    <x v="2"/>
    <x v="2"/>
    <s v="2019-06-06"/>
  </r>
  <r>
    <x v="3"/>
    <x v="3"/>
    <x v="3"/>
    <s v="2019-05-31"/>
  </r>
  <r>
    <x v="4"/>
    <x v="4"/>
    <x v="4"/>
    <s v="2019-06-14"/>
  </r>
  <r>
    <x v="5"/>
    <x v="5"/>
    <x v="4"/>
    <s v="2019-06-14"/>
  </r>
  <r>
    <x v="6"/>
    <x v="6"/>
    <x v="5"/>
    <s v="2019-06-13"/>
  </r>
  <r>
    <x v="7"/>
    <x v="7"/>
    <x v="4"/>
    <s v="2019-06-14"/>
  </r>
  <r>
    <x v="8"/>
    <x v="6"/>
    <x v="4"/>
    <s v="2019-06-14"/>
  </r>
  <r>
    <x v="9"/>
    <x v="3"/>
    <x v="4"/>
    <s v="2019-06-14"/>
  </r>
  <r>
    <x v="10"/>
    <x v="8"/>
    <x v="6"/>
    <s v="2019-06-03"/>
  </r>
  <r>
    <x v="11"/>
    <x v="9"/>
    <x v="1"/>
    <s v="2013-03-30"/>
  </r>
  <r>
    <x v="12"/>
    <x v="10"/>
    <x v="4"/>
    <s v="2019-06-14"/>
  </r>
  <r>
    <x v="13"/>
    <x v="11"/>
    <x v="4"/>
    <s v="2019-06-14"/>
  </r>
  <r>
    <x v="14"/>
    <x v="12"/>
    <x v="7"/>
    <s v="2022-10-11"/>
  </r>
  <r>
    <x v="15"/>
    <x v="13"/>
    <x v="8"/>
    <s v="2014-06-17"/>
  </r>
  <r>
    <x v="16"/>
    <x v="14"/>
    <x v="4"/>
    <s v="2019-06-14"/>
  </r>
  <r>
    <x v="17"/>
    <x v="13"/>
    <x v="8"/>
    <s v="2014-06-17"/>
  </r>
  <r>
    <x v="18"/>
    <x v="15"/>
    <x v="4"/>
    <s v="2019-06-14"/>
  </r>
  <r>
    <x v="19"/>
    <x v="16"/>
    <x v="9"/>
    <s v="2019-08-04"/>
  </r>
  <r>
    <x v="10"/>
    <x v="17"/>
    <x v="10"/>
    <s v="2020-05-19"/>
  </r>
  <r>
    <x v="20"/>
    <x v="12"/>
    <x v="11"/>
    <s v="2022-10-11"/>
  </r>
  <r>
    <x v="21"/>
    <x v="18"/>
    <x v="12"/>
    <s v="2019-09-03"/>
  </r>
  <r>
    <x v="22"/>
    <x v="19"/>
    <x v="13"/>
    <s v="2021-10-22"/>
  </r>
  <r>
    <x v="23"/>
    <x v="20"/>
    <x v="14"/>
    <s v="2020-07-22"/>
  </r>
  <r>
    <x v="24"/>
    <x v="19"/>
    <x v="13"/>
    <s v="2021-10-22"/>
  </r>
  <r>
    <x v="2"/>
    <x v="21"/>
    <x v="15"/>
    <s v="2020-02-24"/>
  </r>
  <r>
    <x v="1"/>
    <x v="22"/>
    <x v="16"/>
    <s v="2021-06-03"/>
  </r>
  <r>
    <x v="25"/>
    <x v="23"/>
    <x v="17"/>
    <s v="2016-07-06"/>
  </r>
  <r>
    <x v="26"/>
    <x v="24"/>
    <x v="18"/>
    <s v="2024-07-17"/>
  </r>
  <r>
    <x v="27"/>
    <x v="19"/>
    <x v="13"/>
    <s v="2021-10-22"/>
  </r>
  <r>
    <x v="28"/>
    <x v="12"/>
    <x v="7"/>
    <s v="2023-04-30"/>
  </r>
  <r>
    <x v="29"/>
    <x v="25"/>
    <x v="19"/>
    <s v="2019-09-30"/>
  </r>
  <r>
    <x v="30"/>
    <x v="26"/>
    <x v="10"/>
    <s v="2020-05-19"/>
  </r>
  <r>
    <x v="31"/>
    <x v="27"/>
    <x v="20"/>
    <s v="2021-02-10"/>
  </r>
  <r>
    <x v="32"/>
    <x v="28"/>
    <x v="21"/>
    <s v="2020-05-25"/>
  </r>
  <r>
    <x v="33"/>
    <x v="29"/>
    <x v="22"/>
    <s v="2013"/>
  </r>
  <r>
    <x v="34"/>
    <x v="30"/>
    <x v="23"/>
    <s v="2023-11-24"/>
  </r>
  <r>
    <x v="35"/>
    <x v="19"/>
    <x v="13"/>
    <s v="2021-10-22"/>
  </r>
  <r>
    <x v="36"/>
    <x v="25"/>
    <x v="24"/>
    <s v="2023-05-10"/>
  </r>
  <r>
    <x v="37"/>
    <x v="31"/>
    <x v="25"/>
    <s v="2014-09-16"/>
  </r>
  <r>
    <x v="30"/>
    <x v="26"/>
    <x v="26"/>
    <s v="2019-04-15"/>
  </r>
  <r>
    <x v="38"/>
    <x v="32"/>
    <x v="27"/>
    <s v="2007-09-29"/>
  </r>
  <r>
    <x v="39"/>
    <x v="33"/>
    <x v="28"/>
    <s v="2025-03-15"/>
  </r>
  <r>
    <x v="40"/>
    <x v="34"/>
    <x v="29"/>
    <s v="2024-08-05"/>
  </r>
  <r>
    <x v="1"/>
    <x v="35"/>
    <x v="30"/>
    <s v="2023-04-23"/>
  </r>
  <r>
    <x v="41"/>
    <x v="19"/>
    <x v="13"/>
    <s v="2021-10-22"/>
  </r>
  <r>
    <x v="42"/>
    <x v="36"/>
    <x v="23"/>
    <s v="2023-11-24"/>
  </r>
  <r>
    <x v="43"/>
    <x v="37"/>
    <x v="31"/>
    <s v="2024-07-11"/>
  </r>
  <r>
    <x v="44"/>
    <x v="38"/>
    <x v="32"/>
    <s v="2025-07-16"/>
  </r>
  <r>
    <x v="45"/>
    <x v="39"/>
    <x v="3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3:B11" firstHeaderRow="1" firstDataRow="1" firstDataCol="1"/>
  <pivotFields count="4">
    <pivotField dataField="1" showAll="0">
      <items count="47">
        <item x="43"/>
        <item x="44"/>
        <item x="22"/>
        <item x="7"/>
        <item x="13"/>
        <item x="10"/>
        <item x="0"/>
        <item x="38"/>
        <item x="39"/>
        <item x="41"/>
        <item x="17"/>
        <item x="15"/>
        <item x="33"/>
        <item x="37"/>
        <item x="26"/>
        <item x="28"/>
        <item x="19"/>
        <item x="20"/>
        <item x="14"/>
        <item x="1"/>
        <item x="31"/>
        <item x="11"/>
        <item x="30"/>
        <item x="29"/>
        <item x="36"/>
        <item x="8"/>
        <item x="6"/>
        <item x="34"/>
        <item x="40"/>
        <item x="12"/>
        <item x="2"/>
        <item x="27"/>
        <item x="42"/>
        <item x="5"/>
        <item x="23"/>
        <item x="24"/>
        <item x="4"/>
        <item x="21"/>
        <item x="25"/>
        <item x="16"/>
        <item x="32"/>
        <item x="9"/>
        <item x="3"/>
        <item x="35"/>
        <item x="18"/>
        <item x="45"/>
        <item t="default"/>
      </items>
    </pivotField>
    <pivotField axis="axisRow" showAll="0" measureFilter="1">
      <items count="41">
        <item x="23"/>
        <item x="18"/>
        <item x="4"/>
        <item x="17"/>
        <item x="37"/>
        <item x="3"/>
        <item x="8"/>
        <item x="11"/>
        <item x="20"/>
        <item x="5"/>
        <item x="31"/>
        <item x="29"/>
        <item x="32"/>
        <item x="38"/>
        <item x="35"/>
        <item x="16"/>
        <item x="26"/>
        <item x="28"/>
        <item x="14"/>
        <item x="22"/>
        <item x="19"/>
        <item x="33"/>
        <item x="34"/>
        <item x="30"/>
        <item x="27"/>
        <item x="9"/>
        <item x="1"/>
        <item x="21"/>
        <item x="2"/>
        <item x="10"/>
        <item x="0"/>
        <item x="7"/>
        <item x="24"/>
        <item x="25"/>
        <item x="15"/>
        <item x="36"/>
        <item x="12"/>
        <item x="13"/>
        <item x="6"/>
        <item x="39"/>
        <item t="default"/>
      </items>
    </pivotField>
    <pivotField showAll="0"/>
    <pivotField showAll="0"/>
  </pivotFields>
  <rowFields count="1">
    <field x="1"/>
  </rowFields>
  <rowItems count="8">
    <i>
      <x v="5"/>
    </i>
    <i>
      <x v="16"/>
    </i>
    <i>
      <x v="20"/>
    </i>
    <i>
      <x v="33"/>
    </i>
    <i>
      <x v="36"/>
    </i>
    <i>
      <x v="37"/>
    </i>
    <i>
      <x v="38"/>
    </i>
    <i t="grand">
      <x/>
    </i>
  </rowItems>
  <colItems count="1">
    <i/>
  </colItems>
  <dataFields count="1">
    <dataField name="Count of Track Name" fld="0" subtotal="count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20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7">
        <item x="10"/>
        <item x="11"/>
        <item x="6"/>
        <item x="9"/>
        <item x="12"/>
        <item x="4"/>
        <item x="8"/>
        <item x="2"/>
        <item x="13"/>
        <item x="0"/>
        <item x="14"/>
        <item x="7"/>
        <item x="5"/>
        <item x="3"/>
        <item x="1"/>
        <item x="15"/>
        <item t="default"/>
      </items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Album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2">
  <location ref="A1:B17" firstHeaderRow="1" firstDataRow="1" firstDataCol="1"/>
  <pivotFields count="6">
    <pivotField dataField="1" showAll="0"/>
    <pivotField showAll="0"/>
    <pivotField showAll="0"/>
    <pivotField showAll="0"/>
    <pivotField showAll="0">
      <items count="37">
        <item x="21"/>
        <item x="28"/>
        <item x="14"/>
        <item x="29"/>
        <item x="2"/>
        <item x="15"/>
        <item x="24"/>
        <item x="1"/>
        <item x="22"/>
        <item x="30"/>
        <item x="10"/>
        <item x="6"/>
        <item x="4"/>
        <item x="12"/>
        <item x="18"/>
        <item x="19"/>
        <item x="25"/>
        <item x="31"/>
        <item x="20"/>
        <item x="8"/>
        <item x="5"/>
        <item x="11"/>
        <item x="9"/>
        <item x="3"/>
        <item x="34"/>
        <item x="13"/>
        <item x="32"/>
        <item x="33"/>
        <item x="7"/>
        <item x="0"/>
        <item x="23"/>
        <item x="26"/>
        <item x="16"/>
        <item x="17"/>
        <item x="27"/>
        <item x="35"/>
        <item t="default"/>
      </items>
    </pivotField>
    <pivotField axis="axisRow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6"/>
    </i>
    <i>
      <x v="76"/>
    </i>
    <i t="grand">
      <x/>
    </i>
  </rowItems>
  <colItems count="1">
    <i/>
  </colItems>
  <dataFields count="1">
    <dataField name="Count of Track Name" fld="0" subtotal="count" baseField="0" baseItem="0"/>
  </dataFields>
  <chartFormats count="5"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2:B5" firstHeaderRow="1" firstDataRow="1" firstDataCol="1"/>
  <pivotFields count="3">
    <pivotField axis="axisRow" showAll="0" measureFilter="1">
      <items count="32">
        <item x="20"/>
        <item x="17"/>
        <item x="1"/>
        <item x="7"/>
        <item x="14"/>
        <item x="15"/>
        <item x="18"/>
        <item x="10"/>
        <item x="24"/>
        <item x="12"/>
        <item x="23"/>
        <item x="22"/>
        <item x="26"/>
        <item x="8"/>
        <item x="13"/>
        <item x="19"/>
        <item x="21"/>
        <item x="0"/>
        <item x="29"/>
        <item x="28"/>
        <item x="4"/>
        <item x="3"/>
        <item x="6"/>
        <item x="2"/>
        <item x="9"/>
        <item x="11"/>
        <item x="27"/>
        <item x="25"/>
        <item x="16"/>
        <item x="5"/>
        <item x="30"/>
        <item t="default"/>
      </items>
    </pivotField>
    <pivotField showAll="0"/>
    <pivotField dataField="1" showAll="0"/>
  </pivotFields>
  <rowFields count="1">
    <field x="0"/>
  </rowFields>
  <rowItems count="3">
    <i>
      <x v="13"/>
    </i>
    <i>
      <x v="29"/>
    </i>
    <i t="grand">
      <x/>
    </i>
  </rowItems>
  <colItems count="1">
    <i/>
  </colItems>
  <dataFields count="1">
    <dataField name="Count of Track Count" fld="2" subtotal="count" baseField="0" baseItem="0" numFmtId="2"/>
  </dataFields>
  <formats count="1">
    <format dxfId="0">
      <pivotArea dataOnly="0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3:B8" firstHeaderRow="1" firstDataRow="1" firstDataCol="1"/>
  <pivotFields count="5">
    <pivotField axis="axisRow" showAll="0" measureFilter="1">
      <items count="47">
        <item x="8"/>
        <item x="27"/>
        <item x="26"/>
        <item x="11"/>
        <item x="9"/>
        <item x="19"/>
        <item x="14"/>
        <item x="21"/>
        <item x="23"/>
        <item x="40"/>
        <item x="15"/>
        <item x="30"/>
        <item x="28"/>
        <item x="34"/>
        <item x="35"/>
        <item x="37"/>
        <item x="39"/>
        <item x="43"/>
        <item x="5"/>
        <item x="42"/>
        <item x="0"/>
        <item x="24"/>
        <item x="20"/>
        <item x="13"/>
        <item x="22"/>
        <item x="12"/>
        <item x="33"/>
        <item x="44"/>
        <item x="41"/>
        <item x="31"/>
        <item x="10"/>
        <item x="29"/>
        <item x="7"/>
        <item x="3"/>
        <item x="36"/>
        <item x="17"/>
        <item x="2"/>
        <item x="18"/>
        <item x="4"/>
        <item x="38"/>
        <item x="32"/>
        <item x="25"/>
        <item x="16"/>
        <item x="1"/>
        <item x="6"/>
        <item x="4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">
    <i>
      <x v="10"/>
    </i>
    <i>
      <x v="18"/>
    </i>
    <i>
      <x v="20"/>
    </i>
    <i>
      <x v="25"/>
    </i>
    <i t="grand">
      <x/>
    </i>
  </rowItems>
  <colItems count="1">
    <i/>
  </colItems>
  <dataFields count="1">
    <dataField name="Count of Total Tracks" fld="3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0:B15" totalsRowShown="0" headerRowDxfId="4" dataDxfId="3">
  <autoFilter ref="A10:B15"/>
  <tableColumns count="2">
    <tableColumn id="1" name="Sheet Name" dataDxfId="2"/>
    <tableColumn id="2" name="Description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E1" workbookViewId="0">
      <selection activeCell="G1" sqref="G1"/>
    </sheetView>
  </sheetViews>
  <sheetFormatPr defaultColWidth="71.33203125" defaultRowHeight="14.4" x14ac:dyDescent="0.3"/>
  <cols>
    <col min="2" max="2" width="59.44140625" customWidth="1"/>
    <col min="3" max="3" width="59.6640625" customWidth="1"/>
  </cols>
  <sheetData>
    <row r="1" spans="1:6" x14ac:dyDescent="0.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</row>
    <row r="2" spans="1:6" x14ac:dyDescent="0.3">
      <c r="A2" t="s">
        <v>48</v>
      </c>
      <c r="B2" t="s">
        <v>31</v>
      </c>
      <c r="C2" t="s">
        <v>48</v>
      </c>
      <c r="D2" t="s">
        <v>49</v>
      </c>
      <c r="E2">
        <v>371790</v>
      </c>
      <c r="F2">
        <f>E2/60000</f>
        <v>6.1965000000000003</v>
      </c>
    </row>
    <row r="3" spans="1:6" x14ac:dyDescent="0.3">
      <c r="A3" t="s">
        <v>50</v>
      </c>
      <c r="B3" t="s">
        <v>27</v>
      </c>
      <c r="C3" t="s">
        <v>51</v>
      </c>
      <c r="D3" t="s">
        <v>52</v>
      </c>
      <c r="E3">
        <v>223459</v>
      </c>
      <c r="F3">
        <f t="shared" ref="F3:F51" si="0">E3/60000</f>
        <v>3.7243166666666667</v>
      </c>
    </row>
    <row r="4" spans="1:6" x14ac:dyDescent="0.3">
      <c r="A4" t="s">
        <v>53</v>
      </c>
      <c r="B4" t="s">
        <v>29</v>
      </c>
      <c r="C4" t="s">
        <v>53</v>
      </c>
      <c r="D4" t="s">
        <v>54</v>
      </c>
      <c r="E4">
        <v>193355</v>
      </c>
      <c r="F4">
        <f t="shared" si="0"/>
        <v>3.2225833333333331</v>
      </c>
    </row>
    <row r="5" spans="1:6" x14ac:dyDescent="0.3">
      <c r="A5" t="s">
        <v>55</v>
      </c>
      <c r="B5" t="s">
        <v>6</v>
      </c>
      <c r="C5" t="s">
        <v>55</v>
      </c>
      <c r="D5" t="s">
        <v>56</v>
      </c>
      <c r="E5">
        <v>284779</v>
      </c>
      <c r="F5">
        <f t="shared" si="0"/>
        <v>4.746316666666667</v>
      </c>
    </row>
    <row r="6" spans="1:6" x14ac:dyDescent="0.3">
      <c r="A6" t="s">
        <v>57</v>
      </c>
      <c r="B6" t="s">
        <v>3</v>
      </c>
      <c r="C6" t="s">
        <v>21</v>
      </c>
      <c r="D6" t="s">
        <v>58</v>
      </c>
      <c r="E6">
        <v>236436</v>
      </c>
      <c r="F6">
        <f t="shared" si="0"/>
        <v>3.9405999999999999</v>
      </c>
    </row>
    <row r="7" spans="1:6" x14ac:dyDescent="0.3">
      <c r="A7" t="s">
        <v>59</v>
      </c>
      <c r="B7" t="s">
        <v>10</v>
      </c>
      <c r="C7" t="s">
        <v>21</v>
      </c>
      <c r="D7" t="s">
        <v>58</v>
      </c>
      <c r="E7">
        <v>272532</v>
      </c>
      <c r="F7">
        <f t="shared" si="0"/>
        <v>4.5422000000000002</v>
      </c>
    </row>
    <row r="8" spans="1:6" x14ac:dyDescent="0.3">
      <c r="A8" t="s">
        <v>60</v>
      </c>
      <c r="B8" t="s">
        <v>39</v>
      </c>
      <c r="C8" t="s">
        <v>60</v>
      </c>
      <c r="D8" t="s">
        <v>61</v>
      </c>
      <c r="E8">
        <v>234722</v>
      </c>
      <c r="F8">
        <f t="shared" si="0"/>
        <v>3.9120333333333335</v>
      </c>
    </row>
    <row r="9" spans="1:6" x14ac:dyDescent="0.3">
      <c r="A9" t="s">
        <v>62</v>
      </c>
      <c r="B9" t="s">
        <v>32</v>
      </c>
      <c r="C9" t="s">
        <v>21</v>
      </c>
      <c r="D9" t="s">
        <v>58</v>
      </c>
      <c r="E9">
        <v>371790</v>
      </c>
      <c r="F9">
        <f t="shared" si="0"/>
        <v>6.1965000000000003</v>
      </c>
    </row>
    <row r="10" spans="1:6" x14ac:dyDescent="0.3">
      <c r="A10" t="s">
        <v>63</v>
      </c>
      <c r="B10" t="s">
        <v>39</v>
      </c>
      <c r="C10" t="s">
        <v>21</v>
      </c>
      <c r="D10" t="s">
        <v>58</v>
      </c>
      <c r="E10">
        <v>234722</v>
      </c>
      <c r="F10">
        <f t="shared" si="0"/>
        <v>3.9120333333333335</v>
      </c>
    </row>
    <row r="11" spans="1:6" x14ac:dyDescent="0.3">
      <c r="A11" t="s">
        <v>64</v>
      </c>
      <c r="B11" t="s">
        <v>6</v>
      </c>
      <c r="C11" t="s">
        <v>21</v>
      </c>
      <c r="D11" t="s">
        <v>58</v>
      </c>
      <c r="E11">
        <v>284779</v>
      </c>
      <c r="F11">
        <f t="shared" si="0"/>
        <v>4.746316666666667</v>
      </c>
    </row>
    <row r="12" spans="1:6" x14ac:dyDescent="0.3">
      <c r="A12" t="s">
        <v>65</v>
      </c>
      <c r="B12" t="s">
        <v>7</v>
      </c>
      <c r="C12" t="s">
        <v>65</v>
      </c>
      <c r="D12" t="s">
        <v>66</v>
      </c>
      <c r="E12">
        <v>370444</v>
      </c>
      <c r="F12">
        <f t="shared" si="0"/>
        <v>6.1740666666666666</v>
      </c>
    </row>
    <row r="13" spans="1:6" x14ac:dyDescent="0.3">
      <c r="A13" t="s">
        <v>67</v>
      </c>
      <c r="B13" t="s">
        <v>26</v>
      </c>
      <c r="C13" t="s">
        <v>51</v>
      </c>
      <c r="D13" t="s">
        <v>52</v>
      </c>
      <c r="E13">
        <v>270438</v>
      </c>
      <c r="F13">
        <f t="shared" si="0"/>
        <v>4.5072999999999999</v>
      </c>
    </row>
    <row r="14" spans="1:6" x14ac:dyDescent="0.3">
      <c r="A14" t="s">
        <v>68</v>
      </c>
      <c r="B14" t="s">
        <v>30</v>
      </c>
      <c r="C14" t="s">
        <v>21</v>
      </c>
      <c r="D14" t="s">
        <v>58</v>
      </c>
      <c r="E14">
        <v>193355</v>
      </c>
      <c r="F14">
        <f t="shared" si="0"/>
        <v>3.2225833333333331</v>
      </c>
    </row>
    <row r="15" spans="1:6" x14ac:dyDescent="0.3">
      <c r="A15" t="s">
        <v>69</v>
      </c>
      <c r="B15" t="s">
        <v>8</v>
      </c>
      <c r="C15" t="s">
        <v>21</v>
      </c>
      <c r="D15" t="s">
        <v>58</v>
      </c>
      <c r="E15">
        <v>370444</v>
      </c>
      <c r="F15">
        <f t="shared" si="0"/>
        <v>6.1740666666666666</v>
      </c>
    </row>
    <row r="16" spans="1:6" x14ac:dyDescent="0.3">
      <c r="A16" t="s">
        <v>70</v>
      </c>
      <c r="B16" t="s">
        <v>37</v>
      </c>
      <c r="C16" t="s">
        <v>70</v>
      </c>
      <c r="D16" t="s">
        <v>71</v>
      </c>
      <c r="E16">
        <v>284615</v>
      </c>
      <c r="F16">
        <f t="shared" si="0"/>
        <v>4.7435833333333335</v>
      </c>
    </row>
    <row r="17" spans="1:6" x14ac:dyDescent="0.3">
      <c r="A17" t="s">
        <v>72</v>
      </c>
      <c r="B17" t="s">
        <v>38</v>
      </c>
      <c r="C17" t="s">
        <v>73</v>
      </c>
      <c r="D17" t="s">
        <v>74</v>
      </c>
      <c r="E17">
        <v>233496</v>
      </c>
      <c r="F17">
        <f t="shared" si="0"/>
        <v>3.8915999999999999</v>
      </c>
    </row>
    <row r="18" spans="1:6" x14ac:dyDescent="0.3">
      <c r="A18" t="s">
        <v>75</v>
      </c>
      <c r="B18" t="s">
        <v>19</v>
      </c>
      <c r="C18" t="s">
        <v>21</v>
      </c>
      <c r="D18" t="s">
        <v>58</v>
      </c>
      <c r="E18">
        <v>276244</v>
      </c>
      <c r="F18">
        <f t="shared" si="0"/>
        <v>4.6040666666666663</v>
      </c>
    </row>
    <row r="19" spans="1:6" x14ac:dyDescent="0.3">
      <c r="A19" t="s">
        <v>76</v>
      </c>
      <c r="B19" t="s">
        <v>38</v>
      </c>
      <c r="C19" t="s">
        <v>73</v>
      </c>
      <c r="D19" t="s">
        <v>74</v>
      </c>
      <c r="E19">
        <v>238532</v>
      </c>
      <c r="F19">
        <f t="shared" si="0"/>
        <v>3.9755333333333334</v>
      </c>
    </row>
    <row r="20" spans="1:6" x14ac:dyDescent="0.3">
      <c r="A20" t="s">
        <v>77</v>
      </c>
      <c r="B20" t="s">
        <v>35</v>
      </c>
      <c r="C20" t="s">
        <v>21</v>
      </c>
      <c r="D20" t="s">
        <v>58</v>
      </c>
      <c r="E20">
        <v>311367</v>
      </c>
      <c r="F20">
        <f t="shared" si="0"/>
        <v>5.1894499999999999</v>
      </c>
    </row>
    <row r="21" spans="1:6" x14ac:dyDescent="0.3">
      <c r="A21" t="s">
        <v>78</v>
      </c>
      <c r="B21" t="s">
        <v>16</v>
      </c>
      <c r="C21" t="s">
        <v>78</v>
      </c>
      <c r="D21" t="s">
        <v>79</v>
      </c>
      <c r="E21">
        <v>149610</v>
      </c>
      <c r="F21">
        <f t="shared" si="0"/>
        <v>2.4935</v>
      </c>
    </row>
    <row r="22" spans="1:6" x14ac:dyDescent="0.3">
      <c r="A22" t="s">
        <v>65</v>
      </c>
      <c r="B22" t="s">
        <v>4</v>
      </c>
      <c r="C22" t="s">
        <v>80</v>
      </c>
      <c r="D22" t="s">
        <v>81</v>
      </c>
      <c r="E22">
        <v>370444</v>
      </c>
      <c r="F22">
        <f t="shared" si="0"/>
        <v>6.1740666666666666</v>
      </c>
    </row>
    <row r="23" spans="1:6" x14ac:dyDescent="0.3">
      <c r="A23" t="s">
        <v>82</v>
      </c>
      <c r="B23" t="s">
        <v>37</v>
      </c>
      <c r="C23" t="s">
        <v>82</v>
      </c>
      <c r="D23" t="s">
        <v>71</v>
      </c>
      <c r="E23">
        <v>284615</v>
      </c>
      <c r="F23">
        <f t="shared" si="0"/>
        <v>4.7435833333333335</v>
      </c>
    </row>
    <row r="24" spans="1:6" x14ac:dyDescent="0.3">
      <c r="A24" t="s">
        <v>83</v>
      </c>
      <c r="B24" t="s">
        <v>2</v>
      </c>
      <c r="C24" t="s">
        <v>84</v>
      </c>
      <c r="D24" t="s">
        <v>85</v>
      </c>
      <c r="E24">
        <v>236436</v>
      </c>
      <c r="F24">
        <f t="shared" si="0"/>
        <v>3.9405999999999999</v>
      </c>
    </row>
    <row r="25" spans="1:6" x14ac:dyDescent="0.3">
      <c r="A25" t="s">
        <v>86</v>
      </c>
      <c r="B25" t="s">
        <v>21</v>
      </c>
      <c r="C25" t="s">
        <v>87</v>
      </c>
      <c r="D25" t="s">
        <v>88</v>
      </c>
      <c r="E25">
        <v>205650</v>
      </c>
      <c r="F25">
        <f t="shared" si="0"/>
        <v>3.4275000000000002</v>
      </c>
    </row>
    <row r="26" spans="1:6" x14ac:dyDescent="0.3">
      <c r="A26" t="s">
        <v>89</v>
      </c>
      <c r="B26" t="s">
        <v>9</v>
      </c>
      <c r="C26" t="s">
        <v>90</v>
      </c>
      <c r="D26" t="s">
        <v>91</v>
      </c>
      <c r="E26">
        <v>272532</v>
      </c>
      <c r="F26">
        <f t="shared" si="0"/>
        <v>4.5422000000000002</v>
      </c>
    </row>
    <row r="27" spans="1:6" x14ac:dyDescent="0.3">
      <c r="A27" t="s">
        <v>92</v>
      </c>
      <c r="B27" t="s">
        <v>21</v>
      </c>
      <c r="C27" t="s">
        <v>87</v>
      </c>
      <c r="D27" t="s">
        <v>88</v>
      </c>
      <c r="E27">
        <v>460897</v>
      </c>
      <c r="F27">
        <f t="shared" si="0"/>
        <v>7.6816166666666668</v>
      </c>
    </row>
    <row r="28" spans="1:6" x14ac:dyDescent="0.3">
      <c r="A28" t="s">
        <v>53</v>
      </c>
      <c r="B28" t="s">
        <v>28</v>
      </c>
      <c r="C28" t="s">
        <v>93</v>
      </c>
      <c r="D28" t="s">
        <v>94</v>
      </c>
      <c r="E28">
        <v>193355</v>
      </c>
      <c r="F28">
        <f t="shared" si="0"/>
        <v>3.2225833333333331</v>
      </c>
    </row>
    <row r="29" spans="1:6" x14ac:dyDescent="0.3">
      <c r="A29" t="s">
        <v>50</v>
      </c>
      <c r="B29" t="s">
        <v>20</v>
      </c>
      <c r="C29" t="s">
        <v>50</v>
      </c>
      <c r="D29" t="s">
        <v>95</v>
      </c>
      <c r="E29">
        <v>556348</v>
      </c>
      <c r="F29">
        <f t="shared" si="0"/>
        <v>9.2724666666666664</v>
      </c>
    </row>
    <row r="30" spans="1:6" x14ac:dyDescent="0.3">
      <c r="A30" t="s">
        <v>96</v>
      </c>
      <c r="B30" t="s">
        <v>1</v>
      </c>
      <c r="C30" t="s">
        <v>97</v>
      </c>
      <c r="D30" t="s">
        <v>98</v>
      </c>
      <c r="E30">
        <v>238688</v>
      </c>
      <c r="F30">
        <f t="shared" si="0"/>
        <v>3.9781333333333335</v>
      </c>
    </row>
    <row r="31" spans="1:6" x14ac:dyDescent="0.3">
      <c r="A31" t="s">
        <v>99</v>
      </c>
      <c r="B31" t="s">
        <v>33</v>
      </c>
      <c r="C31" t="s">
        <v>99</v>
      </c>
      <c r="D31" t="s">
        <v>100</v>
      </c>
      <c r="E31">
        <v>244059</v>
      </c>
      <c r="F31">
        <f t="shared" si="0"/>
        <v>4.0676500000000004</v>
      </c>
    </row>
    <row r="32" spans="1:6" x14ac:dyDescent="0.3">
      <c r="A32" t="s">
        <v>101</v>
      </c>
      <c r="B32" t="s">
        <v>21</v>
      </c>
      <c r="C32" t="s">
        <v>87</v>
      </c>
      <c r="D32" t="s">
        <v>88</v>
      </c>
      <c r="E32">
        <v>264364</v>
      </c>
      <c r="F32">
        <f t="shared" si="0"/>
        <v>4.4060666666666668</v>
      </c>
    </row>
    <row r="33" spans="1:6" x14ac:dyDescent="0.3">
      <c r="A33" t="s">
        <v>102</v>
      </c>
      <c r="B33" t="s">
        <v>37</v>
      </c>
      <c r="C33" t="s">
        <v>70</v>
      </c>
      <c r="D33" t="s">
        <v>103</v>
      </c>
      <c r="E33">
        <v>284615</v>
      </c>
      <c r="F33">
        <f t="shared" si="0"/>
        <v>4.7435833333333335</v>
      </c>
    </row>
    <row r="34" spans="1:6" x14ac:dyDescent="0.3">
      <c r="A34" t="s">
        <v>104</v>
      </c>
      <c r="B34" t="s">
        <v>34</v>
      </c>
      <c r="C34" t="s">
        <v>105</v>
      </c>
      <c r="D34" t="s">
        <v>106</v>
      </c>
      <c r="E34">
        <v>99224</v>
      </c>
      <c r="F34">
        <f t="shared" si="0"/>
        <v>1.6537333333333333</v>
      </c>
    </row>
    <row r="35" spans="1:6" x14ac:dyDescent="0.3">
      <c r="A35" t="s">
        <v>107</v>
      </c>
      <c r="B35" t="s">
        <v>17</v>
      </c>
      <c r="C35" t="s">
        <v>80</v>
      </c>
      <c r="D35" t="s">
        <v>81</v>
      </c>
      <c r="E35">
        <v>270438</v>
      </c>
      <c r="F35">
        <f t="shared" si="0"/>
        <v>4.5072999999999999</v>
      </c>
    </row>
    <row r="36" spans="1:6" x14ac:dyDescent="0.3">
      <c r="A36" t="s">
        <v>108</v>
      </c>
      <c r="B36" t="s">
        <v>25</v>
      </c>
      <c r="C36" t="s">
        <v>108</v>
      </c>
      <c r="D36" t="s">
        <v>109</v>
      </c>
      <c r="E36">
        <v>224002</v>
      </c>
      <c r="F36">
        <f t="shared" si="0"/>
        <v>3.7333666666666665</v>
      </c>
    </row>
    <row r="37" spans="1:6" x14ac:dyDescent="0.3">
      <c r="A37" t="s">
        <v>110</v>
      </c>
      <c r="B37" t="s">
        <v>18</v>
      </c>
      <c r="C37" t="s">
        <v>111</v>
      </c>
      <c r="D37" t="s">
        <v>112</v>
      </c>
      <c r="E37">
        <v>276244</v>
      </c>
      <c r="F37">
        <f t="shared" si="0"/>
        <v>4.6040666666666663</v>
      </c>
    </row>
    <row r="38" spans="1:6" x14ac:dyDescent="0.3">
      <c r="A38" t="s">
        <v>113</v>
      </c>
      <c r="B38" t="s">
        <v>12</v>
      </c>
      <c r="C38" t="s">
        <v>113</v>
      </c>
      <c r="D38" t="s">
        <v>114</v>
      </c>
      <c r="E38">
        <v>407916</v>
      </c>
      <c r="F38">
        <f t="shared" si="0"/>
        <v>6.7986000000000004</v>
      </c>
    </row>
    <row r="39" spans="1:6" x14ac:dyDescent="0.3">
      <c r="A39" t="s">
        <v>115</v>
      </c>
      <c r="B39" t="s">
        <v>24</v>
      </c>
      <c r="C39" t="s">
        <v>116</v>
      </c>
      <c r="D39" t="s">
        <v>117</v>
      </c>
      <c r="E39">
        <v>216084</v>
      </c>
      <c r="F39">
        <f t="shared" si="0"/>
        <v>3.6013999999999999</v>
      </c>
    </row>
    <row r="40" spans="1:6" x14ac:dyDescent="0.3">
      <c r="A40" t="s">
        <v>118</v>
      </c>
      <c r="B40" t="s">
        <v>21</v>
      </c>
      <c r="C40" t="s">
        <v>87</v>
      </c>
      <c r="D40" t="s">
        <v>88</v>
      </c>
      <c r="E40">
        <v>251721</v>
      </c>
      <c r="F40">
        <f t="shared" si="0"/>
        <v>4.1953500000000004</v>
      </c>
    </row>
    <row r="41" spans="1:6" x14ac:dyDescent="0.3">
      <c r="A41" t="s">
        <v>119</v>
      </c>
      <c r="B41" t="s">
        <v>34</v>
      </c>
      <c r="C41" t="s">
        <v>120</v>
      </c>
      <c r="D41" t="s">
        <v>121</v>
      </c>
      <c r="E41">
        <v>99224</v>
      </c>
      <c r="F41">
        <f t="shared" si="0"/>
        <v>1.6537333333333333</v>
      </c>
    </row>
    <row r="42" spans="1:6" x14ac:dyDescent="0.3">
      <c r="A42" t="s">
        <v>122</v>
      </c>
      <c r="B42" t="s">
        <v>11</v>
      </c>
      <c r="C42" t="s">
        <v>123</v>
      </c>
      <c r="D42" t="s">
        <v>124</v>
      </c>
      <c r="E42">
        <v>432195</v>
      </c>
      <c r="F42">
        <f t="shared" si="0"/>
        <v>7.2032499999999997</v>
      </c>
    </row>
    <row r="43" spans="1:6" x14ac:dyDescent="0.3">
      <c r="A43" t="s">
        <v>107</v>
      </c>
      <c r="B43" t="s">
        <v>17</v>
      </c>
      <c r="C43" t="s">
        <v>125</v>
      </c>
      <c r="D43" t="s">
        <v>126</v>
      </c>
      <c r="E43">
        <v>270438</v>
      </c>
      <c r="F43">
        <f t="shared" si="0"/>
        <v>4.5072999999999999</v>
      </c>
    </row>
    <row r="44" spans="1:6" x14ac:dyDescent="0.3">
      <c r="A44" t="s">
        <v>127</v>
      </c>
      <c r="B44" t="s">
        <v>13</v>
      </c>
      <c r="C44" t="s">
        <v>128</v>
      </c>
      <c r="D44" t="s">
        <v>129</v>
      </c>
      <c r="E44">
        <v>2355200</v>
      </c>
      <c r="F44">
        <f t="shared" si="0"/>
        <v>39.25333333333333</v>
      </c>
    </row>
    <row r="45" spans="1:6" x14ac:dyDescent="0.3">
      <c r="A45" t="s">
        <v>130</v>
      </c>
      <c r="B45" t="s">
        <v>22</v>
      </c>
      <c r="C45" t="s">
        <v>130</v>
      </c>
      <c r="D45" t="s">
        <v>131</v>
      </c>
      <c r="E45">
        <v>136304</v>
      </c>
      <c r="F45">
        <f t="shared" si="0"/>
        <v>2.2717333333333332</v>
      </c>
    </row>
    <row r="46" spans="1:6" x14ac:dyDescent="0.3">
      <c r="A46" t="s">
        <v>132</v>
      </c>
      <c r="B46" t="s">
        <v>23</v>
      </c>
      <c r="C46" t="s">
        <v>133</v>
      </c>
      <c r="D46" t="s">
        <v>134</v>
      </c>
      <c r="E46">
        <v>172048</v>
      </c>
      <c r="F46">
        <f t="shared" si="0"/>
        <v>2.8674666666666666</v>
      </c>
    </row>
    <row r="47" spans="1:6" x14ac:dyDescent="0.3">
      <c r="A47" t="s">
        <v>50</v>
      </c>
      <c r="B47" t="s">
        <v>15</v>
      </c>
      <c r="C47" t="s">
        <v>135</v>
      </c>
      <c r="D47" t="s">
        <v>136</v>
      </c>
      <c r="E47">
        <v>231419</v>
      </c>
      <c r="F47">
        <f t="shared" si="0"/>
        <v>3.8569833333333334</v>
      </c>
    </row>
    <row r="48" spans="1:6" x14ac:dyDescent="0.3">
      <c r="A48" t="s">
        <v>137</v>
      </c>
      <c r="B48" t="s">
        <v>21</v>
      </c>
      <c r="C48" t="s">
        <v>87</v>
      </c>
      <c r="D48" t="s">
        <v>88</v>
      </c>
      <c r="E48">
        <v>258071</v>
      </c>
      <c r="F48">
        <f t="shared" si="0"/>
        <v>4.3011833333333334</v>
      </c>
    </row>
    <row r="49" spans="1:6" x14ac:dyDescent="0.3">
      <c r="A49" t="s">
        <v>138</v>
      </c>
      <c r="B49" t="s">
        <v>36</v>
      </c>
      <c r="C49" t="s">
        <v>116</v>
      </c>
      <c r="D49" t="s">
        <v>117</v>
      </c>
      <c r="E49">
        <v>321549</v>
      </c>
      <c r="F49">
        <f t="shared" si="0"/>
        <v>5.3591499999999996</v>
      </c>
    </row>
    <row r="50" spans="1:6" x14ac:dyDescent="0.3">
      <c r="A50" t="s">
        <v>139</v>
      </c>
      <c r="B50" t="s">
        <v>5</v>
      </c>
      <c r="C50" t="s">
        <v>139</v>
      </c>
      <c r="D50" t="s">
        <v>140</v>
      </c>
      <c r="E50">
        <v>329137</v>
      </c>
      <c r="F50">
        <f t="shared" si="0"/>
        <v>5.485616666666667</v>
      </c>
    </row>
    <row r="51" spans="1:6" x14ac:dyDescent="0.3">
      <c r="A51" t="s">
        <v>141</v>
      </c>
      <c r="B51" t="s">
        <v>14</v>
      </c>
      <c r="C51" t="s">
        <v>141</v>
      </c>
      <c r="D51" t="s">
        <v>142</v>
      </c>
      <c r="E51">
        <v>302341</v>
      </c>
      <c r="F51">
        <f t="shared" si="0"/>
        <v>5.0390166666666669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zoomScale="70" zoomScaleNormal="70" workbookViewId="0">
      <selection activeCell="S31" sqref="S31"/>
    </sheetView>
  </sheetViews>
  <sheetFormatPr defaultRowHeight="14.4" x14ac:dyDescent="0.3"/>
  <cols>
    <col min="1" max="1" width="47.5546875" customWidth="1"/>
    <col min="2" max="2" width="23" bestFit="1" customWidth="1"/>
  </cols>
  <sheetData>
    <row r="3" spans="1:2" x14ac:dyDescent="0.3">
      <c r="A3" s="2" t="s">
        <v>0</v>
      </c>
      <c r="B3" t="s">
        <v>310</v>
      </c>
    </row>
    <row r="4" spans="1:2" x14ac:dyDescent="0.3">
      <c r="A4" s="1" t="s">
        <v>76</v>
      </c>
      <c r="B4" s="4">
        <v>3</v>
      </c>
    </row>
    <row r="5" spans="1:2" x14ac:dyDescent="0.3">
      <c r="A5" s="1" t="s">
        <v>113</v>
      </c>
      <c r="B5" s="4">
        <v>2</v>
      </c>
    </row>
    <row r="6" spans="1:2" x14ac:dyDescent="0.3">
      <c r="A6" s="1" t="s">
        <v>21</v>
      </c>
      <c r="B6" s="4">
        <v>2</v>
      </c>
    </row>
    <row r="7" spans="1:2" x14ac:dyDescent="0.3">
      <c r="A7" s="1" t="s">
        <v>70</v>
      </c>
      <c r="B7" s="4">
        <v>2</v>
      </c>
    </row>
    <row r="8" spans="1:2" x14ac:dyDescent="0.3">
      <c r="A8" s="1" t="s">
        <v>41</v>
      </c>
      <c r="B8" s="4">
        <v>9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abSelected="1" zoomScale="56" zoomScaleNormal="56" workbookViewId="0">
      <selection activeCell="AH23" sqref="AH23"/>
    </sheetView>
  </sheetViews>
  <sheetFormatPr defaultRowHeight="14.4" x14ac:dyDescent="0.3"/>
  <sheetData/>
  <pageMargins left="0.25" right="0.25" top="0.75" bottom="0.75" header="0.3" footer="0.3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33"/>
    </sheetView>
  </sheetViews>
  <sheetFormatPr defaultRowHeight="14.4" x14ac:dyDescent="0.3"/>
  <sheetData>
    <row r="1" spans="1:3" x14ac:dyDescent="0.3">
      <c r="A1" s="3" t="s">
        <v>143</v>
      </c>
      <c r="B1" s="3" t="s">
        <v>144</v>
      </c>
      <c r="C1" s="3" t="s">
        <v>145</v>
      </c>
    </row>
    <row r="2" spans="1:3" x14ac:dyDescent="0.3">
      <c r="A2" t="s">
        <v>146</v>
      </c>
      <c r="B2" t="s">
        <v>147</v>
      </c>
      <c r="C2">
        <v>20</v>
      </c>
    </row>
    <row r="3" spans="1:3" x14ac:dyDescent="0.3">
      <c r="A3" t="s">
        <v>148</v>
      </c>
      <c r="B3" t="s">
        <v>149</v>
      </c>
      <c r="C3">
        <v>66</v>
      </c>
    </row>
    <row r="4" spans="1:3" x14ac:dyDescent="0.3">
      <c r="A4" t="s">
        <v>150</v>
      </c>
      <c r="B4" t="s">
        <v>151</v>
      </c>
      <c r="C4">
        <v>25</v>
      </c>
    </row>
    <row r="5" spans="1:3" x14ac:dyDescent="0.3">
      <c r="A5" t="s">
        <v>152</v>
      </c>
      <c r="B5" t="s">
        <v>153</v>
      </c>
      <c r="C5">
        <v>9</v>
      </c>
    </row>
    <row r="6" spans="1:3" x14ac:dyDescent="0.3">
      <c r="A6" t="s">
        <v>154</v>
      </c>
      <c r="B6" t="s">
        <v>155</v>
      </c>
      <c r="C6">
        <v>13</v>
      </c>
    </row>
    <row r="7" spans="1:3" x14ac:dyDescent="0.3">
      <c r="A7" t="s">
        <v>55</v>
      </c>
      <c r="B7" t="s">
        <v>156</v>
      </c>
      <c r="C7">
        <v>11</v>
      </c>
    </row>
    <row r="8" spans="1:3" x14ac:dyDescent="0.3">
      <c r="A8" t="s">
        <v>157</v>
      </c>
      <c r="B8" t="s">
        <v>158</v>
      </c>
      <c r="C8">
        <v>27</v>
      </c>
    </row>
    <row r="9" spans="1:3" x14ac:dyDescent="0.3">
      <c r="A9" t="s">
        <v>159</v>
      </c>
      <c r="B9" t="s">
        <v>160</v>
      </c>
      <c r="C9">
        <v>29</v>
      </c>
    </row>
    <row r="10" spans="1:3" x14ac:dyDescent="0.3">
      <c r="A10" t="s">
        <v>161</v>
      </c>
      <c r="B10" t="s">
        <v>162</v>
      </c>
      <c r="C10">
        <v>164</v>
      </c>
    </row>
    <row r="11" spans="1:3" x14ac:dyDescent="0.3">
      <c r="A11" t="s">
        <v>163</v>
      </c>
      <c r="B11" t="s">
        <v>76</v>
      </c>
      <c r="C11">
        <v>424</v>
      </c>
    </row>
    <row r="12" spans="1:3" x14ac:dyDescent="0.3">
      <c r="A12" t="s">
        <v>21</v>
      </c>
      <c r="B12" t="s">
        <v>164</v>
      </c>
      <c r="C12">
        <v>55</v>
      </c>
    </row>
    <row r="13" spans="1:3" x14ac:dyDescent="0.3">
      <c r="A13" t="s">
        <v>165</v>
      </c>
      <c r="B13" t="s">
        <v>166</v>
      </c>
      <c r="C13">
        <v>13</v>
      </c>
    </row>
    <row r="14" spans="1:3" x14ac:dyDescent="0.3">
      <c r="A14" t="s">
        <v>167</v>
      </c>
      <c r="B14" t="s">
        <v>168</v>
      </c>
      <c r="C14">
        <v>18</v>
      </c>
    </row>
    <row r="15" spans="1:3" x14ac:dyDescent="0.3">
      <c r="A15" t="s">
        <v>55</v>
      </c>
      <c r="B15" t="s">
        <v>169</v>
      </c>
      <c r="C15">
        <v>55</v>
      </c>
    </row>
    <row r="16" spans="1:3" x14ac:dyDescent="0.3">
      <c r="A16" t="s">
        <v>170</v>
      </c>
      <c r="B16" t="s">
        <v>171</v>
      </c>
      <c r="C16">
        <v>162</v>
      </c>
    </row>
    <row r="17" spans="1:3" x14ac:dyDescent="0.3">
      <c r="A17" t="s">
        <v>172</v>
      </c>
      <c r="B17" t="s">
        <v>173</v>
      </c>
      <c r="C17">
        <v>9</v>
      </c>
    </row>
    <row r="18" spans="1:3" x14ac:dyDescent="0.3">
      <c r="A18" t="s">
        <v>174</v>
      </c>
      <c r="B18" t="s">
        <v>175</v>
      </c>
      <c r="C18">
        <v>40</v>
      </c>
    </row>
    <row r="19" spans="1:3" x14ac:dyDescent="0.3">
      <c r="A19" t="s">
        <v>176</v>
      </c>
      <c r="B19" t="s">
        <v>177</v>
      </c>
      <c r="C19">
        <v>89</v>
      </c>
    </row>
    <row r="20" spans="1:3" x14ac:dyDescent="0.3">
      <c r="A20" t="s">
        <v>178</v>
      </c>
      <c r="B20" t="s">
        <v>179</v>
      </c>
      <c r="C20">
        <v>14</v>
      </c>
    </row>
    <row r="21" spans="1:3" x14ac:dyDescent="0.3">
      <c r="A21" t="s">
        <v>180</v>
      </c>
      <c r="B21" t="s">
        <v>181</v>
      </c>
      <c r="C21">
        <v>199</v>
      </c>
    </row>
    <row r="22" spans="1:3" x14ac:dyDescent="0.3">
      <c r="A22" t="s">
        <v>182</v>
      </c>
      <c r="B22" t="s">
        <v>183</v>
      </c>
      <c r="C22">
        <v>27</v>
      </c>
    </row>
    <row r="23" spans="1:3" x14ac:dyDescent="0.3">
      <c r="A23" t="s">
        <v>184</v>
      </c>
      <c r="B23" t="s">
        <v>185</v>
      </c>
      <c r="C23">
        <v>9</v>
      </c>
    </row>
    <row r="24" spans="1:3" x14ac:dyDescent="0.3">
      <c r="A24" t="s">
        <v>186</v>
      </c>
      <c r="B24" t="s">
        <v>187</v>
      </c>
      <c r="C24">
        <v>48</v>
      </c>
    </row>
    <row r="25" spans="1:3" x14ac:dyDescent="0.3">
      <c r="A25" t="s">
        <v>188</v>
      </c>
      <c r="B25" t="s">
        <v>189</v>
      </c>
      <c r="C25">
        <v>9</v>
      </c>
    </row>
    <row r="26" spans="1:3" x14ac:dyDescent="0.3">
      <c r="A26" t="s">
        <v>190</v>
      </c>
      <c r="B26" t="s">
        <v>191</v>
      </c>
      <c r="C26">
        <v>33</v>
      </c>
    </row>
    <row r="27" spans="1:3" x14ac:dyDescent="0.3">
      <c r="A27" t="s">
        <v>192</v>
      </c>
      <c r="B27" t="s">
        <v>193</v>
      </c>
      <c r="C27">
        <v>301</v>
      </c>
    </row>
    <row r="28" spans="1:3" x14ac:dyDescent="0.3">
      <c r="A28" t="s">
        <v>194</v>
      </c>
      <c r="B28" t="s">
        <v>195</v>
      </c>
      <c r="C28">
        <v>30</v>
      </c>
    </row>
    <row r="29" spans="1:3" x14ac:dyDescent="0.3">
      <c r="A29" t="s">
        <v>196</v>
      </c>
      <c r="B29" t="s">
        <v>197</v>
      </c>
      <c r="C29">
        <v>33</v>
      </c>
    </row>
    <row r="30" spans="1:3" x14ac:dyDescent="0.3">
      <c r="A30" t="s">
        <v>198</v>
      </c>
      <c r="B30" t="s">
        <v>199</v>
      </c>
      <c r="C30">
        <v>14</v>
      </c>
    </row>
    <row r="31" spans="1:3" x14ac:dyDescent="0.3">
      <c r="A31" t="s">
        <v>200</v>
      </c>
      <c r="B31" t="s">
        <v>201</v>
      </c>
      <c r="C31">
        <v>1386</v>
      </c>
    </row>
    <row r="32" spans="1:3" x14ac:dyDescent="0.3">
      <c r="A32" t="s">
        <v>202</v>
      </c>
      <c r="B32" t="s">
        <v>203</v>
      </c>
      <c r="C32">
        <v>5</v>
      </c>
    </row>
    <row r="33" spans="1:3" x14ac:dyDescent="0.3">
      <c r="A33" t="s">
        <v>204</v>
      </c>
      <c r="B33" t="s">
        <v>205</v>
      </c>
      <c r="C33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3" sqref="A3"/>
    </sheetView>
  </sheetViews>
  <sheetFormatPr defaultRowHeight="15.6" x14ac:dyDescent="0.3"/>
  <cols>
    <col min="1" max="1" width="22.109375" style="15" customWidth="1"/>
    <col min="2" max="2" width="36.21875" style="15" customWidth="1"/>
    <col min="3" max="7" width="8.88671875" style="15"/>
    <col min="8" max="8" width="8.88671875" style="15" customWidth="1"/>
    <col min="9" max="16384" width="8.88671875" style="15"/>
  </cols>
  <sheetData>
    <row r="1" spans="1:14" ht="22.8" x14ac:dyDescent="0.35">
      <c r="A1" s="13"/>
      <c r="B1" s="14"/>
      <c r="D1" s="30"/>
      <c r="E1" s="32" t="s">
        <v>334</v>
      </c>
      <c r="F1" s="31"/>
    </row>
    <row r="3" spans="1:14" ht="18" x14ac:dyDescent="0.35">
      <c r="A3" s="12" t="s">
        <v>331</v>
      </c>
    </row>
    <row r="5" spans="1:14" ht="17.399999999999999" x14ac:dyDescent="0.3">
      <c r="A5" s="12" t="s">
        <v>311</v>
      </c>
    </row>
    <row r="6" spans="1:14" x14ac:dyDescent="0.3">
      <c r="A6" s="15" t="s">
        <v>332</v>
      </c>
    </row>
    <row r="9" spans="1:14" ht="16.2" thickBot="1" x14ac:dyDescent="0.35"/>
    <row r="10" spans="1:14" ht="27" customHeight="1" x14ac:dyDescent="0.3">
      <c r="A10" s="18" t="s">
        <v>312</v>
      </c>
      <c r="B10" s="18" t="s">
        <v>313</v>
      </c>
      <c r="E10" s="20" t="s">
        <v>324</v>
      </c>
      <c r="F10" s="21"/>
      <c r="G10" s="21"/>
      <c r="H10" s="21"/>
      <c r="I10" s="22"/>
      <c r="J10" s="20" t="s">
        <v>329</v>
      </c>
      <c r="K10" s="21"/>
      <c r="L10" s="21"/>
      <c r="M10" s="21"/>
      <c r="N10" s="22"/>
    </row>
    <row r="11" spans="1:14" ht="42.6" customHeight="1" x14ac:dyDescent="0.3">
      <c r="A11" s="16" t="s">
        <v>314</v>
      </c>
      <c r="B11" s="16" t="s">
        <v>315</v>
      </c>
      <c r="E11" s="23" t="s">
        <v>325</v>
      </c>
      <c r="F11" s="19"/>
      <c r="G11" s="19"/>
      <c r="H11" s="19"/>
      <c r="I11" s="24"/>
      <c r="J11" s="28" t="s">
        <v>330</v>
      </c>
      <c r="K11" s="19"/>
      <c r="L11" s="19"/>
      <c r="M11" s="19"/>
      <c r="N11" s="24"/>
    </row>
    <row r="12" spans="1:14" ht="35.4" customHeight="1" thickBot="1" x14ac:dyDescent="0.35">
      <c r="A12" s="16" t="s">
        <v>316</v>
      </c>
      <c r="B12" s="16" t="s">
        <v>317</v>
      </c>
      <c r="E12" s="23" t="s">
        <v>326</v>
      </c>
      <c r="F12" s="19"/>
      <c r="G12" s="19"/>
      <c r="H12" s="19"/>
      <c r="I12" s="24"/>
      <c r="J12" s="29" t="s">
        <v>333</v>
      </c>
      <c r="K12" s="26"/>
      <c r="L12" s="26"/>
      <c r="M12" s="26"/>
      <c r="N12" s="27"/>
    </row>
    <row r="13" spans="1:14" ht="34.799999999999997" customHeight="1" x14ac:dyDescent="0.3">
      <c r="A13" s="16" t="s">
        <v>318</v>
      </c>
      <c r="B13" s="16" t="s">
        <v>319</v>
      </c>
      <c r="E13" s="23" t="s">
        <v>327</v>
      </c>
      <c r="F13" s="19"/>
      <c r="G13" s="19"/>
      <c r="H13" s="19"/>
      <c r="I13" s="24"/>
    </row>
    <row r="14" spans="1:14" ht="35.4" customHeight="1" thickBot="1" x14ac:dyDescent="0.35">
      <c r="A14" s="16" t="s">
        <v>320</v>
      </c>
      <c r="B14" s="16" t="s">
        <v>321</v>
      </c>
      <c r="E14" s="25" t="s">
        <v>328</v>
      </c>
      <c r="F14" s="26"/>
      <c r="G14" s="26"/>
      <c r="H14" s="26"/>
      <c r="I14" s="27"/>
    </row>
    <row r="15" spans="1:14" ht="33.6" customHeight="1" x14ac:dyDescent="0.3">
      <c r="A15" s="16" t="s">
        <v>322</v>
      </c>
      <c r="B15" s="16" t="s">
        <v>323</v>
      </c>
      <c r="E15" s="10"/>
    </row>
    <row r="16" spans="1:14" x14ac:dyDescent="0.3">
      <c r="E16" s="10"/>
    </row>
    <row r="17" spans="1:5" ht="17.399999999999999" x14ac:dyDescent="0.3">
      <c r="A17" s="12"/>
      <c r="E17" s="10"/>
    </row>
    <row r="18" spans="1:5" x14ac:dyDescent="0.3">
      <c r="A18" s="17"/>
      <c r="E18" s="10"/>
    </row>
    <row r="19" spans="1:5" x14ac:dyDescent="0.3">
      <c r="A19" s="17"/>
      <c r="E19"/>
    </row>
    <row r="20" spans="1:5" x14ac:dyDescent="0.3">
      <c r="A20" s="17"/>
      <c r="E20" s="9"/>
    </row>
    <row r="21" spans="1:5" x14ac:dyDescent="0.3">
      <c r="A21" s="17"/>
      <c r="E21" s="10"/>
    </row>
    <row r="22" spans="1:5" x14ac:dyDescent="0.3">
      <c r="A22" s="17"/>
      <c r="E22" s="10"/>
    </row>
    <row r="23" spans="1:5" x14ac:dyDescent="0.3">
      <c r="A23" s="17"/>
      <c r="E23" s="10"/>
    </row>
    <row r="24" spans="1:5" x14ac:dyDescent="0.3">
      <c r="A24" s="17"/>
      <c r="E24" s="10"/>
    </row>
    <row r="25" spans="1:5" x14ac:dyDescent="0.3">
      <c r="A25" s="17"/>
    </row>
    <row r="27" spans="1:5" x14ac:dyDescent="0.3">
      <c r="A27" s="11"/>
    </row>
    <row r="28" spans="1:5" x14ac:dyDescent="0.3">
      <c r="A28" s="17"/>
    </row>
    <row r="29" spans="1:5" x14ac:dyDescent="0.3">
      <c r="A29" s="17"/>
    </row>
    <row r="30" spans="1:5" x14ac:dyDescent="0.3">
      <c r="A30" s="17"/>
    </row>
    <row r="31" spans="1:5" x14ac:dyDescent="0.3">
      <c r="A31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7" sqref="C7"/>
    </sheetView>
  </sheetViews>
  <sheetFormatPr defaultRowHeight="14.4" x14ac:dyDescent="0.3"/>
  <sheetData>
    <row r="1" spans="1:3" x14ac:dyDescent="0.3">
      <c r="A1" s="3" t="s">
        <v>207</v>
      </c>
      <c r="B1" s="3" t="s">
        <v>208</v>
      </c>
      <c r="C1" s="3" t="s">
        <v>209</v>
      </c>
    </row>
    <row r="2" spans="1:3" x14ac:dyDescent="0.3">
      <c r="A2" t="s">
        <v>21</v>
      </c>
      <c r="B2">
        <v>17</v>
      </c>
      <c r="C2">
        <v>4634</v>
      </c>
    </row>
    <row r="3" spans="1:3" x14ac:dyDescent="0.3">
      <c r="A3" t="s">
        <v>210</v>
      </c>
      <c r="B3">
        <v>87</v>
      </c>
      <c r="C3">
        <v>31310124</v>
      </c>
    </row>
    <row r="4" spans="1:3" x14ac:dyDescent="0.3">
      <c r="A4" t="s">
        <v>21</v>
      </c>
      <c r="B4">
        <v>4</v>
      </c>
      <c r="C4">
        <v>10132</v>
      </c>
    </row>
    <row r="5" spans="1:3" x14ac:dyDescent="0.3">
      <c r="A5" t="s">
        <v>211</v>
      </c>
      <c r="B5">
        <v>84</v>
      </c>
      <c r="C5">
        <v>66793831</v>
      </c>
    </row>
    <row r="6" spans="1:3" x14ac:dyDescent="0.3">
      <c r="A6" t="s">
        <v>212</v>
      </c>
      <c r="B6">
        <v>27</v>
      </c>
      <c r="C6">
        <v>70754</v>
      </c>
    </row>
    <row r="7" spans="1:3" x14ac:dyDescent="0.3">
      <c r="A7" t="s">
        <v>213</v>
      </c>
      <c r="B7">
        <v>82</v>
      </c>
      <c r="C7">
        <v>14274425</v>
      </c>
    </row>
    <row r="8" spans="1:3" x14ac:dyDescent="0.3">
      <c r="A8" t="s">
        <v>214</v>
      </c>
      <c r="B8">
        <v>27</v>
      </c>
      <c r="C8">
        <v>1997</v>
      </c>
    </row>
    <row r="9" spans="1:3" x14ac:dyDescent="0.3">
      <c r="A9" t="s">
        <v>215</v>
      </c>
      <c r="B9">
        <v>76</v>
      </c>
      <c r="C9">
        <v>12018829</v>
      </c>
    </row>
    <row r="10" spans="1:3" x14ac:dyDescent="0.3">
      <c r="A10" t="s">
        <v>216</v>
      </c>
      <c r="B10">
        <v>3</v>
      </c>
      <c r="C10">
        <v>2</v>
      </c>
    </row>
    <row r="11" spans="1:3" x14ac:dyDescent="0.3">
      <c r="A11" t="s">
        <v>217</v>
      </c>
      <c r="B11">
        <v>72</v>
      </c>
      <c r="C11">
        <v>3818595</v>
      </c>
    </row>
    <row r="12" spans="1:3" x14ac:dyDescent="0.3">
      <c r="A12" t="s">
        <v>216</v>
      </c>
      <c r="B12">
        <v>1</v>
      </c>
      <c r="C12">
        <v>12</v>
      </c>
    </row>
    <row r="13" spans="1:3" x14ac:dyDescent="0.3">
      <c r="A13" t="s">
        <v>218</v>
      </c>
      <c r="B13">
        <v>79</v>
      </c>
      <c r="C13">
        <v>8887741</v>
      </c>
    </row>
    <row r="14" spans="1:3" x14ac:dyDescent="0.3">
      <c r="A14" t="s">
        <v>219</v>
      </c>
      <c r="B14">
        <v>0</v>
      </c>
      <c r="C14">
        <v>35</v>
      </c>
    </row>
    <row r="15" spans="1:3" x14ac:dyDescent="0.3">
      <c r="A15" t="s">
        <v>220</v>
      </c>
      <c r="B15">
        <v>62</v>
      </c>
      <c r="C15">
        <v>1366746</v>
      </c>
    </row>
    <row r="16" spans="1:3" x14ac:dyDescent="0.3">
      <c r="A16" t="s">
        <v>21</v>
      </c>
      <c r="B16">
        <v>0</v>
      </c>
      <c r="C16">
        <v>0</v>
      </c>
    </row>
    <row r="17" spans="1:3" x14ac:dyDescent="0.3">
      <c r="A17" t="s">
        <v>221</v>
      </c>
      <c r="B17">
        <v>61</v>
      </c>
      <c r="C17">
        <v>31235</v>
      </c>
    </row>
    <row r="18" spans="1:3" x14ac:dyDescent="0.3">
      <c r="A18" t="s">
        <v>21</v>
      </c>
      <c r="B18">
        <v>0</v>
      </c>
      <c r="C18">
        <v>1</v>
      </c>
    </row>
    <row r="19" spans="1:3" x14ac:dyDescent="0.3">
      <c r="A19" t="s">
        <v>222</v>
      </c>
      <c r="B19">
        <v>70</v>
      </c>
      <c r="C19">
        <v>2212856</v>
      </c>
    </row>
    <row r="20" spans="1:3" x14ac:dyDescent="0.3">
      <c r="A20" t="s">
        <v>223</v>
      </c>
      <c r="B20">
        <v>0</v>
      </c>
      <c r="C20">
        <v>20</v>
      </c>
    </row>
    <row r="21" spans="1:3" x14ac:dyDescent="0.3">
      <c r="A21" t="s">
        <v>224</v>
      </c>
      <c r="B21">
        <v>65</v>
      </c>
      <c r="C21">
        <v>448746</v>
      </c>
    </row>
    <row r="22" spans="1:3" x14ac:dyDescent="0.3">
      <c r="A22" t="s">
        <v>225</v>
      </c>
      <c r="B22">
        <v>0</v>
      </c>
      <c r="C22">
        <v>16</v>
      </c>
    </row>
    <row r="23" spans="1:3" x14ac:dyDescent="0.3">
      <c r="A23" t="s">
        <v>226</v>
      </c>
      <c r="B23">
        <v>67</v>
      </c>
      <c r="C23">
        <v>940333</v>
      </c>
    </row>
    <row r="24" spans="1:3" x14ac:dyDescent="0.3">
      <c r="A24" t="s">
        <v>227</v>
      </c>
      <c r="B24">
        <v>0</v>
      </c>
      <c r="C24">
        <v>1</v>
      </c>
    </row>
    <row r="25" spans="1:3" x14ac:dyDescent="0.3">
      <c r="A25" t="s">
        <v>228</v>
      </c>
      <c r="B25">
        <v>46</v>
      </c>
      <c r="C25">
        <v>79507</v>
      </c>
    </row>
    <row r="26" spans="1:3" x14ac:dyDescent="0.3">
      <c r="A26" t="s">
        <v>229</v>
      </c>
      <c r="B26">
        <v>0</v>
      </c>
      <c r="C26">
        <v>0</v>
      </c>
    </row>
    <row r="27" spans="1:3" x14ac:dyDescent="0.3">
      <c r="A27" t="s">
        <v>21</v>
      </c>
      <c r="B27">
        <v>0</v>
      </c>
      <c r="C27">
        <v>1</v>
      </c>
    </row>
    <row r="28" spans="1:3" x14ac:dyDescent="0.3">
      <c r="A28" t="s">
        <v>76</v>
      </c>
      <c r="B28">
        <v>28</v>
      </c>
      <c r="C28">
        <v>6509</v>
      </c>
    </row>
    <row r="29" spans="1:3" x14ac:dyDescent="0.3">
      <c r="A29" t="s">
        <v>230</v>
      </c>
      <c r="B29">
        <v>0</v>
      </c>
      <c r="C29">
        <v>0</v>
      </c>
    </row>
    <row r="30" spans="1:3" x14ac:dyDescent="0.3">
      <c r="A30" t="s">
        <v>231</v>
      </c>
      <c r="B30">
        <v>68</v>
      </c>
      <c r="C30">
        <v>1154292</v>
      </c>
    </row>
    <row r="31" spans="1:3" x14ac:dyDescent="0.3">
      <c r="A31" t="s">
        <v>232</v>
      </c>
      <c r="B31">
        <v>0</v>
      </c>
      <c r="C31">
        <v>92</v>
      </c>
    </row>
    <row r="32" spans="1:3" x14ac:dyDescent="0.3">
      <c r="A32" t="s">
        <v>233</v>
      </c>
      <c r="B32">
        <v>49</v>
      </c>
      <c r="C32">
        <v>23372</v>
      </c>
    </row>
    <row r="33" spans="1:3" x14ac:dyDescent="0.3">
      <c r="A33" t="s">
        <v>234</v>
      </c>
      <c r="B33">
        <v>0</v>
      </c>
      <c r="C33">
        <v>0</v>
      </c>
    </row>
    <row r="34" spans="1:3" x14ac:dyDescent="0.3">
      <c r="A34" t="s">
        <v>235</v>
      </c>
      <c r="B34">
        <v>59</v>
      </c>
      <c r="C34">
        <v>3012038</v>
      </c>
    </row>
    <row r="35" spans="1:3" x14ac:dyDescent="0.3">
      <c r="A35" t="s">
        <v>236</v>
      </c>
      <c r="B35">
        <v>0</v>
      </c>
      <c r="C35">
        <v>0</v>
      </c>
    </row>
    <row r="36" spans="1:3" x14ac:dyDescent="0.3">
      <c r="A36" t="s">
        <v>76</v>
      </c>
      <c r="B36">
        <v>25</v>
      </c>
      <c r="C36">
        <v>385</v>
      </c>
    </row>
    <row r="37" spans="1:3" x14ac:dyDescent="0.3">
      <c r="A37" t="s">
        <v>237</v>
      </c>
      <c r="B37">
        <v>0</v>
      </c>
      <c r="C37">
        <v>0</v>
      </c>
    </row>
    <row r="38" spans="1:3" x14ac:dyDescent="0.3">
      <c r="A38" t="s">
        <v>238</v>
      </c>
      <c r="B38">
        <v>62</v>
      </c>
      <c r="C38">
        <v>27742</v>
      </c>
    </row>
    <row r="39" spans="1:3" x14ac:dyDescent="0.3">
      <c r="A39" t="s">
        <v>239</v>
      </c>
      <c r="B39">
        <v>0</v>
      </c>
      <c r="C39">
        <v>0</v>
      </c>
    </row>
    <row r="40" spans="1:3" x14ac:dyDescent="0.3">
      <c r="A40" t="s">
        <v>240</v>
      </c>
      <c r="B40">
        <v>63</v>
      </c>
      <c r="C40">
        <v>193946</v>
      </c>
    </row>
    <row r="41" spans="1:3" x14ac:dyDescent="0.3">
      <c r="A41" t="s">
        <v>241</v>
      </c>
      <c r="B41">
        <v>0</v>
      </c>
      <c r="C41">
        <v>1</v>
      </c>
    </row>
    <row r="42" spans="1:3" x14ac:dyDescent="0.3">
      <c r="A42" t="s">
        <v>242</v>
      </c>
      <c r="B42">
        <v>49</v>
      </c>
      <c r="C42">
        <v>6264</v>
      </c>
    </row>
    <row r="43" spans="1:3" x14ac:dyDescent="0.3">
      <c r="A43" t="s">
        <v>243</v>
      </c>
      <c r="B43">
        <v>61</v>
      </c>
      <c r="C43">
        <v>79235</v>
      </c>
    </row>
    <row r="44" spans="1:3" x14ac:dyDescent="0.3">
      <c r="A44" t="s">
        <v>244</v>
      </c>
      <c r="B44">
        <v>37</v>
      </c>
      <c r="C44">
        <v>3815</v>
      </c>
    </row>
    <row r="45" spans="1:3" x14ac:dyDescent="0.3">
      <c r="A45" t="s">
        <v>245</v>
      </c>
      <c r="B45">
        <v>39</v>
      </c>
      <c r="C45">
        <v>103</v>
      </c>
    </row>
    <row r="46" spans="1:3" x14ac:dyDescent="0.3">
      <c r="A46" t="s">
        <v>246</v>
      </c>
      <c r="B46">
        <v>57</v>
      </c>
      <c r="C46">
        <v>524089</v>
      </c>
    </row>
    <row r="47" spans="1:3" x14ac:dyDescent="0.3">
      <c r="A47" t="s">
        <v>247</v>
      </c>
      <c r="B47">
        <v>53</v>
      </c>
      <c r="C47">
        <v>1354</v>
      </c>
    </row>
    <row r="48" spans="1:3" x14ac:dyDescent="0.3">
      <c r="A48" t="s">
        <v>248</v>
      </c>
      <c r="B48">
        <v>48</v>
      </c>
      <c r="C48">
        <v>68559</v>
      </c>
    </row>
    <row r="49" spans="1:3" x14ac:dyDescent="0.3">
      <c r="A49" t="s">
        <v>249</v>
      </c>
      <c r="B49">
        <v>46</v>
      </c>
      <c r="C49">
        <v>268019</v>
      </c>
    </row>
    <row r="50" spans="1:3" x14ac:dyDescent="0.3">
      <c r="A50" t="s">
        <v>250</v>
      </c>
      <c r="B50">
        <v>52</v>
      </c>
      <c r="C50">
        <v>56227</v>
      </c>
    </row>
    <row r="51" spans="1:3" x14ac:dyDescent="0.3">
      <c r="A51" t="s">
        <v>251</v>
      </c>
      <c r="B51">
        <v>34</v>
      </c>
      <c r="C51">
        <v>742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I19" sqref="I19"/>
    </sheetView>
  </sheetViews>
  <sheetFormatPr defaultRowHeight="14.4" x14ac:dyDescent="0.3"/>
  <cols>
    <col min="3" max="3" width="10.33203125" bestFit="1" customWidth="1"/>
  </cols>
  <sheetData>
    <row r="1" spans="1:5" x14ac:dyDescent="0.3">
      <c r="A1" s="6" t="s">
        <v>252</v>
      </c>
      <c r="B1" s="6" t="s">
        <v>43</v>
      </c>
      <c r="C1" s="6" t="s">
        <v>45</v>
      </c>
      <c r="D1" s="6" t="s">
        <v>253</v>
      </c>
      <c r="E1" s="5" t="s">
        <v>254</v>
      </c>
    </row>
    <row r="2" spans="1:5" x14ac:dyDescent="0.3">
      <c r="A2" s="7" t="s">
        <v>21</v>
      </c>
      <c r="B2" s="7" t="s">
        <v>255</v>
      </c>
      <c r="C2" s="8">
        <v>43630</v>
      </c>
      <c r="D2" s="7">
        <v>9</v>
      </c>
      <c r="E2">
        <f>IF(LEN(C2)=4, C2, YEAR(C2))</f>
        <v>2019</v>
      </c>
    </row>
    <row r="3" spans="1:5" x14ac:dyDescent="0.3">
      <c r="A3" s="7" t="s">
        <v>55</v>
      </c>
      <c r="B3" s="7" t="s">
        <v>6</v>
      </c>
      <c r="C3" s="8">
        <v>43616</v>
      </c>
      <c r="D3" s="7">
        <v>1</v>
      </c>
      <c r="E3">
        <f t="shared" ref="E3:E51" si="0">IF(LEN(C3)=4, C3, YEAR(C3))</f>
        <v>2019</v>
      </c>
    </row>
    <row r="4" spans="1:5" x14ac:dyDescent="0.3">
      <c r="A4" s="7" t="s">
        <v>256</v>
      </c>
      <c r="B4" s="7" t="s">
        <v>257</v>
      </c>
      <c r="C4" s="8">
        <v>45427</v>
      </c>
      <c r="D4" s="7">
        <v>15</v>
      </c>
      <c r="E4">
        <f t="shared" si="0"/>
        <v>2024</v>
      </c>
    </row>
    <row r="5" spans="1:5" x14ac:dyDescent="0.3">
      <c r="A5" s="7" t="s">
        <v>97</v>
      </c>
      <c r="B5" s="7" t="s">
        <v>211</v>
      </c>
      <c r="C5" s="8">
        <v>42557</v>
      </c>
      <c r="D5" s="7">
        <v>8</v>
      </c>
      <c r="E5">
        <f t="shared" si="0"/>
        <v>2016</v>
      </c>
    </row>
    <row r="6" spans="1:5" x14ac:dyDescent="0.3">
      <c r="A6" s="7" t="s">
        <v>258</v>
      </c>
      <c r="B6" s="7" t="s">
        <v>259</v>
      </c>
      <c r="C6" s="8">
        <v>45226</v>
      </c>
      <c r="D6" s="7">
        <v>1</v>
      </c>
      <c r="E6">
        <f t="shared" si="0"/>
        <v>2023</v>
      </c>
    </row>
    <row r="7" spans="1:5" x14ac:dyDescent="0.3">
      <c r="A7" s="7" t="s">
        <v>113</v>
      </c>
      <c r="B7" s="7" t="s">
        <v>12</v>
      </c>
      <c r="C7" s="7">
        <v>2013</v>
      </c>
      <c r="D7" s="7">
        <v>6</v>
      </c>
      <c r="E7">
        <f t="shared" si="0"/>
        <v>2013</v>
      </c>
    </row>
    <row r="8" spans="1:5" x14ac:dyDescent="0.3">
      <c r="A8" s="7" t="s">
        <v>51</v>
      </c>
      <c r="B8" s="7" t="s">
        <v>25</v>
      </c>
      <c r="C8" s="8">
        <v>41363</v>
      </c>
      <c r="D8" s="7">
        <v>9</v>
      </c>
      <c r="E8">
        <f t="shared" si="0"/>
        <v>2013</v>
      </c>
    </row>
    <row r="9" spans="1:5" x14ac:dyDescent="0.3">
      <c r="A9" s="7" t="s">
        <v>53</v>
      </c>
      <c r="B9" s="7" t="s">
        <v>29</v>
      </c>
      <c r="C9" s="8">
        <v>43622</v>
      </c>
      <c r="D9" s="7">
        <v>1</v>
      </c>
      <c r="E9">
        <f t="shared" si="0"/>
        <v>2019</v>
      </c>
    </row>
    <row r="10" spans="1:5" x14ac:dyDescent="0.3">
      <c r="A10" s="7" t="s">
        <v>116</v>
      </c>
      <c r="B10" s="7" t="s">
        <v>260</v>
      </c>
      <c r="C10" s="8">
        <v>45254</v>
      </c>
      <c r="D10" s="7">
        <v>8</v>
      </c>
      <c r="E10">
        <f t="shared" si="0"/>
        <v>2023</v>
      </c>
    </row>
    <row r="11" spans="1:5" x14ac:dyDescent="0.3">
      <c r="A11" s="7" t="s">
        <v>48</v>
      </c>
      <c r="B11" s="7" t="s">
        <v>31</v>
      </c>
      <c r="C11" s="8">
        <v>43609</v>
      </c>
      <c r="D11" s="7">
        <v>1</v>
      </c>
      <c r="E11">
        <f t="shared" si="0"/>
        <v>2019</v>
      </c>
    </row>
    <row r="12" spans="1:5" x14ac:dyDescent="0.3">
      <c r="A12" s="7" t="s">
        <v>60</v>
      </c>
      <c r="B12" s="7" t="s">
        <v>39</v>
      </c>
      <c r="C12" s="8">
        <v>43629</v>
      </c>
      <c r="D12" s="7">
        <v>1</v>
      </c>
      <c r="E12">
        <f t="shared" si="0"/>
        <v>2019</v>
      </c>
    </row>
    <row r="13" spans="1:5" x14ac:dyDescent="0.3">
      <c r="A13" s="7" t="s">
        <v>65</v>
      </c>
      <c r="B13" s="7" t="s">
        <v>7</v>
      </c>
      <c r="C13" s="8">
        <v>43619</v>
      </c>
      <c r="D13" s="7">
        <v>1</v>
      </c>
      <c r="E13">
        <f t="shared" si="0"/>
        <v>2019</v>
      </c>
    </row>
    <row r="14" spans="1:5" x14ac:dyDescent="0.3">
      <c r="A14" s="7" t="s">
        <v>70</v>
      </c>
      <c r="B14" s="7" t="s">
        <v>37</v>
      </c>
      <c r="C14" s="8">
        <v>44845</v>
      </c>
      <c r="D14" s="7">
        <v>1</v>
      </c>
      <c r="E14">
        <f t="shared" si="0"/>
        <v>2022</v>
      </c>
    </row>
    <row r="15" spans="1:5" x14ac:dyDescent="0.3">
      <c r="A15" s="7" t="s">
        <v>78</v>
      </c>
      <c r="B15" s="7" t="s">
        <v>16</v>
      </c>
      <c r="C15" s="8">
        <v>43681</v>
      </c>
      <c r="D15" s="7">
        <v>1</v>
      </c>
      <c r="E15">
        <f t="shared" si="0"/>
        <v>2019</v>
      </c>
    </row>
    <row r="16" spans="1:5" x14ac:dyDescent="0.3">
      <c r="A16" s="7" t="s">
        <v>261</v>
      </c>
      <c r="B16" s="7" t="s">
        <v>262</v>
      </c>
      <c r="C16" s="8">
        <v>45152</v>
      </c>
      <c r="D16" s="7">
        <v>1</v>
      </c>
      <c r="E16">
        <f t="shared" si="0"/>
        <v>2023</v>
      </c>
    </row>
    <row r="17" spans="1:5" x14ac:dyDescent="0.3">
      <c r="A17" s="7" t="s">
        <v>76</v>
      </c>
      <c r="B17" s="7" t="s">
        <v>263</v>
      </c>
      <c r="C17" s="8">
        <v>39066</v>
      </c>
      <c r="D17" s="7">
        <v>8</v>
      </c>
      <c r="E17">
        <f t="shared" si="0"/>
        <v>2006</v>
      </c>
    </row>
    <row r="18" spans="1:5" x14ac:dyDescent="0.3">
      <c r="A18" s="7" t="s">
        <v>264</v>
      </c>
      <c r="B18" s="7" t="s">
        <v>4</v>
      </c>
      <c r="C18" s="8">
        <v>45072</v>
      </c>
      <c r="D18" s="7">
        <v>15</v>
      </c>
      <c r="E18">
        <f t="shared" si="0"/>
        <v>2023</v>
      </c>
    </row>
    <row r="19" spans="1:5" x14ac:dyDescent="0.3">
      <c r="A19" s="7" t="s">
        <v>87</v>
      </c>
      <c r="B19" s="7" t="s">
        <v>21</v>
      </c>
      <c r="C19" s="8">
        <v>44491</v>
      </c>
      <c r="D19" s="7">
        <v>5</v>
      </c>
      <c r="E19">
        <f t="shared" si="0"/>
        <v>2021</v>
      </c>
    </row>
    <row r="20" spans="1:5" x14ac:dyDescent="0.3">
      <c r="A20" s="7" t="s">
        <v>265</v>
      </c>
      <c r="B20" s="7" t="s">
        <v>266</v>
      </c>
      <c r="C20" s="8">
        <v>42013</v>
      </c>
      <c r="D20" s="7">
        <v>7</v>
      </c>
      <c r="E20">
        <f t="shared" si="0"/>
        <v>2015</v>
      </c>
    </row>
    <row r="21" spans="1:5" x14ac:dyDescent="0.3">
      <c r="A21" s="7" t="s">
        <v>128</v>
      </c>
      <c r="B21" s="7" t="s">
        <v>13</v>
      </c>
      <c r="C21" s="8">
        <v>39354</v>
      </c>
      <c r="D21" s="7">
        <v>2</v>
      </c>
      <c r="E21">
        <f t="shared" si="0"/>
        <v>2007</v>
      </c>
    </row>
    <row r="22" spans="1:5" x14ac:dyDescent="0.3">
      <c r="A22" s="7" t="s">
        <v>99</v>
      </c>
      <c r="B22" s="7" t="s">
        <v>257</v>
      </c>
      <c r="C22" s="8">
        <v>45490</v>
      </c>
      <c r="D22" s="7">
        <v>1</v>
      </c>
      <c r="E22">
        <f t="shared" si="0"/>
        <v>2024</v>
      </c>
    </row>
    <row r="23" spans="1:5" x14ac:dyDescent="0.3">
      <c r="A23" s="7" t="s">
        <v>267</v>
      </c>
      <c r="B23" s="7" t="s">
        <v>268</v>
      </c>
      <c r="C23" s="8">
        <v>42726</v>
      </c>
      <c r="D23" s="7">
        <v>6</v>
      </c>
      <c r="E23">
        <f t="shared" si="0"/>
        <v>2016</v>
      </c>
    </row>
    <row r="24" spans="1:5" x14ac:dyDescent="0.3">
      <c r="A24" s="7" t="s">
        <v>82</v>
      </c>
      <c r="B24" s="7" t="s">
        <v>37</v>
      </c>
      <c r="C24" s="8">
        <v>44845</v>
      </c>
      <c r="D24" s="7">
        <v>1</v>
      </c>
      <c r="E24">
        <f t="shared" si="0"/>
        <v>2022</v>
      </c>
    </row>
    <row r="25" spans="1:5" x14ac:dyDescent="0.3">
      <c r="A25" s="7" t="s">
        <v>269</v>
      </c>
      <c r="B25" s="7" t="s">
        <v>270</v>
      </c>
      <c r="C25" s="8">
        <v>28124</v>
      </c>
      <c r="D25" s="7">
        <v>14</v>
      </c>
      <c r="E25">
        <f t="shared" si="0"/>
        <v>1976</v>
      </c>
    </row>
    <row r="26" spans="1:5" x14ac:dyDescent="0.3">
      <c r="A26" s="7" t="s">
        <v>271</v>
      </c>
      <c r="B26" s="7" t="s">
        <v>272</v>
      </c>
      <c r="C26" s="8">
        <v>44886</v>
      </c>
      <c r="D26" s="7">
        <v>1</v>
      </c>
      <c r="E26">
        <f t="shared" si="0"/>
        <v>2022</v>
      </c>
    </row>
    <row r="27" spans="1:5" x14ac:dyDescent="0.3">
      <c r="A27" s="7" t="s">
        <v>273</v>
      </c>
      <c r="B27" s="7" t="s">
        <v>257</v>
      </c>
      <c r="C27" s="8">
        <v>45327</v>
      </c>
      <c r="D27" s="7">
        <v>4</v>
      </c>
      <c r="E27">
        <f t="shared" si="0"/>
        <v>2024</v>
      </c>
    </row>
    <row r="28" spans="1:5" x14ac:dyDescent="0.3">
      <c r="A28" s="7" t="s">
        <v>70</v>
      </c>
      <c r="B28" s="7" t="s">
        <v>37</v>
      </c>
      <c r="C28" s="8">
        <v>45046</v>
      </c>
      <c r="D28" s="7">
        <v>6</v>
      </c>
      <c r="E28">
        <f t="shared" si="0"/>
        <v>2023</v>
      </c>
    </row>
    <row r="29" spans="1:5" x14ac:dyDescent="0.3">
      <c r="A29" s="7" t="s">
        <v>274</v>
      </c>
      <c r="B29" s="7" t="s">
        <v>275</v>
      </c>
      <c r="C29" s="8">
        <v>38640</v>
      </c>
      <c r="D29" s="7">
        <v>14</v>
      </c>
      <c r="E29">
        <f t="shared" si="0"/>
        <v>2005</v>
      </c>
    </row>
    <row r="30" spans="1:5" x14ac:dyDescent="0.3">
      <c r="A30" s="7" t="s">
        <v>276</v>
      </c>
      <c r="B30" s="7" t="s">
        <v>277</v>
      </c>
      <c r="C30" s="8">
        <v>45314</v>
      </c>
      <c r="D30" s="7">
        <v>27</v>
      </c>
      <c r="E30">
        <f t="shared" si="0"/>
        <v>2024</v>
      </c>
    </row>
    <row r="31" spans="1:5" x14ac:dyDescent="0.3">
      <c r="A31" s="7" t="s">
        <v>278</v>
      </c>
      <c r="B31" s="7" t="s">
        <v>263</v>
      </c>
      <c r="C31" s="8">
        <v>39066</v>
      </c>
      <c r="D31" s="7">
        <v>8</v>
      </c>
      <c r="E31">
        <f t="shared" si="0"/>
        <v>2006</v>
      </c>
    </row>
    <row r="32" spans="1:5" x14ac:dyDescent="0.3">
      <c r="A32" s="7" t="s">
        <v>279</v>
      </c>
      <c r="B32" s="7" t="s">
        <v>280</v>
      </c>
      <c r="C32" s="8">
        <v>42433</v>
      </c>
      <c r="D32" s="7">
        <v>5</v>
      </c>
      <c r="E32">
        <f t="shared" si="0"/>
        <v>2016</v>
      </c>
    </row>
    <row r="33" spans="1:5" x14ac:dyDescent="0.3">
      <c r="A33" s="7" t="s">
        <v>281</v>
      </c>
      <c r="B33" s="7" t="s">
        <v>282</v>
      </c>
      <c r="C33" s="8">
        <v>44823</v>
      </c>
      <c r="D33" s="7">
        <v>7</v>
      </c>
      <c r="E33">
        <f t="shared" si="0"/>
        <v>2022</v>
      </c>
    </row>
    <row r="34" spans="1:5" x14ac:dyDescent="0.3">
      <c r="A34" s="7" t="s">
        <v>283</v>
      </c>
      <c r="B34" s="7" t="s">
        <v>284</v>
      </c>
      <c r="C34" s="8">
        <v>44919</v>
      </c>
      <c r="D34" s="7">
        <v>1</v>
      </c>
      <c r="E34">
        <f t="shared" si="0"/>
        <v>2022</v>
      </c>
    </row>
    <row r="35" spans="1:5" x14ac:dyDescent="0.3">
      <c r="A35" s="7" t="s">
        <v>285</v>
      </c>
      <c r="B35" s="7" t="s">
        <v>286</v>
      </c>
      <c r="C35" s="8">
        <v>44958</v>
      </c>
      <c r="D35" s="7">
        <v>1</v>
      </c>
      <c r="E35">
        <f t="shared" si="0"/>
        <v>2023</v>
      </c>
    </row>
    <row r="36" spans="1:5" x14ac:dyDescent="0.3">
      <c r="A36" s="7" t="s">
        <v>287</v>
      </c>
      <c r="B36" s="7" t="s">
        <v>288</v>
      </c>
      <c r="C36" s="8">
        <v>39641</v>
      </c>
      <c r="D36" s="7">
        <v>3</v>
      </c>
      <c r="E36">
        <f t="shared" si="0"/>
        <v>2008</v>
      </c>
    </row>
    <row r="37" spans="1:5" x14ac:dyDescent="0.3">
      <c r="A37" s="7" t="s">
        <v>289</v>
      </c>
      <c r="B37" s="7" t="s">
        <v>290</v>
      </c>
      <c r="C37" s="8">
        <v>44949</v>
      </c>
      <c r="D37" s="7">
        <v>1</v>
      </c>
      <c r="E37">
        <f t="shared" si="0"/>
        <v>2023</v>
      </c>
    </row>
    <row r="38" spans="1:5" x14ac:dyDescent="0.3">
      <c r="A38" s="7" t="s">
        <v>76</v>
      </c>
      <c r="B38" s="7" t="s">
        <v>291</v>
      </c>
      <c r="C38" s="8">
        <v>43099</v>
      </c>
      <c r="D38" s="7">
        <v>1</v>
      </c>
      <c r="E38">
        <f t="shared" si="0"/>
        <v>2017</v>
      </c>
    </row>
    <row r="39" spans="1:5" x14ac:dyDescent="0.3">
      <c r="A39" s="7" t="s">
        <v>21</v>
      </c>
      <c r="B39" s="7" t="s">
        <v>292</v>
      </c>
      <c r="C39" s="8">
        <v>44747</v>
      </c>
      <c r="D39" s="7">
        <v>1</v>
      </c>
      <c r="E39">
        <f t="shared" si="0"/>
        <v>2022</v>
      </c>
    </row>
    <row r="40" spans="1:5" x14ac:dyDescent="0.3">
      <c r="A40" s="7" t="s">
        <v>170</v>
      </c>
      <c r="B40" s="7" t="s">
        <v>293</v>
      </c>
      <c r="C40" s="8">
        <v>44348</v>
      </c>
      <c r="D40" s="7">
        <v>1</v>
      </c>
      <c r="E40">
        <f t="shared" si="0"/>
        <v>2021</v>
      </c>
    </row>
    <row r="41" spans="1:5" x14ac:dyDescent="0.3">
      <c r="A41" s="7" t="s">
        <v>294</v>
      </c>
      <c r="B41" s="7" t="s">
        <v>295</v>
      </c>
      <c r="C41" s="8">
        <v>44581</v>
      </c>
      <c r="D41" s="7">
        <v>1</v>
      </c>
      <c r="E41">
        <f t="shared" si="0"/>
        <v>2022</v>
      </c>
    </row>
    <row r="42" spans="1:5" x14ac:dyDescent="0.3">
      <c r="A42" s="7" t="s">
        <v>296</v>
      </c>
      <c r="B42" s="7" t="s">
        <v>297</v>
      </c>
      <c r="C42" s="8">
        <v>44190</v>
      </c>
      <c r="D42" s="7">
        <v>1</v>
      </c>
      <c r="E42">
        <f t="shared" si="0"/>
        <v>2020</v>
      </c>
    </row>
    <row r="43" spans="1:5" x14ac:dyDescent="0.3">
      <c r="A43" s="7" t="s">
        <v>298</v>
      </c>
      <c r="B43" s="7" t="s">
        <v>299</v>
      </c>
      <c r="C43" s="8">
        <v>44777</v>
      </c>
      <c r="D43" s="7">
        <v>1</v>
      </c>
      <c r="E43">
        <f t="shared" si="0"/>
        <v>2022</v>
      </c>
    </row>
    <row r="44" spans="1:5" x14ac:dyDescent="0.3">
      <c r="A44" s="7" t="s">
        <v>300</v>
      </c>
      <c r="B44" s="7" t="s">
        <v>293</v>
      </c>
      <c r="C44" s="8">
        <v>44376</v>
      </c>
      <c r="D44" s="7">
        <v>1</v>
      </c>
      <c r="E44">
        <f t="shared" si="0"/>
        <v>2021</v>
      </c>
    </row>
    <row r="45" spans="1:5" x14ac:dyDescent="0.3">
      <c r="A45" s="7" t="s">
        <v>301</v>
      </c>
      <c r="B45" s="7" t="s">
        <v>257</v>
      </c>
      <c r="C45" s="8">
        <v>45470</v>
      </c>
      <c r="D45" s="7">
        <v>5</v>
      </c>
      <c r="E45">
        <f t="shared" si="0"/>
        <v>2024</v>
      </c>
    </row>
    <row r="46" spans="1:5" x14ac:dyDescent="0.3">
      <c r="A46" s="7" t="s">
        <v>302</v>
      </c>
      <c r="B46" s="7" t="s">
        <v>303</v>
      </c>
      <c r="C46" s="8">
        <v>44672</v>
      </c>
      <c r="D46" s="7">
        <v>1</v>
      </c>
      <c r="E46">
        <f t="shared" si="0"/>
        <v>2022</v>
      </c>
    </row>
    <row r="47" spans="1:5" x14ac:dyDescent="0.3">
      <c r="A47" s="7" t="s">
        <v>122</v>
      </c>
      <c r="B47" s="7" t="s">
        <v>304</v>
      </c>
      <c r="C47" s="8">
        <v>44985</v>
      </c>
      <c r="D47" s="7">
        <v>1</v>
      </c>
      <c r="E47">
        <f t="shared" si="0"/>
        <v>2023</v>
      </c>
    </row>
    <row r="48" spans="1:5" x14ac:dyDescent="0.3">
      <c r="A48" s="7" t="s">
        <v>76</v>
      </c>
      <c r="B48" s="7" t="s">
        <v>305</v>
      </c>
      <c r="C48" s="8">
        <v>45451</v>
      </c>
      <c r="D48" s="7">
        <v>1</v>
      </c>
      <c r="E48">
        <f t="shared" si="0"/>
        <v>2024</v>
      </c>
    </row>
    <row r="49" spans="1:5" x14ac:dyDescent="0.3">
      <c r="A49" s="7" t="s">
        <v>113</v>
      </c>
      <c r="B49" s="7" t="s">
        <v>12</v>
      </c>
      <c r="C49" s="8">
        <v>41395</v>
      </c>
      <c r="D49" s="7">
        <v>6</v>
      </c>
      <c r="E49">
        <f t="shared" si="0"/>
        <v>2013</v>
      </c>
    </row>
    <row r="50" spans="1:5" x14ac:dyDescent="0.3">
      <c r="A50" s="7" t="s">
        <v>306</v>
      </c>
      <c r="B50" s="7" t="s">
        <v>307</v>
      </c>
      <c r="C50" s="8">
        <v>45128</v>
      </c>
      <c r="D50" s="7">
        <v>1</v>
      </c>
      <c r="E50">
        <f t="shared" si="0"/>
        <v>2023</v>
      </c>
    </row>
    <row r="51" spans="1:5" x14ac:dyDescent="0.3">
      <c r="A51" s="7" t="s">
        <v>50</v>
      </c>
      <c r="B51" s="7" t="s">
        <v>20</v>
      </c>
      <c r="C51" s="8">
        <v>44350</v>
      </c>
      <c r="D51" s="7">
        <v>1</v>
      </c>
      <c r="E51">
        <f t="shared" si="0"/>
        <v>2021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opLeftCell="A2" zoomScale="70" zoomScaleNormal="70" workbookViewId="0">
      <selection activeCell="P19" sqref="P19"/>
    </sheetView>
  </sheetViews>
  <sheetFormatPr defaultRowHeight="14.4" x14ac:dyDescent="0.3"/>
  <cols>
    <col min="1" max="1" width="28" customWidth="1"/>
    <col min="2" max="2" width="22.33203125" bestFit="1" customWidth="1"/>
  </cols>
  <sheetData>
    <row r="3" spans="1:2" x14ac:dyDescent="0.3">
      <c r="A3" s="2" t="s">
        <v>0</v>
      </c>
      <c r="B3" t="s">
        <v>308</v>
      </c>
    </row>
    <row r="4" spans="1:2" x14ac:dyDescent="0.3">
      <c r="A4" s="1" t="s">
        <v>6</v>
      </c>
      <c r="B4" s="4">
        <v>2</v>
      </c>
    </row>
    <row r="5" spans="1:2" x14ac:dyDescent="0.3">
      <c r="A5" s="1" t="s">
        <v>17</v>
      </c>
      <c r="B5" s="4">
        <v>2</v>
      </c>
    </row>
    <row r="6" spans="1:2" x14ac:dyDescent="0.3">
      <c r="A6" s="1" t="s">
        <v>21</v>
      </c>
      <c r="B6" s="4">
        <v>5</v>
      </c>
    </row>
    <row r="7" spans="1:2" x14ac:dyDescent="0.3">
      <c r="A7" s="1" t="s">
        <v>34</v>
      </c>
      <c r="B7" s="4">
        <v>2</v>
      </c>
    </row>
    <row r="8" spans="1:2" x14ac:dyDescent="0.3">
      <c r="A8" s="1" t="s">
        <v>37</v>
      </c>
      <c r="B8" s="4">
        <v>3</v>
      </c>
    </row>
    <row r="9" spans="1:2" x14ac:dyDescent="0.3">
      <c r="A9" s="1" t="s">
        <v>38</v>
      </c>
      <c r="B9" s="4">
        <v>2</v>
      </c>
    </row>
    <row r="10" spans="1:2" x14ac:dyDescent="0.3">
      <c r="A10" s="1" t="s">
        <v>39</v>
      </c>
      <c r="B10" s="4">
        <v>2</v>
      </c>
    </row>
    <row r="11" spans="1:2" x14ac:dyDescent="0.3">
      <c r="A11" s="1" t="s">
        <v>41</v>
      </c>
      <c r="B11" s="4">
        <v>18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J26" sqref="J26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2" t="s">
        <v>0</v>
      </c>
      <c r="B3" t="s">
        <v>309</v>
      </c>
    </row>
    <row r="4" spans="1:2" x14ac:dyDescent="0.3">
      <c r="A4" s="1">
        <v>1976</v>
      </c>
      <c r="B4" s="4">
        <v>1</v>
      </c>
    </row>
    <row r="5" spans="1:2" x14ac:dyDescent="0.3">
      <c r="A5" s="1">
        <v>2005</v>
      </c>
      <c r="B5" s="4">
        <v>1</v>
      </c>
    </row>
    <row r="6" spans="1:2" x14ac:dyDescent="0.3">
      <c r="A6" s="1">
        <v>2006</v>
      </c>
      <c r="B6" s="4">
        <v>2</v>
      </c>
    </row>
    <row r="7" spans="1:2" x14ac:dyDescent="0.3">
      <c r="A7" s="1">
        <v>2007</v>
      </c>
      <c r="B7" s="4">
        <v>1</v>
      </c>
    </row>
    <row r="8" spans="1:2" x14ac:dyDescent="0.3">
      <c r="A8" s="1">
        <v>2008</v>
      </c>
      <c r="B8" s="4">
        <v>1</v>
      </c>
    </row>
    <row r="9" spans="1:2" x14ac:dyDescent="0.3">
      <c r="A9" s="1">
        <v>2013</v>
      </c>
      <c r="B9" s="4">
        <v>3</v>
      </c>
    </row>
    <row r="10" spans="1:2" x14ac:dyDescent="0.3">
      <c r="A10" s="1">
        <v>2015</v>
      </c>
      <c r="B10" s="4">
        <v>1</v>
      </c>
    </row>
    <row r="11" spans="1:2" x14ac:dyDescent="0.3">
      <c r="A11" s="1">
        <v>2016</v>
      </c>
      <c r="B11" s="4">
        <v>3</v>
      </c>
    </row>
    <row r="12" spans="1:2" x14ac:dyDescent="0.3">
      <c r="A12" s="1">
        <v>2017</v>
      </c>
      <c r="B12" s="4">
        <v>1</v>
      </c>
    </row>
    <row r="13" spans="1:2" x14ac:dyDescent="0.3">
      <c r="A13" s="1">
        <v>2019</v>
      </c>
      <c r="B13" s="4">
        <v>7</v>
      </c>
    </row>
    <row r="14" spans="1:2" x14ac:dyDescent="0.3">
      <c r="A14" s="1">
        <v>2020</v>
      </c>
      <c r="B14" s="4">
        <v>1</v>
      </c>
    </row>
    <row r="15" spans="1:2" x14ac:dyDescent="0.3">
      <c r="A15" s="1">
        <v>2021</v>
      </c>
      <c r="B15" s="4">
        <v>4</v>
      </c>
    </row>
    <row r="16" spans="1:2" x14ac:dyDescent="0.3">
      <c r="A16" s="1">
        <v>2022</v>
      </c>
      <c r="B16" s="4">
        <v>9</v>
      </c>
    </row>
    <row r="17" spans="1:2" x14ac:dyDescent="0.3">
      <c r="A17" s="1">
        <v>2023</v>
      </c>
      <c r="B17" s="4">
        <v>9</v>
      </c>
    </row>
    <row r="18" spans="1:2" x14ac:dyDescent="0.3">
      <c r="A18" s="1">
        <v>2024</v>
      </c>
      <c r="B18" s="4">
        <v>6</v>
      </c>
    </row>
    <row r="19" spans="1:2" x14ac:dyDescent="0.3">
      <c r="A19" s="1" t="s">
        <v>40</v>
      </c>
      <c r="B19" s="4"/>
    </row>
    <row r="20" spans="1:2" x14ac:dyDescent="0.3">
      <c r="A20" s="1" t="s">
        <v>41</v>
      </c>
      <c r="B20" s="4">
        <v>50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Q30" sqref="Q30"/>
    </sheetView>
  </sheetViews>
  <sheetFormatPr defaultRowHeight="14.4" x14ac:dyDescent="0.3"/>
  <cols>
    <col min="1" max="1" width="12.6640625" customWidth="1"/>
    <col min="2" max="2" width="19" bestFit="1" customWidth="1"/>
    <col min="3" max="35" width="7" bestFit="1" customWidth="1"/>
    <col min="36" max="36" width="8" bestFit="1" customWidth="1"/>
    <col min="37" max="37" width="7" bestFit="1" customWidth="1"/>
    <col min="38" max="38" width="10.77734375" bestFit="1" customWidth="1"/>
  </cols>
  <sheetData>
    <row r="1" spans="1:2" x14ac:dyDescent="0.3">
      <c r="A1" s="2" t="s">
        <v>0</v>
      </c>
      <c r="B1" t="s">
        <v>308</v>
      </c>
    </row>
    <row r="2" spans="1:2" x14ac:dyDescent="0.3">
      <c r="A2" s="1" t="s">
        <v>335</v>
      </c>
      <c r="B2" s="4"/>
    </row>
    <row r="3" spans="1:2" x14ac:dyDescent="0.3">
      <c r="A3" s="1" t="s">
        <v>336</v>
      </c>
      <c r="B3" s="4">
        <v>2</v>
      </c>
    </row>
    <row r="4" spans="1:2" x14ac:dyDescent="0.3">
      <c r="A4" s="1" t="s">
        <v>337</v>
      </c>
      <c r="B4" s="4">
        <v>2</v>
      </c>
    </row>
    <row r="5" spans="1:2" x14ac:dyDescent="0.3">
      <c r="A5" s="1" t="s">
        <v>338</v>
      </c>
      <c r="B5" s="4">
        <v>1</v>
      </c>
    </row>
    <row r="6" spans="1:2" x14ac:dyDescent="0.3">
      <c r="A6" s="1" t="s">
        <v>339</v>
      </c>
      <c r="B6" s="4">
        <v>4</v>
      </c>
    </row>
    <row r="7" spans="1:2" x14ac:dyDescent="0.3">
      <c r="A7" s="1" t="s">
        <v>340</v>
      </c>
      <c r="B7" s="4">
        <v>11</v>
      </c>
    </row>
    <row r="8" spans="1:2" x14ac:dyDescent="0.3">
      <c r="A8" s="1" t="s">
        <v>341</v>
      </c>
      <c r="B8" s="4">
        <v>4</v>
      </c>
    </row>
    <row r="9" spans="1:2" x14ac:dyDescent="0.3">
      <c r="A9" s="1" t="s">
        <v>342</v>
      </c>
      <c r="B9" s="4">
        <v>12</v>
      </c>
    </row>
    <row r="10" spans="1:2" x14ac:dyDescent="0.3">
      <c r="A10" s="1" t="s">
        <v>343</v>
      </c>
      <c r="B10" s="4">
        <v>4</v>
      </c>
    </row>
    <row r="11" spans="1:2" x14ac:dyDescent="0.3">
      <c r="A11" s="1" t="s">
        <v>344</v>
      </c>
      <c r="B11" s="4">
        <v>5</v>
      </c>
    </row>
    <row r="12" spans="1:2" x14ac:dyDescent="0.3">
      <c r="A12" s="1" t="s">
        <v>345</v>
      </c>
      <c r="B12" s="4">
        <v>1</v>
      </c>
    </row>
    <row r="13" spans="1:2" x14ac:dyDescent="0.3">
      <c r="A13" s="1" t="s">
        <v>346</v>
      </c>
      <c r="B13" s="4">
        <v>1</v>
      </c>
    </row>
    <row r="14" spans="1:2" x14ac:dyDescent="0.3">
      <c r="A14" s="1" t="s">
        <v>347</v>
      </c>
      <c r="B14" s="4">
        <v>1</v>
      </c>
    </row>
    <row r="15" spans="1:2" x14ac:dyDescent="0.3">
      <c r="A15" s="1" t="s">
        <v>348</v>
      </c>
      <c r="B15" s="4">
        <v>1</v>
      </c>
    </row>
    <row r="16" spans="1:2" x14ac:dyDescent="0.3">
      <c r="A16" s="1" t="s">
        <v>349</v>
      </c>
      <c r="B16" s="4">
        <v>1</v>
      </c>
    </row>
    <row r="17" spans="1:2" x14ac:dyDescent="0.3">
      <c r="A17" s="1" t="s">
        <v>41</v>
      </c>
      <c r="B17" s="4">
        <v>50</v>
      </c>
    </row>
  </sheetData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17" sqref="B17"/>
    </sheetView>
  </sheetViews>
  <sheetFormatPr defaultRowHeight="14.4" x14ac:dyDescent="0.3"/>
  <cols>
    <col min="1" max="1" width="38.109375" customWidth="1"/>
    <col min="2" max="2" width="19.109375" customWidth="1"/>
  </cols>
  <sheetData>
    <row r="2" spans="1:2" x14ac:dyDescent="0.3">
      <c r="A2" s="2" t="s">
        <v>0</v>
      </c>
      <c r="B2" s="33" t="s">
        <v>206</v>
      </c>
    </row>
    <row r="3" spans="1:2" x14ac:dyDescent="0.3">
      <c r="A3" s="1" t="s">
        <v>161</v>
      </c>
      <c r="B3" s="33">
        <v>2</v>
      </c>
    </row>
    <row r="4" spans="1:2" x14ac:dyDescent="0.3">
      <c r="A4" s="1" t="s">
        <v>55</v>
      </c>
      <c r="B4" s="33">
        <v>2</v>
      </c>
    </row>
    <row r="5" spans="1:2" x14ac:dyDescent="0.3">
      <c r="A5" s="1" t="s">
        <v>41</v>
      </c>
      <c r="B5" s="33">
        <v>4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Track</vt:lpstr>
      <vt:lpstr>Playlists</vt:lpstr>
      <vt:lpstr>README </vt:lpstr>
      <vt:lpstr>Artists</vt:lpstr>
      <vt:lpstr>Albums</vt:lpstr>
      <vt:lpstr>Most frequent artist names</vt:lpstr>
      <vt:lpstr>Year-wise releases</vt:lpstr>
      <vt:lpstr>Common Track Duration Range-Min</vt:lpstr>
      <vt:lpstr>Popular Playlists</vt:lpstr>
      <vt:lpstr>Pupular Albums 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cp:lastPrinted>2025-10-21T11:25:33Z</cp:lastPrinted>
  <dcterms:created xsi:type="dcterms:W3CDTF">2025-07-31T17:21:28Z</dcterms:created>
  <dcterms:modified xsi:type="dcterms:W3CDTF">2025-10-21T11:38:55Z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