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Pushi\Fin_Flow\Source data\Vip-IT\Cash flow items 1C\"/>
    </mc:Choice>
  </mc:AlternateContent>
  <xr:revisionPtr revIDLastSave="0" documentId="13_ncr:1_{96F21175-A64B-4A4B-9193-37B3967518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Статьи движения дс" sheetId="1" r:id="rId1"/>
    <sheet name="Исходные данные" sheetId="2" r:id="rId2"/>
    <sheet name="Шаблон" sheetId="3" r:id="rId3"/>
  </sheets>
  <definedNames>
    <definedName name="ExternalData_1" localSheetId="0" hidden="1">'Статьи движения дс'!$A$1:$E$45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 a="1"/>
  <c r="J3" i="2" s="1"/>
  <c r="K3" i="2" s="1"/>
  <c r="J4" i="2" a="1"/>
  <c r="J4" i="2"/>
  <c r="K4" i="2" s="1"/>
  <c r="J5" i="2" a="1"/>
  <c r="J5" i="2" s="1"/>
  <c r="K5" i="2" s="1"/>
  <c r="J6" i="2" a="1"/>
  <c r="J6" i="2" s="1"/>
  <c r="K6" i="2" s="1"/>
  <c r="J7" i="2" a="1"/>
  <c r="J7" i="2" s="1"/>
  <c r="K7" i="2" s="1"/>
  <c r="J8" i="2" a="1"/>
  <c r="J8" i="2" s="1"/>
  <c r="K8" i="2" s="1"/>
  <c r="J9" i="2" a="1"/>
  <c r="J9" i="2" s="1"/>
  <c r="K9" i="2" s="1"/>
  <c r="J10" i="2" a="1"/>
  <c r="J10" i="2"/>
  <c r="J11" i="2" a="1"/>
  <c r="J11" i="2"/>
  <c r="J12" i="2" a="1"/>
  <c r="J12" i="2" s="1"/>
  <c r="K12" i="2" s="1"/>
  <c r="J13" i="2" a="1"/>
  <c r="J13" i="2" s="1"/>
  <c r="K13" i="2" s="1"/>
  <c r="J14" i="2" a="1"/>
  <c r="J14" i="2" s="1"/>
  <c r="K14" i="2" s="1"/>
  <c r="J15" i="2" a="1"/>
  <c r="J15" i="2" s="1"/>
  <c r="K15" i="2" s="1"/>
  <c r="J16" i="2" a="1"/>
  <c r="J16" i="2" s="1"/>
  <c r="K16" i="2" s="1"/>
  <c r="J17" i="2" a="1"/>
  <c r="J17" i="2"/>
  <c r="K17" i="2" s="1"/>
  <c r="J18" i="2" a="1"/>
  <c r="J18" i="2" s="1"/>
  <c r="K18" i="2" s="1"/>
  <c r="J19" i="2" a="1"/>
  <c r="J19" i="2" s="1"/>
  <c r="K19" i="2" s="1"/>
  <c r="J20" i="2" a="1"/>
  <c r="J20" i="2" s="1"/>
  <c r="K20" i="2" s="1"/>
  <c r="J21" i="2" a="1"/>
  <c r="J21" i="2" s="1"/>
  <c r="K21" i="2" s="1"/>
  <c r="J22" i="2" a="1"/>
  <c r="J22" i="2"/>
  <c r="J23" i="2" a="1"/>
  <c r="J23" i="2" s="1"/>
  <c r="K23" i="2" s="1"/>
  <c r="J24" i="2" a="1"/>
  <c r="J24" i="2" s="1"/>
  <c r="K24" i="2" s="1"/>
  <c r="J25" i="2" a="1"/>
  <c r="J25" i="2" s="1"/>
  <c r="K25" i="2" s="1"/>
  <c r="J26" i="2" a="1"/>
  <c r="J26" i="2" s="1"/>
  <c r="K26" i="2" s="1"/>
  <c r="K10" i="2"/>
  <c r="K11" i="2"/>
  <c r="K2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9241E-8E62-438F-95DD-C4E47B6BE110}" keepAlive="1" name="Запрос — Объединённая таблица" description="Соединение с запросом &quot;Объединённая таблица&quot; в книге." type="5" refreshedVersion="7" background="1" saveData="1">
    <dbPr connection="Provider=Microsoft.Mashup.OleDb.1;Data Source=$Workbook$;Location=&quot;Объединённая таблица&quot;;Extended Properties=&quot;&quot;" command="SELECT * FROM [Объединённая таблица]"/>
  </connection>
  <connection id="2" xr16:uid="{275EE2D2-9392-492D-8BFB-CDEFFBD1CB94}" keepAlive="1" name="Запрос — Поступление" description="Соединение с запросом &quot;Поступление&quot; в книге." type="5" refreshedVersion="0" background="1">
    <dbPr connection="Provider=Microsoft.Mashup.OleDb.1;Data Source=$Workbook$;Location=Поступление;Extended Properties=&quot;&quot;" command="SELECT * FROM [Поступление]"/>
  </connection>
  <connection id="3" xr16:uid="{2C251241-054E-4BB2-B252-2ABE055C4BD6}" keepAlive="1" name="Запрос — Списание" description="Соединение с запросом &quot;Списание&quot; в книге." type="5" refreshedVersion="0" background="1">
    <dbPr connection="Provider=Microsoft.Mashup.OleDb.1;Data Source=$Workbook$;Location=Списание;Extended Properties=&quot;&quot;" command="SELECT * FROM [Списание]"/>
  </connection>
  <connection id="4" xr16:uid="{D75622ED-7F51-4F20-B6D2-8C60CF799664}" keepAlive="1" name="Запрос — Статьи движения дс" description="Соединение с запросом &quot;Статьи движения дс&quot; в книге." type="5" refreshedVersion="0" background="1">
    <dbPr connection="Provider=Microsoft.Mashup.OleDb.1;Data Source=$Workbook$;Location=&quot;Статьи движения дс&quot;;Extended Properties=&quot;&quot;" command="SELECT * FROM [Статьи движения дс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<sst xmlns="http://schemas.openxmlformats.org/spreadsheetml/2006/main" count="481" uniqueCount="111">
  <si>
    <t>Вид движения</t>
  </si>
  <si>
    <t>Группа статей</t>
  </si>
  <si>
    <t>Внутреннее перемещение денежных средств</t>
  </si>
  <si>
    <t>Возврат от поставщиков</t>
  </si>
  <si>
    <t>Прочие поступления по текущим операциям</t>
  </si>
  <si>
    <t>Возврат подотчетных сумм</t>
  </si>
  <si>
    <t>Возврат покупателям</t>
  </si>
  <si>
    <t>Прочие платежи по текущим операциям</t>
  </si>
  <si>
    <t>Выдача подотчетных сумм</t>
  </si>
  <si>
    <t>Оплата товаров, работ, услуг, сырья и иных оборотных активов</t>
  </si>
  <si>
    <t>Выплата заработной платы</t>
  </si>
  <si>
    <t>Оплата труда</t>
  </si>
  <si>
    <t>Выплата процентов по кредитам и займам</t>
  </si>
  <si>
    <t>Выплата процентов по долговым обязательствам</t>
  </si>
  <si>
    <t>Комиссия банка</t>
  </si>
  <si>
    <t>Личные средства предпринимателя</t>
  </si>
  <si>
    <t>Налог на прибыль</t>
  </si>
  <si>
    <t>Недостача денежных средств</t>
  </si>
  <si>
    <t>Оплата от покупателей</t>
  </si>
  <si>
    <t>Поступление от продажи продукции и товаров, выполнения работ, оказания услуг</t>
  </si>
  <si>
    <t>Оплата от факторинговой компании</t>
  </si>
  <si>
    <t>Оплата поставщикам (подрядчикам)</t>
  </si>
  <si>
    <t>Погашение кредитов и займов</t>
  </si>
  <si>
    <t>Погашение (выкуп) векселей и других долговых ценных бумаг, возврат кредитов и займов</t>
  </si>
  <si>
    <t>Получение кредитов и займов</t>
  </si>
  <si>
    <t>Поступления от погашения займов</t>
  </si>
  <si>
    <t>Поступления от погашения займов, от продажи долговых ценных бумаг</t>
  </si>
  <si>
    <t>Поступления от учредителей</t>
  </si>
  <si>
    <t>Поступления денежных вкладов собственников (участников)</t>
  </si>
  <si>
    <t>Предоставление займов</t>
  </si>
  <si>
    <t>Приобретение долговых ценных бумаг, предоставление займов другим лицам</t>
  </si>
  <si>
    <t>Прочие налоги и сборы</t>
  </si>
  <si>
    <t>Прочие поступления</t>
  </si>
  <si>
    <t>Прочие расходы</t>
  </si>
  <si>
    <t>Расходы на услуги банков</t>
  </si>
  <si>
    <t>Розничная выручка</t>
  </si>
  <si>
    <t>Взнос в уставный капитал</t>
  </si>
  <si>
    <t>Возврат покупателю</t>
  </si>
  <si>
    <t>Возврат от поставщика</t>
  </si>
  <si>
    <t>Статья движения денежных средств</t>
  </si>
  <si>
    <t>Оплата поставщику</t>
  </si>
  <si>
    <t>Уплата налога</t>
  </si>
  <si>
    <t>Возврат займа контрагенту</t>
  </si>
  <si>
    <t>Возврат кредита банку</t>
  </si>
  <si>
    <t>Выдача займа контрагенту</t>
  </si>
  <si>
    <t>Прочие расчеты с контрагентами</t>
  </si>
  <si>
    <t>Перевод на другой счет организации</t>
  </si>
  <si>
    <t>Перечисление подотчетному лицу</t>
  </si>
  <si>
    <t>Перечисление заработной платы по ведомостям</t>
  </si>
  <si>
    <t>Перечисление заработной платы работнику</t>
  </si>
  <si>
    <t>Перечисление сотруднику по договору подряда</t>
  </si>
  <si>
    <t>Перечисление депонированной заработной платы</t>
  </si>
  <si>
    <t>Перечисление дивидендов</t>
  </si>
  <si>
    <t>Выдача займа работнику</t>
  </si>
  <si>
    <t>Прочее списание</t>
  </si>
  <si>
    <t>Выплаты самозанятым по реестру</t>
  </si>
  <si>
    <t>Выплата самозанятому</t>
  </si>
  <si>
    <t>Перечисление по исполнительному листу работника</t>
  </si>
  <si>
    <t>Оплата от покупателя</t>
  </si>
  <si>
    <t>Получение займа от контрагента</t>
  </si>
  <si>
    <t>Получение кредита в банке</t>
  </si>
  <si>
    <t>Возврат займа контрагентом</t>
  </si>
  <si>
    <t>Возврат от подотчетного лица</t>
  </si>
  <si>
    <t>Возврат налога</t>
  </si>
  <si>
    <t>Инкассация</t>
  </si>
  <si>
    <t>Поступление по платежным картам</t>
  </si>
  <si>
    <t>Возврат займа работником</t>
  </si>
  <si>
    <t>Прочее поступление</t>
  </si>
  <si>
    <t>Снятие наличных в кассу</t>
  </si>
  <si>
    <t>Уплата налога за третьих лиц</t>
  </si>
  <si>
    <t>Перевод с другого счета</t>
  </si>
  <si>
    <t>Взнос наличными из кассы</t>
  </si>
  <si>
    <t>Неденежные операции</t>
  </si>
  <si>
    <t>Финансовые операции</t>
  </si>
  <si>
    <t>Текущие операции</t>
  </si>
  <si>
    <t>Инвестиционные операции</t>
  </si>
  <si>
    <t>Операция</t>
  </si>
  <si>
    <t>Вид операции</t>
  </si>
  <si>
    <t>Поступление</t>
  </si>
  <si>
    <t>Списание</t>
  </si>
  <si>
    <t>Соответствие вида операции поступления из банковских выписок статье движения д.с.</t>
  </si>
  <si>
    <t>Соответствие вида операции списания из банковских выписок статье движения д.с.</t>
  </si>
  <si>
    <t>Справочник "Статьи движения денежных средств"</t>
  </si>
  <si>
    <t>Шаблон: Справочник "Статьи движения денежных средств"</t>
  </si>
  <si>
    <t>Страховые взносы</t>
  </si>
  <si>
    <t>НДС</t>
  </si>
  <si>
    <t>НДФЛ</t>
  </si>
  <si>
    <t>Оплата штрафов, пеней, неустоек за неисполнение договоров</t>
  </si>
  <si>
    <t>Получение штрафов, пеней, неустоек за неисполнение договоров</t>
  </si>
  <si>
    <t>Средства, полученные от арендодаторов</t>
  </si>
  <si>
    <t>Арендные платежи, роялти, лицензионные платежи, гонорары, комиссионные и иные аналогичные платежи</t>
  </si>
  <si>
    <t>Выплата дивидендов</t>
  </si>
  <si>
    <t>Выплата дивидендов и других платежей в пользу собственников</t>
  </si>
  <si>
    <t>Прочие взносы учредителей в собственный капитал</t>
  </si>
  <si>
    <t>Платежи собственникам в связи с выкупом у них акций (долей)</t>
  </si>
  <si>
    <t>Платежи собственникам в связи с выкупом у них акций (долей) или их выходом из состава участников</t>
  </si>
  <si>
    <t>Выручка от продажи внеоборотных активов</t>
  </si>
  <si>
    <t>Выручка от продажи внеоборотных активов (кроме финансовых вложений)</t>
  </si>
  <si>
    <t>Дивиденды от участия в организациях</t>
  </si>
  <si>
    <t>Поступления от дивидендов, процентов по долговым финансовым вложениям</t>
  </si>
  <si>
    <t>Получение процентов по депозитам</t>
  </si>
  <si>
    <t>Получение процентов по займам выданным</t>
  </si>
  <si>
    <t>Приобретение, создание, модернизация и реконструкция внеоборотных активов</t>
  </si>
  <si>
    <t>Получение / расход ден.средств по агентскому договору</t>
  </si>
  <si>
    <t>Размещение депозитов «до востребования»</t>
  </si>
  <si>
    <t>Покупка валюты (поступление)</t>
  </si>
  <si>
    <t>Покупка валюты (списание)</t>
  </si>
  <si>
    <t>Продажа валюты (поступление)</t>
  </si>
  <si>
    <t>Продажа валюты (списание)</t>
  </si>
  <si>
    <t>Группа статей в шаблоне</t>
  </si>
  <si>
    <t>Совпадает с шаблоном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</si>
</sst>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0" xfId="0" applyFont="1"/>
    <xf numFmtId="49" fontId="0" fillId="0" borderId="5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49" fontId="0" fillId="0" borderId="6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left" vertical="top"/>
    </xf>
    <xf numFmtId="49" fontId="0" fillId="0" borderId="8" xfId="0" applyNumberFormat="1" applyFont="1" applyBorder="1" applyAlignment="1">
      <alignment horizontal="left" vertical="top"/>
    </xf>
    <xf numFmtId="49" fontId="0" fillId="0" borderId="9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8" xfId="0" applyNumberFormat="1" applyFont="1" applyBorder="1" applyAlignment="1">
      <alignment horizontal="left" vertical="top"/>
    </xf>
    <xf numFmtId="49" fontId="0" fillId="0" borderId="2" xfId="0" applyNumberFormat="1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0" fillId="0" borderId="4" xfId="0" applyNumberFormat="1" applyFont="1" applyBorder="1" applyAlignment="1">
      <alignment horizontal="left" vertical="top"/>
    </xf>
  </cellXfs>
  <cellStyles count="2">
    <cellStyle name="Обычный" xfId="0" builtinId="0"/>
    <cellStyle name="Обычный 2" xfId="1" xr:uid="{427EA4A4-63EE-48A3-8A2B-692CF3DE4E0F}"/>
  </cellStyles>
  <dxfs count="4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AF81C1-E01B-4B01-AB0E-2174EE148BDC}" autoFormatId="16" applyNumberFormats="0" applyBorderFormats="0" applyFontFormats="0" applyPatternFormats="0" applyAlignmentFormats="0" applyWidthHeightFormats="0">
  <queryTableRefresh nextId="22">
    <queryTableFields count="5">
      <queryTableField id="15" name="Вид операции" tableColumnId="2"/>
      <queryTableField id="6" name="Статья движения денежных средств" tableColumnId="6"/>
      <queryTableField id="7" name="Вид движения" tableColumnId="7"/>
      <queryTableField id="8" name="Группа статей" tableColumnId="8"/>
      <queryTableField id="14" name="Операция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99BE62-29AA-44A4-B92E-A4DACF5541B9}" name="Объединённая_таблица" displayName="Объединённая_таблица" ref="A1:E45" tableType="queryTable" totalsRowShown="0" headerRowDxfId="41" dataDxfId="39" headerRowBorderDxfId="40" tableBorderDxfId="38" totalsRowBorderDxfId="37">
  <autoFilter ref="A1:E45" xr:uid="{8D99BE62-29AA-44A4-B92E-A4DACF5541B9}"/>
  <tableColumns count="5">
    <tableColumn id="2" xr3:uid="{6A30B131-6505-4308-A5ED-E5AF52AD53E2}" uniqueName="2" name="Вид операции" queryTableFieldId="15" dataDxfId="4"/>
    <tableColumn id="6" xr3:uid="{A00C8F15-9AD0-4F1A-9006-429936D739F5}" uniqueName="6" name="Статья движения денежных средств" queryTableFieldId="6" dataDxfId="3"/>
    <tableColumn id="7" xr3:uid="{BC6810C2-6DB5-4F0C-922C-F3C329984B22}" uniqueName="7" name="Вид движения" queryTableFieldId="7" dataDxfId="2"/>
    <tableColumn id="8" xr3:uid="{98A047A6-0FB9-4D41-8E11-4E0B1D12FCCB}" uniqueName="8" name="Группа статей" queryTableFieldId="8" dataDxfId="1"/>
    <tableColumn id="1" xr3:uid="{0C666D53-7306-4889-8CDC-E8F4D0E817E9}" uniqueName="1" name="Операция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21A5F3-1A45-42FB-948C-AE627BA91E35}" name="Списание" displayName="Списание" ref="A2:B24" totalsRowShown="0" headerRowDxfId="36" dataDxfId="34" headerRowBorderDxfId="35" tableBorderDxfId="33" totalsRowBorderDxfId="32">
  <autoFilter ref="A2:B24" xr:uid="{F221A5F3-1A45-42FB-948C-AE627BA91E35}"/>
  <tableColumns count="2">
    <tableColumn id="1" xr3:uid="{B153E612-5E68-4F99-B5C4-45B85DD02B95}" name="Вид операции" dataDxfId="31"/>
    <tableColumn id="4" xr3:uid="{979EB22C-9B33-4C98-94BE-2B1069B61DBB}" name="Статья движения денежных средств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29EF7A-7613-4FD8-B04C-A1D66ED852DE}" name="Поступление" displayName="Поступление" ref="D2:E18" totalsRowShown="0" headerRowDxfId="29" dataDxfId="27" headerRowBorderDxfId="28" tableBorderDxfId="26" totalsRowBorderDxfId="25">
  <autoFilter ref="D2:E18" xr:uid="{A329EF7A-7613-4FD8-B04C-A1D66ED852DE}"/>
  <tableColumns count="2">
    <tableColumn id="1" xr3:uid="{8354AA78-A09A-4118-AD3B-B7F1248168D8}" name="Вид операции" dataDxfId="24"/>
    <tableColumn id="4" xr3:uid="{4A180AFD-8E15-42BE-B29B-758D7EE03485}" name="Статья движения денежных средств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8F1138-2BA9-4169-9D10-4857F8AFD6F7}" name="Статьи_движения_дс" displayName="Статьи_движения_дс" ref="G2:K26" totalsRowShown="0" headerRowDxfId="22" dataDxfId="20" headerRowBorderDxfId="21" tableBorderDxfId="19" totalsRowBorderDxfId="18">
  <autoFilter ref="G2:K26" xr:uid="{D68F1138-2BA9-4169-9D10-4857F8AFD6F7}"/>
  <sortState xmlns:xlrd2="http://schemas.microsoft.com/office/spreadsheetml/2017/richdata2" ref="G3:K26">
    <sortCondition ref="I2:I26"/>
  </sortState>
  <tableColumns count="5">
    <tableColumn id="4" xr3:uid="{830C44DA-15FF-4CC3-A0F2-EDE50BF72D1A}" name="Статья движения денежных средств" dataDxfId="17"/>
    <tableColumn id="2" xr3:uid="{30990FE2-F14B-48D1-969B-EA0AC8E46702}" name="Вид движения" dataDxfId="16"/>
    <tableColumn id="3" xr3:uid="{445A9A00-0510-41AC-8343-66FA27527D4F}" name="Группа статей" dataDxfId="15"/>
    <tableColumn id="1" xr3:uid="{A71BFDC1-2C55-412D-BA0A-99FEE263A7DF}" name="Группа статей в шаблоне" dataDxfId="5">
      <calculatedColumnFormula array="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calculatedColumnFormula>
    </tableColumn>
    <tableColumn id="5" xr3:uid="{5058866F-E0BE-4C1C-BF7C-3CE2F89A8A39}" name="Совпадает с шаблоном" dataDxfId="14">
      <calculatedColumnFormula>Статьи_движения_дс[[#This Row],[Группа статей в шаблоне]]=Статьи_движения_дс[[#This Row],[Группа статей]]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92064-6CC1-413F-B21A-07FAF4A4E7B0}" name="Шаблон" displayName="Шаблон" ref="A2:C44" totalsRowShown="0" headerRowDxfId="13" dataDxfId="11" headerRowBorderDxfId="12" tableBorderDxfId="10" totalsRowBorderDxfId="9">
  <autoFilter ref="A2:C44" xr:uid="{69492064-6CC1-413F-B21A-07FAF4A4E7B0}"/>
  <sortState xmlns:xlrd2="http://schemas.microsoft.com/office/spreadsheetml/2017/richdata2" ref="A3:C42">
    <sortCondition ref="C2:C42"/>
  </sortState>
  <tableColumns count="3">
    <tableColumn id="4" xr3:uid="{AE1BD6AB-DD49-4A26-8D5E-1633720BF903}" name="Статья движения денежных средств" dataDxfId="8"/>
    <tableColumn id="2" xr3:uid="{4D73D9E8-F0CC-42FA-908C-D92721B3C90C}" name="Вид движения" dataDxfId="7"/>
    <tableColumn id="3" xr3:uid="{CA81A612-71CC-4511-B568-A327B8947323}" name="Группа статей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44" sqref="A44"/>
    </sheetView>
  </sheetViews>
  <sheetFormatPr defaultColWidth="14.6328125" defaultRowHeight="14.5" x14ac:dyDescent="0.35"/>
  <cols>
    <col min="1" max="1" width="47.08984375" style="1" bestFit="1" customWidth="1"/>
    <col min="2" max="2" width="40.6328125" style="1" bestFit="1" customWidth="1"/>
    <col min="3" max="3" width="80.7265625" style="1" bestFit="1" customWidth="1"/>
    <col min="4" max="4" width="24.90625" style="1" bestFit="1" customWidth="1"/>
    <col min="5" max="5" width="14.08984375" style="1" bestFit="1" customWidth="1"/>
    <col min="6" max="8" width="14.6328125" style="1" customWidth="1"/>
    <col min="9" max="16384" width="14.6328125" style="1"/>
  </cols>
  <sheetData>
    <row r="1" spans="1:5" x14ac:dyDescent="0.35">
      <c r="A1" s="9" t="s">
        <v>77</v>
      </c>
      <c r="B1" s="10" t="s">
        <v>39</v>
      </c>
      <c r="C1" s="10" t="s">
        <v>0</v>
      </c>
      <c r="D1" s="10" t="s">
        <v>1</v>
      </c>
      <c r="E1" s="7" t="s">
        <v>76</v>
      </c>
    </row>
    <row r="2" spans="1:5" x14ac:dyDescent="0.35">
      <c r="A2" s="19" t="s">
        <v>58</v>
      </c>
      <c r="B2" s="20" t="s">
        <v>18</v>
      </c>
      <c r="C2" s="20" t="s">
        <v>19</v>
      </c>
      <c r="D2" s="20" t="s">
        <v>74</v>
      </c>
      <c r="E2" s="21" t="s">
        <v>78</v>
      </c>
    </row>
    <row r="3" spans="1:5" x14ac:dyDescent="0.35">
      <c r="A3" s="2" t="s">
        <v>65</v>
      </c>
      <c r="B3" s="3" t="s">
        <v>18</v>
      </c>
      <c r="C3" s="3" t="s">
        <v>19</v>
      </c>
      <c r="D3" s="3" t="s">
        <v>74</v>
      </c>
      <c r="E3" s="4" t="s">
        <v>78</v>
      </c>
    </row>
    <row r="4" spans="1:5" x14ac:dyDescent="0.35">
      <c r="A4" s="2" t="s">
        <v>44</v>
      </c>
      <c r="B4" s="3" t="s">
        <v>29</v>
      </c>
      <c r="C4" s="3" t="s">
        <v>30</v>
      </c>
      <c r="D4" s="3" t="s">
        <v>75</v>
      </c>
      <c r="E4" s="4" t="s">
        <v>79</v>
      </c>
    </row>
    <row r="5" spans="1:5" x14ac:dyDescent="0.35">
      <c r="A5" s="2" t="s">
        <v>38</v>
      </c>
      <c r="B5" s="3" t="s">
        <v>3</v>
      </c>
      <c r="C5" s="3" t="s">
        <v>4</v>
      </c>
      <c r="D5" s="3" t="s">
        <v>74</v>
      </c>
      <c r="E5" s="4" t="s">
        <v>78</v>
      </c>
    </row>
    <row r="6" spans="1:5" x14ac:dyDescent="0.35">
      <c r="A6" s="2" t="s">
        <v>61</v>
      </c>
      <c r="B6" s="3" t="s">
        <v>25</v>
      </c>
      <c r="C6" s="3" t="s">
        <v>26</v>
      </c>
      <c r="D6" s="3" t="s">
        <v>75</v>
      </c>
      <c r="E6" s="4" t="s">
        <v>78</v>
      </c>
    </row>
    <row r="7" spans="1:5" x14ac:dyDescent="0.35">
      <c r="A7" s="2" t="s">
        <v>66</v>
      </c>
      <c r="B7" s="3" t="s">
        <v>25</v>
      </c>
      <c r="C7" s="3" t="s">
        <v>26</v>
      </c>
      <c r="D7" s="3" t="s">
        <v>75</v>
      </c>
      <c r="E7" s="4" t="s">
        <v>78</v>
      </c>
    </row>
    <row r="8" spans="1:5" x14ac:dyDescent="0.35">
      <c r="A8" s="2" t="s">
        <v>59</v>
      </c>
      <c r="B8" s="3" t="s">
        <v>24</v>
      </c>
      <c r="C8" s="3" t="s">
        <v>24</v>
      </c>
      <c r="D8" s="3" t="s">
        <v>73</v>
      </c>
      <c r="E8" s="4" t="s">
        <v>78</v>
      </c>
    </row>
    <row r="9" spans="1:5" x14ac:dyDescent="0.35">
      <c r="A9" s="2" t="s">
        <v>60</v>
      </c>
      <c r="B9" s="3" t="s">
        <v>24</v>
      </c>
      <c r="C9" s="3" t="s">
        <v>24</v>
      </c>
      <c r="D9" s="3" t="s">
        <v>73</v>
      </c>
      <c r="E9" s="4" t="s">
        <v>78</v>
      </c>
    </row>
    <row r="10" spans="1:5" x14ac:dyDescent="0.35">
      <c r="A10" s="2" t="s">
        <v>64</v>
      </c>
      <c r="B10" s="3" t="s">
        <v>2</v>
      </c>
      <c r="C10" s="3"/>
      <c r="D10" s="3" t="s">
        <v>72</v>
      </c>
      <c r="E10" s="4" t="s">
        <v>78</v>
      </c>
    </row>
    <row r="11" spans="1:5" x14ac:dyDescent="0.35">
      <c r="A11" s="2" t="s">
        <v>46</v>
      </c>
      <c r="B11" s="3" t="s">
        <v>2</v>
      </c>
      <c r="C11" s="3"/>
      <c r="D11" s="3" t="s">
        <v>72</v>
      </c>
      <c r="E11" s="4" t="s">
        <v>79</v>
      </c>
    </row>
    <row r="12" spans="1:5" x14ac:dyDescent="0.35">
      <c r="A12" s="2" t="s">
        <v>62</v>
      </c>
      <c r="B12" s="3" t="s">
        <v>5</v>
      </c>
      <c r="C12" s="3" t="s">
        <v>4</v>
      </c>
      <c r="D12" s="3" t="s">
        <v>74</v>
      </c>
      <c r="E12" s="4" t="s">
        <v>78</v>
      </c>
    </row>
    <row r="13" spans="1:5" x14ac:dyDescent="0.35">
      <c r="A13" s="2" t="s">
        <v>63</v>
      </c>
      <c r="B13" s="3" t="s">
        <v>32</v>
      </c>
      <c r="C13" s="3" t="s">
        <v>4</v>
      </c>
      <c r="D13" s="3" t="s">
        <v>74</v>
      </c>
      <c r="E13" s="4" t="s">
        <v>78</v>
      </c>
    </row>
    <row r="14" spans="1:5" x14ac:dyDescent="0.35">
      <c r="A14" s="2" t="s">
        <v>45</v>
      </c>
      <c r="B14" s="3" t="s">
        <v>32</v>
      </c>
      <c r="C14" s="3" t="s">
        <v>4</v>
      </c>
      <c r="D14" s="3" t="s">
        <v>74</v>
      </c>
      <c r="E14" s="4" t="s">
        <v>78</v>
      </c>
    </row>
    <row r="15" spans="1:5" x14ac:dyDescent="0.35">
      <c r="A15" s="2" t="s">
        <v>67</v>
      </c>
      <c r="B15" s="3" t="s">
        <v>32</v>
      </c>
      <c r="C15" s="3" t="s">
        <v>4</v>
      </c>
      <c r="D15" s="3" t="s">
        <v>74</v>
      </c>
      <c r="E15" s="4" t="s">
        <v>78</v>
      </c>
    </row>
    <row r="16" spans="1:5" x14ac:dyDescent="0.35">
      <c r="A16" s="2" t="s">
        <v>45</v>
      </c>
      <c r="B16" s="3" t="s">
        <v>33</v>
      </c>
      <c r="C16" s="3" t="s">
        <v>7</v>
      </c>
      <c r="D16" s="3" t="s">
        <v>74</v>
      </c>
      <c r="E16" s="4" t="s">
        <v>79</v>
      </c>
    </row>
    <row r="17" spans="1:5" x14ac:dyDescent="0.35">
      <c r="A17" s="2" t="s">
        <v>20</v>
      </c>
      <c r="B17" s="3" t="s">
        <v>20</v>
      </c>
      <c r="C17" s="3" t="s">
        <v>19</v>
      </c>
      <c r="D17" s="3" t="s">
        <v>74</v>
      </c>
      <c r="E17" s="4" t="s">
        <v>78</v>
      </c>
    </row>
    <row r="18" spans="1:5" x14ac:dyDescent="0.35">
      <c r="A18" s="2" t="s">
        <v>70</v>
      </c>
      <c r="B18" s="3"/>
      <c r="C18" s="3"/>
      <c r="D18" s="3" t="s">
        <v>72</v>
      </c>
      <c r="E18" s="4" t="s">
        <v>78</v>
      </c>
    </row>
    <row r="19" spans="1:5" x14ac:dyDescent="0.35">
      <c r="A19" s="2" t="s">
        <v>71</v>
      </c>
      <c r="B19" s="3"/>
      <c r="C19" s="3"/>
      <c r="D19" s="3" t="s">
        <v>72</v>
      </c>
      <c r="E19" s="4" t="s">
        <v>78</v>
      </c>
    </row>
    <row r="20" spans="1:5" x14ac:dyDescent="0.35">
      <c r="A20" s="2" t="s">
        <v>68</v>
      </c>
      <c r="B20" s="3"/>
      <c r="C20" s="3"/>
      <c r="D20" s="3" t="s">
        <v>72</v>
      </c>
      <c r="E20" s="4" t="s">
        <v>79</v>
      </c>
    </row>
    <row r="21" spans="1:5" x14ac:dyDescent="0.35">
      <c r="A21" s="2" t="s">
        <v>41</v>
      </c>
      <c r="B21" s="3" t="s">
        <v>31</v>
      </c>
      <c r="C21" s="3" t="s">
        <v>7</v>
      </c>
      <c r="D21" s="3" t="s">
        <v>74</v>
      </c>
      <c r="E21" s="4" t="s">
        <v>79</v>
      </c>
    </row>
    <row r="22" spans="1:5" x14ac:dyDescent="0.35">
      <c r="A22" s="2" t="s">
        <v>40</v>
      </c>
      <c r="B22" s="3" t="s">
        <v>21</v>
      </c>
      <c r="C22" s="3" t="s">
        <v>9</v>
      </c>
      <c r="D22" s="3" t="s">
        <v>74</v>
      </c>
      <c r="E22" s="4" t="s">
        <v>79</v>
      </c>
    </row>
    <row r="23" spans="1:5" x14ac:dyDescent="0.35">
      <c r="A23" s="2" t="s">
        <v>36</v>
      </c>
      <c r="B23" s="3" t="s">
        <v>27</v>
      </c>
      <c r="C23" s="3" t="s">
        <v>28</v>
      </c>
      <c r="D23" s="3" t="s">
        <v>73</v>
      </c>
      <c r="E23" s="4" t="s">
        <v>78</v>
      </c>
    </row>
    <row r="24" spans="1:5" x14ac:dyDescent="0.35">
      <c r="A24" s="2" t="s">
        <v>37</v>
      </c>
      <c r="B24" s="3" t="s">
        <v>6</v>
      </c>
      <c r="C24" s="3" t="s">
        <v>7</v>
      </c>
      <c r="D24" s="3" t="s">
        <v>74</v>
      </c>
      <c r="E24" s="4" t="s">
        <v>79</v>
      </c>
    </row>
    <row r="25" spans="1:5" x14ac:dyDescent="0.35">
      <c r="A25" s="2" t="s">
        <v>42</v>
      </c>
      <c r="B25" s="3" t="s">
        <v>22</v>
      </c>
      <c r="C25" s="3" t="s">
        <v>23</v>
      </c>
      <c r="D25" s="3" t="s">
        <v>73</v>
      </c>
      <c r="E25" s="4" t="s">
        <v>79</v>
      </c>
    </row>
    <row r="26" spans="1:5" x14ac:dyDescent="0.35">
      <c r="A26" s="2" t="s">
        <v>43</v>
      </c>
      <c r="B26" s="3" t="s">
        <v>22</v>
      </c>
      <c r="C26" s="3" t="s">
        <v>23</v>
      </c>
      <c r="D26" s="3" t="s">
        <v>73</v>
      </c>
      <c r="E26" s="4" t="s">
        <v>79</v>
      </c>
    </row>
    <row r="27" spans="1:5" x14ac:dyDescent="0.35">
      <c r="A27" s="2" t="s">
        <v>47</v>
      </c>
      <c r="B27" s="3" t="s">
        <v>8</v>
      </c>
      <c r="C27" s="3" t="s">
        <v>9</v>
      </c>
      <c r="D27" s="3" t="s">
        <v>74</v>
      </c>
      <c r="E27" s="4" t="s">
        <v>79</v>
      </c>
    </row>
    <row r="28" spans="1:5" x14ac:dyDescent="0.35">
      <c r="A28" s="2" t="s">
        <v>48</v>
      </c>
      <c r="B28" s="3" t="s">
        <v>10</v>
      </c>
      <c r="C28" s="3" t="s">
        <v>11</v>
      </c>
      <c r="D28" s="3" t="s">
        <v>74</v>
      </c>
      <c r="E28" s="4" t="s">
        <v>79</v>
      </c>
    </row>
    <row r="29" spans="1:5" x14ac:dyDescent="0.35">
      <c r="A29" s="2" t="s">
        <v>49</v>
      </c>
      <c r="B29" s="3" t="s">
        <v>10</v>
      </c>
      <c r="C29" s="3" t="s">
        <v>11</v>
      </c>
      <c r="D29" s="3" t="s">
        <v>74</v>
      </c>
      <c r="E29" s="4" t="s">
        <v>79</v>
      </c>
    </row>
    <row r="30" spans="1:5" x14ac:dyDescent="0.35">
      <c r="A30" s="2" t="s">
        <v>50</v>
      </c>
      <c r="B30" s="3" t="s">
        <v>21</v>
      </c>
      <c r="C30" s="3" t="s">
        <v>9</v>
      </c>
      <c r="D30" s="3" t="s">
        <v>74</v>
      </c>
      <c r="E30" s="4" t="s">
        <v>79</v>
      </c>
    </row>
    <row r="31" spans="1:5" x14ac:dyDescent="0.35">
      <c r="A31" s="2" t="s">
        <v>51</v>
      </c>
      <c r="B31" s="3" t="s">
        <v>10</v>
      </c>
      <c r="C31" s="3" t="s">
        <v>11</v>
      </c>
      <c r="D31" s="3" t="s">
        <v>74</v>
      </c>
      <c r="E31" s="4" t="s">
        <v>79</v>
      </c>
    </row>
    <row r="32" spans="1:5" x14ac:dyDescent="0.35">
      <c r="A32" s="2" t="s">
        <v>52</v>
      </c>
      <c r="B32" s="3" t="s">
        <v>10</v>
      </c>
      <c r="C32" s="3" t="s">
        <v>11</v>
      </c>
      <c r="D32" s="3" t="s">
        <v>74</v>
      </c>
      <c r="E32" s="4" t="s">
        <v>79</v>
      </c>
    </row>
    <row r="33" spans="1:5" x14ac:dyDescent="0.35">
      <c r="A33" s="2" t="s">
        <v>53</v>
      </c>
      <c r="B33" s="3" t="s">
        <v>29</v>
      </c>
      <c r="C33" s="3" t="s">
        <v>30</v>
      </c>
      <c r="D33" s="3" t="s">
        <v>75</v>
      </c>
      <c r="E33" s="4" t="s">
        <v>79</v>
      </c>
    </row>
    <row r="34" spans="1:5" x14ac:dyDescent="0.35">
      <c r="A34" s="2" t="s">
        <v>54</v>
      </c>
      <c r="B34" s="3" t="s">
        <v>33</v>
      </c>
      <c r="C34" s="3" t="s">
        <v>7</v>
      </c>
      <c r="D34" s="3" t="s">
        <v>74</v>
      </c>
      <c r="E34" s="4" t="s">
        <v>79</v>
      </c>
    </row>
    <row r="35" spans="1:5" x14ac:dyDescent="0.35">
      <c r="A35" s="2" t="s">
        <v>14</v>
      </c>
      <c r="B35" s="3" t="s">
        <v>34</v>
      </c>
      <c r="C35" s="3" t="s">
        <v>7</v>
      </c>
      <c r="D35" s="3" t="s">
        <v>74</v>
      </c>
      <c r="E35" s="4" t="s">
        <v>79</v>
      </c>
    </row>
    <row r="36" spans="1:5" x14ac:dyDescent="0.35">
      <c r="A36" s="2" t="s">
        <v>69</v>
      </c>
      <c r="B36" s="3"/>
      <c r="C36" s="3"/>
      <c r="D36" s="3" t="s">
        <v>72</v>
      </c>
      <c r="E36" s="4" t="s">
        <v>79</v>
      </c>
    </row>
    <row r="37" spans="1:5" x14ac:dyDescent="0.35">
      <c r="A37" s="2" t="s">
        <v>55</v>
      </c>
      <c r="B37" s="3" t="s">
        <v>21</v>
      </c>
      <c r="C37" s="3" t="s">
        <v>9</v>
      </c>
      <c r="D37" s="3" t="s">
        <v>74</v>
      </c>
      <c r="E37" s="4" t="s">
        <v>79</v>
      </c>
    </row>
    <row r="38" spans="1:5" x14ac:dyDescent="0.35">
      <c r="A38" s="2" t="s">
        <v>56</v>
      </c>
      <c r="B38" s="3" t="s">
        <v>21</v>
      </c>
      <c r="C38" s="3" t="s">
        <v>9</v>
      </c>
      <c r="D38" s="3" t="s">
        <v>74</v>
      </c>
      <c r="E38" s="4" t="s">
        <v>79</v>
      </c>
    </row>
    <row r="39" spans="1:5" x14ac:dyDescent="0.35">
      <c r="A39" s="2" t="s">
        <v>57</v>
      </c>
      <c r="B39" s="3" t="s">
        <v>33</v>
      </c>
      <c r="C39" s="3" t="s">
        <v>7</v>
      </c>
      <c r="D39" s="3" t="s">
        <v>74</v>
      </c>
      <c r="E39" s="4" t="s">
        <v>79</v>
      </c>
    </row>
    <row r="40" spans="1:5" x14ac:dyDescent="0.35">
      <c r="A40" s="2"/>
      <c r="B40" s="3" t="s">
        <v>15</v>
      </c>
      <c r="C40" s="3"/>
      <c r="D40" s="3" t="s">
        <v>72</v>
      </c>
      <c r="E40" s="4"/>
    </row>
    <row r="41" spans="1:5" x14ac:dyDescent="0.35">
      <c r="A41" s="2"/>
      <c r="B41" s="3" t="s">
        <v>14</v>
      </c>
      <c r="C41" s="3"/>
      <c r="D41" s="3" t="s">
        <v>72</v>
      </c>
      <c r="E41" s="4"/>
    </row>
    <row r="42" spans="1:5" x14ac:dyDescent="0.35">
      <c r="A42" s="2"/>
      <c r="B42" s="3" t="s">
        <v>35</v>
      </c>
      <c r="C42" s="3" t="s">
        <v>19</v>
      </c>
      <c r="D42" s="3" t="s">
        <v>74</v>
      </c>
      <c r="E42" s="4"/>
    </row>
    <row r="43" spans="1:5" x14ac:dyDescent="0.35">
      <c r="A43" s="2"/>
      <c r="B43" s="3" t="s">
        <v>17</v>
      </c>
      <c r="C43" s="3" t="s">
        <v>7</v>
      </c>
      <c r="D43" s="3" t="s">
        <v>74</v>
      </c>
      <c r="E43" s="4"/>
    </row>
    <row r="44" spans="1:5" x14ac:dyDescent="0.35">
      <c r="A44" s="2"/>
      <c r="B44" s="3" t="s">
        <v>16</v>
      </c>
      <c r="C44" s="3" t="s">
        <v>16</v>
      </c>
      <c r="D44" s="3" t="s">
        <v>74</v>
      </c>
      <c r="E44" s="4"/>
    </row>
    <row r="45" spans="1:5" x14ac:dyDescent="0.35">
      <c r="A45" s="12"/>
      <c r="B45" s="13" t="s">
        <v>12</v>
      </c>
      <c r="C45" s="13" t="s">
        <v>13</v>
      </c>
      <c r="D45" s="13" t="s">
        <v>74</v>
      </c>
      <c r="E45" s="1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0F9A-5D06-449D-8D32-239AC25FDA5F}">
  <dimension ref="A1:K26"/>
  <sheetViews>
    <sheetView topLeftCell="G1" workbookViewId="0">
      <selection activeCell="H6" sqref="H6"/>
    </sheetView>
  </sheetViews>
  <sheetFormatPr defaultColWidth="14.6328125" defaultRowHeight="14.5" x14ac:dyDescent="0.35"/>
  <cols>
    <col min="1" max="11" width="30.6328125" customWidth="1"/>
  </cols>
  <sheetData>
    <row r="1" spans="1:11" ht="15.5" x14ac:dyDescent="0.35">
      <c r="A1" s="8" t="s">
        <v>81</v>
      </c>
      <c r="D1" s="8" t="s">
        <v>80</v>
      </c>
      <c r="G1" s="8" t="s">
        <v>82</v>
      </c>
    </row>
    <row r="2" spans="1:11" ht="29" x14ac:dyDescent="0.35">
      <c r="A2" s="5" t="s">
        <v>77</v>
      </c>
      <c r="B2" s="5" t="s">
        <v>39</v>
      </c>
      <c r="D2" s="5" t="s">
        <v>77</v>
      </c>
      <c r="E2" s="5" t="s">
        <v>39</v>
      </c>
      <c r="G2" s="9" t="s">
        <v>39</v>
      </c>
      <c r="H2" s="10" t="s">
        <v>0</v>
      </c>
      <c r="I2" s="10" t="s">
        <v>1</v>
      </c>
      <c r="J2" s="10" t="s">
        <v>109</v>
      </c>
      <c r="K2" s="11" t="s">
        <v>110</v>
      </c>
    </row>
    <row r="3" spans="1:11" x14ac:dyDescent="0.35">
      <c r="A3" s="2" t="s">
        <v>40</v>
      </c>
      <c r="B3" s="3" t="s">
        <v>21</v>
      </c>
      <c r="D3" s="2" t="s">
        <v>58</v>
      </c>
      <c r="E3" s="3" t="s">
        <v>18</v>
      </c>
      <c r="G3" s="2" t="s">
        <v>29</v>
      </c>
      <c r="H3" s="3" t="s">
        <v>30</v>
      </c>
      <c r="I3" s="3" t="s">
        <v>75</v>
      </c>
      <c r="J3" s="17" t="str" cm="1">
        <f t="array" ref="J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Инвестиционные операции</v>
      </c>
      <c r="K3" s="15" t="b">
        <f>Статьи_движения_дс[[#This Row],[Группа статей в шаблоне]]=Статьи_движения_дс[[#This Row],[Группа статей]]</f>
        <v>1</v>
      </c>
    </row>
    <row r="4" spans="1:11" x14ac:dyDescent="0.35">
      <c r="A4" s="2" t="s">
        <v>37</v>
      </c>
      <c r="B4" s="3" t="s">
        <v>6</v>
      </c>
      <c r="D4" s="2" t="s">
        <v>38</v>
      </c>
      <c r="E4" s="3" t="s">
        <v>3</v>
      </c>
      <c r="G4" s="2" t="s">
        <v>25</v>
      </c>
      <c r="H4" s="3" t="s">
        <v>26</v>
      </c>
      <c r="I4" s="3" t="s">
        <v>75</v>
      </c>
      <c r="J4" s="17" t="str" cm="1">
        <f t="array" ref="J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Инвестиционные операции</v>
      </c>
      <c r="K4" s="15" t="b">
        <f>Статьи_движения_дс[[#This Row],[Группа статей в шаблоне]]=Статьи_движения_дс[[#This Row],[Группа статей]]</f>
        <v>1</v>
      </c>
    </row>
    <row r="5" spans="1:11" x14ac:dyDescent="0.35">
      <c r="A5" s="2" t="s">
        <v>41</v>
      </c>
      <c r="B5" s="3" t="s">
        <v>31</v>
      </c>
      <c r="D5" s="2" t="s">
        <v>59</v>
      </c>
      <c r="E5" s="3" t="s">
        <v>24</v>
      </c>
      <c r="G5" s="2" t="s">
        <v>15</v>
      </c>
      <c r="H5" s="3"/>
      <c r="I5" s="3" t="s">
        <v>72</v>
      </c>
      <c r="J5" s="17" t="e" cm="1">
        <f t="array" ref="J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5" s="15" t="e">
        <f>Статьи_движения_дс[[#This Row],[Группа статей в шаблоне]]=Статьи_движения_дс[[#This Row],[Группа статей]]</f>
        <v>#N/A</v>
      </c>
    </row>
    <row r="6" spans="1:11" x14ac:dyDescent="0.35">
      <c r="A6" s="2" t="s">
        <v>42</v>
      </c>
      <c r="B6" s="3" t="s">
        <v>22</v>
      </c>
      <c r="D6" s="2" t="s">
        <v>60</v>
      </c>
      <c r="E6" s="3" t="s">
        <v>24</v>
      </c>
      <c r="G6" s="2" t="s">
        <v>14</v>
      </c>
      <c r="H6" s="3"/>
      <c r="I6" s="3" t="s">
        <v>72</v>
      </c>
      <c r="J6" s="17" t="e" cm="1">
        <f t="array" ref="J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#N/A</v>
      </c>
      <c r="K6" s="15" t="e">
        <f>Статьи_движения_дс[[#This Row],[Группа статей в шаблоне]]=Статьи_движения_дс[[#This Row],[Группа статей]]</f>
        <v>#N/A</v>
      </c>
    </row>
    <row r="7" spans="1:11" x14ac:dyDescent="0.35">
      <c r="A7" s="2" t="s">
        <v>43</v>
      </c>
      <c r="B7" s="3" t="s">
        <v>22</v>
      </c>
      <c r="D7" s="2" t="s">
        <v>61</v>
      </c>
      <c r="E7" s="3" t="s">
        <v>25</v>
      </c>
      <c r="G7" s="2" t="s">
        <v>2</v>
      </c>
      <c r="H7" s="3"/>
      <c r="I7" s="3" t="s">
        <v>72</v>
      </c>
      <c r="J7" s="17" t="str" cm="1">
        <f t="array" ref="J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Неденежные операции</v>
      </c>
      <c r="K7" s="15" t="b">
        <f>Статьи_движения_дс[[#This Row],[Группа статей в шаблоне]]=Статьи_движения_дс[[#This Row],[Группа статей]]</f>
        <v>1</v>
      </c>
    </row>
    <row r="8" spans="1:11" x14ac:dyDescent="0.35">
      <c r="A8" s="2" t="s">
        <v>44</v>
      </c>
      <c r="B8" s="3" t="s">
        <v>29</v>
      </c>
      <c r="D8" s="2" t="s">
        <v>62</v>
      </c>
      <c r="E8" s="3" t="s">
        <v>5</v>
      </c>
      <c r="G8" s="2" t="s">
        <v>35</v>
      </c>
      <c r="H8" s="3" t="s">
        <v>19</v>
      </c>
      <c r="I8" s="3" t="s">
        <v>74</v>
      </c>
      <c r="J8" s="17" t="str" cm="1">
        <f t="array" ref="J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8" s="15" t="b">
        <f>Статьи_движения_дс[[#This Row],[Группа статей в шаблоне]]=Статьи_движения_дс[[#This Row],[Группа статей]]</f>
        <v>1</v>
      </c>
    </row>
    <row r="9" spans="1:11" x14ac:dyDescent="0.35">
      <c r="A9" s="2" t="s">
        <v>45</v>
      </c>
      <c r="B9" s="3" t="s">
        <v>33</v>
      </c>
      <c r="D9" s="2" t="s">
        <v>63</v>
      </c>
      <c r="E9" s="3" t="s">
        <v>32</v>
      </c>
      <c r="G9" s="2" t="s">
        <v>34</v>
      </c>
      <c r="H9" s="3" t="s">
        <v>7</v>
      </c>
      <c r="I9" s="3" t="s">
        <v>74</v>
      </c>
      <c r="J9" s="17" t="str" cm="1">
        <f t="array" ref="J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9" s="15" t="b">
        <f>Статьи_движения_дс[[#This Row],[Группа статей в шаблоне]]=Статьи_движения_дс[[#This Row],[Группа статей]]</f>
        <v>1</v>
      </c>
    </row>
    <row r="10" spans="1:11" x14ac:dyDescent="0.35">
      <c r="A10" s="2" t="s">
        <v>46</v>
      </c>
      <c r="B10" s="3" t="s">
        <v>2</v>
      </c>
      <c r="D10" s="2" t="s">
        <v>45</v>
      </c>
      <c r="E10" s="3" t="s">
        <v>32</v>
      </c>
      <c r="G10" s="2" t="s">
        <v>33</v>
      </c>
      <c r="H10" s="3" t="s">
        <v>7</v>
      </c>
      <c r="I10" s="3" t="s">
        <v>74</v>
      </c>
      <c r="J10" s="17" t="str" cm="1">
        <f t="array" ref="J1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0" s="15" t="b">
        <f>Статьи_движения_дс[[#This Row],[Группа статей в шаблоне]]=Статьи_движения_дс[[#This Row],[Группа статей]]</f>
        <v>1</v>
      </c>
    </row>
    <row r="11" spans="1:11" x14ac:dyDescent="0.35">
      <c r="A11" s="2" t="s">
        <v>68</v>
      </c>
      <c r="B11" s="3"/>
      <c r="D11" s="2" t="s">
        <v>20</v>
      </c>
      <c r="E11" s="3" t="s">
        <v>20</v>
      </c>
      <c r="G11" s="2" t="s">
        <v>32</v>
      </c>
      <c r="H11" s="3" t="s">
        <v>4</v>
      </c>
      <c r="I11" s="3" t="s">
        <v>74</v>
      </c>
      <c r="J11" s="17" t="str" cm="1">
        <f t="array" ref="J1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1" s="15" t="b">
        <f>Статьи_движения_дс[[#This Row],[Группа статей в шаблоне]]=Статьи_движения_дс[[#This Row],[Группа статей]]</f>
        <v>1</v>
      </c>
    </row>
    <row r="12" spans="1:11" x14ac:dyDescent="0.35">
      <c r="A12" s="2" t="s">
        <v>47</v>
      </c>
      <c r="B12" s="3" t="s">
        <v>8</v>
      </c>
      <c r="D12" s="2" t="s">
        <v>70</v>
      </c>
      <c r="E12" s="3"/>
      <c r="G12" s="2" t="s">
        <v>31</v>
      </c>
      <c r="H12" s="3" t="s">
        <v>7</v>
      </c>
      <c r="I12" s="3" t="s">
        <v>74</v>
      </c>
      <c r="J12" s="17" t="str" cm="1">
        <f t="array" ref="J1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2" s="15" t="b">
        <f>Статьи_движения_дс[[#This Row],[Группа статей в шаблоне]]=Статьи_движения_дс[[#This Row],[Группа статей]]</f>
        <v>1</v>
      </c>
    </row>
    <row r="13" spans="1:11" x14ac:dyDescent="0.35">
      <c r="A13" s="2" t="s">
        <v>48</v>
      </c>
      <c r="B13" s="3" t="s">
        <v>10</v>
      </c>
      <c r="D13" s="2" t="s">
        <v>71</v>
      </c>
      <c r="E13" s="3"/>
      <c r="G13" s="2" t="s">
        <v>21</v>
      </c>
      <c r="H13" s="3" t="s">
        <v>9</v>
      </c>
      <c r="I13" s="3" t="s">
        <v>74</v>
      </c>
      <c r="J13" s="17" t="str" cm="1">
        <f t="array" ref="J1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3" s="15" t="b">
        <f>Статьи_движения_дс[[#This Row],[Группа статей в шаблоне]]=Статьи_движения_дс[[#This Row],[Группа статей]]</f>
        <v>1</v>
      </c>
    </row>
    <row r="14" spans="1:11" x14ac:dyDescent="0.35">
      <c r="A14" s="2" t="s">
        <v>49</v>
      </c>
      <c r="B14" s="3" t="s">
        <v>10</v>
      </c>
      <c r="D14" s="2" t="s">
        <v>64</v>
      </c>
      <c r="E14" s="3" t="s">
        <v>2</v>
      </c>
      <c r="G14" s="2" t="s">
        <v>20</v>
      </c>
      <c r="H14" s="3" t="s">
        <v>19</v>
      </c>
      <c r="I14" s="3" t="s">
        <v>74</v>
      </c>
      <c r="J14" s="17" t="str" cm="1">
        <f t="array" ref="J1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4" s="15" t="b">
        <f>Статьи_движения_дс[[#This Row],[Группа статей в шаблоне]]=Статьи_движения_дс[[#This Row],[Группа статей]]</f>
        <v>1</v>
      </c>
    </row>
    <row r="15" spans="1:11" x14ac:dyDescent="0.35">
      <c r="A15" s="2" t="s">
        <v>50</v>
      </c>
      <c r="B15" s="3" t="s">
        <v>21</v>
      </c>
      <c r="D15" s="2" t="s">
        <v>65</v>
      </c>
      <c r="E15" s="3" t="s">
        <v>18</v>
      </c>
      <c r="G15" s="2" t="s">
        <v>18</v>
      </c>
      <c r="H15" s="3" t="s">
        <v>19</v>
      </c>
      <c r="I15" s="3" t="s">
        <v>74</v>
      </c>
      <c r="J15" s="17" t="str" cm="1">
        <f t="array" ref="J1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5" s="15" t="b">
        <f>Статьи_движения_дс[[#This Row],[Группа статей в шаблоне]]=Статьи_движения_дс[[#This Row],[Группа статей]]</f>
        <v>1</v>
      </c>
    </row>
    <row r="16" spans="1:11" x14ac:dyDescent="0.35">
      <c r="A16" s="2" t="s">
        <v>51</v>
      </c>
      <c r="B16" s="3" t="s">
        <v>10</v>
      </c>
      <c r="D16" s="2" t="s">
        <v>66</v>
      </c>
      <c r="E16" s="3" t="s">
        <v>25</v>
      </c>
      <c r="G16" s="2" t="s">
        <v>17</v>
      </c>
      <c r="H16" s="3" t="s">
        <v>7</v>
      </c>
      <c r="I16" s="3" t="s">
        <v>74</v>
      </c>
      <c r="J16" s="17" t="str" cm="1">
        <f t="array" ref="J1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6" s="15" t="b">
        <f>Статьи_движения_дс[[#This Row],[Группа статей в шаблоне]]=Статьи_движения_дс[[#This Row],[Группа статей]]</f>
        <v>1</v>
      </c>
    </row>
    <row r="17" spans="1:11" x14ac:dyDescent="0.35">
      <c r="A17" s="2" t="s">
        <v>52</v>
      </c>
      <c r="B17" s="3" t="s">
        <v>10</v>
      </c>
      <c r="D17" s="2" t="s">
        <v>36</v>
      </c>
      <c r="E17" s="3" t="s">
        <v>27</v>
      </c>
      <c r="G17" s="2" t="s">
        <v>16</v>
      </c>
      <c r="H17" s="3" t="s">
        <v>16</v>
      </c>
      <c r="I17" s="3" t="s">
        <v>74</v>
      </c>
      <c r="J17" s="17" t="str" cm="1">
        <f t="array" ref="J17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7" s="15" t="b">
        <f>Статьи_движения_дс[[#This Row],[Группа статей в шаблоне]]=Статьи_движения_дс[[#This Row],[Группа статей]]</f>
        <v>1</v>
      </c>
    </row>
    <row r="18" spans="1:11" x14ac:dyDescent="0.35">
      <c r="A18" s="2" t="s">
        <v>53</v>
      </c>
      <c r="B18" s="3" t="s">
        <v>29</v>
      </c>
      <c r="D18" s="2" t="s">
        <v>67</v>
      </c>
      <c r="E18" s="3" t="s">
        <v>32</v>
      </c>
      <c r="G18" s="2" t="s">
        <v>10</v>
      </c>
      <c r="H18" s="3" t="s">
        <v>11</v>
      </c>
      <c r="I18" s="3" t="s">
        <v>74</v>
      </c>
      <c r="J18" s="17" t="str" cm="1">
        <f t="array" ref="J18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8" s="15" t="b">
        <f>Статьи_движения_дс[[#This Row],[Группа статей в шаблоне]]=Статьи_движения_дс[[#This Row],[Группа статей]]</f>
        <v>1</v>
      </c>
    </row>
    <row r="19" spans="1:11" x14ac:dyDescent="0.35">
      <c r="A19" s="2" t="s">
        <v>54</v>
      </c>
      <c r="B19" s="3" t="s">
        <v>33</v>
      </c>
      <c r="G19" s="2" t="s">
        <v>8</v>
      </c>
      <c r="H19" s="3" t="s">
        <v>9</v>
      </c>
      <c r="I19" s="3" t="s">
        <v>74</v>
      </c>
      <c r="J19" s="17" t="str" cm="1">
        <f t="array" ref="J19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19" s="15" t="b">
        <f>Статьи_движения_дс[[#This Row],[Группа статей в шаблоне]]=Статьи_движения_дс[[#This Row],[Группа статей]]</f>
        <v>1</v>
      </c>
    </row>
    <row r="20" spans="1:11" x14ac:dyDescent="0.35">
      <c r="A20" s="2" t="s">
        <v>14</v>
      </c>
      <c r="B20" s="3" t="s">
        <v>34</v>
      </c>
      <c r="G20" s="2" t="s">
        <v>6</v>
      </c>
      <c r="H20" s="3" t="s">
        <v>7</v>
      </c>
      <c r="I20" s="3" t="s">
        <v>74</v>
      </c>
      <c r="J20" s="17" t="str" cm="1">
        <f t="array" ref="J20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0" s="15" t="b">
        <f>Статьи_движения_дс[[#This Row],[Группа статей в шаблоне]]=Статьи_движения_дс[[#This Row],[Группа статей]]</f>
        <v>1</v>
      </c>
    </row>
    <row r="21" spans="1:11" x14ac:dyDescent="0.35">
      <c r="A21" s="2" t="s">
        <v>69</v>
      </c>
      <c r="B21" s="3"/>
      <c r="G21" s="2" t="s">
        <v>5</v>
      </c>
      <c r="H21" s="3" t="s">
        <v>4</v>
      </c>
      <c r="I21" s="3" t="s">
        <v>74</v>
      </c>
      <c r="J21" s="17" t="str" cm="1">
        <f t="array" ref="J21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1" s="15" t="b">
        <f>Статьи_движения_дс[[#This Row],[Группа статей в шаблоне]]=Статьи_движения_дс[[#This Row],[Группа статей]]</f>
        <v>1</v>
      </c>
    </row>
    <row r="22" spans="1:11" x14ac:dyDescent="0.35">
      <c r="A22" s="2" t="s">
        <v>55</v>
      </c>
      <c r="B22" s="3" t="s">
        <v>21</v>
      </c>
      <c r="G22" s="2" t="s">
        <v>3</v>
      </c>
      <c r="H22" s="3" t="s">
        <v>4</v>
      </c>
      <c r="I22" s="3" t="s">
        <v>74</v>
      </c>
      <c r="J22" s="17" t="str" cm="1">
        <f t="array" ref="J22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2" s="15" t="b">
        <f>Статьи_движения_дс[[#This Row],[Группа статей в шаблоне]]=Статьи_движения_дс[[#This Row],[Группа статей]]</f>
        <v>1</v>
      </c>
    </row>
    <row r="23" spans="1:11" x14ac:dyDescent="0.35">
      <c r="A23" s="2" t="s">
        <v>56</v>
      </c>
      <c r="B23" s="3" t="s">
        <v>21</v>
      </c>
      <c r="G23" s="2" t="s">
        <v>12</v>
      </c>
      <c r="H23" s="3" t="s">
        <v>13</v>
      </c>
      <c r="I23" s="3" t="s">
        <v>74</v>
      </c>
      <c r="J23" s="17" t="str" cm="1">
        <f t="array" ref="J23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Текущие операции</v>
      </c>
      <c r="K23" s="15" t="b">
        <f>Статьи_движения_дс[[#This Row],[Группа статей в шаблоне]]=Статьи_движения_дс[[#This Row],[Группа статей]]</f>
        <v>1</v>
      </c>
    </row>
    <row r="24" spans="1:11" x14ac:dyDescent="0.35">
      <c r="A24" s="2" t="s">
        <v>57</v>
      </c>
      <c r="B24" s="3" t="s">
        <v>33</v>
      </c>
      <c r="G24" s="2" t="s">
        <v>27</v>
      </c>
      <c r="H24" s="3" t="s">
        <v>28</v>
      </c>
      <c r="I24" s="3" t="s">
        <v>73</v>
      </c>
      <c r="J24" s="17" t="str" cm="1">
        <f t="array" ref="J24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24" s="15" t="b">
        <f>Статьи_движения_дс[[#This Row],[Группа статей в шаблоне]]=Статьи_движения_дс[[#This Row],[Группа статей]]</f>
        <v>1</v>
      </c>
    </row>
    <row r="25" spans="1:11" x14ac:dyDescent="0.35">
      <c r="G25" s="12" t="s">
        <v>24</v>
      </c>
      <c r="H25" s="13" t="s">
        <v>24</v>
      </c>
      <c r="I25" s="13" t="s">
        <v>73</v>
      </c>
      <c r="J25" s="18" t="str" cm="1">
        <f t="array" ref="J25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25" s="16" t="b">
        <f>Статьи_движения_дс[[#This Row],[Группа статей в шаблоне]]=Статьи_движения_дс[[#This Row],[Группа статей]]</f>
        <v>1</v>
      </c>
    </row>
    <row r="26" spans="1:11" x14ac:dyDescent="0.35">
      <c r="G26" s="12" t="s">
        <v>22</v>
      </c>
      <c r="H26" s="13" t="s">
        <v>23</v>
      </c>
      <c r="I26" s="13" t="s">
        <v>73</v>
      </c>
      <c r="J26" s="18" t="str" cm="1">
        <f t="array" ref="J26">INDEX(Шаблон[Группа статей],MATCH(CONCATENATE(Статьи_движения_дс[[#This Row],[Статья движения денежных средств]],Статьи_движения_дс[[#This Row],[Вид движения]]),CONCATENATE(Шаблон[Статья движения денежных средств],Шаблон[Вид движения]),0),1)</f>
        <v>Финансовые операции</v>
      </c>
      <c r="K26" s="16" t="b">
        <f>Статьи_движения_дс[[#This Row],[Группа статей в шаблоне]]=Статьи_движения_дс[[#This Row],[Группа статей]]</f>
        <v>1</v>
      </c>
    </row>
  </sheetData>
  <dataValidations count="1">
    <dataValidation type="list" allowBlank="1" showInputMessage="1" showErrorMessage="1" sqref="I3:I26" xr:uid="{D7003B1B-3916-4364-BCDE-E163C615887D}">
      <formula1>"Текущие операции,Инвестиционные операции,Финансовые операции,Неденежные операции"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CC43-0A65-4D9C-ACE5-B0AC9A2199FD}">
  <dimension ref="A1:C44"/>
  <sheetViews>
    <sheetView workbookViewId="0">
      <selection activeCell="C44" sqref="C44"/>
    </sheetView>
  </sheetViews>
  <sheetFormatPr defaultColWidth="14.6328125" defaultRowHeight="14.5" x14ac:dyDescent="0.35"/>
  <cols>
    <col min="1" max="3" width="30.6328125" customWidth="1"/>
  </cols>
  <sheetData>
    <row r="1" spans="1:3" ht="15.5" x14ac:dyDescent="0.35">
      <c r="A1" s="8" t="s">
        <v>83</v>
      </c>
    </row>
    <row r="2" spans="1:3" ht="29" x14ac:dyDescent="0.35">
      <c r="A2" s="5" t="s">
        <v>39</v>
      </c>
      <c r="B2" s="6" t="s">
        <v>0</v>
      </c>
      <c r="C2" s="7" t="s">
        <v>1</v>
      </c>
    </row>
    <row r="3" spans="1:3" x14ac:dyDescent="0.35">
      <c r="A3" s="3" t="s">
        <v>29</v>
      </c>
      <c r="B3" s="3" t="s">
        <v>30</v>
      </c>
      <c r="C3" s="4" t="s">
        <v>75</v>
      </c>
    </row>
    <row r="4" spans="1:3" x14ac:dyDescent="0.35">
      <c r="A4" s="3" t="s">
        <v>96</v>
      </c>
      <c r="B4" s="3" t="s">
        <v>97</v>
      </c>
      <c r="C4" s="4" t="s">
        <v>75</v>
      </c>
    </row>
    <row r="5" spans="1:3" x14ac:dyDescent="0.35">
      <c r="A5" s="3" t="s">
        <v>98</v>
      </c>
      <c r="B5" s="3" t="s">
        <v>99</v>
      </c>
      <c r="C5" s="4" t="s">
        <v>75</v>
      </c>
    </row>
    <row r="6" spans="1:3" x14ac:dyDescent="0.35">
      <c r="A6" s="3" t="s">
        <v>100</v>
      </c>
      <c r="B6" s="3" t="s">
        <v>99</v>
      </c>
      <c r="C6" s="4" t="s">
        <v>75</v>
      </c>
    </row>
    <row r="7" spans="1:3" x14ac:dyDescent="0.35">
      <c r="A7" s="3" t="s">
        <v>101</v>
      </c>
      <c r="B7" s="3" t="s">
        <v>99</v>
      </c>
      <c r="C7" s="4" t="s">
        <v>75</v>
      </c>
    </row>
    <row r="8" spans="1:3" x14ac:dyDescent="0.35">
      <c r="A8" s="3" t="s">
        <v>25</v>
      </c>
      <c r="B8" s="3" t="s">
        <v>26</v>
      </c>
      <c r="C8" s="4" t="s">
        <v>75</v>
      </c>
    </row>
    <row r="9" spans="1:3" x14ac:dyDescent="0.35">
      <c r="A9" s="3" t="s">
        <v>102</v>
      </c>
      <c r="B9" s="3" t="s">
        <v>102</v>
      </c>
      <c r="C9" s="4" t="s">
        <v>75</v>
      </c>
    </row>
    <row r="10" spans="1:3" x14ac:dyDescent="0.35">
      <c r="A10" s="3" t="s">
        <v>2</v>
      </c>
      <c r="B10" s="3"/>
      <c r="C10" s="4" t="s">
        <v>72</v>
      </c>
    </row>
    <row r="11" spans="1:3" x14ac:dyDescent="0.35">
      <c r="A11" s="3" t="s">
        <v>103</v>
      </c>
      <c r="B11" s="3"/>
      <c r="C11" s="4" t="s">
        <v>72</v>
      </c>
    </row>
    <row r="12" spans="1:3" x14ac:dyDescent="0.35">
      <c r="A12" s="3" t="s">
        <v>104</v>
      </c>
      <c r="B12" s="3"/>
      <c r="C12" s="4" t="s">
        <v>72</v>
      </c>
    </row>
    <row r="13" spans="1:3" x14ac:dyDescent="0.35">
      <c r="A13" s="3" t="s">
        <v>105</v>
      </c>
      <c r="B13" s="3" t="s">
        <v>4</v>
      </c>
      <c r="C13" s="4" t="s">
        <v>72</v>
      </c>
    </row>
    <row r="14" spans="1:3" x14ac:dyDescent="0.35">
      <c r="A14" s="3" t="s">
        <v>106</v>
      </c>
      <c r="B14" s="3" t="s">
        <v>7</v>
      </c>
      <c r="C14" s="4" t="s">
        <v>72</v>
      </c>
    </row>
    <row r="15" spans="1:3" x14ac:dyDescent="0.35">
      <c r="A15" s="3" t="s">
        <v>107</v>
      </c>
      <c r="B15" s="3" t="s">
        <v>4</v>
      </c>
      <c r="C15" s="4" t="s">
        <v>72</v>
      </c>
    </row>
    <row r="16" spans="1:3" x14ac:dyDescent="0.35">
      <c r="A16" s="3" t="s">
        <v>108</v>
      </c>
      <c r="B16" s="3" t="s">
        <v>7</v>
      </c>
      <c r="C16" s="4" t="s">
        <v>72</v>
      </c>
    </row>
    <row r="17" spans="1:3" x14ac:dyDescent="0.35">
      <c r="A17" s="3" t="s">
        <v>84</v>
      </c>
      <c r="B17" s="3" t="s">
        <v>11</v>
      </c>
      <c r="C17" s="4" t="s">
        <v>74</v>
      </c>
    </row>
    <row r="18" spans="1:3" x14ac:dyDescent="0.35">
      <c r="A18" s="3" t="s">
        <v>5</v>
      </c>
      <c r="B18" s="3" t="s">
        <v>4</v>
      </c>
      <c r="C18" s="4" t="s">
        <v>74</v>
      </c>
    </row>
    <row r="19" spans="1:3" x14ac:dyDescent="0.35">
      <c r="A19" s="3" t="s">
        <v>3</v>
      </c>
      <c r="B19" s="3" t="s">
        <v>4</v>
      </c>
      <c r="C19" s="4" t="s">
        <v>74</v>
      </c>
    </row>
    <row r="20" spans="1:3" x14ac:dyDescent="0.35">
      <c r="A20" s="3" t="s">
        <v>6</v>
      </c>
      <c r="B20" s="3" t="s">
        <v>7</v>
      </c>
      <c r="C20" s="4" t="s">
        <v>74</v>
      </c>
    </row>
    <row r="21" spans="1:3" x14ac:dyDescent="0.35">
      <c r="A21" s="3" t="s">
        <v>8</v>
      </c>
      <c r="B21" s="3" t="s">
        <v>9</v>
      </c>
      <c r="C21" s="4" t="s">
        <v>74</v>
      </c>
    </row>
    <row r="22" spans="1:3" x14ac:dyDescent="0.35">
      <c r="A22" s="3" t="s">
        <v>10</v>
      </c>
      <c r="B22" s="3" t="s">
        <v>11</v>
      </c>
      <c r="C22" s="4" t="s">
        <v>74</v>
      </c>
    </row>
    <row r="23" spans="1:3" x14ac:dyDescent="0.35">
      <c r="A23" s="3" t="s">
        <v>12</v>
      </c>
      <c r="B23" s="3" t="s">
        <v>13</v>
      </c>
      <c r="C23" s="4" t="s">
        <v>74</v>
      </c>
    </row>
    <row r="24" spans="1:3" x14ac:dyDescent="0.35">
      <c r="A24" s="3" t="s">
        <v>16</v>
      </c>
      <c r="B24" s="3" t="s">
        <v>16</v>
      </c>
      <c r="C24" s="4" t="s">
        <v>74</v>
      </c>
    </row>
    <row r="25" spans="1:3" x14ac:dyDescent="0.35">
      <c r="A25" s="3" t="s">
        <v>85</v>
      </c>
      <c r="B25" s="3" t="s">
        <v>7</v>
      </c>
      <c r="C25" s="4" t="s">
        <v>74</v>
      </c>
    </row>
    <row r="26" spans="1:3" x14ac:dyDescent="0.35">
      <c r="A26" s="3" t="s">
        <v>86</v>
      </c>
      <c r="B26" s="3" t="s">
        <v>11</v>
      </c>
      <c r="C26" s="4" t="s">
        <v>74</v>
      </c>
    </row>
    <row r="27" spans="1:3" x14ac:dyDescent="0.35">
      <c r="A27" s="3" t="s">
        <v>20</v>
      </c>
      <c r="B27" s="3" t="s">
        <v>19</v>
      </c>
      <c r="C27" s="4" t="s">
        <v>74</v>
      </c>
    </row>
    <row r="28" spans="1:3" x14ac:dyDescent="0.35">
      <c r="A28" s="3" t="s">
        <v>18</v>
      </c>
      <c r="B28" s="3" t="s">
        <v>19</v>
      </c>
      <c r="C28" s="4" t="s">
        <v>74</v>
      </c>
    </row>
    <row r="29" spans="1:3" x14ac:dyDescent="0.35">
      <c r="A29" s="13" t="s">
        <v>21</v>
      </c>
      <c r="B29" s="13" t="s">
        <v>9</v>
      </c>
      <c r="C29" s="14" t="s">
        <v>74</v>
      </c>
    </row>
    <row r="30" spans="1:3" x14ac:dyDescent="0.35">
      <c r="A30" s="3" t="s">
        <v>87</v>
      </c>
      <c r="B30" s="3" t="s">
        <v>7</v>
      </c>
      <c r="C30" s="14" t="s">
        <v>74</v>
      </c>
    </row>
    <row r="31" spans="1:3" x14ac:dyDescent="0.35">
      <c r="A31" s="3" t="s">
        <v>88</v>
      </c>
      <c r="B31" s="3" t="s">
        <v>4</v>
      </c>
      <c r="C31" s="14" t="s">
        <v>74</v>
      </c>
    </row>
    <row r="32" spans="1:3" x14ac:dyDescent="0.35">
      <c r="A32" s="3" t="s">
        <v>35</v>
      </c>
      <c r="B32" s="3" t="s">
        <v>19</v>
      </c>
      <c r="C32" s="14" t="s">
        <v>74</v>
      </c>
    </row>
    <row r="33" spans="1:3" x14ac:dyDescent="0.35">
      <c r="A33" s="3" t="s">
        <v>89</v>
      </c>
      <c r="B33" s="3" t="s">
        <v>90</v>
      </c>
      <c r="C33" s="14" t="s">
        <v>74</v>
      </c>
    </row>
    <row r="34" spans="1:3" x14ac:dyDescent="0.35">
      <c r="A34" s="3" t="s">
        <v>34</v>
      </c>
      <c r="B34" s="3" t="s">
        <v>7</v>
      </c>
      <c r="C34" s="14" t="s">
        <v>74</v>
      </c>
    </row>
    <row r="35" spans="1:3" x14ac:dyDescent="0.35">
      <c r="A35" s="3" t="s">
        <v>31</v>
      </c>
      <c r="B35" s="3" t="s">
        <v>7</v>
      </c>
      <c r="C35" s="14" t="s">
        <v>74</v>
      </c>
    </row>
    <row r="36" spans="1:3" x14ac:dyDescent="0.35">
      <c r="A36" s="3" t="s">
        <v>32</v>
      </c>
      <c r="B36" s="3" t="s">
        <v>4</v>
      </c>
      <c r="C36" s="4" t="s">
        <v>74</v>
      </c>
    </row>
    <row r="37" spans="1:3" x14ac:dyDescent="0.35">
      <c r="A37" s="3" t="s">
        <v>33</v>
      </c>
      <c r="B37" s="3" t="s">
        <v>7</v>
      </c>
      <c r="C37" s="4" t="s">
        <v>74</v>
      </c>
    </row>
    <row r="38" spans="1:3" x14ac:dyDescent="0.35">
      <c r="A38" s="3" t="s">
        <v>91</v>
      </c>
      <c r="B38" s="3" t="s">
        <v>92</v>
      </c>
      <c r="C38" s="4" t="s">
        <v>73</v>
      </c>
    </row>
    <row r="39" spans="1:3" x14ac:dyDescent="0.35">
      <c r="A39" s="3" t="s">
        <v>22</v>
      </c>
      <c r="B39" s="3" t="s">
        <v>23</v>
      </c>
      <c r="C39" s="4" t="s">
        <v>73</v>
      </c>
    </row>
    <row r="40" spans="1:3" x14ac:dyDescent="0.35">
      <c r="A40" s="3" t="s">
        <v>24</v>
      </c>
      <c r="B40" s="3" t="s">
        <v>24</v>
      </c>
      <c r="C40" s="4" t="s">
        <v>73</v>
      </c>
    </row>
    <row r="41" spans="1:3" x14ac:dyDescent="0.35">
      <c r="A41" s="3" t="s">
        <v>93</v>
      </c>
      <c r="B41" s="3" t="s">
        <v>28</v>
      </c>
      <c r="C41" s="4" t="s">
        <v>73</v>
      </c>
    </row>
    <row r="42" spans="1:3" x14ac:dyDescent="0.35">
      <c r="A42" s="13" t="s">
        <v>94</v>
      </c>
      <c r="B42" s="13" t="s">
        <v>95</v>
      </c>
      <c r="C42" s="4" t="s">
        <v>73</v>
      </c>
    </row>
    <row r="43" spans="1:3" x14ac:dyDescent="0.35">
      <c r="A43" s="13" t="s">
        <v>27</v>
      </c>
      <c r="B43" s="13" t="s">
        <v>28</v>
      </c>
      <c r="C43" s="14" t="s">
        <v>73</v>
      </c>
    </row>
    <row r="44" spans="1:3" x14ac:dyDescent="0.35">
      <c r="A44" s="13" t="s">
        <v>17</v>
      </c>
      <c r="B44" s="13" t="s">
        <v>7</v>
      </c>
      <c r="C44" s="3" t="s">
        <v>74</v>
      </c>
    </row>
  </sheetData>
  <dataValidations count="1">
    <dataValidation type="list" allowBlank="1" showInputMessage="1" showErrorMessage="1" sqref="C3:C44" xr:uid="{4F799410-8CAB-4D62-ADD4-115817855444}">
      <formula1>"Текущие операции,Инвестиционные операции,Финансовые операции,Неденежные операции"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1710D3-51E7-4A7E-976C-3532E4FB4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Статьи движения дс</vt:lpstr>
      <vt:lpstr>Исходные данные</vt:lpstr>
      <vt:lpstr>Шаблон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Пушин</dc:creator>
  <cp:lastModifiedBy>Илья Пушин</cp:lastModifiedBy>
  <dcterms:created xsi:type="dcterms:W3CDTF">2015-06-05T18:17:20Z</dcterms:created>
  <dcterms:modified xsi:type="dcterms:W3CDTF">2023-11-09T10:44:08Z</dcterms:modified>
</cp:coreProperties>
</file>