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OneDrive\Desktop\"/>
    </mc:Choice>
  </mc:AlternateContent>
  <xr:revisionPtr revIDLastSave="0" documentId="13_ncr:1_{E07A8AB0-03D0-47BA-BE3F-A70EAB616298}" xr6:coauthVersionLast="47" xr6:coauthVersionMax="47" xr10:uidLastSave="{00000000-0000-0000-0000-000000000000}"/>
  <bookViews>
    <workbookView xWindow="-108" yWindow="-108" windowWidth="23256" windowHeight="12576" xr2:uid="{7738217D-CF2A-4645-AB75-44439DD08D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E2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E36" i="2" l="1"/>
</calcChain>
</file>

<file path=xl/sharedStrings.xml><?xml version="1.0" encoding="utf-8"?>
<sst xmlns="http://schemas.openxmlformats.org/spreadsheetml/2006/main" count="39" uniqueCount="9">
  <si>
    <t>Ship Mode</t>
  </si>
  <si>
    <t>Sales</t>
  </si>
  <si>
    <t>Profit</t>
  </si>
  <si>
    <t>Standard Class</t>
  </si>
  <si>
    <t>Second Class</t>
  </si>
  <si>
    <t>First Class</t>
  </si>
  <si>
    <t>Same Day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</si>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</sst>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B98C7-8043-4060-BD51-20F68D3DDB63}" name="Table1" displayName="Table1" ref="A1:E36" totalsRowCount="1">
  <autoFilter ref="A1:E35" xr:uid="{72EB98C7-8043-4060-BD51-20F68D3DDB63}"/>
  <tableColumns count="5">
    <tableColumn id="1" xr3:uid="{33B906C2-5A88-44EB-B874-B9F79ADC2A10}" name="Ship Mode"/>
    <tableColumn id="2" xr3:uid="{C31D0E62-29C9-4F1E-977C-A46DFF74627A}" name="Sales"/>
    <tableColumn id="4" xr3:uid="{A385F487-3DC5-4606-9E62-99B53DB1999A}" name="Profit"/>
    <tableColumn id="5" xr3:uid="{DCB48FDB-19FA-44C5-9323-4DFC66830F7E}" name="Surcharge" dataDxfId="1" totalsRowDxfId="0">
      <calculatedColumnFormula>IF(A2="same day","20%",IF(A2="first class","10%",IF(A2="standard class","5%","0%")))</calculatedColumnFormula>
    </tableColumn>
    <tableColumn id="6" xr3:uid="{82F22DE5-D048-4F0D-9D57-0465960F074B}" name="total cost" totalsRowFunction="custom">
      <calculatedColumnFormula>(B2-C2)*(1+D2)</calculatedColumnFormula>
      <totalsRowFormula>SUM(Table1[[#Headers],[#Data],[total cost]])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47A2-733A-4556-B607-0BE05E2388FC}">
  <dimension ref="A1:E36"/>
  <sheetViews>
    <sheetView tabSelected="1" workbookViewId="0">
      <selection activeCell="G8" sqref="G8"/>
    </sheetView>
  </sheetViews>
  <sheetFormatPr defaultRowHeight="14.4" x14ac:dyDescent="0.3"/>
  <cols>
    <col min="1" max="1" width="18.88671875" customWidth="1"/>
    <col min="2" max="2" width="13.88671875" customWidth="1"/>
    <col min="3" max="3" width="12.88671875" customWidth="1"/>
    <col min="4" max="4" width="15.33203125" customWidth="1"/>
    <col min="5" max="5" width="2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t="s">
        <v>3</v>
      </c>
      <c r="B2">
        <v>1056.8599999999999</v>
      </c>
      <c r="C2">
        <v>306.48939999999999</v>
      </c>
      <c r="D2" s="1" t="str">
        <f>IF(A2="same day","20%",IF(A2="first class","10%",IF(A2="standard class","5%","0%")))</f>
        <v>5%</v>
      </c>
      <c r="E2">
        <f>(B2-C2)*(1+D2)</f>
        <v>787.88913000000002</v>
      </c>
    </row>
    <row r="3" spans="1:5" x14ac:dyDescent="0.3">
      <c r="A3" t="s">
        <v>3</v>
      </c>
      <c r="B3">
        <v>801.96</v>
      </c>
      <c r="C3">
        <v>200.49</v>
      </c>
      <c r="D3" s="1" t="str">
        <f>IF(A3="same day","20%",IF(A3="first class","10%",IF(A3="standard class","5%","0%")))</f>
        <v>5%</v>
      </c>
      <c r="E3">
        <f>(B3-C3)*(1+D3)</f>
        <v>631.54350000000011</v>
      </c>
    </row>
    <row r="4" spans="1:5" x14ac:dyDescent="0.3">
      <c r="A4" t="s">
        <v>3</v>
      </c>
      <c r="B4">
        <v>358.58</v>
      </c>
      <c r="C4">
        <v>39.443800000000003</v>
      </c>
      <c r="D4" s="1" t="str">
        <f>IF(A4="same day","20%",IF(A4="first class","10%",IF(A4="standard class","5%","0%")))</f>
        <v>5%</v>
      </c>
      <c r="E4">
        <f>(B4-C4)*(1+D4)</f>
        <v>335.09300999999999</v>
      </c>
    </row>
    <row r="5" spans="1:5" x14ac:dyDescent="0.3">
      <c r="A5" t="s">
        <v>3</v>
      </c>
      <c r="B5">
        <v>21.36</v>
      </c>
      <c r="C5">
        <v>8.1167999999999996</v>
      </c>
      <c r="D5" s="1" t="str">
        <f>IF(A5="same day","20%",IF(A5="first class","10%",IF(A5="standard class","5%","0%")))</f>
        <v>5%</v>
      </c>
      <c r="E5">
        <f>(B5-C5)*(1+D5)</f>
        <v>13.90536</v>
      </c>
    </row>
    <row r="6" spans="1:5" x14ac:dyDescent="0.3">
      <c r="A6" t="s">
        <v>4</v>
      </c>
      <c r="B6">
        <v>7.38</v>
      </c>
      <c r="C6">
        <v>3.3948</v>
      </c>
      <c r="D6" s="1" t="str">
        <f>IF(A6="same day","20%",IF(A6="first class","10%",IF(A6="standard class","5%","0%")))</f>
        <v>0%</v>
      </c>
      <c r="E6">
        <f>(B6-C6)*(1+D6)</f>
        <v>3.9851999999999999</v>
      </c>
    </row>
    <row r="7" spans="1:5" x14ac:dyDescent="0.3">
      <c r="A7" t="s">
        <v>4</v>
      </c>
      <c r="B7">
        <v>491.55</v>
      </c>
      <c r="C7">
        <v>240.8595</v>
      </c>
      <c r="D7" s="1" t="str">
        <f>IF(A7="same day","20%",IF(A7="first class","10%",IF(A7="standard class","5%","0%")))</f>
        <v>0%</v>
      </c>
      <c r="E7">
        <f>(B7-C7)*(1+D7)</f>
        <v>250.69050000000001</v>
      </c>
    </row>
    <row r="8" spans="1:5" x14ac:dyDescent="0.3">
      <c r="A8" t="s">
        <v>3</v>
      </c>
      <c r="B8">
        <v>32.4</v>
      </c>
      <c r="C8">
        <v>15.552</v>
      </c>
      <c r="D8" s="1" t="str">
        <f>IF(A8="same day","20%",IF(A8="first class","10%",IF(A8="standard class","5%","0%")))</f>
        <v>5%</v>
      </c>
      <c r="E8">
        <f>(B8-C8)*(1+D8)</f>
        <v>17.6904</v>
      </c>
    </row>
    <row r="9" spans="1:5" x14ac:dyDescent="0.3">
      <c r="A9" t="s">
        <v>3</v>
      </c>
      <c r="B9">
        <v>24.78</v>
      </c>
      <c r="C9">
        <v>6.9383999999999997</v>
      </c>
      <c r="D9" s="1" t="str">
        <f>IF(A9="same day","20%",IF(A9="first class","10%",IF(A9="standard class","5%","0%")))</f>
        <v>5%</v>
      </c>
      <c r="E9">
        <f>(B9-C9)*(1+D9)</f>
        <v>18.73368</v>
      </c>
    </row>
    <row r="10" spans="1:5" x14ac:dyDescent="0.3">
      <c r="A10" t="s">
        <v>3</v>
      </c>
      <c r="B10">
        <v>98.46</v>
      </c>
      <c r="C10">
        <v>49.23</v>
      </c>
      <c r="D10" s="1" t="str">
        <f>IF(A10="same day","20%",IF(A10="first class","10%",IF(A10="standard class","5%","0%")))</f>
        <v>5%</v>
      </c>
      <c r="E10">
        <f>(B10-C10)*(1+D10)</f>
        <v>51.691499999999998</v>
      </c>
    </row>
    <row r="11" spans="1:5" x14ac:dyDescent="0.3">
      <c r="A11" t="s">
        <v>3</v>
      </c>
      <c r="B11">
        <v>19.14</v>
      </c>
      <c r="C11">
        <v>8.8043999999999993</v>
      </c>
      <c r="D11" s="1" t="str">
        <f>IF(A11="same day","20%",IF(A11="first class","10%",IF(A11="standard class","5%","0%")))</f>
        <v>5%</v>
      </c>
      <c r="E11">
        <f>(B11-C11)*(1+D11)</f>
        <v>10.852380000000002</v>
      </c>
    </row>
    <row r="12" spans="1:5" x14ac:dyDescent="0.3">
      <c r="A12" t="s">
        <v>3</v>
      </c>
      <c r="B12">
        <v>19.559999999999999</v>
      </c>
      <c r="C12">
        <v>5.4767999999999999</v>
      </c>
      <c r="D12" s="1" t="str">
        <f>IF(A12="same day","20%",IF(A12="first class","10%",IF(A12="standard class","5%","0%")))</f>
        <v>5%</v>
      </c>
      <c r="E12">
        <f>(B12-C12)*(1+D12)</f>
        <v>14.787359999999998</v>
      </c>
    </row>
    <row r="13" spans="1:5" x14ac:dyDescent="0.3">
      <c r="A13" t="s">
        <v>3</v>
      </c>
      <c r="B13">
        <v>59.97</v>
      </c>
      <c r="C13">
        <v>0</v>
      </c>
      <c r="D13" s="1" t="str">
        <f>IF(A13="same day","20%",IF(A13="first class","10%",IF(A13="standard class","5%","0%")))</f>
        <v>5%</v>
      </c>
      <c r="E13">
        <f>(B13-C13)*(1+D13)</f>
        <v>62.968499999999999</v>
      </c>
    </row>
    <row r="14" spans="1:5" x14ac:dyDescent="0.3">
      <c r="A14" t="s">
        <v>3</v>
      </c>
      <c r="B14">
        <v>899.97</v>
      </c>
      <c r="C14">
        <v>314.98950000000002</v>
      </c>
      <c r="D14" s="1" t="str">
        <f>IF(A14="same day","20%",IF(A14="first class","10%",IF(A14="standard class","5%","0%")))</f>
        <v>5%</v>
      </c>
      <c r="E14">
        <f>(B14-C14)*(1+D14)</f>
        <v>614.22952500000008</v>
      </c>
    </row>
    <row r="15" spans="1:5" x14ac:dyDescent="0.3">
      <c r="A15" t="s">
        <v>3</v>
      </c>
      <c r="B15">
        <v>206.11199999999999</v>
      </c>
      <c r="C15">
        <v>48.951599999999999</v>
      </c>
      <c r="D15" s="1" t="str">
        <f>IF(A15="same day","20%",IF(A15="first class","10%",IF(A15="standard class","5%","0%")))</f>
        <v>5%</v>
      </c>
      <c r="E15">
        <f>(B15-C15)*(1+D15)</f>
        <v>165.01841999999999</v>
      </c>
    </row>
    <row r="16" spans="1:5" x14ac:dyDescent="0.3">
      <c r="A16" t="s">
        <v>3</v>
      </c>
      <c r="B16">
        <v>364.70400000000001</v>
      </c>
      <c r="C16">
        <v>-36.470399999999998</v>
      </c>
      <c r="D16" s="1" t="str">
        <f>IF(A16="same day","20%",IF(A16="first class","10%",IF(A16="standard class","5%","0%")))</f>
        <v>5%</v>
      </c>
      <c r="E16">
        <f>(B16-C16)*(1+D16)</f>
        <v>421.23311999999999</v>
      </c>
    </row>
    <row r="17" spans="1:5" x14ac:dyDescent="0.3">
      <c r="A17" t="s">
        <v>3</v>
      </c>
      <c r="B17">
        <v>7.7119999999999997</v>
      </c>
      <c r="C17">
        <v>1.7352000000000001</v>
      </c>
      <c r="D17" s="1" t="str">
        <f>IF(A17="same day","20%",IF(A17="first class","10%",IF(A17="standard class","5%","0%")))</f>
        <v>5%</v>
      </c>
      <c r="E17">
        <f>(B17-C17)*(1+D17)</f>
        <v>6.2756400000000001</v>
      </c>
    </row>
    <row r="18" spans="1:5" x14ac:dyDescent="0.3">
      <c r="A18" t="s">
        <v>3</v>
      </c>
      <c r="B18">
        <v>14.368</v>
      </c>
      <c r="C18">
        <v>3.9512</v>
      </c>
      <c r="D18" s="1" t="str">
        <f>IF(A18="same day","20%",IF(A18="first class","10%",IF(A18="standard class","5%","0%")))</f>
        <v>5%</v>
      </c>
      <c r="E18">
        <f>(B18-C18)*(1+D18)</f>
        <v>10.93764</v>
      </c>
    </row>
    <row r="19" spans="1:5" x14ac:dyDescent="0.3">
      <c r="A19" t="s">
        <v>5</v>
      </c>
      <c r="B19">
        <v>393.16500000000002</v>
      </c>
      <c r="C19">
        <v>-204.44579999999999</v>
      </c>
      <c r="D19" s="1" t="str">
        <f>IF(A19="same day","20%",IF(A19="first class","10%",IF(A19="standard class","5%","0%")))</f>
        <v>10%</v>
      </c>
      <c r="E19">
        <f>(B19-C19)*(1+D19)</f>
        <v>657.37188000000015</v>
      </c>
    </row>
    <row r="20" spans="1:5" x14ac:dyDescent="0.3">
      <c r="A20" t="s">
        <v>3</v>
      </c>
      <c r="B20">
        <v>40.256</v>
      </c>
      <c r="C20">
        <v>11.070399999999999</v>
      </c>
      <c r="D20" s="1" t="str">
        <f>IF(A20="same day","20%",IF(A20="first class","10%",IF(A20="standard class","5%","0%")))</f>
        <v>5%</v>
      </c>
      <c r="E20">
        <f>(B20-C20)*(1+D20)</f>
        <v>30.644880000000001</v>
      </c>
    </row>
    <row r="21" spans="1:5" x14ac:dyDescent="0.3">
      <c r="A21" t="s">
        <v>4</v>
      </c>
      <c r="B21">
        <v>127.764</v>
      </c>
      <c r="C21">
        <v>-191.64599999999999</v>
      </c>
      <c r="D21" s="1" t="str">
        <f>IF(A21="same day","20%",IF(A21="first class","10%",IF(A21="standard class","5%","0%")))</f>
        <v>0%</v>
      </c>
      <c r="E21">
        <f>(B21-C21)*(1+D21)</f>
        <v>319.40999999999997</v>
      </c>
    </row>
    <row r="22" spans="1:5" x14ac:dyDescent="0.3">
      <c r="A22" t="s">
        <v>4</v>
      </c>
      <c r="B22">
        <v>441.92</v>
      </c>
      <c r="C22">
        <v>49.716000000000001</v>
      </c>
      <c r="D22" s="1" t="str">
        <f>IF(A22="same day","20%",IF(A22="first class","10%",IF(A22="standard class","5%","0%")))</f>
        <v>0%</v>
      </c>
      <c r="E22">
        <f>(B22-C22)*(1+D22)</f>
        <v>392.20400000000001</v>
      </c>
    </row>
    <row r="23" spans="1:5" x14ac:dyDescent="0.3">
      <c r="A23" t="s">
        <v>3</v>
      </c>
      <c r="B23">
        <v>238.15199999999999</v>
      </c>
      <c r="C23">
        <v>89.307000000000002</v>
      </c>
      <c r="D23" s="1" t="str">
        <f>IF(A23="same day","20%",IF(A23="first class","10%",IF(A23="standard class","5%","0%")))</f>
        <v>5%</v>
      </c>
      <c r="E23">
        <f>(B23-C23)*(1+D23)</f>
        <v>156.28724999999997</v>
      </c>
    </row>
    <row r="24" spans="1:5" x14ac:dyDescent="0.3">
      <c r="A24" t="s">
        <v>3</v>
      </c>
      <c r="B24">
        <v>266.35199999999998</v>
      </c>
      <c r="C24">
        <v>13.317600000000001</v>
      </c>
      <c r="D24" s="1" t="str">
        <f>IF(A24="same day","20%",IF(A24="first class","10%",IF(A24="standard class","5%","0%")))</f>
        <v>5%</v>
      </c>
      <c r="E24">
        <f>(B24-C24)*(1+D24)</f>
        <v>265.68611999999996</v>
      </c>
    </row>
    <row r="25" spans="1:5" x14ac:dyDescent="0.3">
      <c r="A25" t="s">
        <v>3</v>
      </c>
      <c r="B25">
        <v>621.76</v>
      </c>
      <c r="C25">
        <v>46.631999999999998</v>
      </c>
      <c r="D25" s="1" t="str">
        <f>IF(A25="same day","20%",IF(A25="first class","10%",IF(A25="standard class","5%","0%")))</f>
        <v>5%</v>
      </c>
      <c r="E25">
        <f>(B25-C25)*(1+D25)</f>
        <v>603.88440000000003</v>
      </c>
    </row>
    <row r="26" spans="1:5" x14ac:dyDescent="0.3">
      <c r="A26" t="s">
        <v>3</v>
      </c>
      <c r="B26">
        <v>883.84</v>
      </c>
      <c r="C26">
        <v>99.432000000000002</v>
      </c>
      <c r="D26" s="1" t="str">
        <f>IF(A26="same day","20%",IF(A26="first class","10%",IF(A26="standard class","5%","0%")))</f>
        <v>5%</v>
      </c>
      <c r="E26">
        <f>(B26-C26)*(1+D26)</f>
        <v>823.62840000000006</v>
      </c>
    </row>
    <row r="27" spans="1:5" x14ac:dyDescent="0.3">
      <c r="A27" t="s">
        <v>4</v>
      </c>
      <c r="B27">
        <v>191.96799999999999</v>
      </c>
      <c r="C27">
        <v>16.7972</v>
      </c>
      <c r="D27" s="1" t="str">
        <f>IF(A27="same day","20%",IF(A27="first class","10%",IF(A27="standard class","5%","0%")))</f>
        <v>0%</v>
      </c>
      <c r="E27">
        <f>(B27-C27)*(1+D27)</f>
        <v>175.17079999999999</v>
      </c>
    </row>
    <row r="28" spans="1:5" x14ac:dyDescent="0.3">
      <c r="A28" t="s">
        <v>3</v>
      </c>
      <c r="B28">
        <v>75.36</v>
      </c>
      <c r="C28">
        <v>20.724</v>
      </c>
      <c r="D28" s="1" t="str">
        <f>IF(A28="same day","20%",IF(A28="first class","10%",IF(A28="standard class","5%","0%")))</f>
        <v>5%</v>
      </c>
      <c r="E28">
        <f>(B28-C28)*(1+D28)</f>
        <v>57.367799999999995</v>
      </c>
    </row>
    <row r="29" spans="1:5" x14ac:dyDescent="0.3">
      <c r="A29" t="s">
        <v>4</v>
      </c>
      <c r="B29">
        <v>272.73599999999999</v>
      </c>
      <c r="C29">
        <v>-64.774799999999999</v>
      </c>
      <c r="D29" s="1" t="str">
        <f>IF(A29="same day","20%",IF(A29="first class","10%",IF(A29="standard class","5%","0%")))</f>
        <v>0%</v>
      </c>
      <c r="E29">
        <f>(B29-C29)*(1+D29)</f>
        <v>337.51080000000002</v>
      </c>
    </row>
    <row r="30" spans="1:5" x14ac:dyDescent="0.3">
      <c r="A30" t="s">
        <v>3</v>
      </c>
      <c r="B30">
        <v>86.304000000000002</v>
      </c>
      <c r="C30">
        <v>9.7091999999999992</v>
      </c>
      <c r="D30" s="1" t="str">
        <f>IF(A30="same day","20%",IF(A30="first class","10%",IF(A30="standard class","5%","0%")))</f>
        <v>5%</v>
      </c>
      <c r="E30">
        <f>(B30-C30)*(1+D30)</f>
        <v>80.424540000000007</v>
      </c>
    </row>
    <row r="31" spans="1:5" x14ac:dyDescent="0.3">
      <c r="A31" t="s">
        <v>6</v>
      </c>
      <c r="B31">
        <v>3.3660000000000001</v>
      </c>
      <c r="C31">
        <v>-2.2440000000000002</v>
      </c>
      <c r="D31" s="1" t="str">
        <f>IF(A31="same day","20%",IF(A31="first class","10%",IF(A31="standard class","5%","0%")))</f>
        <v>20%</v>
      </c>
      <c r="E31">
        <f>(B31-C31)*(1+D31)</f>
        <v>6.7320000000000002</v>
      </c>
    </row>
    <row r="32" spans="1:5" x14ac:dyDescent="0.3">
      <c r="A32" t="s">
        <v>3</v>
      </c>
      <c r="B32">
        <v>10.744</v>
      </c>
      <c r="C32">
        <v>0.80579999999999996</v>
      </c>
      <c r="D32" s="1" t="str">
        <f>IF(A32="same day","20%",IF(A32="first class","10%",IF(A32="standard class","5%","0%")))</f>
        <v>5%</v>
      </c>
      <c r="E32">
        <f>(B32-C32)*(1+D32)</f>
        <v>10.43511</v>
      </c>
    </row>
    <row r="33" spans="1:5" x14ac:dyDescent="0.3">
      <c r="A33" t="s">
        <v>3</v>
      </c>
      <c r="B33">
        <v>19.920000000000002</v>
      </c>
      <c r="C33">
        <v>6.7229999999999999</v>
      </c>
      <c r="D33" s="1" t="str">
        <f>IF(A33="same day","20%",IF(A33="first class","10%",IF(A33="standard class","5%","0%")))</f>
        <v>5%</v>
      </c>
      <c r="E33">
        <f>(B33-C33)*(1+D33)</f>
        <v>13.856850000000003</v>
      </c>
    </row>
    <row r="34" spans="1:5" x14ac:dyDescent="0.3">
      <c r="A34" t="s">
        <v>5</v>
      </c>
      <c r="B34">
        <v>2.0249999999999999</v>
      </c>
      <c r="C34">
        <v>-1.35</v>
      </c>
      <c r="D34" s="1" t="str">
        <f>IF(A34="same day","20%",IF(A34="first class","10%",IF(A34="standard class","5%","0%")))</f>
        <v>10%</v>
      </c>
      <c r="E34">
        <f>(B34-C34)*(1+D34)</f>
        <v>3.7125000000000004</v>
      </c>
    </row>
    <row r="35" spans="1:5" x14ac:dyDescent="0.3">
      <c r="A35" t="s">
        <v>3</v>
      </c>
      <c r="B35">
        <v>5.04</v>
      </c>
      <c r="C35">
        <v>1.764</v>
      </c>
      <c r="D35" s="1" t="str">
        <f>IF(A35="same day","20%",IF(A35="first class","10%",IF(A35="standard class","5%","0%")))</f>
        <v>5%</v>
      </c>
      <c r="E35">
        <f>(B35-C35)*(1+D35)</f>
        <v>3.4398</v>
      </c>
    </row>
    <row r="36" spans="1:5" x14ac:dyDescent="0.3">
      <c r="D36" s="1"/>
      <c r="E36">
        <f>SUM(Table1[[#Headers],[#Data],[total cost]])</f>
        <v>7355.2919949999996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</dc:creator>
  <cp:lastModifiedBy>pushk</cp:lastModifiedBy>
  <dcterms:created xsi:type="dcterms:W3CDTF">2020-07-18T19:36:33Z</dcterms:created>
  <dcterms:modified xsi:type="dcterms:W3CDTF">2022-05-18T09:24:26Z</dcterms:modified>
</cp:coreProperties>
</file>