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rajpu\Downloads\"/>
    </mc:Choice>
  </mc:AlternateContent>
  <xr:revisionPtr revIDLastSave="0" documentId="13_ncr:1_{7A560C84-3C41-4395-84A7-CBE3A422DCA7}" xr6:coauthVersionLast="47" xr6:coauthVersionMax="47" xr10:uidLastSave="{00000000-0000-0000-0000-000000000000}"/>
  <bookViews>
    <workbookView xWindow="-120" yWindow="-120" windowWidth="19440" windowHeight="10320" tabRatio="715" activeTab="4" xr2:uid="{00000000-000D-0000-FFFF-FFFF00000000}"/>
  </bookViews>
  <sheets>
    <sheet name="pivot table " sheetId="3" r:id="rId1"/>
    <sheet name="Data" sheetId="1" r:id="rId2"/>
    <sheet name="pivot table 2" sheetId="5" r:id="rId3"/>
    <sheet name="layout" sheetId="2" r:id="rId4"/>
    <sheet name="Dashboard" sheetId="7" r:id="rId5"/>
  </sheets>
  <definedNames>
    <definedName name="_xlchart.v1.10" hidden="1">'pivot table '!$E$21:$E$24</definedName>
    <definedName name="_xlchart.v1.5" hidden="1">'pivot table '!$D$21:$D$24</definedName>
    <definedName name="_xlchart.v1.6" hidden="1">'pivot table '!$E$20</definedName>
    <definedName name="_xlchart.v1.7" hidden="1">'pivot table '!$E$21:$E$24</definedName>
    <definedName name="_xlchart.v1.8" hidden="1">'pivot table '!$D$21:$D$24</definedName>
    <definedName name="_xlchart.v1.9" hidden="1">'pivot table '!$E$20</definedName>
    <definedName name="_xlchart.v5.0" hidden="1">'pivot table '!$D$43</definedName>
    <definedName name="_xlchart.v5.1" hidden="1">'pivot table '!$D$44:$D$92</definedName>
    <definedName name="_xlchart.v5.11" hidden="1">'pivot table '!$D$43</definedName>
    <definedName name="_xlchart.v5.12" hidden="1">'pivot table '!$D$44:$D$92</definedName>
    <definedName name="_xlchart.v5.13" hidden="1">'pivot table '!$E$43</definedName>
    <definedName name="_xlchart.v5.14" hidden="1">'pivot table '!$E$44:$E$92</definedName>
    <definedName name="_xlchart.v5.2" hidden="1">'pivot table '!$E$42</definedName>
    <definedName name="_xlchart.v5.3" hidden="1">'pivot table '!$E$43</definedName>
    <definedName name="_xlchart.v5.4" hidden="1">'pivot table '!$E$44:$E$92</definedName>
    <definedName name="Slicer_Region">#N/A</definedName>
    <definedName name="Slicer_Segment">#N/A</definedName>
    <definedName name="Slicer_Year">#N/A</definedName>
  </definedNames>
  <calcPr calcId="191029"/>
  <pivotCaches>
    <pivotCache cacheId="14"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D42" i="5" l="1"/>
  <c r="E28" i="5"/>
  <c r="B28" i="5"/>
  <c r="F42" i="5"/>
  <c r="B42" i="5"/>
  <c r="C42" i="5"/>
  <c r="E42" i="5"/>
  <c r="N28" i="5"/>
  <c r="K28" i="5"/>
  <c r="H28" i="5"/>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44" i="3"/>
  <c r="E24" i="3"/>
  <c r="D24" i="3"/>
  <c r="E23" i="3"/>
  <c r="E22" i="3"/>
  <c r="E21" i="3"/>
  <c r="D22" i="3"/>
  <c r="D23" i="3"/>
  <c r="D21"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V12" i="7" l="1"/>
  <c r="W14" i="7" a="1"/>
  <c r="W14" i="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<sst xmlns="http://schemas.openxmlformats.org/spreadsheetml/2006/main" count="130137" uniqueCount="10963">
  <si>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</si>
  <si>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</si>
  <si>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</si>
  <si>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</si>
  <si>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</si>
  <si>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</si>
  <si>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</si>
  <si>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</si>
  <si>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</si>
  <si>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</si>
  <si>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</si>
  <si>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</si>
  <si>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</si>
  <si>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</si>
  <si>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</si>
  <si>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</si>
  <si>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</si>
  <si>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</si>
  <si>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</si>
  <si>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</si>
  <si>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</si>
  <si>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</si>
  <si>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</si>
  <si>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</si>
  <si>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</si>
  <si>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</si>
  <si>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</si>
  <si>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</si>
  <si>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</si>
  <si>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</si>
  <si>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</si>
  <si>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</si>
  <si>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</si>
  <si>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</si>
  <si>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</si>
  <si>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</si>
  <si>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</si>
  <si>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</si>
  <si>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</si>
  <si>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</si>
  <si>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</si>
  <si>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</si>
  <si>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</si>
  <si>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</si>
  <si>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</si>
  <si>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</si>
  <si>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</si>
  <si>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</si>
  <si>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</si>
  <si>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</si>
  <si>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</si>
  <si>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</si>
  <si>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</si>
  <si>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</si>
  <si>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</si>
  <si>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</si>
  <si>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</si>
  <si>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</si>
  <si>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</si>
  <si>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</si>
  <si>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</si>
  <si>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</si>
  <si>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</si>
  <si>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</si>
  <si>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</si>
  <si>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</si>
  <si>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</si>
  <si>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</si>
  <si>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</si>
  <si>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</si>
  <si>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</si>
  <si>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</si>
  <si>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</si>
  <si>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</si>
  <si>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</si>
  <si>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</si>
  <si>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</si>
  <si>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</si>
  <si>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</si>
  <si>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</si>
  <si>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</si>
  <si>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</si>
  <si>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</si>
  <si>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</si>
  <si>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</si>
  <si>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</si>
  <si>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</si>
  <si>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</si>
  <si>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</si>
  <si>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</si>
  <si>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</si>
  <si>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</si>
  <si>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</si>
  <si>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</si>
  <si>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</si>
  <si>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</si>
  <si>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</si>
  <si>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</si>
  <si>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</si>
  <si>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</si>
  <si>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</si>
  <si>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</si>
  <si>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</si>
  <si>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</si>
  <si>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</si>
  <si>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</si>
  <si>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</si>
  <si>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</si>
  <si>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</si>
  <si>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</si>
  <si>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</si>
  <si>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</si>
  <si>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</si>
  <si>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</si>
  <si>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</si>
  <si>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</si>
  <si>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</si>
  <si>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</si>
  <si>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</si>
  <si>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</si>
  <si>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</si>
  <si>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</si>
  <si>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</si>
  <si>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</si>
  <si>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</si>
  <si>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</si>
  <si>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</si>
  <si>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</si>
  <si>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</si>
  <si>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</si>
  <si>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</si>
  <si>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</si>
  <si>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</si>
  <si>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</si>
  <si>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</si>
  <si>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</si>
  <si>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</si>
  <si>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</si>
  <si>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</si>
  <si>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</si>
  <si>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</si>
  <si>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</si>
  <si>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</si>
  <si>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</si>
  <si>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</si>
  <si>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</si>
  <si>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</si>
  <si>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</si>
  <si>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</si>
  <si>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</si>
  <si>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</si>
  <si>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</si>
  <si>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</si>
  <si>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</si>
  <si>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</si>
  <si>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</si>
  <si>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</si>
  <si>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</si>
  <si>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</si>
  <si>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</si>
  <si>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</si>
  <si>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</si>
  <si>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</si>
  <si>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</si>
  <si>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</si>
  <si>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</si>
  <si>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</si>
  <si>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</si>
  <si>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</si>
  <si>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</si>
  <si>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</si>
  <si>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</si>
  <si>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</si>
  <si>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</si>
  <si>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</si>
  <si>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</si>
  <si>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</si>
  <si>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</si>
  <si>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</si>
  <si>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</si>
  <si>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</si>
  <si>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</si>
  <si>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</si>
  <si>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</si>
  <si>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</si>
  <si>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</si>
  <si>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</si>
  <si>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</si>
  <si>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</si>
  <si>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</si>
  <si>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</si>
  <si>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</si>
  <si>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</si>
  <si>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</si>
  <si>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</si>
  <si>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</si>
  <si>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</si>
  <si>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</si>
  <si>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</si>
  <si>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</si>
  <si>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</si>
  <si>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</si>
  <si>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</si>
  <si>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</si>
  <si>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</si>
  <si>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</si>
  <si>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</si>
  <si>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</si>
  <si>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</si>
  <si>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</si>
  <si>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</si>
  <si>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</si>
  <si>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</si>
  <si>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</si>
  <si>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</si>
  <si>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</si>
  <si>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</si>
  <si>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</si>
  <si>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</si>
  <si>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</si>
  <si>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</si>
  <si>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</si>
  <si>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</si>
  <si>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</si>
  <si>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</si>
  <si>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</si>
  <si>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</si>
  <si>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</si>
  <si>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</si>
  <si>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</si>
  <si>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</si>
  <si>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</si>
  <si>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</si>
  <si>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</si>
  <si>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</si>
  <si>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</si>
  <si>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</si>
  <si>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</si>
  <si>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</si>
  <si>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</si>
  <si>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</si>
  <si>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</si>
  <si>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</si>
  <si>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</si>
  <si>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</si>
  <si>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</si>
  <si>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</si>
  <si>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</si>
  <si>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</si>
  <si>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</si>
  <si>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</si>
  <si>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</si>
  <si>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</si>
  <si>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</si>
  <si>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</si>
  <si>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</si>
  <si>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</si>
  <si>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</si>
  <si>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</si>
  <si>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</si>
  <si>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</si>
  <si>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</si>
  <si>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</si>
  <si>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</si>
  <si>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</si>
  <si>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</si>
  <si>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</si>
  <si>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</si>
  <si>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</si>
  <si>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</si>
  <si>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</si>
  <si>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</si>
  <si>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</si>
  <si>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</si>
  <si>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</si>
  <si>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</si>
  <si>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</si>
  <si>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</si>
  <si>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</si>
  <si>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</si>
  <si>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</si>
  <si>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</si>
  <si>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</si>
  <si>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</si>
  <si>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</si>
  <si>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</si>
  <si>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</si>
  <si>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</si>
  <si>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</si>
  <si>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</si>
  <si>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</si>
  <si>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</si>
  <si>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</si>
  <si>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</si>
  <si>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</si>
  <si>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</si>
  <si>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</si>
  <si>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</si>
  <si>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</si>
  <si>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</si>
  <si>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</si>
  <si>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</si>
  <si>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</si>
  <si>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</si>
  <si>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</si>
  <si>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</si>
  <si>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</si>
  <si>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</si>
  <si>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</si>
  <si>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</si>
  <si>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</si>
  <si>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</si>
  <si>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</si>
  <si>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</si>
  <si>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</si>
  <si>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</si>
  <si>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</si>
  <si>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</si>
  <si>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</si>
  <si>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</si>
  <si>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</si>
  <si>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</si>
  <si>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</si>
  <si>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</si>
  <si>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</si>
  <si>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</si>
  <si>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</si>
  <si>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</si>
  <si>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</si>
  <si>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</si>
  <si>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</si>
  <si>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</si>
  <si>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</si>
  <si>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</si>
  <si>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</si>
  <si>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</si>
  <si>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</si>
  <si>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</si>
  <si>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</si>
  <si>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</si>
  <si>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</si>
  <si>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</si>
  <si>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</si>
  <si>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</si>
  <si>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</si>
  <si>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</si>
  <si>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</si>
  <si>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</si>
  <si>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</si>
  <si>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</si>
  <si>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</si>
  <si>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</si>
  <si>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</si>
  <si>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</si>
  <si>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</si>
  <si>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</si>
  <si>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</si>
  <si>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</si>
  <si>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</si>
  <si>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</si>
  <si>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</si>
  <si>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</si>
  <si>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</si>
  <si>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</si>
  <si>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</si>
  <si>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</si>
  <si>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</si>
  <si>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</si>
  <si>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</si>
  <si>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</si>
  <si>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</si>
  <si>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</si>
  <si>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</si>
  <si>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</si>
  <si>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</si>
  <si>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</si>
  <si>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</si>
  <si>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</si>
  <si>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</si>
  <si>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</si>
  <si>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</si>
  <si>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</si>
  <si>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</si>
  <si>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</si>
  <si>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</si>
  <si>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</si>
  <si>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</si>
  <si>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</si>
  <si>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</si>
  <si>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</si>
  <si>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</si>
  <si>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</si>
  <si>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</si>
  <si>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</si>
  <si>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</si>
  <si>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</si>
  <si>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</si>
  <si>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</si>
  <si>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</si>
  <si>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</si>
  <si>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</si>
  <si>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</si>
  <si>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</si>
  <si>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</si>
  <si>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</si>
  <si>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</si>
  <si>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</si>
  <si>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</si>
  <si>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</si>
  <si>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</si>
  <si>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</si>
  <si>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</si>
  <si>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</si>
  <si>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</si>
  <si>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</si>
  <si>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</si>
  <si>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</si>
  <si>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</si>
  <si>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</si>
  <si>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</si>
  <si>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</si>
  <si>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</si>
  <si>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</si>
  <si>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</si>
  <si>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</si>
  <si>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</si>
  <si>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</si>
  <si>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</si>
  <si>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</si>
  <si>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</si>
  <si>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</si>
  <si>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</si>
  <si>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</si>
  <si>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</si>
  <si>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</si>
  <si>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</si>
  <si>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</si>
  <si>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</si>
  <si>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</si>
  <si>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</si>
  <si>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</si>
  <si>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</si>
  <si>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</si>
  <si>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</si>
  <si>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</si>
  <si>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</si>
  <si>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</si>
  <si>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</si>
  <si>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</si>
  <si>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</si>
  <si>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</si>
  <si>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</si>
  <si>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</si>
  <si>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</si>
  <si>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</si>
  <si>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</si>
  <si>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</si>
  <si>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</si>
  <si>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</si>
  <si>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</si>
  <si>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</si>
  <si>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</si>
  <si>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</si>
  <si>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</si>
  <si>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</si>
  <si>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</si>
  <si>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</si>
  <si>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</si>
  <si>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</si>
  <si>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</si>
  <si>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</si>
  <si>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</si>
  <si>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</si>
  <si>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</si>
  <si>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</si>
  <si>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</si>
  <si>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</si>
  <si>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</si>
  <si>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</si>
  <si>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</si>
  <si>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</si>
  <si>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</si>
  <si>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</si>
  <si>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</si>
  <si>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</si>
  <si>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</si>
  <si>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</si>
  <si>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</si>
  <si>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</si>
  <si>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</si>
  <si>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</si>
  <si>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</si>
  <si>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</si>
  <si>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</si>
  <si>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</si>
  <si>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</si>
  <si>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</si>
  <si>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</si>
  <si>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</si>
  <si>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</si>
  <si>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</si>
  <si>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</si>
  <si>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</si>
  <si>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</si>
  <si>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</si>
  <si>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</si>
  <si>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</si>
  <si>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</si>
  <si>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</si>
  <si>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</si>
  <si>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</si>
  <si>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</si>
  <si>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</si>
  <si>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</si>
  <si>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</si>
  <si>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</si>
  <si>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</si>
  <si>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</si>
  <si>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</si>
  <si>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</si>
  <si>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</si>
  <si>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</si>
  <si>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</si>
  <si>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</si>
  <si>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</si>
  <si>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</si>
  <si>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</si>
  <si>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</si>
  <si>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</si>
  <si>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</si>
  <si>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</si>
  <si>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</si>
  <si>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</si>
  <si>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</si>
  <si>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</si>
  <si>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</si>
  <si>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</si>
  <si>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</si>
  <si>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</si>
  <si>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</si>
  <si>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</si>
  <si>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</si>
  <si>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</si>
  <si>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</si>
  <si>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</si>
  <si>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</si>
  <si>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</si>
  <si>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</si>
  <si>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</si>
  <si>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</si>
  <si>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</si>
  <si>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</si>
  <si>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</si>
  <si>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</si>
  <si>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</si>
  <si>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</si>
  <si>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</si>
  <si>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</si>
  <si>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</si>
  <si>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</si>
  <si>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</si>
  <si>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</si>
  <si>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</si>
  <si>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</si>
  <si>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</si>
  <si>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</si>
  <si>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</si>
  <si>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</si>
  <si>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</si>
  <si>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</si>
  <si>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</si>
  <si>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</si>
  <si>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</si>
  <si>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</si>
  <si>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</si>
  <si>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</si>
  <si>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</si>
  <si>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</si>
  <si>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</si>
  <si>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</si>
  <si>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</si>
  <si>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</si>
  <si>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</si>
  <si>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</si>
  <si>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</si>
  <si>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</si>
  <si>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</si>
  <si>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</si>
  <si>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</si>
  <si>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</si>
  <si>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</si>
  <si>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</si>
  <si>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</si>
  <si>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</si>
  <si>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</si>
  <si>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</si>
  <si>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</si>
  <si>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</si>
  <si>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</si>
  <si>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</si>
  <si>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</si>
  <si>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</si>
  <si>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</si>
  <si>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</si>
  <si>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</si>
  <si>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</si>
  <si>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</si>
  <si>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</si>
  <si>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</si>
  <si>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</si>
  <si>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</si>
  <si>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</si>
  <si>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</si>
  <si>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</si>
  <si>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</si>
  <si>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</si>
  <si>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</si>
  <si>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</si>
  <si>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</si>
  <si>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</si>
  <si>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</si>
  <si>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</si>
  <si>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</si>
  <si>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</si>
  <si>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</si>
  <si>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</si>
  <si>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</si>
  <si>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</si>
  <si>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</si>
  <si>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</si>
  <si>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</si>
  <si>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</si>
  <si>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</si>
  <si>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</si>
  <si>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</si>
  <si>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</si>
  <si>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</si>
  <si>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</si>
  <si>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</si>
  <si>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</si>
  <si>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</si>
  <si>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</si>
  <si>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</si>
  <si>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</si>
  <si>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</si>
  <si>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</si>
  <si>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</si>
  <si>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</si>
  <si>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</si>
  <si>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</si>
  <si>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</si>
  <si>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</si>
  <si>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</si>
  <si>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</si>
  <si>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</si>
  <si>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</si>
  <si>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</si>
  <si>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</si>
  <si>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</si>
  <si>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</si>
  <si>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</si>
  <si>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</si>
  <si>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</si>
  <si>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</si>
  <si>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</si>
  <si>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</si>
  <si>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</si>
  <si>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</si>
  <si>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</si>
  <si>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</si>
  <si>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</si>
  <si>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</si>
  <si>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</si>
  <si>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</si>
  <si>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</si>
  <si>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</si>
  <si>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</si>
  <si>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</si>
  <si>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</si>
  <si>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</si>
  <si>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</si>
  <si>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</si>
  <si>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</si>
  <si>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</si>
  <si>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</si>
  <si>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</si>
  <si>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</si>
  <si>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</si>
  <si>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</si>
  <si>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</si>
  <si>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</si>
  <si>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</si>
  <si>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</si>
  <si>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</si>
  <si>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</si>
  <si>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</si>
  <si>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</si>
  <si>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</si>
  <si>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</si>
  <si>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</si>
  <si>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</si>
  <si>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</si>
  <si>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</si>
  <si>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</si>
  <si>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</si>
  <si>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</si>
  <si>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</si>
  <si>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</si>
  <si>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</si>
  <si>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</si>
  <si>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</si>
  <si>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</si>
  <si>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</si>
  <si>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</si>
  <si>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</si>
  <si>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</si>
  <si>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</si>
  <si>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</si>
  <si>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</si>
  <si>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</si>
  <si>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</si>
  <si>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</si>
  <si>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</si>
  <si>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</si>
  <si>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</si>
  <si>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</si>
  <si>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</si>
  <si>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</si>
  <si>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</si>
  <si>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</si>
  <si>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</si>
  <si>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</si>
  <si>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</si>
  <si>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</si>
  <si>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</si>
  <si>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</si>
  <si>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</si>
  <si>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</si>
  <si>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</si>
  <si>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</si>
  <si>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</si>
  <si>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</si>
  <si>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</si>
  <si>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</si>
  <si>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</si>
  <si>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</si>
  <si>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</si>
  <si>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</si>
  <si>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</si>
  <si>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</si>
  <si>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</si>
  <si>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</si>
  <si>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</si>
  <si>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</si>
  <si>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</si>
  <si>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</si>
  <si>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</si>
  <si>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</si>
  <si>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</si>
  <si>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</si>
  <si>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</si>
  <si>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</si>
  <si>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</si>
  <si>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</si>
  <si>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</si>
  <si>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</si>
  <si>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</si>
  <si>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</si>
  <si>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</si>
  <si>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</si>
  <si>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</si>
  <si>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</si>
  <si>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</si>
  <si>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</si>
  <si>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</si>
  <si>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</si>
  <si>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</si>
  <si>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</si>
  <si>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</si>
  <si>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</si>
  <si>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</si>
  <si>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</si>
  <si>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</si>
  <si>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</si>
  <si>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</si>
  <si>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</si>
  <si>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</si>
  <si>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</si>
  <si>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</si>
  <si>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</si>
  <si>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</si>
  <si>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</si>
  <si>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</si>
  <si>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</si>
  <si>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</si>
  <si>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</si>
  <si>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</si>
  <si>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</si>
  <si>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</si>
  <si>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</si>
  <si>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</si>
  <si>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</si>
  <si>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</si>
  <si>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</si>
  <si>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</si>
  <si>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</si>
  <si>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</si>
  <si>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</si>
  <si>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</si>
  <si>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</si>
  <si>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</si>
  <si>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</si>
  <si>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</si>
  <si>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</si>
  <si>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</si>
  <si>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</si>
  <si>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</si>
  <si>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</si>
  <si>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</si>
  <si>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</si>
  <si>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</si>
  <si>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</si>
  <si>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</si>
  <si>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</si>
  <si>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</si>
  <si>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</si>
  <si>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</si>
  <si>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</si>
  <si>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</si>
  <si>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</si>
  <si>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</si>
  <si>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</si>
  <si>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</si>
  <si>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</si>
  <si>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</si>
  <si>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</si>
  <si>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</si>
  <si>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</si>
  <si>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</si>
  <si>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</si>
  <si>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</si>
  <si>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</si>
  <si>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</si>
  <si>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</si>
  <si>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</si>
  <si>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</si>
  <si>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</si>
  <si>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</si>
  <si>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</si>
  <si>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</si>
  <si>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</si>
  <si>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</si>
  <si>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</si>
  <si>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</si>
  <si>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</si>
  <si>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</si>
  <si>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</si>
  <si>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</si>
  <si>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</si>
  <si>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</si>
  <si>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</si>
  <si>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</si>
  <si>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</si>
  <si>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</si>
  <si>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</si>
  <si>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</si>
  <si>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</si>
  <si>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</si>
  <si>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</si>
  <si>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</si>
  <si>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</si>
  <si>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</si>
  <si>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</si>
  <si>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</si>
  <si>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</si>
  <si>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</si>
  <si>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</si>
  <si>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</si>
  <si>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</si>
  <si>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</si>
  <si>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</si>
  <si>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</si>
  <si>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</si>
  <si>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</si>
  <si>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</si>
  <si>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</si>
  <si>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</si>
  <si>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</si>
  <si>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</si>
  <si>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</si>
  <si>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</si>
  <si>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</si>
  <si>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</si>
  <si>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</si>
  <si>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</si>
  <si>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</si>
  <si>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</si>
  <si>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</si>
  <si>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</si>
  <si>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</si>
  <si>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</si>
  <si>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</si>
  <si>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</si>
  <si>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</si>
  <si>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</si>
  <si>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</si>
  <si>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</si>
  <si>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</si>
  <si>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</si>
  <si>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</si>
  <si>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</si>
  <si>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</si>
  <si>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</si>
  <si>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</si>
  <si>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</si>
  <si>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</si>
  <si>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</si>
  <si>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</si>
  <si>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</si>
  <si>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</si>
  <si>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</si>
  <si>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</si>
  <si>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</si>
  <si>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</si>
  <si>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</si>
  <si>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</si>
  <si>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</si>
  <si>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</si>
  <si>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</si>
  <si>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</si>
  <si>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</si>
  <si>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</si>
  <si>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</si>
  <si>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</si>
  <si>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</si>
  <si>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</si>
  <si>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</si>
  <si>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</si>
  <si>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</si>
  <si>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</si>
  <si>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</si>
  <si>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</si>
  <si>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</si>
  <si>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</si>
  <si>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</si>
  <si>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</si>
  <si>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</si>
  <si>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</si>
  <si>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</si>
  <si>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</si>
  <si>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</si>
  <si>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</si>
  <si>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</si>
  <si>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</si>
  <si>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</si>
  <si>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</si>
  <si>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</si>
  <si>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</si>
  <si>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</si>
  <si>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</si>
  <si>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</si>
  <si>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</si>
  <si>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</si>
  <si>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</si>
  <si>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</si>
  <si>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</si>
  <si>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</si>
  <si>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</si>
  <si>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</si>
  <si>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</si>
  <si>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</si>
  <si>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</si>
  <si>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</si>
  <si>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</si>
  <si>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</si>
  <si>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</si>
  <si>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</si>
  <si>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</si>
  <si>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</si>
  <si>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</si>
  <si>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</si>
  <si>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</si>
  <si>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</si>
  <si>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</si>
  <si>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</si>
  <si>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</si>
  <si>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</si>
  <si>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</si>
  <si>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</si>
  <si>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</si>
  <si>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</si>
  <si>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</si>
  <si>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</si>
  <si>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</si>
  <si>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</si>
  <si>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</si>
  <si>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</si>
  <si>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</si>
  <si>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</si>
  <si>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</si>
  <si>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</si>
  <si>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</si>
  <si>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</si>
  <si>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</si>
  <si>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</si>
  <si>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</si>
  <si>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</si>
  <si>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</si>
  <si>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</si>
  <si>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</si>
  <si>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</si>
  <si>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</si>
  <si>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</si>
  <si>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</si>
  <si>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</si>
  <si>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</si>
  <si>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</si>
  <si>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</si>
  <si>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</si>
  <si>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</si>
  <si>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</si>
  <si>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</si>
  <si>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</si>
  <si>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</si>
  <si>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</si>
  <si>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</si>
  <si>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</si>
  <si>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</si>
  <si>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</si>
  <si>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</si>
  <si>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</si>
  <si>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</si>
  <si>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</si>
  <si>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</si>
  <si>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</si>
  <si>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</si>
  <si>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</si>
  <si>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</si>
  <si>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</si>
  <si>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</si>
  <si>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</si>
  <si>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</si>
  <si>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</si>
  <si>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</si>
  <si>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</si>
  <si>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</si>
  <si>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</si>
  <si>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</si>
  <si>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</si>
  <si>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</si>
  <si>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</si>
  <si>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</si>
  <si>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</si>
  <si>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</si>
  <si>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</si>
  <si>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</si>
  <si>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</si>
  <si>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</si>
  <si>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</si>
  <si>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</si>
  <si>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</si>
  <si>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</si>
  <si>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</si>
  <si>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</si>
  <si>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</si>
  <si>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</si>
  <si>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</si>
  <si>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</si>
  <si>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</si>
  <si>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</si>
  <si>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</si>
  <si>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</si>
  <si>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</si>
  <si>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</si>
  <si>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</si>
  <si>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</si>
  <si>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</si>
  <si>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</si>
  <si>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</si>
  <si>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</si>
  <si>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</si>
  <si>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</si>
  <si>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</si>
  <si>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</si>
  <si>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</si>
  <si>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</si>
  <si>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</si>
  <si>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</si>
  <si>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</si>
  <si>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</si>
  <si>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</si>
  <si>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</si>
  <si>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</si>
  <si>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</si>
  <si>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</si>
  <si>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</si>
  <si>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</si>
  <si>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</si>
  <si>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</si>
  <si>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</si>
  <si>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</si>
  <si>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</si>
  <si>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</si>
  <si>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</si>
  <si>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</si>
  <si>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</si>
  <si>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</si>
  <si>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</si>
  <si>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</si>
  <si>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</si>
  <si>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</si>
  <si>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</si>
  <si>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</si>
  <si>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</si>
  <si>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</si>
  <si>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</si>
  <si>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</si>
  <si>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</si>
  <si>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</si>
  <si>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</si>
  <si>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</si>
  <si>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</si>
  <si>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</si>
  <si>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</si>
  <si>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</si>
  <si>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</si>
  <si>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</si>
  <si>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</si>
  <si>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</si>
  <si>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</si>
  <si>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</si>
  <si>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</si>
  <si>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</si>
  <si>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</si>
  <si>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</si>
  <si>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</si>
  <si>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</si>
  <si>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</si>
  <si>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</si>
  <si>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</si>
  <si>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</si>
  <si>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</si>
  <si>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</si>
  <si>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</si>
  <si>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</si>
  <si>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</si>
  <si>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</si>
  <si>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</si>
  <si>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</si>
  <si>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</si>
  <si>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</si>
  <si>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</si>
  <si>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</si>
  <si>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</si>
  <si>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</si>
  <si>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</si>
  <si>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</si>
  <si>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</si>
  <si>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</si>
  <si>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</si>
  <si>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</si>
  <si>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</si>
  <si>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</si>
  <si>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</si>
  <si>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</si>
  <si>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</si>
  <si>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</si>
  <si>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</si>
  <si>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</si>
  <si>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</si>
  <si>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</si>
  <si>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</si>
  <si>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</si>
  <si>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</si>
  <si>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</si>
  <si>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</si>
  <si>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</si>
  <si>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</si>
  <si>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</si>
  <si>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</si>
  <si>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</si>
  <si>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</si>
  <si>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</si>
  <si>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</si>
  <si>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</si>
  <si>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</si>
  <si>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</si>
  <si>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</si>
  <si>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</si>
  <si>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</si>
  <si>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</si>
  <si>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</si>
  <si>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</si>
  <si>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</si>
  <si>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</si>
  <si>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</si>
  <si>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</si>
  <si>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</si>
  <si>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</si>
  <si>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</si>
  <si>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</si>
  <si>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</si>
  <si>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</si>
  <si>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</si>
  <si>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</si>
  <si>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</si>
  <si>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</si>
  <si>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</si>
  <si>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</si>
  <si>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</si>
  <si>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</si>
  <si>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</si>
  <si>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</si>
  <si>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</si>
  <si>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</si>
  <si>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</si>
  <si>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</si>
  <si>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</si>
  <si>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</si>
  <si>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</si>
  <si>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</si>
  <si>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</si>
  <si>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</si>
  <si>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</si>
  <si>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</si>
  <si>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</si>
  <si>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</si>
  <si>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</si>
  <si>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</si>
  <si>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</si>
  <si>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</si>
  <si>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</si>
  <si>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</si>
  <si>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</si>
  <si>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</si>
  <si>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</si>
  <si>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</si>
  <si>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</si>
  <si>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</si>
  <si>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</si>
  <si>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</si>
  <si>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</si>
  <si>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</si>
  <si>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</si>
  <si>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</si>
  <si>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</si>
  <si>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</si>
  <si>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</si>
  <si>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</si>
  <si>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</si>
  <si>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</si>
  <si>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</si>
  <si>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</si>
  <si>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</si>
  <si>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</si>
  <si>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</si>
  <si>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</si>
  <si>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</si>
  <si>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</si>
  <si>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</si>
  <si>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</si>
  <si>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</si>
  <si>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</si>
  <si>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</si>
  <si>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</si>
  <si>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</si>
  <si>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</si>
  <si>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</si>
  <si>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</si>
  <si>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</si>
  <si>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</si>
  <si>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</si>
  <si>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</si>
  <si>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</si>
  <si>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</si>
  <si>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</si>
  <si>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</si>
  <si>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</si>
  <si>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</si>
  <si>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</si>
  <si>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</si>
  <si>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</si>
  <si>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</si>
  <si>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</si>
  <si>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</si>
  <si>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</si>
  <si>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</si>
  <si>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</si>
  <si>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</si>
  <si>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</si>
  <si>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</si>
  <si>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</si>
  <si>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</si>
  <si>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</si>
  <si>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</si>
  <si>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</si>
  <si>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</si>
  <si>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</si>
  <si>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</si>
  <si>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</si>
  <si>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</si>
  <si>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</si>
  <si>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</si>
  <si>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</si>
  <si>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</si>
  <si>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</si>
  <si>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</si>
  <si>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</si>
  <si>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</si>
  <si>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</si>
  <si>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</si>
  <si>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</si>
  <si>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</si>
  <si>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</si>
  <si>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</si>
  <si>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</si>
  <si>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</si>
  <si>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</si>
  <si>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</si>
  <si>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</si>
  <si>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</si>
  <si>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</si>
  <si>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</si>
  <si>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</si>
  <si>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</si>
  <si>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</si>
  <si>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</si>
  <si>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</si>
  <si>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</si>
  <si>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</si>
  <si>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</si>
  <si>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</si>
  <si>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</si>
  <si>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</si>
  <si>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</si>
  <si>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</si>
  <si>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</si>
  <si>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</si>
  <si>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</si>
  <si>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</si>
  <si>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</si>
  <si>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</si>
  <si>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</si>
  <si>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</si>
  <si>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</si>
  <si>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</si>
  <si>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</si>
  <si>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</si>
  <si>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</si>
  <si>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</si>
  <si>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</si>
  <si>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</si>
  <si>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</si>
  <si>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</si>
  <si>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</si>
  <si>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</si>
  <si>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</si>
  <si>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</si>
  <si>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</si>
  <si>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</si>
  <si>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</si>
  <si>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</si>
  <si>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</si>
  <si>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</si>
  <si>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</si>
  <si>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</si>
  <si>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</si>
  <si>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</si>
  <si>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</si>
  <si>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</si>
  <si>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</si>
  <si>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</si>
  <si>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</si>
  <si>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</si>
  <si>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</si>
  <si>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</si>
  <si>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</si>
  <si>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</si>
  <si>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</si>
  <si>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</si>
  <si>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</si>
  <si>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</si>
  <si>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</si>
  <si>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</si>
  <si>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</si>
  <si>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</si>
  <si>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</si>
  <si>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</si>
  <si>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</si>
  <si>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</si>
  <si>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</si>
  <si>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</si>
  <si>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</si>
  <si>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</si>
  <si>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</si>
  <si>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</si>
  <si>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</si>
  <si>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</si>
  <si>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</si>
  <si>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</si>
  <si>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</si>
  <si>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</si>
  <si>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</si>
  <si>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</si>
  <si>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</si>
  <si>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</si>
  <si>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</si>
  <si>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</si>
  <si>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</si>
  <si>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</si>
  <si>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</si>
  <si>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</si>
  <si>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</si>
  <si>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</si>
  <si>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</si>
  <si>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</si>
  <si>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</si>
  <si>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</si>
  <si>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</si>
  <si>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</si>
  <si>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</si>
  <si>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</si>
  <si>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</si>
  <si>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</si>
  <si>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</si>
  <si>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</si>
  <si>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</si>
  <si>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</si>
  <si>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</si>
  <si>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</si>
  <si>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</si>
  <si>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</si>
  <si>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</si>
  <si>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</si>
  <si>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</si>
  <si>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</si>
  <si>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</si>
  <si>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</si>
  <si>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</si>
  <si>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</si>
  <si>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</si>
  <si>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</si>
  <si>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</si>
  <si>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</si>
  <si>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</si>
  <si>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</si>
  <si>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</si>
  <si>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</si>
  <si>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</si>
  <si>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</si>
  <si>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</si>
  <si>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</si>
  <si>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</si>
  <si>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</si>
  <si>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</si>
  <si>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</si>
  <si>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</si>
  <si>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</si>
  <si>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</si>
  <si>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</si>
  <si>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</si>
  <si>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</si>
  <si>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</si>
  <si>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</si>
  <si>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</si>
  <si>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</si>
  <si>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</si>
  <si>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</si>
  <si>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</si>
  <si>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</si>
  <si>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</si>
  <si>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</si>
  <si>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</si>
  <si>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</si>
  <si>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</si>
  <si>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</si>
  <si>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</si>
  <si>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</si>
  <si>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</si>
  <si>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</si>
  <si>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</si>
  <si>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</si>
  <si>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</si>
  <si>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</si>
  <si>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</si>
  <si>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</si>
  <si>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</si>
  <si>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</si>
  <si>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</si>
  <si>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</si>
  <si>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</si>
  <si>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</si>
  <si>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</si>
  <si>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</si>
  <si>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</si>
  <si>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</si>
  <si>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</si>
  <si>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</si>
  <si>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</si>
  <si>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</si>
  <si>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</si>
  <si>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</si>
  <si>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</si>
  <si>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</si>
  <si>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</si>
  <si>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</si>
  <si>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</si>
  <si>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</si>
  <si>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</si>
  <si>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</si>
  <si>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</si>
  <si>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</si>
  <si>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</si>
  <si>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</si>
  <si>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</si>
  <si>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</si>
  <si>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</si>
  <si>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</si>
  <si>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</si>
  <si>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</si>
  <si>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</si>
  <si>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</si>
  <si>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</si>
  <si>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</si>
  <si>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</si>
  <si>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</si>
  <si>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</si>
  <si>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</si>
  <si>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</si>
  <si>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</si>
  <si>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</si>
  <si>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</si>
  <si>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</si>
  <si>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</si>
  <si>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</si>
  <si>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</si>
  <si>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</si>
  <si>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</si>
  <si>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</si>
  <si>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</si>
  <si>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</si>
  <si>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</si>
  <si>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</si>
  <si>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</si>
  <si>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</si>
  <si>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</si>
  <si>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</si>
  <si>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</si>
  <si>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</si>
  <si>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</si>
  <si>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</si>
  <si>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</si>
  <si>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</si>
  <si>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</si>
  <si>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</si>
  <si>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</si>
  <si>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</si>
  <si>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</si>
  <si>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</si>
  <si>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</si>
  <si>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</si>
  <si>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</si>
  <si>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</si>
  <si>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</si>
  <si>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</si>
  <si>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</si>
  <si>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</si>
  <si>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</si>
  <si>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</si>
  <si>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</si>
  <si>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</si>
  <si>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</si>
  <si>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</si>
  <si>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</si>
  <si>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</si>
  <si>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</si>
  <si>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</si>
  <si>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</si>
  <si>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</si>
  <si>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</si>
  <si>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</si>
  <si>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</si>
  <si>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</si>
  <si>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</si>
  <si>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</si>
  <si>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</si>
  <si>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</si>
  <si>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</si>
  <si>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</si>
  <si>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</si>
  <si>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</si>
  <si>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</si>
  <si>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</si>
  <si>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</si>
  <si>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</si>
  <si>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</si>
  <si>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</si>
  <si>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</si>
  <si>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</si>
  <si>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</si>
  <si>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</si>
  <si>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</si>
  <si>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</si>
  <si>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</si>
  <si>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</si>
  <si>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</si>
  <si>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</si>
  <si>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</si>
  <si>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</si>
  <si>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</si>
  <si>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</si>
  <si>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</si>
  <si>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</si>
  <si>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</si>
  <si>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</si>
  <si>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</si>
  <si>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</si>
  <si>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</si>
  <si>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</si>
  <si>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</si>
  <si>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</si>
  <si>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</si>
  <si>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</si>
  <si>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</si>
  <si>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</si>
  <si>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</si>
  <si>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</si>
  <si>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</si>
  <si>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</si>
  <si>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</si>
  <si>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</si>
  <si>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</si>
  <si>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</si>
  <si>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</si>
  <si>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</si>
  <si>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</si>
  <si>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</si>
  <si>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</si>
  <si>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</si>
  <si>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</si>
  <si>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</si>
  <si>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</si>
  <si>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</si>
  <si>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</si>
  <si>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</si>
  <si>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</si>
  <si>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</si>
  <si>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</si>
  <si>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</si>
  <si>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</si>
  <si>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</si>
  <si>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</si>
  <si>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</si>
  <si>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</si>
  <si>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</si>
  <si>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</si>
  <si>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</si>
  <si>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</si>
  <si>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</si>
  <si>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</si>
  <si>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</si>
  <si>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</si>
  <si>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</si>
  <si>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</si>
  <si>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</si>
  <si>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</si>
  <si>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</si>
  <si>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</si>
  <si>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</si>
  <si>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</si>
  <si>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</si>
  <si>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</si>
  <si>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</si>
  <si>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</si>
  <si>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</si>
  <si>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</si>
  <si>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</si>
  <si>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</si>
  <si>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</si>
  <si>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</si>
  <si>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</si>
  <si>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</si>
  <si>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</si>
  <si>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</si>
  <si>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</si>
  <si>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</si>
  <si>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</si>
  <si>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</si>
  <si>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</si>
  <si>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</si>
  <si>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</si>
  <si>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</si>
  <si>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</si>
  <si>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</si>
  <si>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</si>
  <si>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</si>
  <si>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</si>
  <si>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</si>
  <si>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</si>
  <si>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</si>
  <si>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</si>
  <si>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</si>
  <si>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</si>
  <si>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</si>
  <si>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</si>
  <si>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</si>
  <si>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</si>
  <si>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</si>
  <si>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</si>
  <si>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</si>
  <si>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</si>
  <si>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</si>
  <si>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</si>
  <si>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</si>
  <si>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</si>
  <si>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</si>
  <si>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</si>
  <si>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</si>
  <si>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</si>
  <si>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</si>
  <si>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</si>
  <si>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</si>
  <si>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</si>
  <si>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</si>
  <si>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</si>
  <si>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</si>
  <si>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</si>
  <si>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</si>
  <si>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</si>
  <si>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</si>
  <si>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</si>
  <si>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</si>
  <si>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</si>
  <si>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</si>
  <si>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</si>
  <si>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</si>
  <si>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</si>
  <si>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</si>
  <si>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</si>
  <si>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</si>
  <si>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</si>
  <si>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</si>
  <si>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</si>
  <si>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</si>
  <si>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</si>
  <si>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</si>
  <si>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</si>
  <si>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</si>
  <si>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</si>
  <si>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</si>
  <si>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</si>
  <si>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</si>
  <si>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</si>
  <si>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</si>
  <si>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</si>
  <si>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</si>
  <si>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</si>
  <si>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</si>
  <si>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</si>
  <si>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</si>
  <si>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</si>
  <si>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</si>
  <si>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</si>
  <si>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</si>
  <si>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</si>
  <si>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</si>
  <si>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</si>
  <si>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</si>
  <si>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</si>
  <si>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</si>
  <si>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</si>
  <si>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</si>
  <si>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</si>
  <si>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</si>
  <si>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</si>
  <si>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</si>
  <si>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</si>
  <si>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</si>
  <si>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</si>
  <si>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</si>
  <si>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</si>
  <si>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</si>
  <si>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</si>
  <si>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</si>
  <si>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</si>
  <si>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</si>
  <si>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</si>
  <si>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</si>
  <si>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</si>
  <si>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</si>
  <si>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</si>
  <si>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</si>
  <si>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</si>
  <si>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</si>
  <si>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</si>
  <si>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</si>
  <si>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</si>
  <si>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</si>
  <si>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</si>
  <si>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</si>
  <si>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</si>
  <si>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</si>
  <si>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</si>
  <si>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</si>
  <si>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</si>
  <si>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</si>
  <si>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</si>
  <si>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</si>
  <si>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</si>
  <si>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</si>
  <si>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</si>
  <si>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</si>
  <si>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</si>
  <si>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</si>
  <si>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</si>
  <si>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</si>
  <si>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</si>
  <si>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</si>
  <si>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</si>
  <si>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</si>
  <si>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</si>
  <si>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</si>
  <si>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</si>
  <si>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</si>
  <si>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</si>
  <si>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</si>
  <si>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</si>
  <si>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</si>
  <si>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</si>
  <si>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</si>
  <si>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</si>
  <si>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</si>
  <si>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</si>
  <si>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</si>
  <si>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</si>
  <si>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</si>
  <si>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</si>
  <si>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</si>
  <si>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</si>
  <si>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</si>
  <si>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</si>
  <si>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</si>
  <si>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</si>
  <si>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</si>
  <si>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</si>
  <si>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</si>
  <si>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</si>
  <si>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</si>
  <si>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</si>
  <si>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</si>
  <si>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</si>
  <si>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</si>
  <si>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</si>
  <si>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</si>
  <si>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</si>
  <si>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</si>
  <si>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</si>
  <si>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</si>
  <si>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</si>
  <si>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</si>
  <si>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</si>
  <si>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</si>
  <si>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</si>
  <si>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</si>
  <si>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</si>
  <si>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</si>
  <si>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</si>
  <si>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</si>
  <si>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</si>
  <si>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</si>
  <si>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</si>
  <si>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</si>
  <si>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</si>
  <si>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</si>
  <si>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</si>
  <si>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</si>
  <si>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</si>
  <si>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</si>
  <si>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</si>
  <si>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</si>
  <si>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</si>
  <si>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</si>
  <si>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</si>
  <si>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</si>
  <si>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</si>
  <si>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</si>
  <si>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</si>
  <si>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</si>
  <si>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</si>
  <si>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</si>
  <si>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</si>
  <si>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</si>
  <si>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</si>
  <si>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</si>
  <si>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</si>
  <si>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</si>
  <si>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</si>
  <si>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</si>
  <si>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</si>
  <si>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</si>
  <si>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</si>
  <si>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</si>
  <si>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</si>
  <si>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</si>
  <si>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</si>
  <si>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</si>
  <si>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</si>
  <si>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</si>
  <si>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</si>
  <si>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</si>
  <si>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</si>
  <si>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</si>
  <si>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</si>
  <si>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</si>
  <si>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</si>
  <si>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</si>
  <si>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</si>
  <si>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</si>
  <si>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</si>
  <si>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</si>
  <si>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</si>
  <si>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</si>
  <si>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</si>
  <si>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</si>
  <si>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</si>
  <si>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</si>
  <si>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</si>
  <si>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</si>
  <si>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</si>
  <si>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</si>
  <si>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</si>
  <si>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</si>
  <si>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</si>
  <si>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</si>
  <si>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</si>
  <si>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</si>
  <si>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</si>
  <si>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</si>
  <si>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</si>
  <si>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</si>
  <si>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</si>
  <si>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</si>
  <si>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</si>
  <si>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</si>
  <si>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</si>
  <si>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</si>
  <si>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</si>
  <si>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</si>
  <si>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</si>
  <si>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</si>
  <si>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</si>
  <si>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</si>
  <si>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</si>
  <si>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</si>
  <si>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</si>
  <si>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</si>
  <si>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</si>
  <si>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</si>
  <si>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</si>
  <si>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</si>
  <si>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</si>
  <si>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</si>
  <si>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</si>
  <si>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</si>
  <si>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</si>
  <si>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</si>
  <si>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</si>
  <si>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</si>
  <si>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</si>
  <si>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</si>
  <si>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</si>
  <si>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</si>
  <si>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</si>
  <si>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</si>
  <si>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</si>
  <si>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</si>
  <si>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</si>
  <si>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</si>
  <si>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</si>
  <si>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</si>
  <si>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</si>
  <si>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</si>
  <si>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</si>
  <si>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</si>
  <si>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</si>
  <si>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</si>
  <si>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</si>
  <si>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</si>
  <si>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</si>
  <si>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</si>
  <si>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</si>
  <si>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</si>
  <si>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</si>
  <si>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</si>
  <si>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</si>
  <si>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</si>
  <si>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</si>
  <si>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</si>
  <si>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</si>
  <si>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</si>
  <si>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</si>
  <si>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</si>
  <si>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</si>
  <si>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</si>
  <si>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</si>
  <si>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</si>
  <si>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</si>
  <si>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</si>
  <si>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</si>
  <si>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</si>
  <si>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</si>
  <si>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</si>
  <si>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</si>
  <si>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</si>
  <si>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</si>
  <si>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</si>
  <si>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</si>
  <si>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</si>
  <si>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</si>
  <si>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</si>
  <si>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</si>
  <si>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</si>
  <si>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</si>
  <si>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</si>
  <si>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</si>
  <si>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</si>
  <si>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</si>
  <si>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</si>
  <si>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</si>
  <si>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</si>
  <si>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</si>
  <si>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</si>
  <si>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</si>
  <si>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</si>
  <si>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</si>
  <si>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</si>
  <si>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</si>
  <si>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</si>
  <si>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</si>
  <si>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</si>
  <si>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</si>
  <si>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</si>
  <si>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</si>
  <si>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</si>
  <si>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</si>
  <si>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</si>
  <si>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</si>
  <si>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</si>
  <si>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</si>
  <si>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</si>
  <si>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</si>
  <si>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</si>
  <si>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</si>
  <si>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</si>
  <si>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</si>
  <si>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</si>
  <si>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</si>
  <si>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</si>
  <si>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</si>
  <si>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</si>
  <si>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</si>
  <si>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</si>
  <si>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</si>
  <si>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</si>
  <si>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</si>
  <si>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</si>
  <si>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</si>
  <si>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</si>
  <si>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</si>
  <si>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</si>
  <si>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</si>
  <si>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</si>
  <si>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</si>
  <si>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</si>
  <si>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</si>
  <si>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</si>
  <si>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</si>
  <si>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</si>
  <si>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</si>
  <si>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</si>
  <si>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</si>
  <si>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</si>
  <si>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</si>
  <si>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</si>
  <si>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</si>
  <si>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</si>
  <si>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</si>
  <si>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</si>
  <si>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</si>
  <si>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</si>
  <si>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</si>
  <si>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</si>
  <si>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</si>
  <si>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</si>
  <si>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</si>
  <si>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</si>
  <si>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</si>
  <si>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</si>
  <si>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</si>
  <si>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</si>
  <si>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</si>
  <si>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</si>
  <si>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</si>
  <si>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</si>
  <si>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</si>
  <si>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</si>
  <si>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</si>
  <si>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</si>
  <si>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</si>
  <si>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</si>
  <si>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</si>
  <si>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</si>
  <si>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</si>
  <si>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</si>
  <si>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</si>
  <si>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</si>
  <si>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</si>
  <si>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</si>
  <si>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</si>
  <si>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</si>
  <si>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</si>
  <si>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</si>
  <si>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</si>
  <si>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</si>
  <si>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</si>
  <si>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</si>
  <si>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</si>
  <si>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</si>
  <si>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</si>
  <si>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</si>
  <si>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</si>
  <si>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</si>
  <si>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</si>
  <si>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</si>
  <si>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</si>
  <si>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</si>
  <si>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</si>
  <si>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</si>
  <si>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</si>
  <si>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</si>
  <si>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</si>
  <si>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</si>
  <si>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</si>
  <si>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</si>
  <si>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</si>
  <si>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</si>
  <si>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</si>
  <si>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</si>
  <si>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</si>
  <si>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</si>
  <si>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</si>
  <si>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</si>
  <si>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</si>
  <si>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</si>
  <si>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</si>
  <si>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</si>
  <si>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</si>
  <si>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</si>
  <si>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</si>
  <si>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</si>
  <si>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</si>
  <si>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</si>
  <si>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</si>
  <si>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</si>
  <si>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</si>
  <si>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</si>
  <si>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</si>
  <si>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</si>
  <si>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</si>
  <si>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</si>
  <si>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</si>
  <si>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</si>
  <si>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</si>
  <si>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</si>
  <si>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</si>
  <si>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</si>
  <si>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</si>
  <si>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</si>
  <si>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</si>
  <si>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</si>
  <si>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</si>
  <si>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</si>
  <si>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</si>
  <si>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</si>
  <si>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</si>
  <si>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</si>
  <si>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</si>
  <si>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</si>
  <si>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</si>
  <si>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</si>
  <si>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</si>
  <si>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</si>
  <si>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</si>
  <si>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</si>
  <si>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</si>
  <si>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</si>
  <si>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</si>
  <si>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</si>
  <si>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</si>
  <si>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</si>
  <si>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</si>
  <si>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</si>
  <si>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</si>
  <si>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</si>
  <si>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</si>
  <si>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</si>
  <si>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</si>
  <si>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</si>
  <si>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</si>
  <si>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</si>
  <si>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</si>
  <si>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</si>
  <si>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</si>
  <si>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</si>
  <si>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</si>
  <si>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</si>
  <si>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</si>
  <si>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</si>
  <si>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</si>
  <si>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</si>
  <si>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</si>
  <si>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</si>
  <si>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</si>
  <si>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</si>
  <si>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</si>
  <si>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</si>
  <si>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</si>
  <si>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</si>
  <si>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</si>
  <si>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</si>
  <si>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</si>
  <si>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</si>
  <si>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</si>
  <si>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</si>
  <si>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</si>
  <si>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</si>
  <si>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</si>
  <si>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</si>
  <si>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</si>
  <si>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</si>
  <si>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</si>
  <si>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</si>
  <si>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</si>
  <si>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</si>
  <si>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</si>
  <si>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</si>
  <si>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</si>
  <si>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</si>
  <si>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</si>
  <si>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</si>
  <si>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</si>
  <si>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</si>
  <si>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</si>
  <si>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</si>
  <si>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</si>
  <si>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</si>
  <si>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</si>
  <si>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</si>
  <si>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</si>
  <si>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</si>
  <si>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</si>
  <si>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</si>
  <si>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</si>
  <si>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</si>
  <si>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</si>
  <si>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</si>
  <si>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</si>
  <si>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</si>
  <si>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</si>
  <si>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</si>
  <si>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</si>
  <si>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</si>
  <si>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</si>
  <si>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</si>
  <si>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</si>
  <si>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</si>
  <si>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</si>
  <si>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</si>
  <si>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</si>
  <si>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</si>
  <si>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</si>
  <si>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</si>
  <si>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</si>
  <si>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</si>
  <si>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</si>
  <si>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</si>
  <si>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</si>
  <si>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</si>
  <si>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</si>
  <si>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</si>
  <si>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</si>
  <si>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</si>
  <si>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</si>
  <si>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</si>
  <si>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</si>
  <si>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</si>
  <si>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</si>
  <si>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</si>
  <si>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</si>
  <si>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</si>
  <si>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</si>
  <si>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</si>
  <si>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</si>
  <si>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</si>
  <si>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</si>
  <si>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</si>
  <si>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</si>
  <si>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</si>
  <si>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</si>
  <si>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</si>
  <si>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</si>
  <si>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</si>
  <si>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</si>
  <si>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</si>
  <si>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</si>
  <si>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</si>
  <si>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</si>
  <si>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</si>
  <si>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</si>
  <si>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</si>
  <si>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</si>
  <si>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</si>
  <si>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</si>
  <si>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</si>
  <si>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</si>
  <si>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</si>
  <si>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</si>
  <si>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</si>
  <si>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</si>
  <si>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</si>
  <si>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</si>
  <si>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</si>
  <si>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</si>
  <si>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</si>
  <si>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</si>
  <si>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</si>
  <si>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</si>
  <si>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</si>
  <si>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</si>
  <si>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</si>
  <si>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</si>
  <si>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</si>
  <si>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</si>
  <si>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</si>
  <si>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</si>
  <si>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</si>
  <si>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</si>
  <si>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</si>
  <si>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</si>
  <si>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</si>
  <si>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</si>
  <si>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</si>
  <si>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</si>
  <si>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</si>
  <si>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</si>
  <si>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</si>
  <si>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</si>
  <si>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</si>
  <si>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</si>
  <si>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</si>
  <si>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</si>
  <si>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</si>
  <si>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</si>
  <si>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</si>
  <si>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</si>
  <si>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</si>
  <si>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</si>
  <si>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</si>
  <si>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</si>
  <si>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</si>
  <si>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</si>
  <si>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</si>
  <si>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</si>
  <si>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</si>
  <si>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</si>
  <si>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</si>
  <si>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</si>
  <si>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</si>
  <si>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</si>
  <si>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</si>
  <si>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</si>
  <si>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</si>
  <si>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</si>
  <si>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</si>
  <si>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</si>
  <si>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</si>
  <si>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</si>
  <si>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</si>
  <si>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</si>
  <si>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</si>
  <si>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</si>
  <si>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</si>
  <si>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</si>
  <si>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</si>
  <si>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</si>
  <si>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</si>
  <si>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</si>
  <si>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</si>
  <si>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</si>
  <si>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</si>
  <si>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</si>
  <si>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</si>
  <si>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</si>
  <si>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</si>
  <si>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</si>
  <si>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</si>
  <si>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</si>
  <si>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</si>
  <si>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</si>
  <si>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</si>
  <si>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</si>
  <si>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</si>
  <si>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</si>
  <si>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</si>
  <si>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</si>
  <si>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</si>
  <si>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</si>
  <si>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</si>
  <si>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</si>
  <si>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</si>
  <si>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</si>
  <si>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</si>
  <si>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</si>
  <si>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</si>
  <si>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</si>
  <si>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</si>
  <si>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</si>
  <si>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</si>
  <si>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</si>
  <si>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</si>
  <si>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</si>
  <si>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</si>
  <si>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</si>
  <si>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</si>
  <si>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</si>
  <si>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</si>
  <si>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</si>
  <si>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</si>
  <si>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</si>
  <si>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</si>
  <si>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</si>
  <si>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</si>
  <si>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</si>
  <si>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</si>
  <si>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</si>
  <si>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</si>
  <si>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</si>
  <si>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</si>
  <si>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</si>
  <si>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</si>
  <si>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</si>
  <si>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</si>
  <si>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</si>
  <si>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</si>
  <si>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</si>
  <si>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</si>
  <si>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</si>
  <si>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</si>
  <si>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</si>
  <si>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</si>
  <si>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</si>
  <si>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</si>
  <si>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</si>
  <si>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</si>
  <si>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</si>
  <si>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</si>
  <si>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</si>
  <si>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</si>
  <si>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</si>
  <si>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</si>
  <si>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</si>
  <si>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</si>
  <si>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</si>
  <si>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</si>
  <si>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</si>
  <si>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</si>
  <si>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</si>
  <si>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</si>
  <si>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</si>
  <si>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</si>
  <si>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</si>
  <si>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</si>
  <si>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</si>
  <si>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</si>
  <si>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</si>
  <si>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</si>
  <si>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</si>
  <si>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</si>
  <si>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</si>
  <si>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</si>
  <si>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</si>
  <si>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</si>
  <si>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</si>
  <si>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</si>
  <si>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</si>
  <si>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</si>
  <si>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</si>
  <si>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</si>
  <si>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</si>
  <si>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</si>
  <si>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</si>
  <si>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</si>
  <si>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</si>
  <si>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</si>
  <si>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</si>
  <si>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</si>
  <si>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</si>
  <si>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</si>
  <si>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</si>
  <si>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</si>
  <si>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</si>
  <si>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</si>
  <si>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</si>
  <si>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</si>
  <si>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</si>
  <si>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</si>
  <si>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</si>
  <si>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</si>
  <si>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</si>
  <si>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</si>
  <si>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</si>
  <si>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</si>
  <si>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</si>
  <si>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</si>
  <si>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</si>
  <si>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</si>
  <si>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</si>
  <si>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</si>
  <si>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</si>
  <si>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</si>
  <si>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</si>
  <si>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</si>
  <si>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</si>
  <si>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</si>
  <si>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</si>
  <si>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</si>
  <si>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</si>
  <si>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</si>
  <si>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</si>
  <si>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</si>
  <si>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</si>
  <si>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</si>
  <si>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</si>
  <si>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</si>
  <si>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</si>
  <si>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</si>
  <si>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</si>
  <si>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</si>
  <si>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</si>
  <si>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</si>
  <si>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</si>
  <si>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</si>
  <si>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</si>
  <si>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</si>
  <si>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</si>
  <si>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</si>
  <si>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</si>
  <si>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</si>
  <si>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</si>
  <si>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</si>
  <si>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</si>
  <si>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</si>
  <si>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</si>
  <si>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</si>
  <si>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</si>
  <si>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</si>
  <si>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</si>
  <si>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</si>
  <si>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</si>
  <si>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</si>
  <si>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</si>
  <si>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</si>
  <si>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</si>
  <si>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</si>
  <si>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</si>
  <si>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</si>
  <si>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</si>
  <si>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</si>
  <si>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</si>
  <si>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</si>
  <si>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</si>
  <si>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</si>
  <si>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</si>
  <si>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</si>
  <si>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</si>
  <si>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</si>
  <si>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</si>
  <si>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</si>
  <si>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</si>
  <si>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</si>
  <si>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</si>
  <si>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</si>
  <si>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</si>
  <si>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</si>
  <si>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</si>
  <si>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</si>
  <si>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</si>
  <si>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</si>
  <si>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</si>
  <si>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</si>
  <si>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</si>
  <si>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</si>
  <si>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</si>
  <si>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</si>
  <si>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</si>
  <si>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</si>
  <si>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</si>
  <si>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</si>
  <si>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</si>
  <si>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</si>
  <si>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</si>
  <si>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</si>
  <si>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</si>
  <si>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</si>
  <si>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</si>
  <si>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</si>
  <si>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</si>
  <si>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</si>
  <si>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</si>
  <si>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</si>
  <si>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</si>
  <si>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</si>
  <si>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</si>
  <si>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</si>
  <si>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</si>
  <si>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</si>
  <si>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</si>
  <si>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</si>
  <si>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</si>
  <si>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</si>
  <si>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</si>
  <si>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</si>
  <si>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</si>
  <si>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</si>
  <si>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</si>
  <si>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</si>
  <si>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</si>
  <si>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</si>
  <si>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</si>
  <si>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</si>
  <si>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</si>
  <si>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</si>
  <si>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</si>
  <si>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</si>
  <si>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</si>
  <si>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</si>
  <si>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</si>
  <si>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</si>
  <si>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</si>
  <si>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</si>
  <si>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</si>
  <si>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</si>
  <si>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</si>
  <si>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</si>
  <si>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</si>
  <si>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</si>
  <si>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</si>
  <si>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</si>
  <si>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</si>
  <si>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</si>
  <si>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</si>
  <si>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</si>
  <si>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</si>
  <si>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</si>
  <si>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</si>
  <si>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</si>
  <si>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</si>
  <si>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</si>
  <si>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</si>
  <si>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</si>
  <si>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</si>
  <si>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</si>
  <si>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</si>
  <si>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</si>
  <si>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</si>
  <si>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</si>
  <si>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</si>
  <si>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</si>
  <si>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</si>
  <si>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</si>
  <si>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</si>
  <si>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</si>
  <si>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</si>
  <si>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</si>
  <si>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</si>
  <si>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</si>
  <si>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</si>
  <si>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</si>
  <si>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</si>
  <si>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</si>
  <si>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</si>
  <si>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</si>
  <si>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</si>
  <si>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</si>
  <si>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</si>
  <si>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</si>
  <si>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</si>
  <si>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</si>
  <si>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</si>
  <si>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</si>
  <si>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</si>
  <si>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</si>
  <si>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</si>
  <si>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</si>
  <si>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</si>
  <si>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</si>
  <si>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</si>
  <si>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</si>
  <si>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</si>
  <si>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</si>
  <si>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</si>
  <si>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</si>
  <si>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</si>
  <si>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</si>
  <si>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</si>
  <si>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</si>
  <si>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</si>
  <si>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</si>
  <si>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</si>
  <si>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</si>
  <si>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</si>
  <si>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</si>
  <si>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</si>
  <si>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</si>
  <si>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</si>
  <si>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</si>
  <si>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</si>
  <si>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</si>
  <si>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</si>
  <si>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</si>
  <si>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</si>
  <si>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</si>
  <si>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</si>
  <si>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</si>
  <si>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</si>
  <si>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</si>
  <si>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</si>
  <si>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</si>
  <si>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</si>
  <si>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</si>
  <si>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</si>
  <si>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</si>
  <si>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</si>
  <si>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</si>
  <si>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</si>
  <si>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</si>
  <si>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</si>
  <si>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</si>
  <si>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</si>
  <si>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</si>
  <si>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</si>
  <si>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</si>
  <si>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</si>
  <si>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</si>
  <si>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</si>
  <si>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</si>
  <si>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</si>
  <si>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</si>
  <si>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</si>
  <si>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</si>
  <si>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</si>
  <si>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</si>
  <si>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</si>
  <si>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</si>
  <si>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</si>
  <si>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</si>
  <si>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</si>
  <si>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</si>
  <si>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</si>
  <si>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</si>
  <si>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</si>
  <si>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</si>
  <si>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</si>
  <si>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</si>
  <si>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</si>
  <si>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</si>
  <si>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</si>
  <si>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</si>
  <si>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</si>
  <si>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</si>
  <si>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</si>
  <si>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</si>
  <si>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</si>
  <si>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</si>
  <si>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</si>
  <si>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</si>
  <si>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</si>
  <si>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</si>
  <si>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</si>
  <si>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</si>
  <si>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</si>
  <si>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</si>
  <si>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</si>
  <si>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</si>
  <si>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</si>
  <si>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</si>
  <si>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</si>
  <si>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</si>
  <si>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</si>
  <si>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</si>
  <si>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</si>
  <si>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</si>
  <si>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</si>
  <si>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</si>
  <si>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</si>
  <si>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</si>
  <si>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</si>
  <si>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</si>
  <si>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</si>
  <si>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</si>
  <si>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</si>
  <si>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</si>
  <si>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</si>
  <si>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</si>
  <si>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</si>
  <si>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</si>
  <si>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</si>
  <si>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</si>
  <si>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</si>
  <si>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</si>
  <si>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</si>
  <si>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</si>
  <si>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</si>
  <si>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</si>
  <si>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</si>
  <si>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</si>
  <si>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</si>
  <si>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</si>
  <si>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</si>
  <si>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</si>
  <si>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</si>
  <si>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</si>
  <si>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</si>
  <si>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</si>
  <si>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</si>
  <si>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</si>
  <si>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</si>
  <si>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</si>
  <si>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</si>
  <si>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</si>
  <si>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</si>
  <si>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</si>
  <si>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</si>
  <si>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</si>
  <si>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</si>
  <si>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</si>
  <si>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</si>
  <si>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</si>
  <si>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</si>
  <si>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</si>
  <si>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</si>
  <si>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</si>
  <si>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</si>
  <si>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</si>
  <si>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</si>
  <si>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</si>
  <si>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</si>
  <si>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</si>
  <si>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</si>
  <si>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</si>
  <si>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</si>
  <si>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</si>
  <si>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</si>
  <si>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</si>
  <si>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</si>
  <si>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</si>
  <si>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</si>
  <si>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</si>
  <si>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</si>
  <si>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</si>
  <si>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</si>
  <si>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</si>
  <si>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</si>
  <si>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</si>
  <si>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</si>
  <si>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</si>
  <si>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</si>
  <si>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</si>
  <si>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</si>
  <si>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</si>
  <si>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</si>
  <si>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</si>
  <si>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</si>
  <si>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</si>
  <si>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</si>
  <si>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</si>
  <si>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</si>
  <si>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</si>
  <si>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</si>
  <si>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</si>
  <si>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</si>
  <si>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</si>
  <si>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</si>
  <si>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</si>
  <si>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</si>
  <si>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</si>
  <si>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</si>
  <si>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</si>
  <si>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</si>
  <si>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</si>
  <si>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</si>
  <si>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</si>
  <si>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</si>
  <si>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</si>
  <si>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</si>
  <si>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</si>
  <si>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</si>
  <si>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</si>
  <si>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</si>
  <si>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</si>
  <si>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</si>
  <si>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</si>
  <si>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</si>
  <si>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</si>
  <si>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</si>
  <si>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</si>
  <si>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</si>
  <si>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</si>
  <si>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</si>
  <si>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</si>
  <si>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</si>
  <si>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</si>
  <si>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</si>
  <si>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</si>
  <si>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</si>
  <si>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</si>
  <si>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</si>
  <si>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</si>
  <si>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</si>
  <si>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</si>
  <si>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</si>
  <si>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</si>
  <si>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</si>
  <si>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</si>
  <si>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</si>
  <si>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</si>
  <si>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</si>
  <si>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</si>
  <si>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</si>
  <si>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</si>
  <si>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</si>
  <si>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</si>
  <si>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</si>
  <si>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</si>
  <si>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</si>
  <si>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</si>
  <si>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</si>
  <si>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</si>
  <si>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</si>
  <si>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</si>
  <si>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</si>
  <si>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</si>
  <si>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</si>
  <si>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</si>
  <si>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</si>
  <si>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</si>
  <si>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</si>
  <si>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</si>
  <si>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</si>
  <si>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</si>
  <si>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</si>
  <si>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</si>
  <si>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</si>
  <si>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</si>
  <si>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</si>
  <si>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</si>
  <si>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</si>
  <si>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</si>
  <si>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</si>
  <si>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</si>
  <si>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</si>
  <si>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</si>
  <si>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</si>
  <si>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</si>
  <si>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</si>
  <si>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</si>
  <si>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</si>
  <si>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</si>
  <si>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</si>
  <si>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</si>
  <si>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</si>
  <si>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</si>
  <si>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</si>
  <si>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</si>
  <si>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</si>
  <si>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</si>
  <si>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</si>
  <si>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</si>
  <si>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</si>
  <si>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</si>
  <si>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</si>
  <si>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</si>
  <si>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</si>
  <si>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</si>
  <si>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</si>
  <si>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</si>
  <si>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</si>
  <si>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</si>
  <si>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</si>
  <si>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</si>
  <si>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</si>
  <si>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</si>
  <si>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</si>
  <si>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</si>
  <si>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</si>
  <si>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</si>
  <si>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</si>
  <si>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</si>
  <si>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</si>
  <si>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</si>
  <si>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</si>
  <si>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</si>
  <si>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</si>
  <si>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</si>
  <si>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</si>
  <si>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</si>
  <si>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</si>
  <si>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</si>
  <si>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</si>
  <si>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</si>
  <si>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</si>
  <si>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</si>
  <si>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</si>
  <si>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</si>
  <si>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</si>
  <si>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</si>
  <si>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</si>
  <si>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</si>
  <si>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</si>
  <si>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</si>
  <si>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</si>
  <si>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</si>
  <si>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</si>
  <si>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</si>
  <si>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</si>
  <si>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</si>
  <si>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</si>
  <si>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</si>
  <si>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</si>
  <si>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</si>
  <si>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</si>
  <si>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</si>
  <si>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</si>
  <si>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</si>
  <si>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</si>
  <si>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</si>
  <si>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</si>
  <si>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</si>
  <si>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</si>
  <si>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</si>
  <si>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</si>
  <si>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</si>
  <si>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</si>
  <si>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</si>
  <si>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</si>
  <si>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</si>
  <si>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</si>
  <si>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</si>
  <si>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</si>
  <si>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</si>
  <si>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</si>
  <si>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</si>
  <si>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</si>
  <si>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</si>
  <si>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</si>
  <si>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</si>
  <si>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</si>
  <si>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</si>
  <si>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</si>
  <si>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</si>
  <si>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</si>
  <si>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</si>
  <si>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</si>
  <si>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</si>
  <si>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</si>
  <si>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</si>
  <si>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</si>
  <si>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</si>
  <si>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</si>
  <si>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</si>
  <si>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</si>
  <si>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</si>
  <si>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</si>
  <si>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</si>
  <si>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</si>
  <si>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</si>
  <si>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</si>
  <si>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</si>
  <si>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</si>
  <si>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</si>
  <si>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</si>
  <si>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</si>
  <si>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</si>
  <si>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</si>
  <si>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</si>
  <si>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</si>
  <si>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</si>
  <si>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</si>
  <si>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</si>
  <si>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</si>
  <si>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</si>
  <si>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</si>
  <si>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</si>
  <si>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</si>
  <si>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</si>
  <si>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</si>
  <si>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</si>
  <si>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</si>
  <si>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</si>
  <si>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</si>
  <si>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</si>
  <si>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</si>
  <si>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</si>
  <si>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</si>
  <si>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</si>
  <si>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</si>
  <si>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</si>
  <si>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</si>
  <si>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</si>
  <si>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</si>
  <si>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</si>
  <si>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</si>
  <si>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</si>
  <si>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</si>
  <si>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</si>
  <si>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</si>
  <si>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</si>
  <si>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</si>
  <si>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</si>
  <si>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</si>
  <si>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</si>
  <si>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</si>
  <si>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</si>
  <si>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</si>
  <si>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</si>
  <si>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</si>
  <si>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</si>
  <si>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</si>
  <si>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</si>
  <si>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</si>
  <si>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</si>
  <si>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</si>
  <si>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</si>
  <si>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</si>
  <si>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</si>
  <si>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</si>
  <si>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</si>
  <si>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</si>
  <si>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</si>
  <si>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</si>
  <si>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</si>
  <si>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</si>
  <si>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</si>
  <si>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</si>
  <si>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</si>
  <si>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</si>
  <si>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</si>
  <si>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</si>
  <si>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</si>
  <si>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</si>
  <si>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</si>
  <si>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</si>
  <si>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</si>
  <si>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</si>
  <si>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</si>
  <si>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</si>
  <si>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</si>
  <si>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</si>
  <si>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</si>
  <si>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</si>
  <si>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</si>
  <si>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</si>
  <si>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</si>
  <si>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</si>
  <si>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</si>
  <si>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</si>
  <si>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</si>
  <si>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</si>
  <si>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</si>
  <si>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</si>
  <si>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</si>
  <si>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</si>
  <si>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</si>
  <si>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</si>
  <si>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</si>
  <si>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</si>
  <si>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</si>
  <si>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</si>
  <si>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</si>
  <si>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</si>
  <si>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</si>
  <si>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</si>
  <si>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</si>
  <si>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</si>
  <si>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</si>
  <si>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</si>
  <si>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</si>
  <si>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</si>
  <si>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</si>
  <si>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</si>
  <si>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</si>
  <si>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</si>
  <si>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</si>
  <si>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</si>
  <si>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</si>
  <si>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</si>
  <si>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</si>
  <si>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</si>
  <si>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</si>
  <si>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</si>
  <si>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</si>
  <si>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</si>
  <si>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</si>
  <si>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</si>
  <si>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</si>
  <si>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</si>
  <si>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</si>
  <si>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</si>
  <si>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</si>
  <si>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</si>
  <si>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</si>
  <si>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</si>
  <si>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</si>
  <si>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</si>
  <si>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</si>
  <si>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</si>
  <si>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</si>
  <si>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</si>
  <si>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</si>
  <si>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</si>
  <si>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</si>
  <si>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</si>
  <si>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</si>
  <si>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</si>
  <si>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</si>
  <si>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</si>
  <si>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</si>
  <si>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</si>
  <si>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</si>
  <si>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</si>
  <si>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</si>
  <si>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</si>
  <si>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</si>
  <si>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</si>
  <si>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</si>
  <si>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</si>
  <si>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</si>
  <si>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</si>
  <si>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</si>
  <si>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</si>
  <si>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</si>
  <si>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</si>
  <si>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</si>
  <si>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</si>
  <si>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</si>
  <si>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</si>
  <si>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</si>
  <si>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</si>
  <si>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</si>
  <si>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</si>
  <si>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</si>
  <si>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</si>
  <si>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</si>
  <si>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</si>
  <si>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</si>
  <si>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</si>
  <si>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</si>
  <si>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</si>
  <si>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</si>
  <si>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</si>
  <si>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</si>
  <si>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</si>
  <si>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</si>
  <si>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</si>
  <si>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</si>
  <si>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</si>
  <si>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</si>
  <si>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</si>
  <si>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</si>
  <si>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</si>
  <si>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</si>
  <si>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</si>
  <si>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</si>
  <si>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</si>
  <si>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</si>
  <si>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</si>
  <si>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</si>
  <si>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</si>
  <si>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</si>
  <si>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</si>
  <si>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</si>
  <si>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</si>
  <si>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</si>
  <si>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</si>
  <si>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</si>
  <si>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</si>
  <si>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</si>
  <si>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</si>
  <si>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</si>
  <si>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</si>
  <si>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</si>
  <si>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</si>
  <si>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</si>
  <si>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</si>
  <si>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</si>
  <si>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</si>
  <si>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</si>
  <si>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</si>
  <si>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</si>
  <si>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</si>
  <si>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</si>
  <si>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</si>
  <si>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</si>
  <si>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</si>
  <si>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</si>
  <si>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</si>
  <si>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</si>
  <si>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</si>
  <si>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</si>
  <si>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</si>
  <si>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</si>
  <si>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</si>
  <si>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</si>
  <si>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</si>
  <si>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</si>
  <si>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</si>
  <si>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</si>
  <si>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</si>
  <si>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</si>
  <si>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</si>
  <si>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</si>
  <si>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</si>
  <si>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</si>
  <si>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</si>
  <si>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</si>
  <si>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</si>
  <si>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</si>
  <si>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</si>
  <si>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</si>
  <si>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</si>
  <si>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</si>
  <si>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</si>
  <si>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</si>
  <si>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</si>
  <si>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</si>
  <si>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</si>
  <si>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</si>
  <si>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</si>
  <si>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</si>
  <si>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</si>
  <si>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</si>
  <si>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</si>
  <si>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</si>
  <si>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</si>
  <si>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</si>
  <si>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</si>
  <si>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</si>
  <si>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</si>
  <si>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</si>
  <si>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</si>
  <si>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</si>
  <si>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</si>
  <si>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</si>
  <si>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</si>
  <si>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</si>
  <si>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</si>
  <si>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</si>
  <si>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</si>
  <si>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</si>
  <si>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</si>
  <si>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</si>
  <si>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</si>
  <si>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</si>
  <si>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</si>
  <si>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</si>
  <si>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</si>
  <si>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</si>
  <si>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</si>
  <si>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</si>
  <si>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</si>
  <si>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</si>
  <si>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</si>
  <si>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</si>
  <si>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</si>
  <si>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</si>
  <si>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</si>
  <si>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</si>
  <si>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</si>
  <si>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</si>
  <si>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</si>
  <si>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</si>
  <si>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</si>
  <si>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</si>
  <si>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</si>
  <si>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</si>
  <si>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</si>
  <si>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</si>
  <si>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</si>
  <si>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</si>
  <si>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</si>
  <si>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</si>
  <si>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</si>
  <si>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</si>
  <si>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</si>
  <si>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</si>
  <si>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</si>
  <si>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</si>
  <si>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</si>
  <si>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</si>
  <si>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</si>
  <si>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</si>
  <si>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</si>
  <si>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</si>
  <si>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</si>
  <si>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</si>
  <si>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</si>
  <si>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</si>
  <si>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</si>
  <si>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</si>
  <si>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</si>
  <si>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</si>
  <si>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</si>
  <si>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</si>
  <si>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</si>
  <si>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</si>
  <si>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</si>
  <si>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</si>
  <si>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</si>
  <si>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</si>
  <si>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</si>
  <si>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</si>
  <si>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</si>
  <si>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</si>
  <si>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</si>
  <si>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</si>
  <si>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</si>
  <si>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</si>
  <si>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</si>
  <si>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</si>
  <si>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</si>
  <si>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</si>
  <si>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</si>
  <si>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</si>
  <si>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</si>
  <si>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</si>
  <si>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</si>
  <si>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</si>
  <si>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</si>
  <si>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</si>
  <si>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</si>
  <si>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</si>
  <si>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</si>
  <si>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</si>
  <si>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</si>
  <si>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</si>
  <si>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</si>
  <si>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</si>
  <si>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</si>
  <si>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</si>
  <si>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</si>
  <si>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</si>
  <si>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</si>
  <si>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</si>
  <si>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</si>
  <si>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</si>
  <si>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</si>
  <si>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</si>
  <si>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</si>
  <si>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</si>
  <si>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</si>
  <si>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</si>
  <si>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</si>
  <si>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</si>
  <si>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</si>
  <si>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</si>
  <si>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</si>
  <si>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</si>
  <si>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</si>
  <si>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</si>
  <si>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</si>
  <si>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</si>
  <si>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</si>
  <si>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</si>
  <si>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</si>
  <si>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</si>
  <si>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</si>
  <si>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</si>
  <si>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</si>
  <si>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</si>
  <si>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</si>
  <si>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</si>
  <si>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</si>
  <si>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</si>
  <si>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</si>
  <si>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</si>
  <si>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</si>
  <si>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</si>
  <si>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</si>
  <si>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</si>
  <si>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</si>
  <si>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</si>
  <si>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</si>
  <si>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</si>
  <si>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</si>
  <si>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</si>
  <si>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</si>
  <si>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</si>
  <si>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</si>
  <si>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</si>
  <si>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</si>
  <si>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</si>
  <si>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</si>
  <si>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</si>
  <si>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</si>
  <si>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</si>
  <si>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</si>
  <si>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</si>
  <si>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</si>
  <si>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</si>
  <si>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</si>
  <si>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</si>
  <si>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</si>
  <si>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</si>
  <si>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</si>
  <si>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</si>
  <si>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</si>
  <si>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</si>
  <si>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</si>
  <si>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</si>
  <si>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</si>
  <si>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</si>
  <si>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</si>
  <si>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</si>
  <si>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</si>
  <si>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</si>
  <si>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</si>
  <si>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</si>
  <si>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</si>
  <si>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</si>
  <si>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</si>
  <si>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</si>
  <si>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</si>
  <si>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</si>
  <si>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</si>
  <si>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</si>
  <si>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</si>
  <si>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</si>
  <si>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</si>
  <si>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</si>
  <si>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</si>
  <si>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</si>
  <si>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</si>
  <si>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</si>
  <si>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</si>
  <si>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</si>
  <si>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</si>
  <si>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</si>
  <si>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</si>
  <si>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</si>
  <si>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</si>
  <si>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</si>
  <si>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</si>
  <si>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</si>
  <si>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</si>
  <si>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</si>
  <si>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</si>
  <si>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</si>
  <si>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</si>
  <si>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</si>
  <si>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</si>
  <si>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</si>
  <si>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</si>
  <si>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</si>
  <si>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</si>
  <si>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</si>
  <si>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</si>
  <si>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</si>
  <si>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</si>
  <si>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</si>
  <si>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</si>
  <si>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</si>
  <si>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</si>
  <si>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</si>
  <si>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</si>
  <si>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</si>
  <si>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</si>
  <si>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</si>
  <si>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</si>
  <si>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</si>
  <si>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</si>
  <si>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</si>
  <si>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</si>
  <si>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</si>
  <si>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</si>
  <si>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</si>
  <si>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</si>
  <si>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</si>
  <si>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</si>
  <si>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</si>
  <si>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</si>
  <si>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</si>
  <si>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</si>
  <si>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</si>
  <si>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</si>
  <si>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</si>
  <si>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</si>
  <si>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</si>
  <si>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</si>
  <si>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</si>
  <si>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</si>
  <si>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</si>
  <si>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</si>
  <si>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</si>
  <si>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</si>
  <si>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</si>
  <si>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</si>
  <si>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</si>
  <si>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</si>
  <si>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</si>
  <si>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</si>
  <si>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</si>
  <si>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</si>
  <si>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</si>
  <si>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</si>
  <si>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</si>
  <si>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</si>
  <si>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</si>
  <si>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</si>
  <si>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</si>
  <si>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</si>
  <si>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</si>
  <si>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</si>
  <si>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</si>
  <si>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</si>
  <si>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</si>
  <si>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</si>
  <si>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</si>
  <si>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</si>
  <si>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</si>
  <si>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</si>
  <si>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</si>
  <si>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</si>
  <si>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</si>
  <si>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</si>
  <si>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</si>
  <si>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</si>
  <si>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</si>
  <si>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</si>
  <si>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</si>
  <si>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</si>
  <si>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</si>
  <si>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</si>
  <si>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</si>
  <si>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</si>
  <si>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</si>
  <si>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</si>
  <si>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</si>
  <si>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</si>
  <si>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</si>
  <si>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</si>
  <si>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</si>
  <si>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</si>
  <si>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</si>
  <si>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</si>
  <si>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</si>
  <si>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</si>
  <si>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</si>
  <si>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</si>
  <si>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</si>
  <si>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</si>
  <si>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</si>
  <si>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</si>
  <si>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</si>
  <si>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</si>
  <si>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</si>
  <si>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</si>
  <si>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</si>
  <si>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</si>
  <si>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</si>
  <si>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</si>
  <si>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</si>
  <si>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</si>
  <si>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</si>
  <si>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</si>
  <si>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</si>
  <si>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</si>
  <si>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</si>
  <si>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</si>
  <si>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</si>
  <si>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</si>
  <si>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</si>
  <si>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</si>
  <si>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</si>
  <si>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</si>
  <si>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</si>
  <si>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</si>
  <si>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</si>
  <si>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</si>
  <si>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</si>
  <si>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</si>
  <si>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</si>
  <si>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</si>
  <si>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</si>
  <si>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</si>
  <si>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</si>
  <si>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</si>
  <si>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</si>
  <si>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</si>
  <si>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</si>
  <si>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</si>
  <si>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</si>
  <si>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</si>
  <si>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</si>
  <si>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</si>
  <si>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</si>
  <si>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</si>
  <si>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</si>
  <si>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</si>
  <si>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</si>
  <si>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</si>
  <si>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</si>
  <si>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</si>
  <si>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</si>
  <si>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</si>
  <si>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</si>
  <si>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</si>
  <si>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</si>
  <si>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</si>
  <si>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</si>
  <si>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</si>
  <si>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</si>
  <si>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</si>
  <si>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</si>
  <si>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</si>
  <si>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</si>
  <si>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</si>
  <si>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</si>
  <si>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</si>
  <si>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</si>
  <si>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</si>
  <si>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</si>
  <si>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</si>
  <si>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</si>
  <si>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</si>
  <si>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</si>
  <si>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</si>
  <si>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</si>
  <si>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</si>
  <si>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</si>
  <si>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</si>
  <si>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</si>
  <si>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</si>
  <si>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</si>
  <si>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</si>
  <si>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</si>
  <si>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</si>
  <si>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</si>
  <si>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</si>
  <si>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</si>
  <si>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</si>
  <si>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</si>
  <si>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</si>
  <si>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</si>
  <si>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</si>
  <si>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</si>
  <si>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</si>
  <si>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</si>
  <si>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</si>
  <si>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</si>
  <si>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</si>
  <si>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</si>
  <si>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</si>
  <si>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</si>
  <si>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</si>
  <si>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</si>
  <si>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</si>
  <si>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</si>
  <si>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</si>
  <si>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</si>
  <si>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</si>
  <si>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</si>
  <si>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</si>
  <si>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</si>
  <si>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</si>
  <si>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</si>
  <si>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</si>
  <si>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</si>
  <si>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</si>
  <si>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</si>
  <si>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</si>
  <si>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</si>
  <si>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</si>
  <si>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</si>
  <si>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</si>
  <si>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</si>
  <si>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</si>
  <si>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</si>
  <si>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</si>
  <si>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</si>
  <si>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</si>
  <si>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</si>
  <si>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</si>
  <si>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</si>
  <si>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</si>
  <si>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</si>
  <si>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</si>
  <si>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</si>
  <si>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</si>
  <si>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</si>
  <si>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</si>
  <si>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</si>
  <si>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</si>
  <si>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</si>
  <si>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</si>
  <si>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</si>
  <si>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</si>
  <si>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</si>
  <si>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</si>
  <si>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</si>
  <si>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</si>
  <si>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</si>
  <si>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</si>
  <si>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</si>
  <si>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</si>
  <si>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</si>
  <si>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</si>
  <si>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</si>
  <si>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</si>
  <si>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</si>
  <si>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</si>
  <si>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</si>
  <si>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</si>
  <si>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</si>
  <si>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</si>
  <si>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</si>
  <si>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</si>
  <si>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</si>
  <si>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</si>
  <si>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</si>
  <si>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</si>
  <si>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</si>
  <si>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</si>
  <si>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</si>
  <si>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</si>
  <si>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</si>
  <si>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</si>
  <si>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</si>
  <si>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</si>
  <si>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</si>
  <si>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</si>
  <si>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</si>
  <si>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</si>
  <si>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</si>
  <si>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</si>
  <si>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</si>
  <si>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</si>
  <si>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</si>
  <si>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</si>
  <si>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</si>
  <si>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</si>
  <si>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</si>
  <si>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</si>
  <si>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</si>
  <si>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</si>
  <si>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</si>
  <si>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</si>
  <si>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</si>
  <si>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</si>
  <si>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</si>
  <si>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</si>
  <si>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</si>
  <si>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</si>
  <si>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</si>
  <si>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</si>
  <si>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</si>
  <si>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</si>
  <si>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</si>
  <si>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</si>
  <si>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</si>
  <si>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</si>
  <si>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</si>
  <si>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</si>
  <si>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</si>
  <si>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</si>
  <si>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</si>
  <si>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</si>
  <si>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</si>
  <si>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</si>
  <si>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</si>
  <si>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</si>
  <si>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</si>
  <si>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</si>
  <si>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</si>
  <si>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</si>
  <si>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</si>
  <si>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</si>
  <si>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</si>
  <si>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</si>
  <si>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</si>
  <si>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</si>
  <si>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</si>
  <si>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</si>
  <si>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</si>
  <si>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</si>
  <si>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</si>
  <si>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</si>
  <si>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</si>
  <si>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</si>
  <si>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</si>
  <si>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</si>
  <si>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</si>
  <si>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</si>
  <si>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</si>
  <si>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</si>
  <si>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</si>
  <si>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</si>
  <si>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</si>
  <si>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</si>
  <si>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</si>
  <si>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</si>
  <si>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</si>
  <si>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</si>
  <si>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</si>
  <si>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</si>
  <si>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</si>
  <si>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</si>
  <si>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</si>
  <si>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</si>
  <si>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</si>
  <si>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</si>
  <si>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</si>
  <si>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</si>
  <si>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</si>
  <si>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</si>
  <si>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</si>
  <si>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</si>
  <si>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</si>
  <si>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</si>
  <si>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</si>
  <si>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</si>
  <si>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</si>
  <si>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</si>
  <si>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</si>
  <si>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</si>
  <si>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</si>
  <si>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</si>
  <si>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</si>
  <si>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</si>
  <si>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</si>
  <si>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</si>
  <si>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</si>
  <si>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</si>
  <si>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</si>
  <si>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</si>
  <si>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</si>
  <si>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</si>
  <si>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</si>
  <si>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</si>
  <si>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</si>
  <si>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</si>
  <si>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</si>
  <si>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</si>
  <si>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</si>
  <si>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</si>
  <si>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</si>
  <si>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</si>
  <si>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</si>
  <si>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</si>
  <si>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</si>
  <si>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</si>
  <si>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</si>
  <si>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</si>
  <si>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</si>
  <si>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</si>
  <si>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</si>
  <si>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</si>
  <si>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</si>
  <si>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</si>
  <si>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</si>
  <si>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</si>
  <si>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</si>
  <si>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</si>
  <si>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</si>
  <si>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</si>
  <si>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</si>
  <si>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</si>
  <si>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</si>
  <si>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</si>
  <si>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</si>
  <si>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</si>
  <si>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</si>
  <si>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</si>
  <si>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</si>
  <si>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</si>
  <si>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</si>
  <si>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</si>
  <si>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</si>
  <si>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</si>
  <si>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</si>
  <si>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</si>
  <si>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</si>
  <si>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</si>
  <si>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</si>
  <si>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</si>
  <si>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</si>
  <si>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</si>
  <si>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</si>
  <si>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</si>
  <si>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</si>
  <si>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</si>
  <si>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</si>
  <si>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</si>
  <si>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</si>
  <si>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</si>
  <si>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</si>
  <si>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</si>
  <si>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</si>
  <si>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</si>
  <si>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</si>
  <si>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</si>
  <si>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</si>
  <si>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</si>
  <si>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</si>
  <si>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</si>
  <si>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</si>
  <si>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</si>
  <si>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</si>
  <si>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</si>
  <si>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</si>
  <si>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</si>
  <si>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</si>
  <si>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</si>
  <si>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</si>
  <si>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</si>
  <si>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</si>
  <si>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</si>
  <si>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</si>
  <si>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</si>
  <si>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</si>
  <si>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</si>
  <si>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</si>
  <si>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</si>
  <si>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</si>
  <si>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</si>
  <si>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</si>
  <si>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</si>
  <si>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</si>
  <si>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</si>
  <si>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</si>
  <si>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</si>
  <si>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</si>
  <si>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</si>
  <si>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</si>
  <si>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</si>
  <si>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</si>
  <si>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</si>
  <si>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</si>
  <si>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</si>
  <si>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</si>
  <si>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</si>
  <si>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</si>
  <si>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</si>
  <si>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</si>
  <si>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</si>
  <si>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</si>
  <si>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</si>
  <si>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</si>
  <si>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</si>
  <si>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</si>
  <si>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</si>
  <si>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</si>
  <si>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</si>
  <si>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</si>
  <si>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</si>
  <si>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</si>
  <si>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</si>
  <si>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</si>
  <si>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</si>
  <si>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</si>
  <si>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</si>
  <si>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</si>
  <si>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</si>
  <si>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</si>
  <si>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</si>
  <si>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</si>
  <si>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</si>
  <si>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</si>
  <si>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</si>
  <si>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</si>
  <si>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</si>
  <si>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</si>
  <si>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</si>
  <si>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</si>
  <si>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</si>
  <si>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</si>
  <si>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</si>
  <si>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</si>
  <si>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</si>
  <si>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</si>
  <si>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</si>
  <si>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</si>
  <si>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</si>
  <si>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</si>
  <si>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</si>
  <si>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</si>
  <si>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</si>
  <si>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</si>
  <si>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</si>
  <si>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</si>
  <si>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</si>
  <si>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</si>
  <si>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</si>
  <si>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</si>
  <si>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</si>
  <si>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</si>
  <si>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</si>
  <si>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</si>
  <si>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</si>
  <si>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</si>
  <si>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</si>
  <si>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</si>
  <si>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</si>
  <si>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</si>
  <si>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</si>
  <si>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</si>
  <si>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</si>
  <si>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</si>
  <si>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</si>
  <si>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</si>
  <si>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</si>
  <si>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</si>
  <si>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</si>
  <si>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</si>
  <si>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</si>
  <si>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</si>
  <si>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</si>
  <si>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</si>
  <si>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</si>
  <si>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</si>
  <si>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</si>
  <si>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</si>
  <si>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</si>
  <si>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</si>
  <si>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</si>
  <si>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</si>
  <si>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</si>
  <si>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</si>
  <si>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</si>
  <si>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</si>
  <si>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</si>
  <si>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</si>
  <si>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</si>
  <si>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</si>
  <si>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</si>
  <si>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</si>
  <si>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</si>
  <si>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</si>
  <si>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</si>
  <si>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</si>
  <si>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</si>
  <si>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</si>
  <si>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</si>
  <si>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</si>
  <si>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</si>
  <si>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</si>
  <si>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</si>
  <si>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</si>
  <si>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</si>
  <si>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</si>
  <si>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</si>
  <si>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</si>
  <si>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</si>
  <si>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</si>
  <si>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</si>
  <si>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</si>
  <si>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</si>
  <si>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</si>
  <si>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</si>
  <si>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</si>
  <si>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</si>
  <si>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</si>
  <si>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</si>
  <si>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</si>
  <si>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</si>
  <si>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</si>
  <si>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</si>
  <si>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</si>
  <si>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</si>
  <si>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</si>
  <si>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</si>
  <si>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</si>
  <si>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</si>
  <si>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</si>
  <si>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</si>
  <si>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</si>
  <si>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</si>
  <si>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</si>
  <si>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</si>
  <si>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</si>
  <si>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</si>
  <si>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</si>
  <si>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</si>
  <si>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</si>
  <si>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</si>
  <si>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</si>
  <si>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</si>
  <si>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</si>
  <si>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</si>
  <si>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</si>
  <si>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</si>
  <si>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</si>
  <si>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</si>
  <si>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</si>
  <si>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</si>
  <si>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</si>
  <si>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</si>
  <si>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</si>
  <si>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</si>
  <si>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</si>
  <si>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</si>
  <si>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</si>
  <si>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</si>
  <si>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</si>
  <si>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</si>
  <si>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</si>
  <si>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</si>
  <si>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</si>
  <si>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</si>
  <si>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</si>
  <si>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</si>
  <si>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</si>
  <si>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</si>
  <si>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</si>
  <si>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</si>
  <si>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</si>
  <si>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</si>
  <si>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</si>
  <si>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</si>
  <si>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</si>
  <si>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</si>
  <si>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</si>
  <si>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</si>
  <si>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</si>
  <si>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</si>
  <si>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</si>
  <si>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</si>
  <si>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</si>
  <si>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</si>
  <si>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</si>
  <si>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</si>
  <si>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</si>
  <si>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</si>
  <si>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</si>
  <si>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</si>
  <si>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</si>
  <si>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</si>
  <si>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</si>
  <si>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</si>
  <si>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</si>
  <si>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</si>
  <si>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</si>
  <si>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</si>
  <si>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</si>
  <si>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</si>
  <si>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</si>
  <si>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</si>
  <si>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</si>
  <si>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</si>
  <si>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</si>
  <si>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</si>
  <si>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</si>
  <si>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</si>
  <si>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</si>
  <si>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</si>
  <si>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</si>
  <si>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</si>
  <si>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</si>
  <si>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</si>
  <si>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</si>
  <si>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</si>
  <si>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</si>
  <si>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</si>
  <si>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</si>
  <si>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</si>
  <si>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</si>
  <si>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</si>
  <si>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</si>
  <si>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</si>
  <si>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</si>
  <si>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</si>
  <si>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</si>
  <si>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</si>
  <si>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</si>
  <si>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</si>
  <si>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</si>
  <si>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</si>
  <si>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</si>
  <si>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</si>
  <si>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</si>
  <si>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</si>
  <si>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</si>
  <si>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</si>
  <si>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</si>
  <si>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</si>
  <si>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</si>
  <si>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</si>
  <si>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</si>
  <si>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</si>
  <si>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</si>
  <si>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</si>
  <si>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</si>
  <si>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</si>
  <si>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</si>
  <si>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</si>
  <si>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</si>
  <si>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</si>
  <si>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</si>
  <si>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</si>
  <si>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</si>
  <si>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</si>
  <si>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</si>
  <si>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</si>
  <si>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</si>
  <si>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</si>
  <si>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</si>
  <si>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</si>
  <si>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</si>
  <si>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</si>
  <si>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</si>
  <si>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</si>
  <si>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</si>
  <si>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</si>
  <si>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</si>
  <si>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</si>
  <si>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</si>
  <si>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</si>
  <si>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</si>
  <si>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</si>
  <si>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</si>
  <si>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</si>
  <si>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</si>
  <si>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</si>
  <si>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</si>
  <si>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</si>
  <si>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</si>
  <si>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</si>
  <si>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</si>
  <si>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</si>
  <si>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</si>
  <si>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</si>
  <si>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</si>
  <si>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</si>
  <si>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</si>
  <si>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</si>
  <si>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</si>
  <si>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</si>
  <si>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</si>
  <si>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</si>
  <si>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</si>
  <si>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</si>
  <si>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</si>
  <si>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</si>
  <si>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</si>
  <si>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</si>
  <si>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</si>
  <si>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</si>
  <si>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</si>
  <si>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</si>
  <si>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</si>
  <si>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</si>
  <si>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</si>
  <si>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</si>
  <si>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</si>
  <si>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</si>
  <si>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</si>
  <si>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</si>
  <si>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</si>
  <si>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</si>
  <si>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</si>
  <si>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</si>
  <si>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</si>
  <si>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</si>
  <si>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</si>
  <si>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</si>
  <si>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</si>
  <si>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</si>
  <si>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</si>
  <si>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</si>
  <si>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</si>
  <si>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</si>
  <si>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</si>
  <si>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</si>
  <si>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</si>
  <si>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</si>
  <si>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</si>
  <si>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</si>
  <si>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</si>
  <si>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</si>
  <si>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</si>
  <si>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</si>
  <si>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</si>
  <si>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</si>
  <si>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</si>
  <si>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</si>
  <si>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</si>
  <si>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</si>
  <si>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</si>
  <si>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</si>
  <si>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</si>
  <si>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</si>
  <si>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</si>
  <si>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</si>
  <si>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</si>
  <si>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</si>
  <si>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</si>
  <si>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</si>
  <si>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</si>
  <si>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</si>
  <si>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</si>
  <si>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</si>
  <si>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</si>
  <si>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</si>
  <si>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</si>
  <si>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</si>
  <si>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</si>
  <si>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</si>
  <si>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</si>
  <si>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</si>
  <si>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</si>
  <si>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</si>
  <si>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</si>
  <si>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</si>
  <si>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</si>
  <si>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</si>
  <si>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</si>
  <si>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</si>
  <si>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</si>
  <si>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</si>
  <si>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</si>
  <si>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</si>
  <si>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</si>
  <si>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</si>
  <si>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</si>
  <si>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</si>
  <si>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</si>
  <si>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</si>
  <si>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</si>
  <si>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</si>
  <si>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</si>
  <si>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</si>
  <si>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</si>
  <si>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</si>
  <si>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</si>
  <si>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</si>
  <si>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</si>
  <si>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</si>
  <si>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</si>
  <si>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</si>
  <si>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</si>
  <si>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</si>
  <si>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</si>
  <si>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</si>
  <si>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</si>
  <si>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</si>
  <si>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</si>
  <si>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</si>
  <si>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</si>
  <si>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</si>
  <si>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</si>
  <si>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</si>
  <si>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</si>
  <si>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</si>
  <si>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</si>
  <si>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</si>
  <si>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</si>
  <si>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</si>
  <si>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</si>
  <si>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</si>
  <si>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</si>
  <si>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</si>
  <si>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</si>
  <si>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</si>
  <si>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</si>
  <si>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</si>
  <si>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</si>
  <si>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</si>
  <si>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</si>
  <si>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</si>
  <si>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</si>
  <si>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</si>
  <si>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</si>
  <si>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</si>
  <si>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</si>
  <si>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</si>
  <si>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</si>
  <si>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</si>
  <si>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</si>
  <si>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</si>
  <si>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</si>
  <si>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</si>
  <si>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</si>
  <si>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</si>
  <si>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</si>
  <si>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</si>
  <si>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</si>
  <si>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</si>
  <si>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</si>
  <si>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</si>
  <si>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</si>
  <si>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</si>
  <si>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</si>
  <si>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</si>
  <si>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</si>
  <si>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</si>
  <si>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</si>
  <si>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</si>
  <si>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</si>
  <si>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</si>
  <si>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</si>
  <si>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</si>
  <si>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</si>
  <si>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</si>
  <si>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</si>
  <si>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</si>
  <si>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</si>
  <si>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</si>
  <si>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</si>
  <si>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</si>
  <si>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</si>
  <si>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</si>
  <si>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</si>
  <si>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</si>
  <si>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</si>
  <si>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</si>
  <si>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</si>
  <si>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</si>
  <si>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</si>
  <si>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</si>
  <si>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</si>
  <si>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</si>
  <si>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</si>
  <si>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</si>
  <si>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</si>
  <si>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</si>
  <si>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</si>
  <si>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</si>
  <si>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</si>
  <si>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</si>
  <si>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</si>
  <si>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</si>
  <si>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</si>
  <si>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</si>
  <si>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</si>
  <si>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</si>
  <si>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</si>
  <si>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</si>
  <si>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</si>
  <si>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</si>
  <si>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</si>
  <si>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</si>
  <si>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</si>
  <si>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</si>
  <si>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</si>
  <si>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</si>
  <si>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</si>
  <si>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</si>
  <si>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</si>
  <si>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</si>
  <si>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</si>
  <si>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</si>
  <si>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</si>
  <si>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</si>
  <si>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</si>
  <si>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</si>
  <si>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</si>
  <si>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</si>
  <si>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</si>
  <si>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</si>
  <si>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</si>
  <si>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</si>
  <si>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</si>
  <si>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</si>
  <si>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</si>
  <si>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</si>
  <si>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</si>
  <si>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</si>
  <si>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</si>
  <si>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</si>
  <si>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</si>
  <si>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</si>
  <si>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</si>
  <si>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</si>
  <si>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</si>
  <si>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</si>
  <si>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</si>
  <si>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</si>
  <si>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</si>
  <si>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</si>
  <si>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</si>
  <si>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</si>
  <si>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</si>
  <si>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</si>
  <si>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</si>
  <si>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</si>
  <si>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</si>
  <si>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</si>
  <si>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</si>
  <si>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</si>
  <si>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</si>
  <si>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</si>
  <si>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</si>
  <si>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</si>
  <si>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</si>
  <si>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</si>
  <si>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</si>
  <si>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</si>
  <si>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</si>
  <si>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</si>
  <si>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</si>
  <si>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</si>
  <si>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</si>
  <si>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</si>
  <si>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</si>
  <si>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</si>
  <si>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</si>
  <si>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</si>
  <si>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</si>
  <si>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</si>
  <si>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</si>
  <si>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</si>
  <si>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</si>
  <si>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</si>
  <si>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</si>
  <si>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</si>
  <si>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</si>
  <si>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</si>
  <si>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</si>
  <si>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</si>
  <si>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</si>
  <si>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</si>
  <si>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</si>
  <si>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</si>
  <si>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</si>
  <si>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</si>
  <si>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</si>
  <si>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</si>
  <si>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</si>
  <si>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</si>
  <si>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</si>
  <si>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</si>
  <si>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</si>
  <si>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</si>
  <si>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</si>
  <si>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</si>
  <si>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</si>
  <si>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</si>
  <si>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</si>
  <si>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</si>
  <si>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</si>
  <si>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</si>
  <si>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</si>
  <si>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</si>
  <si>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</si>
  <si>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</si>
  <si>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</si>
  <si>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</si>
  <si>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</si>
  <si>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</si>
  <si>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</si>
  <si>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</si>
  <si>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</si>
  <si>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</si>
  <si>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</si>
  <si>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</si>
  <si>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</si>
  <si>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</si>
  <si>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</si>
  <si>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</si>
  <si>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</si>
  <si>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</si>
  <si>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</si>
  <si>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</si>
  <si>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</si>
  <si>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</si>
  <si>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</si>
  <si>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</si>
  <si>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</si>
  <si>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</si>
  <si>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</si>
  <si>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</si>
  <si>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</si>
  <si>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</si>
  <si>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</si>
  <si>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</si>
  <si>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</si>
  <si>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</si>
  <si>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</si>
  <si>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</si>
  <si>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</si>
  <si>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</si>
  <si>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</si>
  <si>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</si>
  <si>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</si>
  <si>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</si>
  <si>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</si>
  <si>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</si>
  <si>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</si>
  <si>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</si>
  <si>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</si>
  <si>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</si>
  <si>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</si>
  <si>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</si>
  <si>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</si>
  <si>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</si>
  <si>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</si>
  <si>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</si>
  <si>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</si>
  <si>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</si>
  <si>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</si>
  <si>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</si>
  <si>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</si>
  <si>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</si>
  <si>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</si>
  <si>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</si>
  <si>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</si>
  <si>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</si>
  <si>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</si>
  <si>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</si>
  <si>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</si>
  <si>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</si>
  <si>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</si>
  <si>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</si>
  <si>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</si>
  <si>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</si>
  <si>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</si>
  <si>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</si>
  <si>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</si>
  <si>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</si>
  <si>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</si>
  <si>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</si>
  <si>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</si>
  <si>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</si>
  <si>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</si>
  <si>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</si>
  <si>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</si>
  <si>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</si>
  <si>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</si>
  <si>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</si>
  <si>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</si>
  <si>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</si>
  <si>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</si>
  <si>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</si>
  <si>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</si>
  <si>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</si>
  <si>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</si>
  <si>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</si>
  <si>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</si>
  <si>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</si>
  <si>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</si>
  <si>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</si>
  <si>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</si>
  <si>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</si>
  <si>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</si>
  <si>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</si>
  <si>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</si>
  <si>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</si>
  <si>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</si>
  <si>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</si>
  <si>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</si>
  <si>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</si>
  <si>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</si>
  <si>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</si>
  <si>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</si>
  <si>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</si>
  <si>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</si>
  <si>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</si>
  <si>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</si>
  <si>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</si>
  <si>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</si>
  <si>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</si>
  <si>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</si>
  <si>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</si>
  <si>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</si>
  <si>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</si>
  <si>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</si>
  <si>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</si>
  <si>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</si>
  <si>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</si>
  <si>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</si>
  <si>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</si>
  <si>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</si>
  <si>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</si>
  <si>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</si>
  <si>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</si>
  <si>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</si>
  <si>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</si>
  <si>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</si>
  <si>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</si>
  <si>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</si>
  <si>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</si>
  <si>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</si>
  <si>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</si>
  <si>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</si>
  <si>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</si>
  <si>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</si>
  <si>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</si>
  <si>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</si>
  <si>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</si>
  <si>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</si>
  <si>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</si>
  <si>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</si>
  <si>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</si>
  <si>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</si>
  <si>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</si>
  <si>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</si>
  <si>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</si>
  <si>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</si>
  <si>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</si>
  <si>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</si>
  <si>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</si>
  <si>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</si>
  <si>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</si>
  <si>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</si>
  <si>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</si>
  <si>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</si>
  <si>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</si>
  <si>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</si>
  <si>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</si>
  <si>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</si>
  <si>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</si>
  <si>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</si>
  <si>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</si>
  <si>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</si>
  <si>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</si>
  <si>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</si>
  <si>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</si>
  <si>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</si>
  <si>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</si>
  <si>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</si>
  <si>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</si>
  <si>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</si>
  <si>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</si>
  <si>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</si>
  <si>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</si>
  <si>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</si>
  <si>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</si>
  <si>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</si>
  <si>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</si>
  <si>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</si>
  <si>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</si>
  <si>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</si>
  <si>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</si>
  <si>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</si>
  <si>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</si>
  <si>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</si>
  <si>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</si>
  <si>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</si>
  <si>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</si>
  <si>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</si>
  <si>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</si>
  <si>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</si>
  <si>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</si>
  <si>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</si>
  <si>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</si>
  <si>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</si>
  <si>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</si>
  <si>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</si>
  <si>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</si>
  <si>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</si>
  <si>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</si>
  <si>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</si>
  <si>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</si>
  <si>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</si>
  <si>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</si>
  <si>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</si>
  <si>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</si>
  <si>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</si>
  <si>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</si>
  <si>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</si>
  <si>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</si>
  <si>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</si>
  <si>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</si>
  <si>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</si>
  <si>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</si>
  <si>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</si>
  <si>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</si>
  <si>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</si>
  <si>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</si>
  <si>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</si>
  <si>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</si>
  <si>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</si>
  <si>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</si>
  <si>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</si>
  <si>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</si>
  <si>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</si>
  <si>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</si>
  <si>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</si>
  <si>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</si>
  <si>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</si>
  <si>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</si>
  <si>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</si>
  <si>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</si>
  <si>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</si>
  <si>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</si>
  <si>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</si>
  <si>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</si>
  <si>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</si>
  <si>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</si>
  <si>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</si>
  <si>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</si>
  <si>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</si>
  <si>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</si>
  <si>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</si>
  <si>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</si>
  <si>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</si>
  <si>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</si>
  <si>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</si>
  <si>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</si>
  <si>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</si>
  <si>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</si>
  <si>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</si>
  <si>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</si>
  <si>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</si>
  <si>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</si>
  <si>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</si>
  <si>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</si>
  <si>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</si>
  <si>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</si>
  <si>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</si>
  <si>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</si>
  <si>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</si>
  <si>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</si>
  <si>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</si>
  <si>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</si>
  <si>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</si>
  <si>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</si>
  <si>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</si>
  <si>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</si>
  <si>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</si>
  <si>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</si>
  <si>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</si>
  <si>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</si>
  <si>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</si>
  <si>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</si>
  <si>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</si>
  <si>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</si>
  <si>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</si>
  <si>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</si>
  <si>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</si>
  <si>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</si>
  <si>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</si>
  <si>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</si>
  <si>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</si>
  <si>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</si>
  <si>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</si>
  <si>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</si>
  <si>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</si>
  <si>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</si>
  <si>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</si>
  <si>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</si>
  <si>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</si>
  <si>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</si>
  <si>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</si>
  <si>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</si>
  <si>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</si>
  <si>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</si>
  <si>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</si>
  <si>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</si>
  <si>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</si>
  <si>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</si>
  <si>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</si>
  <si>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</si>
  <si>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</si>
  <si>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</si>
  <si>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</si>
  <si>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</si>
  <si>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</si>
  <si>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</si>
  <si>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</si>
  <si>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</si>
  <si>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</si>
  <si>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</si>
  <si>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</si>
  <si>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</si>
  <si>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</si>
  <si>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</si>
  <si>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</si>
  <si>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</si>
  <si>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</si>
  <si>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</si>
  <si>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</si>
  <si>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</si>
  <si>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</si>
  <si>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</si>
  <si>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</si>
  <si>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</si>
  <si>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</si>
  <si>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</si>
  <si>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</si>
  <si>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</si>
  <si>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</si>
  <si>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</si>
  <si>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</si>
  <si>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</si>
  <si>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</si>
  <si>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</si>
  <si>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</si>
  <si>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</si>
  <si>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</si>
  <si>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</si>
  <si>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</si>
  <si>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</si>
  <si>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</si>
  <si>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</si>
  <si>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</si>
  <si>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</si>
  <si>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</si>
  <si>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</si>
  <si>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</si>
  <si>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</si>
  <si>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</si>
  <si>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</si>
  <si>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</si>
  <si>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</si>
  <si>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</si>
  <si>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</si>
  <si>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</si>
  <si>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</si>
  <si>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</si>
  <si>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</si>
  <si>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</si>
  <si>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</si>
  <si>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</si>
  <si>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</si>
  <si>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</si>
  <si>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</si>
  <si>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</si>
  <si>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</si>
  <si>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</si>
  <si>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</si>
  <si>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</si>
  <si>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</si>
  <si>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</si>
  <si>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</si>
  <si>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</si>
  <si>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</si>
  <si>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</si>
  <si>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</si>
  <si>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</si>
  <si>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</si>
  <si>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</si>
  <si>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</si>
  <si>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</si>
  <si>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</si>
  <si>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</si>
  <si>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</si>
  <si>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</si>
  <si>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</si>
  <si>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</si>
  <si>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</si>
  <si>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</si>
  <si>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</si>
  <si>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</si>
  <si>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</si>
  <si>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</si>
  <si>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</si>
  <si>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</si>
  <si>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</si>
  <si>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</si>
  <si>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</si>
  <si>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</si>
  <si>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</si>
  <si>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</si>
  <si>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</si>
  <si>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</si>
  <si>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</si>
  <si>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</si>
  <si>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</si>
  <si>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</si>
  <si>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</si>
  <si>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</si>
  <si>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</si>
  <si>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</si>
  <si>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</si>
  <si>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</si>
  <si>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</si>
  <si>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</si>
  <si>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</si>
  <si>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</si>
  <si>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</si>
  <si>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</si>
  <si>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</si>
  <si>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</si>
  <si>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</si>
  <si>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</si>
  <si>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</si>
  <si>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</si>
  <si>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</si>
  <si>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</si>
  <si>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</si>
  <si>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</si>
  <si>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</si>
  <si>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</si>
  <si>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</si>
  <si>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</si>
  <si>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</si>
  <si>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</si>
  <si>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</si>
  <si>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</si>
  <si>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</si>
  <si>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</si>
  <si>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</si>
  <si>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</si>
  <si>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</si>
  <si>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</si>
  <si>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</si>
  <si>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</si>
  <si>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</si>
  <si>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</si>
  <si>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</si>
  <si>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</si>
  <si>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</si>
  <si>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</si>
  <si>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</si>
  <si>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</si>
  <si>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</si>
  <si>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</si>
  <si>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</si>
  <si>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</si>
  <si>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</si>
  <si>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</si>
  <si>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</si>
  <si>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</si>
  <si>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</si>
  <si>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</si>
  <si>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</si>
  <si>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</si>
  <si>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</si>
  <si>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</si>
  <si>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</si>
  <si>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</si>
  <si>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</si>
  <si>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</si>
  <si>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</si>
  <si>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</si>
  <si>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</si>
  <si>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</si>
  <si>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</si>
  <si>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</si>
  <si>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</si>
  <si>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</si>
  <si>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</si>
  <si>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</si>
  <si>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</si>
  <si>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</si>
  <si>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</si>
  <si>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</si>
  <si>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</si>
  <si>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</si>
  <si>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</si>
  <si>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</si>
  <si>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</si>
  <si>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</si>
  <si>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</si>
  <si>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</si>
  <si>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</si>
  <si>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</si>
  <si>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</si>
  <si>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</si>
  <si>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</si>
  <si>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</si>
  <si>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</si>
  <si>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</si>
  <si>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</si>
  <si>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</si>
  <si>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</si>
  <si>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</si>
  <si>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</si>
  <si>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</si>
  <si>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</si>
  <si>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</si>
  <si>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</si>
  <si>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</si>
  <si>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</si>
  <si>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</si>
  <si>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</si>
  <si>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</si>
  <si>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</si>
  <si>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</si>
  <si>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</si>
  <si>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</si>
  <si>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</si>
  <si>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</si>
  <si>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</si>
  <si>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</si>
  <si>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</si>
  <si>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</si>
  <si>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</si>
  <si>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</si>
  <si>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</si>
  <si>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</si>
  <si>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</si>
  <si>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</si>
  <si>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</si>
  <si>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</si>
  <si>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</si>
  <si>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</si>
  <si>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</si>
  <si>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</si>
  <si>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</si>
  <si>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</si>
  <si>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</si>
  <si>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</si>
  <si>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</si>
  <si>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</si>
  <si>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</si>
  <si>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</si>
  <si>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</si>
  <si>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</si>
  <si>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</si>
  <si>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</si>
  <si>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</si>
  <si>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</si>
  <si>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</si>
  <si>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</si>
  <si>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</si>
  <si>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</si>
  <si>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</si>
  <si>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</si>
  <si>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</si>
  <si>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</si>
  <si>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</si>
  <si>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</si>
  <si>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</si>
  <si>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</si>
  <si>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</si>
  <si>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</si>
  <si>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</si>
  <si>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</si>
  <si>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</si>
  <si>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</si>
  <si>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</si>
  <si>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</si>
  <si>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</si>
  <si>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</si>
  <si>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</si>
  <si>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</si>
  <si>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</si>
  <si>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</si>
  <si>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</si>
  <si>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</si>
  <si>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</si>
  <si>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</si>
  <si>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</si>
  <si>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</si>
  <si>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</si>
  <si>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</si>
  <si>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</si>
  <si>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</si>
  <si>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</si>
  <si>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</si>
  <si>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</si>
  <si>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</si>
  <si>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</si>
  <si>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</si>
  <si>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</si>
  <si>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</si>
  <si>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</si>
  <si>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</si>
  <si>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</si>
  <si>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</si>
  <si>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</si>
  <si>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</si>
  <si>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</si>
  <si>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</si>
  <si>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</si>
  <si>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</si>
  <si>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</si>
  <si>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</si>
  <si>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</si>
  <si>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</si>
  <si>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</si>
  <si>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</si>
  <si>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</si>
  <si>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</si>
  <si>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</si>
  <si>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</si>
  <si>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</si>
  <si>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</si>
  <si>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</si>
  <si>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</si>
  <si>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</si>
  <si>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</si>
  <si>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</si>
  <si>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</si>
  <si>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</si>
  <si>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</si>
  <si>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</si>
  <si>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</si>
  <si>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</si>
  <si>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</si>
  <si>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</si>
  <si>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</si>
  <si>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</si>
  <si>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</si>
  <si>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</si>
  <si>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</si>
  <si>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</si>
  <si>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</si>
  <si>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</si>
  <si>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</si>
  <si>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</si>
  <si>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</si>
  <si>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</si>
  <si>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</si>
  <si>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</si>
  <si>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</si>
  <si>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</si>
  <si>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</si>
  <si>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</si>
  <si>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</si>
  <si>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</si>
  <si>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</si>
  <si>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</si>
  <si>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</si>
  <si>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</si>
  <si>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</si>
  <si>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</si>
  <si>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</si>
  <si>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</si>
  <si>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</si>
  <si>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</si>
  <si>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</si>
  <si>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</si>
  <si>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</si>
  <si>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</si>
  <si>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</si>
  <si>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</si>
  <si>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</si>
  <si>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</si>
  <si>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</si>
  <si>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</si>
  <si>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</si>
  <si>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</si>
  <si>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</si>
  <si>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</si>
  <si>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</si>
  <si>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</si>
  <si>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</si>
  <si>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</si>
  <si>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</si>
  <si>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</si>
  <si>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</si>
  <si>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</si>
  <si>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</si>
  <si>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</si>
  <si>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</si>
  <si>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</si>
  <si>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</si>
  <si>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</si>
  <si>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</si>
  <si>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</si>
  <si>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</si>
  <si>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</si>
  <si>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</si>
  <si>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</si>
  <si>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</si>
  <si>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</si>
  <si>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</si>
  <si>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</si>
  <si>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</si>
  <si>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</si>
  <si>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</si>
  <si>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</si>
  <si>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</si>
  <si>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</si>
  <si>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</si>
  <si>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</si>
  <si>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</si>
  <si>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</si>
  <si>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</si>
  <si>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</si>
  <si>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</si>
  <si>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</si>
  <si>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</si>
  <si>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</si>
  <si>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</si>
  <si>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</si>
  <si>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</si>
  <si>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</si>
  <si>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</si>
  <si>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</si>
  <si>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</si>
  <si>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</si>
  <si>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</si>
  <si>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</si>
  <si>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</si>
  <si>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</si>
  <si>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</si>
  <si>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</si>
  <si>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</si>
  <si>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</si>
  <si>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</si>
  <si>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</si>
  <si>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</si>
  <si>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</si>
  <si>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</si>
  <si>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</si>
  <si>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</si>
  <si>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</si>
  <si>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</si>
  <si>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</si>
  <si>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</si>
  <si>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</si>
  <si>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</si>
  <si>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</si>
  <si>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</si>
  <si>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</si>
  <si>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</si>
  <si>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</si>
  <si>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</si>
  <si>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</si>
  <si>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</si>
  <si>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</si>
  <si>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</si>
  <si>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</si>
  <si>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</si>
  <si>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</si>
  <si>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</si>
  <si>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</si>
  <si>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</si>
  <si>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</si>
  <si>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</si>
  <si>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</si>
  <si>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</si>
  <si>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</si>
  <si>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</si>
  <si>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</si>
  <si>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</si>
  <si>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</si>
  <si>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</si>
  <si>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</si>
  <si>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</si>
  <si>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</si>
  <si>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</si>
  <si>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</si>
  <si>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</si>
  <si>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</si>
  <si>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</si>
  <si>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</si>
  <si>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</si>
  <si>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</si>
  <si>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</si>
  <si>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</si>
  <si>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</si>
  <si>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</si>
  <si>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</si>
  <si>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</si>
  <si>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</si>
  <si>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</si>
  <si>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</si>
  <si>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</si>
  <si>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</si>
  <si>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</si>
  <si>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</si>
  <si>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</si>
  <si>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</si>
  <si>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</si>
  <si>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</si>
  <si>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</si>
  <si>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</si>
  <si>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</si>
  <si>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</si>
  <si>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</si>
  <si>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</si>
  <si>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</si>
  <si>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</si>
  <si>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</si>
  <si>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</si>
  <si>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</si>
  <si>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</si>
  <si>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</si>
  <si>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</si>
  <si>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</si>
  <si>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</si>
  <si>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</si>
  <si>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</si>
  <si>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</si>
  <si>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</si>
  <si>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</si>
  <si>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</si>
  <si>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</si>
  <si>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</si>
  <si>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</si>
  <si>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</si>
  <si>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</si>
  <si>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</si>
  <si>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</si>
  <si>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</si>
  <si>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</si>
  <si>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</si>
  <si>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</si>
  <si>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</si>
  <si>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</si>
  <si>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</si>
  <si>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</si>
  <si>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</si>
  <si>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</si>
  <si>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</si>
  <si>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</si>
  <si>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</si>
  <si>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</si>
  <si>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</si>
  <si>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</si>
  <si>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</si>
  <si>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</si>
  <si>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</si>
  <si>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</si>
  <si>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</si>
  <si>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</si>
  <si>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</si>
  <si>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</si>
  <si>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</si>
  <si>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</si>
  <si>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</si>
  <si>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</si>
  <si>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</si>
  <si>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</si>
  <si>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</si>
  <si>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</si>
  <si>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</si>
  <si>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</si>
  <si>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</si>
  <si>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</si>
  <si>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</si>
  <si>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</si>
  <si>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</si>
  <si>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</si>
  <si>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</si>
  <si>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</si>
  <si>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</si>
  <si>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</si>
  <si>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</si>
  <si>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</si>
  <si>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</si>
  <si>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</si>
  <si>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</si>
  <si>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</si>
  <si>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</si>
  <si>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</si>
  <si>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</si>
  <si>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</si>
  <si>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</si>
  <si>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</si>
  <si>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</si>
  <si>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</si>
  <si>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</si>
  <si>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</si>
  <si>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</si>
  <si>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</si>
  <si>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</si>
  <si>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</si>
  <si>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</si>
  <si>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</si>
  <si>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</si>
  <si>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</si>
  <si>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</si>
  <si>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</si>
  <si>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</si>
  <si>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</si>
  <si>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</si>
  <si>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</si>
  <si>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</si>
  <si>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</si>
  <si>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</si>
  <si>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</si>
  <si>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</si>
  <si>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</si>
  <si>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</si>
  <si>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</si>
  <si>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</si>
  <si>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</si>
  <si>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</si>
  <si>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</si>
  <si>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</si>
  <si>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</si>
  <si>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</si>
  <si>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</si>
  <si>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</si>
  <si>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</si>
  <si>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</si>
  <si>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</si>
  <si>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</si>
  <si>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</si>
  <si>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</si>
  <si>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</si>
  <si>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</si>
  <si>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</si>
  <si>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</si>
  <si>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</si>
  <si>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</si>
  <si>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</si>
  <si>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</si>
  <si>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</si>
  <si>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</si>
  <si>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</si>
  <si>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</si>
  <si>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</si>
  <si>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</si>
  <si>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</si>
  <si>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</si>
  <si>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</si>
  <si>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</si>
  <si>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</si>
  <si>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</si>
  <si>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</si>
  <si>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</si>
  <si>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</si>
  <si>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</si>
  <si>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</si>
  <si>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</si>
  <si>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</si>
  <si>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</si>
  <si>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</si>
  <si>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</si>
  <si>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</si>
  <si>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</si>
  <si>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</si>
  <si>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</si>
  <si>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</si>
  <si>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</si>
  <si>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</si>
  <si>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</si>
  <si>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</si>
  <si>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</si>
  <si>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</si>
  <si>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</si>
  <si>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</si>
  <si>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</si>
  <si>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</si>
  <si>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</si>
  <si>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</si>
  <si>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</si>
  <si>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</si>
  <si>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</si>
  <si>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</si>
  <si>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</si>
  <si>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</si>
  <si>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</si>
  <si>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</si>
  <si>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</si>
  <si>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</si>
  <si>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</si>
  <si>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</si>
  <si>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</si>
  <si>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</si>
  <si>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</si>
  <si>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</si>
  <si>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</si>
  <si>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</si>
  <si>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</si>
  <si>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</si>
  <si>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</si>
  <si>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</si>
  <si>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</si>
  <si>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</si>
  <si>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</si>
  <si>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</si>
  <si>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</si>
  <si>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</si>
  <si>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</si>
  <si>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</si>
  <si>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</si>
  <si>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</si>
  <si>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</si>
  <si>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</si>
  <si>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</si>
  <si>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</si>
  <si>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</si>
  <si>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</si>
  <si>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</si>
  <si>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</si>
  <si>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</si>
  <si>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</si>
  <si>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</si>
  <si>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</si>
  <si>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</si>
  <si>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</si>
  <si>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</si>
  <si>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</si>
  <si>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</si>
  <si>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</si>
  <si>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</si>
  <si>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</si>
  <si>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</si>
  <si>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</si>
  <si>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</si>
  <si>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</si>
  <si>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</si>
  <si>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</si>
  <si>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</si>
  <si>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</si>
  <si>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</si>
  <si>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</si>
  <si>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</si>
  <si>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</si>
  <si>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</si>
  <si>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</si>
  <si>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</si>
  <si>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</si>
  <si>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</si>
  <si>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</si>
  <si>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</si>
  <si>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</si>
  <si>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</si>
  <si>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</si>
  <si>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</si>
  <si>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</si>
  <si>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</si>
  <si>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</si>
  <si>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</si>
  <si>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</si>
  <si>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</si>
  <si>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</si>
  <si>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</si>
  <si>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</si>
  <si>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</si>
  <si>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</si>
  <si>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</si>
  <si>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</si>
  <si>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</si>
  <si>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</si>
  <si>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</si>
  <si>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</si>
  <si>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</si>
  <si>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</si>
  <si>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</si>
  <si>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</si>
  <si>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</si>
  <si>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</si>
  <si>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</si>
  <si>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</si>
  <si>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</si>
  <si>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</si>
  <si>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</si>
  <si>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</si>
  <si>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</si>
  <si>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</si>
  <si>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</si>
  <si>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</si>
  <si>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</si>
  <si>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</si>
  <si>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</si>
  <si>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</si>
  <si>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</si>
  <si>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</si>
  <si>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</si>
  <si>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</si>
  <si>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</si>
  <si>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</si>
  <si>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</si>
  <si>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</si>
  <si>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</si>
  <si>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</si>
  <si>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</si>
  <si>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</si>
  <si>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</si>
  <si>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</si>
  <si>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</si>
  <si>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</si>
  <si>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</si>
  <si>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</si>
  <si>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</si>
  <si>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</si>
  <si>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</si>
  <si>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</si>
  <si>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</si>
  <si>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</si>
  <si>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</si>
  <si>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</si>
  <si>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</si>
  <si>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</si>
  <si>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</si>
  <si>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</si>
  <si>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</si>
  <si>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</si>
  <si>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</si>
  <si>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</si>
  <si>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</si>
  <si>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</si>
  <si>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</si>
  <si>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</si>
  <si>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</si>
  <si>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</si>
  <si>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</si>
  <si>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</si>
  <si>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</si>
  <si>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</si>
  <si>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</si>
  <si>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</si>
  <si>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</si>
  <si>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</si>
  <si>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</si>
  <si>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</si>
  <si>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</si>
  <si>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</si>
  <si>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</si>
  <si>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</si>
  <si>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</si>
  <si>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</si>
  <si>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</si>
  <si>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</si>
  <si>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</si>
  <si>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</si>
  <si>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</si>
  <si>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</si>
  <si>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</si>
  <si>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</si>
  <si>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</si>
  <si>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</si>
  <si>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</si>
  <si>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</si>
  <si>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</si>
  <si>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</si>
  <si>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</si>
  <si>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</si>
  <si>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</si>
  <si>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</si>
  <si>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</si>
  <si>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</si>
  <si>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</si>
  <si>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</si>
  <si>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</si>
  <si>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</si>
  <si>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</si>
  <si>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</si>
  <si>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</si>
  <si>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</si>
  <si>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</si>
  <si>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</si>
  <si>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</si>
  <si>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</si>
  <si>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</si>
  <si>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</si>
  <si>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</si>
  <si>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</si>
  <si>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</si>
  <si>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</si>
  <si>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</si>
  <si>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</si>
  <si>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</si>
  <si>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</si>
  <si>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</si>
  <si>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</si>
  <si>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</si>
  <si>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</si>
  <si>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</si>
  <si>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</si>
  <si>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</si>
  <si>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</si>
  <si>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</si>
  <si>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</si>
  <si>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</si>
  <si>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</si>
  <si>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</si>
  <si>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</si>
  <si>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</si>
  <si>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</si>
  <si>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</si>
  <si>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</si>
  <si>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</si>
  <si>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</si>
  <si>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</si>
  <si>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</si>
  <si>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</si>
  <si>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</si>
  <si>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</si>
  <si>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</si>
  <si>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</si>
  <si>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</si>
  <si>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</si>
  <si>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</si>
  <si>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</si>
  <si>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</si>
  <si>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</si>
  <si>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</si>
  <si>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</si>
  <si>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</si>
  <si>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</si>
  <si>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</si>
  <si>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</si>
  <si>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</si>
  <si>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</si>
  <si>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</si>
  <si>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</si>
  <si>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</si>
  <si>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</si>
  <si>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</si>
  <si>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</si>
  <si>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</si>
  <si>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</si>
  <si>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</si>
  <si>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</si>
  <si>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</si>
  <si>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</si>
  <si>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</si>
  <si>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</si>
  <si>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</si>
  <si>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</si>
  <si>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</si>
  <si>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</si>
  <si>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</si>
  <si>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</si>
  <si>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</si>
  <si>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</si>
  <si>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</si>
  <si>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</si>
  <si>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</si>
  <si>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</si>
  <si>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</si>
  <si>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</si>
  <si>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</si>
  <si>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</si>
  <si>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</si>
  <si>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</si>
  <si>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</si>
  <si>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</si>
  <si>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</si>
  <si>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</si>
  <si>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</si>
  <si>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</si>
  <si>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</si>
  <si>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</si>
  <si>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</si>
  <si>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</si>
  <si>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</si>
  <si>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</si>
  <si>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</si>
  <si>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</si>
  <si>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</si>
  <si>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</si>
  <si>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</si>
  <si>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</si>
  <si>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</si>
  <si>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</si>
  <si>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</si>
  <si>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</si>
  <si>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</si>
  <si>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</si>
  <si>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</si>
  <si>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</si>
  <si>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</si>
  <si>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</si>
  <si>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</si>
  <si>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</si>
  <si>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</si>
  <si>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</si>
  <si>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</si>
  <si>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</si>
  <si>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</si>
  <si>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</si>
  <si>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</si>
  <si>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</si>
  <si>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</si>
  <si>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</si>
  <si>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</si>
  <si>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</si>
  <si>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</si>
  <si>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</si>
  <si>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</si>
  <si>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</si>
  <si>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</si>
  <si>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</si>
  <si>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</si>
  <si>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</si>
  <si>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</si>
  <si>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</si>
  <si>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</si>
  <si>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</si>
  <si>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</si>
  <si>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</si>
  <si>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</si>
  <si>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</si>
  <si>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</si>
  <si>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</si>
  <si>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</si>
  <si>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</si>
  <si>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</si>
  <si>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</si>
  <si>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</si>
  <si>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</si>
  <si>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</si>
  <si>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</si>
  <si>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</si>
  <si>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</si>
  <si>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</si>
  <si>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</si>
  <si>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</si>
  <si>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</si>
  <si>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</si>
  <si>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</si>
  <si>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</si>
  <si>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</si>
  <si>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</si>
  <si>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</si>
  <si>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</si>
  <si>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</si>
  <si>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</si>
  <si>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</si>
  <si>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</si>
  <si>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</si>
  <si>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</si>
  <si>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</si>
  <si>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</si>
  <si>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</si>
  <si>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</si>
  <si>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</si>
  <si>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</si>
  <si>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</si>
  <si>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</si>
  <si>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</si>
  <si>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</si>
  <si>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</si>
  <si>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</si>
  <si>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</si>
  <si>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</si>
  <si>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</si>
  <si>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</si>
  <si>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</si>
  <si>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</si>
  <si>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</si>
  <si>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</si>
  <si>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</si>
  <si>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</si>
  <si>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</si>
  <si>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</si>
  <si>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</si>
  <si>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</si>
  <si>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</si>
  <si>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</si>
  <si>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</si>
  <si>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</si>
  <si>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</si>
  <si>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</si>
  <si>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</si>
  <si>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</si>
  <si>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</si>
  <si>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</si>
  <si>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</si>
  <si>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</si>
  <si>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</si>
  <si>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</si>
  <si>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</si>
  <si>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</si>
  <si>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</si>
  <si>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</si>
  <si>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</si>
  <si>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</si>
  <si>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</si>
  <si>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</si>
  <si>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</si>
  <si>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</si>
  <si>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</si>
  <si>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</si>
  <si>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</si>
  <si>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</si>
  <si>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</si>
  <si>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</si>
  <si>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</si>
  <si>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</si>
  <si>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</si>
  <si>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</si>
  <si>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</si>
  <si>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</si>
  <si>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</si>
  <si>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</si>
  <si>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</si>
  <si>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</si>
  <si>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</si>
  <si>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</si>
  <si>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</si>
  <si>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</si>
  <si>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</si>
  <si>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</si>
  <si>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</si>
  <si>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</si>
  <si>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</si>
  <si>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</si>
  <si>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</si>
  <si>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</si>
  <si>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</si>
  <si>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</si>
  <si>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</si>
  <si>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</si>
  <si>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</si>
  <si>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</si>
  <si>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</si>
  <si>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</si>
  <si>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</si>
  <si>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</si>
  <si>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</si>
  <si>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</si>
  <si>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</si>
  <si>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</si>
  <si>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</si>
  <si>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</si>
  <si>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</si>
  <si>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</si>
  <si>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</si>
  <si>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</si>
  <si>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</si>
  <si>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</si>
  <si>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</si>
  <si>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</si>
  <si>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</si>
  <si>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</si>
  <si>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</si>
  <si>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</si>
  <si>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</si>
  <si>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</si>
  <si>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</si>
  <si>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</si>
  <si>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</si>
  <si>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</si>
  <si>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</si>
  <si>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</si>
  <si>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</si>
  <si>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</si>
  <si>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</si>
  <si>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</si>
  <si>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</si>
  <si>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</si>
  <si>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</si>
  <si>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</si>
  <si>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</si>
  <si>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</si>
  <si>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</si>
  <si>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</si>
  <si>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</si>
  <si>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</si>
  <si>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</si>
  <si>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</si>
  <si>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</si>
  <si>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</si>
  <si>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</si>
  <si>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</si>
  <si>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</si>
  <si>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</si>
  <si>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</si>
  <si>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</si>
  <si>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</si>
  <si>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</si>
  <si>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</si>
  <si>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</si>
  <si>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</si>
  <si>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</si>
  <si>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</si>
  <si>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</si>
  <si>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</si>
  <si>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</si>
  <si>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</si>
  <si>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</si>
  <si>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</si>
  <si>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</si>
  <si>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</si>
  <si>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</si>
  <si>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</si>
  <si>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</si>
  <si>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</si>
  <si>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</si>
  <si>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</si>
  <si>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</si>
  <si>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</si>
  <si>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</si>
  <si>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</si>
  <si>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</si>
  <si>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</si>
  <si>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</si>
  <si>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</si>
  <si>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</si>
  <si>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</si>
  <si>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</si>
  <si>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</si>
  <si>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</si>
  <si>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</si>
  <si>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</si>
  <si>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</si>
  <si>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</si>
  <si>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</si>
  <si>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</si>
  <si>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</si>
  <si>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</si>
  <si>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</si>
  <si>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</si>
  <si>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</si>
  <si>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</si>
  <si>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</si>
  <si>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</si>
  <si>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</si>
  <si>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</si>
  <si>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</si>
  <si>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</si>
  <si>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</si>
  <si>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</si>
  <si>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</si>
  <si>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</si>
  <si>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</si>
  <si>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</si>
  <si>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</si>
  <si>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</si>
  <si>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</si>
  <si>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</si>
  <si>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</si>
  <si>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</si>
  <si>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</si>
  <si>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</si>
  <si>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</si>
  <si>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</si>
  <si>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</si>
  <si>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</si>
  <si>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</si>
  <si>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</si>
  <si>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</si>
  <si>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</si>
  <si>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</si>
  <si>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</si>
  <si>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</si>
  <si>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</si>
  <si>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</si>
  <si>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</si>
  <si>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</si>
  <si>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</si>
  <si>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</si>
  <si>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</si>
  <si>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</si>
  <si>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</si>
  <si>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</si>
  <si>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</si>
  <si>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</si>
  <si>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</si>
  <si>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</si>
  <si>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</si>
  <si>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</si>
  <si>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</si>
  <si>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</si>
  <si>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</si>
  <si>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</si>
  <si>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</si>
  <si>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</si>
  <si>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</si>
  <si>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</si>
  <si>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</si>
  <si>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</si>
  <si>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</si>
  <si>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</si>
  <si>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</si>
  <si>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</si>
  <si>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</si>
  <si>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</si>
  <si>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</si>
  <si>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</si>
  <si>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</si>
  <si>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</si>
  <si>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</si>
  <si>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</si>
  <si>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</si>
  <si>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</si>
  <si>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</si>
  <si>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</si>
  <si>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</si>
  <si>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</si>
  <si>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</si>
  <si>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</si>
  <si>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</si>
  <si>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</si>
  <si>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</si>
  <si>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</si>
  <si>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</si>
  <si>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</si>
  <si>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</si>
  <si>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</si>
  <si>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</si>
  <si>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</si>
  <si>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</si>
  <si>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</si>
  <si>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</si>
  <si>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</si>
  <si>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</si>
  <si>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</si>
  <si>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</si>
  <si>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</si>
  <si>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</si>
  <si>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</si>
  <si>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</si>
  <si>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</si>
  <si>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</si>
  <si>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</si>
  <si>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</si>
  <si>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</si>
  <si>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</si>
  <si>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</si>
  <si>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</si>
  <si>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</si>
  <si>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</si>
  <si>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</si>
  <si>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</si>
  <si>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</si>
  <si>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</si>
  <si>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</si>
  <si>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</si>
  <si>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</si>
  <si>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</si>
  <si>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</si>
  <si>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</si>
  <si>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</si>
  <si>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</si>
  <si>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</si>
  <si>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</si>
  <si>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</si>
  <si>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</si>
  <si>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</si>
  <si>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</si>
  <si>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</si>
  <si>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</si>
  <si>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</si>
  <si>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</si>
  <si>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</si>
  <si>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</si>
  <si>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</si>
  <si>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</si>
  <si>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</si>
  <si>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</si>
  <si>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</si>
  <si>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</si>
  <si>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</si>
  <si>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</si>
  <si>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</si>
  <si>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</si>
  <si>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</si>
  <si>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</si>
  <si>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</si>
  <si>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</si>
  <si>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</si>
  <si>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</si>
  <si>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</si>
  <si>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</si>
  <si>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</si>
  <si>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</si>
  <si>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</si>
  <si>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</si>
  <si>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</si>
  <si>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</si>
  <si>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</si>
  <si>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</si>
  <si>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</si>
  <si>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</si>
  <si>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</si>
  <si>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</si>
  <si>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</si>
  <si>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</si>
  <si>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</si>
  <si>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</si>
  <si>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</si>
  <si>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</si>
  <si>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</si>
  <si>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</si>
  <si>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</si>
  <si>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</si>
  <si>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</si>
  <si>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</si>
  <si>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</si>
  <si>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</si>
  <si>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</si>
  <si>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</si>
  <si>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</si>
  <si>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</si>
  <si>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</si>
  <si>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</si>
  <si>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</si>
  <si>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</si>
  <si>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</si>
  <si>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</si>
  <si>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</si>
  <si>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</si>
  <si>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</si>
  <si>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</si>
  <si>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</si>
  <si>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</si>
  <si>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</si>
  <si>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</si>
  <si>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</si>
  <si>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</si>
  <si>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</si>
  <si>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</si>
  <si>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</si>
  <si>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</si>
  <si>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</si>
  <si>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</si>
  <si>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</si>
  <si>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</si>
  <si>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</si>
  <si>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</si>
  <si>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</si>
  <si>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</si>
  <si>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</si>
  <si>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</si>
  <si>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</si>
  <si>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</si>
  <si>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</si>
  <si>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</si>
  <si>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</si>
  <si>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</si>
  <si>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</si>
  <si>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</si>
  <si>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</si>
  <si>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</si>
  <si>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</si>
  <si>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</si>
  <si>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</si>
  <si>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</si>
  <si>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</si>
  <si>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</si>
  <si>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</si>
  <si>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</si>
  <si>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</si>
  <si>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</si>
  <si>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</si>
  <si>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</si>
  <si>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</si>
  <si>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</si>
  <si>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</si>
  <si>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</si>
  <si>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</si>
  <si>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</si>
  <si>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</si>
  <si>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</si>
  <si>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</si>
  <si>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</si>
  <si>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</si>
  <si>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</si>
  <si>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</si>
  <si>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</si>
  <si>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</si>
  <si>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</si>
  <si>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</si>
  <si>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</si>
  <si>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</si>
  <si>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</si>
  <si>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</si>
  <si>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</si>
  <si>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</si>
  <si>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</si>
  <si>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</si>
  <si>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</si>
  <si>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</si>
  <si>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</si>
  <si>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</si>
  <si>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</si>
  <si>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</si>
  <si>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</si>
  <si>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</si>
  <si>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</si>
  <si>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</si>
  <si>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</si>
  <si>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</si>
  <si>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</si>
  <si>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</si>
  <si>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</si>
  <si>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</si>
  <si>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</si>
  <si>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</si>
  <si>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</si>
  <si>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</si>
  <si>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</si>
  <si>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</si>
  <si>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</si>
  <si>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</si>
  <si>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</si>
  <si>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</si>
  <si>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</si>
  <si>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</si>
  <si>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</si>
  <si>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</si>
  <si>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</si>
  <si>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</si>
  <si>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</si>
  <si>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</si>
  <si>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</si>
  <si>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</si>
  <si>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</si>
  <si>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</si>
  <si>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</si>
  <si>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</si>
  <si>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</si>
  <si>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</si>
  <si>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</si>
  <si>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</si>
  <si>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</si>
  <si>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</si>
  <si>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</si>
  <si>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</si>
  <si>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</si>
  <si>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</si>
  <si>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</si>
  <si>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</si>
  <si>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</si>
  <si>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</si>
  <si>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</si>
  <si>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</si>
  <si>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</si>
  <si>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</si>
  <si>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</si>
  <si>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</si>
  <si>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</si>
  <si>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</si>
  <si>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</si>
  <si>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</si>
  <si>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</si>
  <si>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</si>
  <si>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</si>
  <si>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</si>
  <si>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</si>
  <si>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</si>
  <si>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</si>
  <si>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</si>
  <si>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</si>
  <si>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</si>
  <si>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</si>
  <si>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</si>
  <si>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</si>
  <si>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</si>
  <si>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</si>
  <si>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</si>
  <si>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</si>
  <si>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</si>
  <si>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</si>
  <si>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</si>
  <si>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</si>
  <si>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</si>
  <si>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</si>
  <si>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</si>
  <si>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</si>
  <si>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</si>
  <si>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</si>
  <si>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</si>
  <si>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</si>
  <si>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</si>
  <si>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</si>
  <si>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</si>
  <si>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</si>
  <si>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</si>
  <si>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</si>
  <si>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</si>
  <si>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</si>
  <si>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</si>
  <si>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</si>
  <si>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</si>
  <si>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</si>
  <si>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</si>
  <si>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</si>
  <si>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</si>
  <si>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</si>
  <si>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</si>
  <si>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</si>
  <si>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</si>
  <si>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</si>
  <si>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</si>
  <si>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</si>
  <si>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</si>
  <si>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</si>
  <si>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</si>
  <si>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</si>
  <si>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</si>
  <si>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</si>
  <si>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</si>
  <si>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</si>
  <si>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</si>
  <si>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</si>
  <si>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</si>
  <si>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</si>
  <si>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</si>
  <si>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</si>
  <si>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</si>
  <si>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</si>
  <si>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</si>
  <si>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</si>
  <si>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</si>
  <si>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</si>
  <si>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</si>
  <si>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</si>
  <si>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</si>
  <si>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</si>
  <si>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</si>
  <si>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</si>
  <si>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</si>
  <si>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</si>
  <si>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</si>
  <si>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</si>
  <si>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</si>
  <si>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</si>
  <si>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</si>
  <si>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</si>
  <si>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</si>
  <si>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</si>
  <si>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</si>
  <si>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</si>
  <si>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</si>
  <si>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</si>
  <si>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</si>
  <si>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</si>
  <si>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</si>
  <si>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</si>
  <si>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</si>
  <si>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</si>
  <si>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</si>
  <si>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</si>
  <si>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</si>
  <si>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</si>
  <si>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</si>
  <si>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</si>
  <si>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</si>
  <si>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</si>
  <si>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</si>
  <si>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</si>
  <si>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</si>
  <si>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</si>
  <si>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</si>
  <si>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</si>
  <si>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</si>
  <si>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</si>
  <si>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</si>
  <si>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</si>
  <si>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</si>
  <si>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</si>
  <si>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</si>
  <si>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</si>
  <si>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</si>
  <si>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</si>
  <si>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</si>
  <si>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</si>
  <si>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</si>
  <si>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</si>
  <si>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</si>
  <si>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</si>
  <si>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</si>
  <si>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</si>
  <si>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</si>
  <si>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</si>
  <si>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</si>
  <si>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</si>
  <si>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</si>
  <si>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</si>
  <si>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</si>
  <si>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</si>
  <si>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</si>
  <si>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</si>
  <si>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</si>
  <si>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</si>
  <si>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</si>
  <si>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</si>
  <si>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</si>
  <si>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</si>
  <si>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</si>
  <si>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</si>
  <si>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</si>
  <si>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</si>
  <si>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</si>
  <si>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</si>
  <si>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</si>
  <si>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</si>
  <si>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</si>
  <si>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</si>
  <si>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</si>
  <si>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</si>
  <si>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</si>
  <si>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</si>
  <si>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</si>
  <si>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</si>
  <si>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</si>
  <si>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</si>
  <si>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</si>
  <si>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</si>
  <si>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</si>
  <si>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</si>
  <si>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</si>
  <si>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</si>
  <si>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</si>
  <si>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</si>
  <si>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</si>
  <si>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</si>
  <si>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</si>
  <si>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</si>
  <si>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</si>
  <si>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</si>
  <si>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</si>
  <si>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</si>
  <si>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</si>
  <si>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</si>
  <si>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</si>
  <si>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</si>
  <si>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</si>
  <si>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</si>
  <si>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</si>
  <si>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</si>
  <si>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</si>
  <si>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</si>
  <si>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</si>
  <si>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</si>
  <si>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</si>
  <si>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</si>
  <si>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</si>
  <si>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</si>
  <si>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</si>
  <si>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</si>
  <si>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</si>
  <si>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</si>
  <si>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</si>
  <si>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</si>
  <si>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</si>
  <si>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</si>
  <si>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</si>
  <si>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</si>
  <si>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</si>
  <si>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</si>
  <si>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</si>
  <si>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</si>
  <si>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</si>
  <si>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</si>
  <si>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</si>
  <si>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</si>
  <si>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</si>
  <si>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</si>
  <si>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</si>
  <si>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</si>
  <si>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</si>
  <si>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</si>
  <si>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</si>
  <si>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</si>
  <si>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</si>
  <si>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</si>
  <si>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</si>
  <si>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</si>
  <si>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</si>
  <si>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</si>
  <si>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</si>
  <si>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</si>
  <si>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</si>
  <si>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</si>
  <si>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</si>
  <si>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</si>
  <si>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</si>
  <si>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</si>
  <si>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</si>
  <si>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</si>
  <si>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</si>
  <si>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</si>
  <si>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</si>
  <si>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</si>
  <si>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</si>
  <si>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</si>
  <si>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</si>
  <si>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</si>
  <si>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</si>
  <si>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</si>
  <si>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</si>
  <si>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</si>
  <si>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</si>
  <si>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</si>
  <si>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</si>
  <si>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</si>
  <si>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</si>
  <si>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</si>
  <si>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</si>
  <si>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</si>
  <si>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</si>
  <si>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</si>
  <si>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</si>
  <si>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</si>
  <si>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</si>
  <si>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</si>
  <si>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</si>
  <si>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</si>
  <si>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</si>
  <si>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</si>
  <si>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</si>
  <si>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</si>
  <si>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</si>
  <si>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</si>
  <si>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</si>
  <si>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</si>
  <si>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</si>
  <si>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</si>
  <si>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</si>
  <si>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</si>
  <si>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</si>
  <si>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</si>
  <si>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</si>
  <si>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</si>
  <si>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</si>
  <si>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</si>
  <si>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</si>
  <si>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</si>
  <si>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</si>
  <si>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</si>
  <si>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</si>
  <si>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</si>
  <si>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</si>
  <si>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</si>
  <si>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</si>
  <si>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</si>
  <si>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</si>
  <si>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</si>
  <si>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</si>
  <si>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</si>
  <si>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</si>
  <si>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</si>
  <si>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</si>
  <si>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</si>
  <si>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</si>
  <si>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</si>
  <si>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</si>
  <si>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</si>
  <si>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</si>
  <si>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</si>
  <si>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</si>
  <si>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</si>
  <si>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</si>
  <si>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</si>
  <si>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</si>
  <si>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</si>
  <si>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</si>
  <si>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</si>
  <si>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</si>
  <si>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</si>
  <si>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</si>
  <si>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</si>
  <si>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</si>
  <si>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</si>
  <si>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</si>
  <si>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</si>
  <si>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</si>
  <si>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</si>
  <si>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</si>
  <si>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</si>
  <si>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</si>
  <si>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</si>
  <si>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</si>
  <si>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</si>
  <si>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</si>
  <si>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</si>
  <si>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</si>
  <si>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</si>
  <si>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</si>
  <si>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</si>
  <si>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</si>
  <si>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</si>
  <si>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</si>
  <si>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</si>
  <si>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</si>
  <si>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</si>
  <si>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</si>
  <si>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</si>
  <si>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</si>
  <si>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</si>
  <si>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</si>
  <si>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</si>
  <si>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</si>
  <si>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</si>
  <si>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</si>
  <si>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</si>
  <si>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</si>
  <si>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</si>
  <si>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</si>
  <si>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</si>
  <si>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</si>
  <si>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</si>
  <si>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</si>
  <si>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</si>
  <si>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</si>
  <si>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</si>
  <si>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</si>
  <si>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</si>
  <si>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</si>
  <si>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</si>
  <si>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</si>
  <si>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</si>
  <si>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</si>
  <si>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</si>
  <si>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</si>
  <si>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</si>
  <si>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</si>
  <si>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</si>
  <si>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</si>
  <si>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</si>
  <si>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</si>
  <si>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</si>
  <si>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</si>
  <si>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</si>
  <si>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</si>
  <si>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</si>
  <si>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</si>
  <si>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</si>
  <si>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</si>
  <si>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</si>
  <si>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</si>
  <si>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</si>
  <si>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</si>
  <si>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</si>
  <si>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</si>
  <si>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</si>
  <si>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</si>
  <si>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</si>
  <si>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</si>
  <si>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</si>
  <si>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</si>
  <si>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</si>
  <si>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</si>
  <si>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</si>
  <si>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</si>
  <si>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</si>
  <si>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</si>
  <si>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</si>
  <si>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</si>
  <si>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</si>
  <si>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</si>
  <si>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</si>
  <si>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</si>
  <si>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</si>
  <si>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</si>
  <si>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</si>
  <si>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</si>
  <si>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</si>
  <si>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</si>
  <si>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</si>
  <si>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</si>
  <si>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</si>
  <si>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</si>
  <si>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</si>
  <si>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</si>
  <si>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</si>
  <si>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</si>
  <si>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</si>
  <si>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</si>
  <si>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</si>
  <si>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</si>
  <si>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</si>
  <si>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</si>
  <si>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</si>
  <si>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</si>
  <si>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</si>
  <si>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</si>
  <si>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</si>
  <si>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</si>
  <si>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</si>
  <si>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</si>
  <si>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</si>
  <si>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</si>
  <si>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</si>
  <si>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</si>
  <si>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</si>
  <si>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</si>
  <si>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</si>
  <si>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</si>
  <si>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</si>
  <si>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</si>
  <si>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</si>
  <si>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</si>
  <si>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</si>
  <si>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</si>
  <si>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</si>
  <si>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</si>
  <si>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</si>
  <si>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</si>
  <si>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</si>
  <si>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</si>
  <si>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</si>
  <si>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</si>
  <si>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</si>
  <si>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</si>
  <si>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</si>
  <si>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</si>
  <si>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</si>
  <si>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</si>
  <si>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</si>
  <si>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</si>
  <si>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</si>
  <si>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</si>
  <si>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</si>
  <si>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</si>
  <si>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</si>
  <si>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</si>
  <si>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</si>
  <si>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</si>
  <si>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</si>
  <si>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</si>
  <si>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</si>
  <si>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</si>
  <si>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</si>
  <si>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</si>
  <si>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</si>
  <si>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</si>
  <si>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</si>
  <si>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</si>
  <si>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</si>
  <si>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</si>
  <si>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</si>
  <si>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</si>
  <si>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</si>
  <si>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</si>
  <si>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</si>
  <si>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</si>
  <si>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</si>
  <si>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</si>
  <si>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</si>
  <si>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</si>
  <si>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</si>
  <si>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</si>
  <si>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</si>
  <si>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</si>
  <si>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</si>
  <si>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</si>
  <si>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</si>
  <si>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</si>
  <si>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</si>
  <si>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</si>
  <si>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</si>
  <si>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</si>
  <si>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</si>
  <si>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</si>
  <si>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</si>
  <si>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</si>
  <si>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</si>
  <si>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</si>
  <si>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</si>
  <si>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</si>
  <si>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</si>
  <si>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</si>
  <si>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</si>
  <si>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</si>
  <si>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</si>
  <si>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</si>
  <si>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</si>
  <si>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</si>
  <si>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</si>
  <si>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</si>
  <si>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</si>
  <si>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</si>
  <si>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</si>
  <si>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</si>
  <si>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</si>
  <si>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</si>
  <si>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</si>
  <si>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</si>
  <si>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</si>
  <si>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</si>
  <si>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</si>
  <si>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</si>
  <si>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</si>
  <si>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</si>
  <si>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</si>
  <si>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</si>
  <si>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</si>
  <si>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</si>
  <si>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</si>
  <si>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</si>
  <si>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</si>
  <si>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</si>
  <si>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</si>
  <si>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</si>
  <si>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</si>
  <si>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</si>
  <si>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</si>
  <si>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</si>
  <si>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</si>
  <si>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</si>
  <si>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</si>
  <si>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</si>
  <si>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</si>
  <si>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</si>
  <si>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</si>
  <si>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</si>
  <si>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</si>
  <si>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</si>
  <si>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</si>
  <si>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</si>
  <si>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</si>
  <si>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</si>
  <si>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</si>
  <si>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</si>
  <si>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</si>
  <si>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</si>
  <si>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</si>
  <si>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</si>
  <si>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</si>
  <si>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</si>
  <si>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</si>
  <si>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</si>
  <si>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</si>
  <si>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</si>
  <si>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</si>
  <si>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</si>
  <si>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</si>
  <si>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</si>
  <si>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</si>
  <si>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</si>
  <si>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</si>
  <si>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</si>
  <si>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</si>
  <si>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</si>
  <si>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</si>
  <si>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</si>
  <si>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</si>
  <si>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</si>
  <si>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</si>
  <si>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</si>
  <si>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</si>
  <si>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</si>
  <si>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</si>
  <si>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</si>
  <si>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</si>
  <si>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</si>
  <si>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</si>
  <si>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</si>
  <si>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</si>
  <si>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</si>
  <si>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</si>
  <si>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</si>
  <si>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</si>
  <si>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</si>
  <si>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</si>
  <si>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</si>
  <si>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</si>
  <si>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</si>
  <si>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</si>
  <si>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</si>
  <si>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</si>
  <si>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</si>
  <si>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</si>
  <si>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</si>
  <si>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</si>
  <si>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</si>
  <si>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</si>
  <si>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</si>
  <si>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</si>
  <si>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</si>
  <si>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</si>
  <si>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</si>
  <si>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</si>
  <si>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</si>
  <si>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</si>
  <si>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</si>
  <si>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</si>
  <si>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</si>
  <si>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</si>
  <si>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</si>
  <si>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</si>
  <si>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</si>
  <si>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</si>
  <si>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</si>
  <si>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</si>
  <si>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</si>
  <si>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</si>
  <si>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</si>
  <si>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</si>
  <si>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</si>
  <si>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</si>
  <si>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</si>
  <si>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</si>
  <si>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</si>
  <si>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</si>
  <si>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</si>
  <si>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</si>
  <si>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</si>
  <si>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</si>
  <si>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</si>
  <si>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</si>
  <si>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</si>
  <si>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</si>
  <si>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</si>
  <si>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</si>
  <si>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</si>
  <si>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</si>
  <si>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</si>
  <si>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</si>
  <si>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</si>
  <si>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</si>
  <si>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</si>
  <si>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</si>
  <si>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</si>
  <si>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</si>
  <si>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</si>
  <si>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</si>
  <si>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</si>
  <si>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</si>
  <si>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</si>
  <si>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</si>
  <si>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</si>
  <si>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</si>
  <si>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</si>
  <si>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</si>
  <si>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</si>
  <si>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</si>
  <si>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</si>
  <si>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</si>
  <si>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</si>
  <si>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</si>
  <si>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</si>
  <si>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</si>
  <si>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</si>
  <si>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</si>
  <si>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</si>
  <si>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</si>
  <si>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</si>
  <si>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</si>
  <si>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</si>
  <si>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</si>
  <si>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</si>
  <si>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</si>
  <si>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</si>
  <si>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</si>
  <si>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</si>
  <si>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</si>
  <si>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</si>
  <si>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</si>
  <si>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</si>
  <si>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</si>
  <si>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</si>
  <si>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</si>
  <si>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</si>
  <si>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</si>
  <si>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</si>
  <si>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</si>
  <si>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</si>
  <si>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</si>
  <si>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</si>
  <si>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</si>
  <si>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</si>
  <si>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</si>
  <si>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</si>
  <si>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</si>
  <si>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</si>
  <si>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</si>
  <si>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</si>
  <si>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</si>
  <si>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</si>
  <si>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</si>
  <si>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</si>
  <si>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</si>
  <si>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</si>
  <si>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</si>
  <si>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</si>
  <si>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</si>
  <si>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</si>
  <si>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</si>
  <si>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</si>
  <si>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</si>
  <si>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</si>
  <si>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</si>
  <si>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</si>
  <si>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</si>
  <si>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</si>
  <si>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</si>
  <si>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</si>
  <si>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</si>
  <si>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</si>
  <si>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</si>
  <si>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</si>
  <si>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</si>
  <si>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</si>
  <si>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</si>
  <si>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</si>
  <si>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</si>
  <si>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</si>
  <si>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</si>
  <si>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</si>
  <si>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</si>
  <si>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</si>
  <si>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</si>
  <si>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</si>
  <si>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</si>
  <si>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</si>
  <si>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</si>
  <si>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</si>
  <si>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</si>
  <si>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</si>
  <si>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</si>
  <si>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</si>
  <si>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</si>
  <si>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</si>
  <si>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</si>
  <si>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</si>
  <si>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</si>
  <si>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</si>
  <si>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</si>
  <si>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</si>
  <si>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</si>
  <si>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</si>
  <si>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</si>
  <si>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</si>
  <si>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</si>
  <si>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</si>
  <si>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</si>
  <si>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</si>
  <si>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</si>
  <si>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</si>
  <si>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</si>
  <si>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</si>
  <si>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</si>
  <si>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</si>
  <si>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</si>
  <si>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</si>
  <si>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</si>
  <si>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</si>
  <si>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</si>
  <si>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</si>
  <si>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</si>
  <si>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</si>
  <si>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</si>
  <si>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</si>
  <si>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</si>
  <si>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</si>
  <si>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</si>
  <si>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</si>
  <si>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</si>
  <si>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</si>
  <si>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</si>
  <si>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</si>
  <si>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</si>
  <si>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</si>
  <si>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</si>
  <si>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</si>
  <si>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</si>
  <si>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</si>
  <si>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</si>
  <si>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</si>
  <si>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</si>
  <si>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</si>
  <si>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</si>
  <si>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</si>
  <si>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</si>
  <si>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</si>
  <si>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</si>
  <si>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</si>
  <si>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</si>
  <si>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</si>
  <si>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</si>
  <si>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</si>
  <si>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</si>
  <si>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</si>
  <si>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</si>
  <si>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</si>
  <si>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</si>
  <si>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</si>
  <si>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</si>
  <si>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</si>
  <si>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</si>
  <si>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</si>
  <si>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</si>
  <si>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</si>
  <si>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</si>
  <si>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</si>
  <si>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</si>
  <si>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</si>
  <si>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</si>
  <si>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</si>
  <si>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</si>
  <si>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</si>
  <si>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</si>
  <si>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</si>
  <si>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</si>
  <si>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</si>
  <si>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</si>
  <si>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</si>
  <si>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</si>
  <si>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</si>
  <si>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</si>
  <si>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</si>
  <si>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</si>
  <si>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</si>
  <si>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</si>
  <si>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</si>
  <si>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</si>
  <si>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</si>
  <si>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</si>
  <si>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</si>
  <si>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</si>
  <si>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</si>
  <si>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</si>
  <si>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</si>
  <si>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</si>
  <si>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</si>
  <si>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</si>
  <si>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</si>
  <si>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</si>
  <si>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</si>
  <si>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</si>
  <si>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</si>
  <si>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</si>
  <si>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</si>
  <si>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</si>
  <si>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</si>
  <si>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</si>
  <si>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</si>
  <si>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</si>
  <si>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</si>
  <si>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</si>
  <si>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</si>
  <si>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</si>
  <si>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</si>
  <si>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</si>
  <si>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</si>
  <si>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</si>
  <si>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</si>
  <si>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</si>
  <si>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</si>
  <si>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</si>
  <si>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</si>
  <si>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</si>
  <si>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</si>
  <si>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</si>
  <si>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</si>
  <si>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</si>
  <si>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</si>
  <si>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</si>
  <si>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</si>
  <si>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</si>
  <si>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</si>
  <si>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</si>
  <si>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</si>
  <si>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</si>
  <si>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</si>
  <si>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</si>
  <si>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</si>
  <si>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</si>
  <si>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</si>
  <si>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</si>
  <si>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</si>
  <si>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</si>
  <si>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</si>
  <si>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</si>
  <si>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</si>
  <si>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</si>
  <si>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</si>
  <si>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</si>
  <si>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</si>
  <si>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</si>
  <si>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</si>
  <si>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</si>
  <si>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</si>
  <si>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</si>
  <si>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</si>
  <si>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</si>
  <si>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</si>
  <si>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</si>
  <si>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</si>
  <si>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</si>
  <si>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</si>
  <si>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</si>
  <si>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</si>
  <si>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</si>
  <si>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</si>
  <si>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</si>
  <si>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</si>
  <si>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</si>
  <si>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</si>
  <si>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</si>
  <si>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</si>
  <si>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</si>
  <si>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</si>
  <si>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</si>
  <si>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</si>
  <si>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</si>
  <si>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</si>
  <si>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</si>
  <si>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</si>
  <si>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</si>
  <si>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</si>
  <si>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</si>
  <si>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</si>
  <si>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</si>
  <si>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</si>
  <si>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</si>
  <si>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</si>
  <si>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</si>
  <si>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</si>
  <si>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</si>
  <si>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</si>
  <si>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</si>
  <si>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</si>
  <si>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</si>
  <si>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</si>
  <si>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</si>
  <si>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</si>
  <si>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</si>
  <si>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</si>
  <si>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</si>
  <si>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</si>
  <si>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</si>
  <si>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</si>
  <si>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</si>
  <si>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</si>
  <si>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</si>
  <si>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</si>
  <si>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</si>
  <si>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</si>
  <si>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</si>
  <si>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</si>
  <si>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</si>
  <si>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</si>
  <si>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</si>
  <si>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</si>
  <si>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</si>
  <si>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</si>
  <si>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</si>
  <si>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</si>
  <si>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</si>
  <si>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</si>
  <si>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</si>
  <si>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</si>
  <si>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</si>
  <si>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</si>
  <si>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</si>
  <si>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</si>
  <si>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</si>
  <si>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</si>
  <si>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</si>
  <si>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</si>
  <si>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</si>
  <si>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</si>
  <si>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</si>
  <si>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</si>
  <si>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</si>
  <si>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</si>
  <si>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</si>
  <si>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</si>
  <si>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</si>
  <si>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</si>
  <si>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</si>
  <si>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</si>
  <si>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</si>
  <si>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</si>
  <si>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</si>
  <si>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</si>
  <si>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</si>
  <si>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</si>
  <si>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</si>
  <si>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</si>
  <si>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</si>
  <si>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</si>
  <si>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</si>
  <si>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</si>
  <si>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</si>
  <si>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</si>
  <si>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</si>
  <si>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</si>
  <si>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</si>
  <si>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</si>
  <si>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</si>
  <si>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</si>
  <si>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</si>
  <si>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</si>
  <si>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</si>
  <si>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</si>
  <si>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</si>
  <si>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</si>
  <si>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</si>
  <si>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</si>
  <si>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</si>
  <si>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</si>
  <si>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</si>
  <si>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</si>
  <si>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</si>
  <si>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</si>
  <si>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</si>
  <si>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</si>
  <si>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</si>
  <si>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</si>
  <si>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</si>
  <si>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</si>
  <si>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</si>
  <si>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</si>
  <si>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</si>
  <si>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</si>
  <si>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</si>
  <si>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</si>
  <si>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</si>
  <si>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</si>
  <si>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</si>
  <si>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</si>
  <si>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</si>
  <si>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</si>
  <si>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</si>
  <si>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</si>
  <si>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</si>
  <si>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</si>
  <si>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</si>
  <si>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</si>
  <si>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</si>
  <si>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</si>
  <si>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</si>
  <si>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</si>
  <si>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</si>
  <si>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</si>
  <si>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</si>
  <si>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</si>
  <si>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</si>
  <si>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</si>
  <si>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</si>
  <si>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</si>
  <si>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</si>
  <si>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</si>
  <si>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</si>
  <si>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</si>
  <si>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</si>
  <si>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</si>
  <si>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</si>
  <si>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</si>
  <si>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</si>
  <si>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</si>
  <si>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</si>
  <si>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</si>
  <si>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</si>
  <si>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</si>
  <si>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</si>
  <si>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</si>
  <si>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</si>
  <si>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</si>
  <si>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</si>
  <si>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</si>
  <si>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</si>
  <si>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</si>
  <si>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</si>
  <si>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</si>
  <si>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</si>
  <si>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</si>
  <si>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</si>
  <si>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</si>
  <si>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</si>
  <si>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</si>
  <si>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</si>
  <si>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</si>
  <si>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</si>
  <si>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</si>
  <si>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</si>
  <si>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</si>
  <si>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</si>
  <si>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</si>
  <si>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</si>
  <si>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</si>
  <si>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</si>
  <si>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</si>
  <si>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</si>
  <si>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</si>
  <si>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</si>
  <si>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</si>
  <si>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</si>
  <si>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</si>
  <si>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</si>
  <si>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</si>
  <si>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</si>
  <si>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</si>
  <si>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</si>
  <si>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</si>
  <si>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</si>
  <si>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</si>
  <si>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</si>
  <si>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</si>
  <si>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</si>
  <si>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</si>
  <si>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</si>
  <si>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</si>
  <si>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</si>
  <si>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</si>
  <si>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</si>
  <si>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</si>
  <si>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</si>
  <si>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</si>
  <si>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</si>
  <si>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</si>
  <si>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</si>
  <si>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</si>
  <si>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</si>
  <si>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</si>
  <si>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</si>
  <si>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</si>
  <si>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</si>
  <si>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</si>
  <si>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</si>
  <si>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</si>
  <si>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</si>
  <si>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</si>
  <si>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</si>
  <si>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</si>
  <si>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</si>
  <si>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</si>
  <si>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</si>
  <si>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</si>
  <si>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</si>
  <si>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</si>
  <si>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</si>
  <si>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</si>
  <si>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</si>
  <si>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</si>
  <si>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</si>
  <si>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</si>
  <si>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</si>
  <si>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</si>
  <si>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</si>
  <si>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</si>
  <si>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</si>
  <si>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</si>
  <si>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</si>
  <si>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</si>
  <si>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</si>
  <si>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</si>
  <si>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</si>
  <si>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</si>
  <si>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</si>
  <si>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</si>
  <si>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</si>
  <si>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</si>
  <si>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</si>
  <si>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</si>
  <si>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</si>
  <si>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</si>
  <si>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</si>
  <si>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</si>
  <si>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</si>
  <si>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</si>
  <si>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</si>
  <si>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</si>
  <si>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</si>
  <si>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</si>
  <si>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</si>
  <si>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</si>
  <si>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</si>
  <si>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</si>
  <si>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</si>
  <si>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</si>
  <si>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</si>
  <si>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</si>
  <si>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</si>
  <si>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</si>
  <si>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</si>
  <si>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</si>
  <si>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</si>
  <si>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</si>
  <si>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</si>
  <si>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</si>
  <si>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</si>
  <si>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</si>
  <si>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</si>
  <si>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</si>
  <si>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</si>
  <si>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</si>
  <si>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</si>
  <si>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</si>
  <si>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</si>
  <si>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</si>
  <si>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</si>
  <si>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</si>
  <si>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</si>
  <si>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</si>
  <si>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</si>
  <si>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</si>
  <si>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</si>
  <si>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</si>
  <si>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</si>
  <si>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</si>
  <si>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</si>
  <si>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</si>
  <si>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</si>
  <si>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</si>
  <si>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</si>
  <si>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</si>
  <si>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</si>
  <si>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</si>
  <si>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</si>
  <si>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</si>
  <si>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</si>
  <si>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</si>
  <si>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</si>
  <si>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</si>
  <si>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</si>
  <si>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</si>
  <si>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</si>
  <si>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</si>
  <si>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</si>
  <si>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</si>
  <si>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</si>
  <si>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</si>
  <si>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</si>
  <si>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</si>
  <si>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</si>
  <si>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</si>
  <si>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</si>
  <si>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</si>
  <si>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</si>
  <si>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</si>
  <si>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</si>
  <si>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</si>
  <si>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</si>
  <si>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</si>
  <si>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</si>
  <si>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</si>
  <si>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</si>
  <si>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</si>
  <si>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</si>
  <si>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</si>
  <si>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</si>
  <si>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</si>
  <si>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</si>
  <si>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</si>
  <si>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</si>
  <si>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</si>
  <si>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</si>
  <si>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</si>
  <si>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</si>
  <si>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</si>
  <si>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</si>
  <si>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</si>
  <si>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</si>
  <si>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</si>
  <si>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</si>
  <si>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</si>
  <si>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</si>
  <si>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</si>
  <si>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</si>
  <si>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</si>
  <si>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</si>
  <si>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</si>
  <si>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</si>
  <si>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</si>
  <si>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</si>
  <si>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</si>
  <si>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</si>
  <si>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</si>
  <si>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</si>
  <si>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</si>
  <si>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</si>
  <si>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</si>
  <si>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</si>
  <si>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</si>
  <si>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</si>
  <si>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</si>
  <si>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</si>
  <si>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</si>
  <si>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</si>
  <si>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</si>
  <si>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</si>
  <si>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</si>
  <si>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</si>
  <si>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</si>
  <si>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</si>
  <si>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</si>
  <si>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</si>
  <si>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</si>
  <si>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</si>
  <si>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</si>
  <si>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</si>
  <si>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</si>
  <si>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</si>
  <si>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</si>
  <si>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</si>
  <si>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</si>
  <si>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</si>
  <si>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</si>
  <si>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</si>
  <si>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</si>
  <si>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</si>
  <si>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</si>
  <si>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</si>
  <si>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</si>
  <si>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</si>
  <si>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</si>
  <si>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</si>
  <si>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</si>
  <si>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</si>
  <si>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</si>
  <si>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</si>
  <si>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</si>
  <si>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</si>
  <si>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</si>
  <si>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</si>
  <si>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</si>
  <si>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</si>
  <si>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</si>
  <si>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</si>
  <si>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</si>
  <si>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</si>
  <si>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</si>
  <si>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</si>
  <si>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</si>
  <si>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</si>
  <si>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</si>
  <si>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</si>
  <si>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</si>
  <si>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</si>
  <si>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</si>
  <si>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</si>
  <si>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</si>
  <si>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</si>
  <si>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</si>
  <si>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</si>
  <si>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</si>
  <si>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</si>
  <si>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</si>
  <si>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</si>
  <si>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</si>
  <si>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</si>
  <si>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</si>
  <si>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</si>
  <si>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</si>
  <si>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</si>
  <si>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</si>
  <si>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</si>
  <si>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</si>
  <si>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</si>
  <si>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</si>
  <si>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</si>
  <si>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</si>
  <si>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</si>
  <si>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</si>
  <si>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</si>
  <si>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</si>
  <si>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</si>
  <si>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</si>
  <si>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</si>
  <si>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</si>
  <si>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</si>
  <si>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</si>
  <si>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</si>
  <si>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</si>
  <si>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</si>
  <si>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</si>
  <si>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</si>
  <si>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</si>
  <si>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</si>
  <si>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</si>
  <si>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</si>
  <si>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</si>
  <si>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</si>
  <si>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</si>
  <si>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</si>
  <si>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</si>
  <si>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</si>
  <si>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</si>
  <si>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</si>
  <si>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</si>
  <si>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</si>
  <si>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</si>
  <si>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</si>
  <si>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</si>
  <si>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</si>
  <si>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</si>
  <si>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</si>
  <si>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</si>
  <si>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</si>
  <si>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</si>
  <si>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</si>
  <si>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</si>
  <si>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</si>
  <si>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</si>
  <si>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</si>
  <si>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</si>
  <si>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</si>
  <si>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</si>
  <si>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</si>
  <si>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</si>
  <si>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</si>
  <si>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</si>
  <si>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</si>
  <si>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</si>
  <si>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</si>
  <si>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</si>
  <si>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</si>
  <si>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</si>
  <si>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</si>
  <si>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</si>
  <si>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</si>
  <si>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</si>
  <si>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</si>
  <si>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</si>
  <si>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</si>
  <si>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</si>
  <si>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</si>
  <si>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</si>
  <si>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</si>
  <si>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</si>
  <si>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</si>
  <si>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</si>
  <si>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</si>
  <si>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</si>
  <si>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</si>
  <si>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</si>
  <si>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</si>
  <si>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</si>
  <si>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</si>
  <si>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</si>
  <si>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</si>
  <si>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</si>
  <si>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</si>
  <si>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</si>
  <si>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</si>
  <si>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</si>
  <si>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</si>
  <si>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</si>
  <si>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</si>
  <si>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</si>
  <si>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</si>
  <si>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</si>
  <si>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</si>
  <si>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</si>
  <si>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</si>
  <si>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</si>
  <si>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</si>
  <si>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</si>
  <si>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</si>
  <si>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</si>
  <si>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</si>
  <si>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</si>
  <si>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</si>
  <si>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</si>
  <si>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</si>
  <si>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</si>
  <si>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</si>
  <si>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</si>
  <si>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</si>
  <si>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</si>
  <si>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</si>
  <si>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</si>
  <si>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</si>
  <si>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</si>
  <si>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</si>
  <si>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</si>
  <si>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</si>
  <si>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</si>
  <si>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</si>
  <si>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</si>
  <si>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</si>
  <si>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</si>
  <si>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</si>
  <si>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</si>
  <si>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</si>
  <si>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</si>
  <si>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</si>
  <si>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</si>
  <si>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</si>
  <si>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</si>
  <si>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</si>
  <si>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</si>
  <si>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</si>
  <si>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</si>
  <si>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</si>
  <si>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</si>
  <si>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</si>
  <si>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</si>
  <si>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</si>
  <si>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</si>
  <si>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</si>
  <si>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</si>
  <si>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</si>
  <si>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</si>
  <si>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</si>
  <si>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</si>
  <si>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</si>
  <si>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</si>
  <si>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</si>
  <si>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</si>
  <si>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</si>
  <si>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</si>
  <si>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</si>
  <si>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</si>
  <si>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</si>
  <si>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</si>
  <si>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</si>
  <si>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</si>
  <si>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</si>
  <si>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</si>
  <si>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</si>
  <si>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</si>
  <si>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</si>
  <si>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</si>
  <si>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</si>
  <si>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</si>
  <si>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</si>
  <si>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</si>
  <si>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</si>
  <si>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</si>
  <si>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</si>
  <si>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</si>
  <si>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</si>
  <si>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</si>
  <si>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</si>
  <si>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</si>
  <si>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</si>
  <si>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</si>
  <si>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</si>
  <si>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</si>
  <si>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</si>
  <si>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</si>
  <si>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</si>
  <si>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</si>
  <si>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</si>
  <si>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</si>
  <si>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</si>
  <si>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</si>
  <si>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</si>
  <si>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</si>
  <si>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</si>
  <si>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</si>
  <si>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</si>
  <si>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</si>
  <si>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</si>
  <si>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</si>
  <si>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</si>
  <si>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</si>
  <si>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</si>
  <si>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</si>
  <si>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</si>
  <si>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</si>
  <si>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</si>
  <si>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</si>
  <si>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</si>
  <si>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</si>
  <si>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</si>
  <si>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</si>
  <si>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</si>
  <si>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</si>
  <si>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</si>
  <si>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</si>
  <si>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</si>
  <si>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</si>
  <si>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</si>
  <si>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</si>
  <si>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</si>
  <si>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</si>
  <si>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</si>
  <si>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</si>
  <si>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</si>
  <si>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</si>
  <si>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</si>
  <si>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</si>
  <si>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</si>
  <si>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</si>
  <si>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</si>
  <si>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</si>
  <si>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</si>
  <si>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</si>
  <si>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</si>
  <si>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</si>
  <si>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</si>
  <si>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</si>
  <si>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</si>
  <si>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</si>
  <si>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</si>
  <si>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</si>
  <si>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</si>
  <si>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</si>
  <si>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</si>
  <si>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</si>
  <si>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</si>
  <si>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</si>
  <si>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</si>
  <si>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</si>
  <si>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</si>
  <si>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</si>
  <si>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</si>
  <si>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</si>
  <si>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</si>
  <si>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</si>
  <si>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</si>
  <si>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</si>
  <si>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</si>
  <si>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</si>
  <si>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</si>
  <si>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</si>
  <si>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</si>
  <si>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</si>
  <si>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</si>
  <si>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</si>
  <si>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</si>
  <si>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</si>
  <si>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</si>
  <si>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</si>
  <si>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</si>
  <si>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</si>
  <si>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</si>
  <si>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</si>
  <si>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</si>
  <si>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</si>
  <si>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</si>
  <si>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</si>
  <si>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</si>
  <si>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</si>
  <si>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</si>
  <si>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</si>
  <si>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</si>
  <si>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</si>
  <si>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</si>
  <si>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</si>
  <si>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</si>
  <si>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</si>
  <si>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</si>
  <si>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</si>
  <si>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</si>
  <si>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</si>
  <si>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</si>
  <si>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</si>
  <si>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</si>
  <si>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</si>
  <si>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</si>
  <si>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</si>
  <si>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</si>
  <si>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</si>
  <si>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</si>
  <si>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</si>
  <si>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</si>
  <si>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</si>
  <si>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</si>
  <si>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</si>
  <si>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</si>
  <si>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</si>
  <si>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</si>
  <si>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</si>
  <si>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</si>
  <si>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</si>
  <si>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</si>
  <si>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</si>
  <si>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</si>
  <si>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</si>
  <si>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</si>
  <si>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</si>
  <si>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</si>
  <si>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</si>
  <si>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</si>
  <si>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</si>
  <si>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</si>
  <si>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</si>
  <si>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</si>
  <si>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</si>
  <si>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</si>
  <si>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</si>
  <si>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</si>
  <si>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</si>
  <si>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</si>
  <si>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</si>
  <si>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</si>
  <si>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</si>
  <si>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</si>
  <si>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</si>
  <si>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</si>
  <si>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</si>
  <si>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</si>
  <si>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</si>
  <si>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</si>
  <si>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</si>
  <si>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</si>
  <si>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</si>
  <si>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</si>
  <si>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</si>
  <si>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</si>
  <si>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</si>
  <si>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</si>
  <si>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</si>
  <si>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</si>
  <si>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</si>
  <si>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</si>
  <si>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</si>
  <si>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</si>
  <si>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</si>
  <si>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</si>
  <si>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</si>
  <si>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</si>
  <si>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</si>
  <si>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</si>
  <si>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</si>
  <si>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</si>
  <si>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</si>
  <si>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</si>
  <si>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</si>
  <si>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</si>
  <si>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</si>
  <si>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</si>
  <si>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</si>
  <si>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</si>
  <si>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</si>
  <si>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</si>
  <si>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</si>
  <si>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</si>
  <si>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</si>
  <si>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</si>
  <si>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</si>
  <si>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</si>
  <si>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</si>
  <si>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</si>
  <si>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</si>
  <si>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</si>
  <si>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</si>
  <si>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</si>
  <si>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</si>
  <si>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</si>
  <si>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</si>
  <si>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</si>
  <si>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</si>
  <si>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</si>
  <si>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</si>
  <si>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</si>
  <si>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</si>
  <si>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</si>
  <si>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</si>
  <si>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</si>
  <si>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</si>
  <si>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</si>
  <si>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</si>
  <si>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</si>
  <si>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</si>
  <si>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</si>
  <si>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</si>
  <si>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</si>
  <si>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</si>
  <si>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</si>
  <si>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</si>
  <si>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</si>
  <si>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</si>
  <si>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</si>
  <si>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</si>
  <si>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</si>
  <si>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</si>
  <si>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</si>
  <si>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</si>
  <si>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</si>
  <si>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</si>
  <si>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</si>
  <si>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</si>
  <si>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</si>
  <si>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</si>
  <si>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</si>
  <si>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</si>
  <si>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</si>
  <si>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</si>
  <si>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</si>
  <si>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</si>
  <si>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</si>
  <si>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</si>
  <si>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</si>
  <si>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</si>
  <si>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</si>
  <si>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</si>
  <si>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</si>
  <si>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</si>
  <si>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</si>
  <si>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</si>
  <si>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</si>
  <si>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</si>
  <si>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</si>
  <si>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</si>
  <si>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</si>
  <si>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</si>
  <si>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</si>
  <si>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</si>
  <si>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</si>
  <si>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</si>
  <si>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</si>
  <si>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</si>
  <si>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</si>
  <si>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</si>
  <si>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</si>
  <si>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</si>
  <si>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</si>
  <si>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</si>
  <si>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</si>
  <si>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</si>
  <si>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</si>
  <si>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</si>
  <si>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</si>
  <si>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</si>
  <si>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</si>
  <si>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</si>
  <si>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</si>
  <si>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</si>
  <si>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</si>
  <si>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</si>
  <si>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</si>
  <si>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</si>
  <si>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</si>
  <si>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</si>
  <si>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</si>
  <si>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</si>
  <si>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</si>
  <si>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</si>
  <si>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</si>
  <si>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</si>
  <si>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</si>
  <si>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</si>
  <si>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</si>
  <si>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</si>
  <si>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</si>
  <si>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</si>
  <si>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</si>
  <si>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</si>
  <si>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</si>
  <si>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</si>
  <si>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</si>
  <si>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</si>
  <si>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</si>
  <si>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</si>
  <si>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</si>
  <si>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</si>
  <si>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</si>
  <si>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</si>
  <si>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</si>
  <si>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</si>
  <si>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</si>
  <si>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</si>
  <si>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</si>
  <si>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</si>
  <si>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</si>
  <si>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</si>
  <si>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</si>
  <si>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</si>
  <si>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</si>
  <si>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</si>
  <si>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</si>
  <si>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</si>
  <si>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</si>
  <si>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</si>
  <si>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</si>
  <si>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</si>
  <si>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</si>
  <si>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</si>
  <si>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</si>
  <si>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</si>
  <si>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</si>
  <si>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</si>
  <si>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</si>
  <si>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</si>
  <si>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</si>
  <si>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</si>
  <si>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</si>
  <si>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</si>
  <si>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</si>
  <si>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</si>
  <si>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</si>
  <si>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</si>
  <si>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</si>
  <si>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</si>
  <si>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</si>
  <si>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</si>
  <si>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</si>
  <si>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</si>
  <si>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</si>
  <si>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</si>
  <si>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</si>
  <si>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</si>
  <si>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</si>
  <si>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</si>
  <si>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</si>
  <si>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</si>
  <si>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</si>
  <si>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</si>
  <si>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</si>
  <si>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</si>
  <si>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</si>
  <si>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</si>
  <si>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</si>
  <si>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</si>
  <si>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</si>
  <si>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</si>
  <si>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</si>
  <si>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</si>
  <si>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</si>
  <si>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</si>
  <si>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</si>
  <si>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</si>
  <si>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</si>
  <si>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</si>
  <si>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</si>
  <si>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</si>
  <si>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</si>
  <si>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</si>
  <si>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</si>
  <si>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</si>
  <si>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</si>
  <si>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</si>
  <si>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</si>
  <si>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</si>
  <si>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</si>
  <si>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</si>
  <si>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</si>
  <si>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</si>
  <si>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</si>
  <si>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</si>
  <si>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</si>
  <si>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</si>
  <si>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</si>
  <si>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</si>
  <si>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</si>
  <si>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</si>
  <si>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</si>
  <si>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</si>
  <si>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</si>
  <si>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</si>
  <si>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</si>
  <si>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</si>
  <si>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</si>
  <si>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</si>
  <si>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</si>
  <si>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</si>
  <si>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</si>
  <si>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</si>
  <si>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</si>
  <si>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</si>
  <si>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</si>
  <si>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</si>
  <si>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</si>
  <si>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</si>
  <si>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</si>
  <si>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</si>
  <si>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</si>
  <si>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</si>
  <si>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</si>
  <si>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</si>
  <si>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</si>
  <si>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</si>
  <si>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</si>
  <si>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</si>
  <si>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</si>
  <si>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</si>
  <si>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</si>
  <si>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</si>
  <si>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</si>
  <si>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</si>
  <si>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</si>
  <si>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</si>
  <si>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</si>
  <si>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</si>
  <si>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</si>
  <si>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</si>
  <si>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</si>
  <si>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</si>
  <si>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</si>
  <si>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</si>
  <si>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</si>
  <si>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</si>
  <si>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</si>
  <si>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</si>
  <si>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</si>
  <si>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</si>
  <si>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</si>
  <si>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</si>
  <si>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</si>
  <si>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</si>
  <si>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</si>
  <si>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</si>
  <si>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</si>
  <si>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</si>
  <si>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</si>
  <si>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</si>
  <si>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</si>
  <si>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</si>
  <si>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</si>
  <si>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</si>
  <si>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</si>
  <si>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</si>
  <si>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</si>
  <si>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</si>
  <si>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</si>
  <si>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</si>
  <si>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</si>
  <si>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</si>
  <si>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</si>
  <si>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</si>
  <si>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</si>
  <si>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</si>
  <si>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</si>
  <si>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</si>
  <si>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</si>
  <si>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</si>
  <si>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</si>
  <si>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</si>
  <si>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</si>
  <si>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</si>
  <si>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</si>
  <si>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</si>
  <si>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</si>
  <si>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</si>
  <si>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</si>
  <si>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</si>
  <si>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</si>
  <si>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</si>
  <si>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</si>
  <si>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</si>
  <si>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</si>
  <si>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</si>
  <si>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</si>
  <si>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</si>
  <si>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</si>
  <si>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</si>
  <si>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</si>
  <si>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</si>
  <si>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</si>
  <si>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</si>
  <si>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</si>
  <si>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</si>
  <si>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</si>
  <si>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</si>
  <si>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</si>
  <si>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</si>
  <si>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</si>
  <si>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</si>
  <si>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</si>
  <si>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</si>
  <si>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</si>
  <si>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</si>
  <si>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</si>
  <si>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</si>
  <si>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</si>
  <si>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</si>
  <si>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</si>
  <si>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</si>
  <si>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</si>
  <si>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</si>
  <si>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</si>
  <si>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</si>
  <si>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</si>
  <si>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</si>
  <si>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</si>
  <si>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</si>
  <si>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</si>
  <si>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</si>
  <si>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</si>
  <si>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</si>
  <si>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</si>
  <si>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</si>
  <si>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</si>
  <si>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</si>
  <si>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</si>
  <si>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</si>
  <si>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</si>
  <si>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</si>
  <si>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</si>
  <si>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</si>
  <si>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</si>
  <si>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</si>
  <si>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</si>
  <si>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</si>
  <si>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</si>
  <si>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</si>
  <si>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</si>
  <si>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</si>
  <si>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</si>
  <si>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</si>
  <si>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</si>
  <si>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</si>
  <si>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</si>
  <si>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</si>
  <si>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</si>
  <si>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</si>
  <si>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</si>
  <si>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</si>
  <si>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</si>
  <si>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</si>
  <si>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</si>
  <si>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</si>
  <si>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</si>
  <si>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</si>
  <si>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</si>
  <si>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</si>
  <si>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</si>
  <si>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</si>
  <si>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</si>
  <si>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</si>
  <si>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</si>
  <si>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</si>
  <si>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</si>
  <si>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</si>
  <si>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</si>
  <si>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</si>
  <si>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</si>
  <si>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</si>
  <si>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</si>
  <si>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</si>
  <si>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</si>
  <si>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</si>
  <si>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</si>
  <si>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</si>
  <si>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</si>
  <si>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</si>
  <si>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</si>
  <si>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</si>
  <si>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</si>
  <si>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</si>
  <si>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</si>
  <si>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</si>
  <si>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</si>
  <si>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</si>
  <si>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</si>
  <si>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</si>
  <si>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</si>
  <si>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</si>
  <si>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</si>
  <si>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</si>
  <si>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</si>
  <si>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</si>
  <si>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</si>
  <si>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</si>
  <si>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</si>
  <si>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</si>
  <si>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</si>
  <si>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</si>
  <si>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</si>
  <si>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</si>
  <si>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</si>
  <si>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</si>
  <si>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</si>
  <si>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</si>
  <si>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</si>
  <si>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</si>
  <si>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</si>
  <si>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</si>
  <si>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</si>
  <si>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</si>
  <si>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</si>
  <si>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</si>
  <si>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</si>
  <si>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</si>
  <si>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</si>
  <si>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</si>
  <si>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</si>
  <si>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</si>
  <si>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</si>
  <si>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</si>
  <si>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</si>
  <si>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</si>
  <si>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</si>
  <si>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</si>
  <si>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</si>
  <si>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</si>
  <si>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</si>
  <si>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</si>
  <si>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</si>
  <si>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</si>
  <si>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</si>
  <si>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</si>
  <si>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</si>
  <si>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</si>
  <si>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</si>
  <si>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</si>
  <si>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</si>
  <si>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</si>
  <si>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</si>
  <si>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</si>
  <si>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</si>
  <si>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</si>
  <si>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</si>
  <si>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</si>
  <si>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</si>
  <si>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</si>
  <si>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</si>
  <si>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</si>
  <si>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</si>
  <si>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</si>
  <si>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</si>
  <si>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</si>
  <si>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</si>
  <si>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</si>
  <si>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</si>
  <si>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</si>
  <si>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</si>
  <si>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</si>
  <si>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</si>
  <si>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</si>
  <si>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</si>
  <si>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</si>
  <si>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</si>
  <si>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</si>
  <si>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</si>
  <si>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</si>
  <si>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</si>
  <si>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</si>
  <si>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</si>
  <si>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</si>
  <si>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</si>
  <si>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</si>
  <si>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</si>
  <si>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</si>
  <si>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</si>
  <si>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</si>
  <si>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</si>
  <si>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</si>
  <si>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</si>
  <si>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</si>
  <si>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</si>
  <si>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</si>
  <si>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</si>
  <si>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</si>
  <si>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</si>
  <si>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</si>
  <si>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</si>
  <si>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</si>
  <si>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</si>
  <si>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</si>
  <si>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</si>
  <si>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</si>
  <si>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</si>
  <si>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</si>
  <si>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</si>
  <si>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</si>
  <si>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</si>
  <si>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</si>
  <si>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</si>
  <si>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</si>
  <si>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</si>
  <si>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</si>
  <si>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</si>
  <si>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</si>
  <si>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</si>
  <si>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</si>
  <si>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</si>
  <si>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</si>
  <si>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</si>
  <si>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</si>
  <si>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</si>
  <si>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</si>
  <si>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</si>
  <si>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</si>
  <si>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</si>
  <si>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</si>
  <si>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</si>
  <si>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</si>
  <si>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</si>
  <si>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</si>
  <si>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</si>
  <si>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</si>
  <si>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</si>
  <si>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</si>
  <si>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</si>
  <si>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</si>
  <si>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</si>
  <si>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</si>
  <si>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</si>
  <si>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</si>
  <si>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</si>
  <si>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</si>
  <si>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</si>
  <si>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</si>
  <si>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</si>
  <si>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</si>
  <si>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</si>
  <si>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</si>
  <si>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</si>
  <si>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</si>
  <si>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</si>
  <si>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</si>
  <si>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</si>
  <si>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</si>
  <si>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</si>
  <si>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</si>
  <si>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</si>
  <si>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</si>
  <si>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</si>
  <si>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</si>
  <si>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</si>
  <si>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</si>
  <si>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</si>
  <si>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</si>
  <si>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</si>
  <si>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</si>
  <si>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</si>
  <si>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</si>
  <si>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</si>
  <si>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</si>
  <si>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</si>
  <si>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</si>
  <si>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</si>
  <si>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</si>
  <si>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</si>
  <si>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</si>
  <si>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</si>
  <si>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</si>
  <si>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</si>
  <si>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</si>
  <si>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</si>
  <si>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</si>
  <si>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</si>
  <si>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</si>
  <si>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</si>
  <si>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</si>
  <si>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</si>
  <si>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</si>
  <si>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</si>
  <si>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</si>
  <si>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</si>
  <si>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</si>
  <si>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</si>
  <si>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</si>
  <si>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</si>
  <si>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</si>
  <si>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</si>
  <si>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</si>
  <si>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</si>
  <si>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</si>
  <si>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</si>
  <si>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</si>
  <si>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</si>
  <si>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</si>
  <si>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</si>
  <si>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</si>
  <si>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</si>
  <si>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</si>
  <si>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</si>
  <si>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</si>
  <si>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</si>
  <si>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</si>
  <si>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</si>
  <si>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</si>
  <si>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</si>
  <si>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</si>
  <si>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</si>
  <si>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</si>
  <si>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</si>
  <si>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</si>
  <si>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</si>
  <si>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</si>
  <si>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</si>
  <si>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</si>
  <si>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</si>
  <si>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</si>
  <si>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</si>
  <si>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</si>
  <si>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</si>
  <si>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</si>
  <si>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</si>
  <si>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</si>
  <si>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</si>
  <si>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</si>
  <si>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</si>
  <si>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</si>
  <si>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</si>
  <si>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</si>
  <si>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</si>
  <si>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</si>
  <si>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</si>
  <si>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</si>
  <si>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</si>
  <si>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</si>
  <si>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</si>
  <si>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</si>
  <si>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</si>
  <si>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</si>
  <si>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</si>
  <si>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</si>
  <si>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</si>
  <si>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</si>
  <si>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</si>
  <si>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</si>
  <si>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</si>
  <si>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</si>
  <si>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</si>
  <si>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</si>
  <si>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</si>
  <si>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</si>
  <si>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</si>
  <si>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</si>
  <si>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</si>
  <si>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</si>
  <si>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</si>
  <si>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</si>
  <si>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</si>
  <si>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</si>
  <si>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</si>
  <si>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</si>
  <si>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</si>
  <si>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</si>
  <si>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</si>
  <si>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</si>
  <si>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</si>
  <si>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</si>
  <si>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</si>
  <si>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</si>
  <si>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</si>
  <si>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</si>
  <si>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</si>
  <si>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</si>
  <si>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</si>
  <si>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</si>
  <si>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</si>
  <si>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</si>
  <si>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</si>
  <si>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</si>
  <si>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</si>
  <si>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</si>
  <si>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</si>
  <si>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</si>
  <si>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</si>
  <si>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</si>
  <si>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</si>
  <si>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</si>
  <si>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</si>
  <si>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</si>
  <si>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</si>
  <si>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</si>
  <si>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</si>
  <si>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</si>
  <si>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</si>
  <si>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</si>
  <si>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</si>
  <si>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</si>
  <si>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</si>
  <si>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</si>
  <si>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</si>
  <si>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</si>
  <si>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</si>
  <si>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</si>
  <si>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</si>
  <si>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</si>
  <si>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</si>
  <si>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</si>
  <si>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</si>
  <si>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</si>
  <si>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</si>
  <si>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</si>
  <si>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</si>
  <si>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</si>
  <si>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</si>
  <si>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</si>
  <si>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</si>
  <si>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</si>
  <si>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</si>
  <si>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</si>
  <si>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</si>
  <si>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</si>
  <si>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</si>
  <si>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</si>
  <si>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</si>
  <si>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</si>
  <si>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</si>
  <si>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</si>
  <si>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</si>
  <si>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</si>
  <si>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</si>
  <si>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</si>
  <si>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</si>
  <si>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</si>
  <si>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</si>
  <si>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</si>
  <si>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</si>
  <si>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</si>
  <si>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</si>
  <si>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</si>
  <si>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</si>
  <si>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</si>
  <si>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</si>
  <si>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</si>
  <si>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</si>
  <si>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</si>
  <si>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</si>
  <si>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</si>
  <si>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</si>
  <si>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</si>
  <si>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</si>
  <si>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</si>
  <si>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</si>
  <si>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</si>
  <si>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</si>
  <si>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</si>
  <si>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</si>
  <si>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</si>
  <si>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</si>
  <si>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</si>
  <si>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</si>
  <si>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</si>
  <si>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</si>
  <si>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</si>
  <si>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</si>
  <si>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</si>
  <si>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</si>
  <si>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</si>
  <si>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</si>
  <si>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</si>
  <si>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</si>
  <si>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</si>
  <si>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</si>
  <si>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</si>
  <si>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</si>
  <si>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</si>
  <si>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</si>
  <si>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</si>
  <si>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</si>
  <si>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</si>
  <si>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</si>
  <si>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</si>
  <si>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</si>
  <si>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</si>
  <si>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</si>
  <si>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</si>
  <si>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</si>
  <si>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</si>
  <si>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</si>
  <si>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</si>
  <si>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</si>
  <si>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</si>
  <si>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</si>
  <si>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</si>
  <si>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</si>
  <si>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</si>
  <si>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</si>
  <si>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</si>
  <si>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</si>
  <si>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</si>
  <si>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</si>
  <si>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</si>
  <si>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</si>
  <si>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</si>
  <si>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</si>
  <si>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</si>
  <si>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</si>
  <si>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</si>
  <si>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</si>
  <si>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</si>
  <si>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</si>
  <si>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</si>
  <si>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</si>
  <si>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</si>
  <si>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</si>
  <si>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</si>
  <si>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</si>
  <si>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</si>
  <si>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</si>
  <si>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</si>
  <si>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</si>
  <si>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</si>
  <si>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</si>
  <si>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</si>
  <si>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</si>
  <si>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</si>
  <si>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</si>
  <si>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</si>
  <si>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</si>
  <si>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</si>
  <si>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</si>
  <si>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</si>
  <si>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</si>
  <si>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</si>
  <si>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</si>
  <si>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</si>
  <si>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</si>
  <si>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</si>
  <si>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</si>
  <si>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</si>
  <si>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</si>
  <si>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</si>
  <si>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</si>
  <si>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</si>
  <si>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</si>
  <si>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</si>
  <si>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</si>
  <si>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</si>
  <si>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</si>
  <si>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</si>
  <si>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</si>
  <si>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</si>
  <si>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</si>
  <si>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</si>
  <si>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</si>
  <si>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</si>
  <si>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</si>
  <si>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</si>
  <si>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</si>
  <si>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</si>
  <si>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</si>
  <si>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</si>
  <si>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</si>
  <si>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</si>
  <si>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</si>
  <si>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</si>
  <si>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</si>
  <si>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</si>
  <si>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</si>
  <si>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</si>
  <si>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</si>
  <si>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</si>
  <si>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</si>
  <si>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</si>
  <si>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</si>
  <si>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</si>
  <si>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</si>
  <si>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</si>
  <si>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</si>
  <si>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</si>
  <si>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</si>
  <si>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</si>
  <si>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</si>
  <si>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</si>
  <si>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</si>
  <si>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</si>
  <si>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</si>
  <si>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</si>
  <si>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</si>
  <si>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</si>
  <si>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</si>
  <si>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</si>
  <si>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</si>
  <si>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</si>
  <si>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</si>
  <si>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</si>
  <si>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</si>
  <si>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</si>
  <si>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</si>
  <si>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</si>
  <si>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</si>
  <si>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</si>
  <si>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</si>
  <si>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</si>
  <si>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</si>
  <si>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</si>
  <si>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</si>
  <si>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</si>
  <si>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</si>
  <si>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</si>
  <si>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</si>
  <si>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</si>
  <si>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</si>
  <si>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</si>
  <si>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</si>
  <si>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</si>
  <si>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</si>
  <si>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</si>
  <si>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</si>
  <si>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</si>
  <si>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</si>
  <si>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</si>
  <si>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</si>
  <si>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</si>
  <si>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</si>
  <si>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</si>
  <si>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</si>
  <si>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</si>
  <si>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</si>
  <si>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</si>
  <si>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</si>
  <si>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</si>
  <si>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</si>
  <si>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</si>
  <si>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</si>
  <si>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</si>
  <si>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</si>
  <si>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</si>
  <si>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</si>
  <si>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</si>
  <si>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</si>
  <si>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</si>
  <si>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</si>
  <si>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</si>
  <si>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</si>
  <si>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</si>
  <si>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</si>
  <si>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</si>
  <si>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</si>
  <si>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</si>
  <si>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</si>
  <si>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</si>
  <si>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</si>
  <si>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</si>
  <si>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</si>
  <si>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</si>
  <si>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</si>
  <si>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</si>
  <si>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</si>
  <si>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</si>
  <si>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</si>
  <si>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</si>
  <si>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</si>
  <si>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</si>
  <si>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</si>
  <si>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</si>
  <si>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</si>
  <si>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</si>
  <si>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</si>
  <si>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</si>
  <si>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</si>
  <si>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</si>
  <si>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</si>
  <si>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</si>
  <si>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</si>
  <si>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</si>
  <si>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</si>
  <si>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</si>
  <si>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</si>
  <si>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</si>
  <si>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</si>
  <si>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</si>
  <si>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</si>
  <si>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</si>
  <si>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</si>
  <si>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</si>
  <si>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</si>
  <si>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</si>
  <si>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</si>
  <si>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</si>
  <si>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</si>
  <si>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</si>
  <si>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</si>
  <si>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</si>
  <si>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</si>
  <si>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</si>
  <si>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</si>
  <si>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</si>
  <si>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</si>
  <si>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</si>
  <si>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</si>
  <si>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</si>
  <si>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</si>
  <si>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</si>
  <si>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</si>
  <si>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</si>
  <si>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</si>
  <si>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</si>
  <si>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</si>
  <si>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</si>
  <si>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</si>
  <si>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</si>
  <si>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</si>
  <si>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</si>
  <si>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</si>
  <si>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</si>
  <si>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</si>
  <si>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</si>
  <si>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</si>
  <si>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</si>
  <si>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</si>
  <si>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</si>
  <si>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</si>
  <si>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</si>
  <si>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</si>
  <si>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</si>
  <si>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</si>
  <si>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</si>
  <si>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</si>
  <si>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</si>
  <si>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</si>
  <si>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</si>
  <si>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</si>
  <si>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</si>
  <si>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</si>
  <si>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</si>
  <si>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</si>
  <si>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</si>
  <si>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</si>
  <si>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</si>
  <si>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</si>
  <si>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</si>
  <si>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</si>
  <si>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</si>
  <si>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</si>
  <si>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</si>
  <si>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</si>
  <si>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</si>
  <si>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</si>
  <si>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</si>
  <si>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</si>
  <si>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</si>
  <si>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</si>
  <si>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</si>
  <si>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</si>
  <si>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</si>
  <si>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</si>
  <si>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</si>
  <si>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</si>
  <si>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</si>
  <si>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</si>
  <si>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</si>
  <si>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</si>
  <si>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</si>
  <si>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</si>
  <si>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</si>
  <si>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</si>
  <si>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</si>
  <si>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</si>
  <si>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</si>
  <si>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</si>
  <si>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</si>
  <si>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</si>
  <si>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</si>
  <si>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</si>
  <si>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</si>
  <si>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</si>
  <si>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</si>
  <si>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</si>
  <si>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</si>
  <si>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</si>
  <si>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</si>
  <si>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</si>
  <si>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</si>
  <si>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</si>
  <si>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</si>
  <si>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</si>
  <si>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</si>
  <si>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</si>
  <si>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</si>
  <si>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</si>
  <si>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</si>
  <si>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</si>
  <si>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</si>
  <si>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</si>
  <si>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</si>
  <si>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</si>
  <si>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</si>
  <si>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</si>
  <si>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</si>
  <si>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</si>
  <si>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</si>
  <si>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</si>
  <si>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</si>
  <si>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</si>
  <si>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</si>
  <si>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</si>
  <si>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</si>
  <si>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</si>
  <si>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</si>
  <si>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</si>
  <si>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</si>
  <si>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</si>
  <si>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</si>
  <si>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</si>
  <si>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</si>
  <si>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</si>
  <si>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</si>
  <si>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</si>
  <si>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</si>
  <si>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</si>
  <si>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</si>
  <si>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</si>
  <si>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</si>
  <si>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</si>
  <si>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</si>
  <si>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</si>
  <si>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</si>
  <si>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</si>
  <si>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</si>
  <si>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</si>
  <si>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</si>
  <si>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</si>
  <si>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</si>
  <si>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</si>
  <si>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</si>
  <si>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</si>
  <si>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</si>
  <si>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</si>
  <si>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</si>
  <si>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</si>
  <si>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</si>
  <si>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</si>
  <si>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</si>
  <si>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</si>
  <si>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</si>
  <si>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</si>
  <si>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</si>
  <si>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</si>
  <si>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</si>
  <si>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</si>
  <si>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</si>
  <si>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</si>
  <si>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</si>
  <si>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</si>
  <si>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</si>
  <si>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</si>
  <si>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</si>
  <si>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</si>
  <si>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</si>
  <si>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</si>
  <si>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</si>
  <si>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</si>
  <si>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</si>
  <si>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</si>
  <si>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</si>
  <si>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</si>
  <si>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</si>
  <si>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</si>
  <si>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</si>
  <si>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</si>
  <si>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</si>
  <si>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</si>
  <si>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</si>
  <si>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</si>
  <si>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</si>
  <si>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</si>
  <si>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</si>
  <si>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</si>
  <si>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</si>
  <si>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</si>
  <si>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</si>
  <si>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</si>
  <si>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</si>
  <si>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</si>
  <si>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</si>
  <si>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</si>
  <si>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</si>
  <si>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</si>
  <si>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</si>
  <si>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</si>
  <si>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</si>
  <si>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</si>
  <si>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</si>
  <si>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</si>
  <si>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</si>
  <si>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</si>
  <si>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</si>
  <si>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</si>
  <si>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</si>
  <si>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</si>
  <si>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</si>
  <si>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</si>
  <si>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</si>
  <si>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</si>
  <si>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</si>
  <si>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</si>
  <si>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</si>
  <si>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</si>
  <si>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</si>
  <si>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</si>
  <si>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</si>
  <si>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</si>
  <si>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</si>
  <si>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</si>
  <si>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</si>
  <si>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</si>
  <si>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</si>
  <si>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</si>
  <si>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</si>
  <si>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</si>
  <si>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</si>
  <si>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</si>
  <si>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</si>
  <si>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</si>
  <si>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</si>
  <si>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</si>
  <si>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</si>
  <si>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</si>
  <si>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</si>
  <si>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</si>
  <si>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</si>
  <si>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</si>
  <si>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</si>
  <si>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</si>
  <si>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</si>
  <si>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</si>
  <si>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</si>
  <si>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</si>
  <si>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</si>
  <si>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</si>
  <si>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</si>
  <si>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</si>
  <si>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</si>
  <si>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</si>
  <si>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</si>
  <si>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</si>
  <si>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</si>
  <si>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</si>
  <si>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</si>
  <si>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</si>
  <si>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</si>
  <si>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</si>
  <si>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</si>
  <si>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</si>
  <si>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</si>
  <si>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</si>
  <si>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</si>
  <si>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</si>
  <si>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</si>
  <si>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</si>
  <si>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</si>
  <si>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</si>
  <si>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</si>
  <si>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</si>
  <si>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</si>
  <si>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</si>
  <si>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</si>
  <si>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</si>
  <si>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</si>
  <si>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</si>
  <si>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</si>
  <si>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</si>
  <si>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</si>
  <si>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</si>
  <si>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</si>
  <si>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</si>
  <si>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</si>
  <si>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</si>
  <si>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</si>
  <si>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</si>
  <si>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</si>
  <si>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</si>
  <si>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</si>
  <si>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</si>
  <si>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</si>
  <si>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</si>
  <si>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</si>
  <si>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</si>
  <si>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</si>
  <si>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</si>
  <si>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</si>
  <si>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</si>
  <si>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</si>
  <si>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</si>
  <si>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</si>
  <si>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</si>
  <si>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</si>
  <si>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</si>
  <si>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</si>
  <si>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</si>
  <si>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</si>
  <si>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</si>
  <si>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</si>
  <si>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</si>
  <si>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</si>
  <si>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</si>
  <si>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</si>
  <si>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</si>
  <si>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</si>
  <si>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</si>
  <si>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</si>
  <si>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</si>
  <si>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</si>
  <si>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</si>
  <si>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</si>
  <si>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</si>
  <si>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</si>
  <si>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</si>
  <si>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</si>
  <si>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</si>
  <si>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</si>
  <si>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</si>
  <si>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</si>
  <si>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</si>
  <si>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</si>
  <si>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</si>
  <si>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</si>
  <si>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</si>
  <si>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</si>
  <si>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</si>
  <si>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</si>
  <si>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</si>
  <si>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</si>
  <si>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</si>
  <si>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</si>
  <si>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</si>
  <si>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</si>
  <si>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</si>
  <si>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</si>
  <si>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</si>
  <si>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</si>
  <si>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</si>
  <si>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</si>
  <si>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</si>
  <si>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</si>
  <si>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</si>
  <si>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</si>
  <si>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</si>
  <si>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</si>
  <si>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</si>
  <si>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</si>
  <si>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</si>
  <si>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</si>
  <si>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</si>
  <si>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</si>
  <si>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</si>
  <si>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</si>
  <si>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</si>
  <si>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</si>
  <si>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</si>
  <si>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</si>
  <si>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</si>
  <si>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</si>
  <si>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</si>
  <si>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</si>
  <si>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</si>
  <si>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</si>
  <si>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</si>
  <si>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</si>
  <si>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</si>
  <si>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</si>
  <si>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</si>
  <si>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</si>
  <si>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</si>
  <si>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</si>
  <si>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</si>
  <si>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</si>
  <si>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</si>
  <si>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</si>
  <si>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</si>
  <si>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</si>
  <si>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</si>
  <si>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</si>
  <si>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</si>
  <si>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</si>
  <si>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</si>
  <si>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</si>
  <si>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</si>
  <si>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</si>
  <si>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</si>
  <si>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</si>
  <si>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</si>
  <si>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</si>
  <si>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</si>
  <si>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</si>
  <si>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</si>
  <si>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</si>
  <si>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</si>
  <si>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</si>
  <si>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</si>
  <si>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</si>
  <si>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</si>
  <si>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</si>
  <si>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</si>
  <si>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</si>
  <si>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</si>
  <si>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</si>
  <si>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</si>
  <si>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</si>
  <si>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</si>
  <si>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</si>
  <si>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</si>
  <si>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</si>
  <si>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</si>
  <si>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</si>
  <si>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</si>
  <si>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</si>
  <si>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</si>
  <si>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</si>
  <si>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</si>
  <si>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</si>
  <si>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</si>
  <si>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</si>
  <si>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</si>
  <si>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</si>
  <si>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</si>
  <si>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</si>
  <si>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</si>
  <si>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</si>
  <si>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</si>
  <si>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</si>
  <si>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</si>
  <si>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</si>
  <si>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</si>
  <si>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</si>
  <si>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</si>
  <si>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</si>
  <si>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</si>
  <si>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</si>
  <si>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</si>
  <si>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</si>
  <si>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</si>
  <si>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</si>
  <si>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</si>
  <si>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</si>
  <si>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</si>
  <si>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</si>
  <si>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</si>
  <si>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</si>
  <si>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</si>
  <si>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</si>
  <si>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</si>
  <si>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</si>
  <si>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</si>
  <si>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</si>
  <si>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</si>
  <si>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</si>
  <si>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</si>
  <si>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</si>
  <si>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</si>
  <si>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</si>
  <si>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</si>
  <si>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</si>
  <si>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</si>
  <si>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</si>
  <si>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</si>
  <si>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</si>
  <si>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</si>
  <si>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</si>
  <si>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</si>
  <si>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</si>
  <si>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</si>
  <si>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</si>
  <si>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</si>
  <si>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</si>
  <si>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</si>
  <si>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</si>
  <si>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</si>
  <si>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</si>
  <si>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</si>
  <si>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</si>
  <si>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</si>
  <si>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</si>
  <si>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</si>
  <si>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</si>
  <si>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</si>
  <si>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</si>
  <si>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</si>
  <si>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</si>
  <si>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</si>
  <si>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</si>
  <si>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</si>
  <si>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</si>
  <si>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</si>
  <si>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</si>
  <si>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</si>
  <si>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</si>
  <si>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</si>
  <si>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</si>
  <si>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</si>
  <si>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</si>
  <si>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</si>
  <si>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</si>
  <si>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</si>
  <si>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</si>
  <si>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</si>
  <si>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</si>
  <si>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</si>
  <si>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</si>
  <si>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</si>
  <si>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</si>
  <si>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</si>
  <si>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</si>
  <si>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</si>
  <si>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</si>
  <si>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</si>
  <si>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</si>
  <si>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</si>
  <si>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</si>
  <si>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</si>
  <si>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</si>
  <si>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</si>
  <si>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</si>
  <si>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</si>
  <si>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</si>
  <si>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</si>
  <si>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</si>
  <si>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</si>
  <si>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</si>
  <si>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</si>
  <si>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</si>
  <si>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</si>
  <si>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</si>
  <si>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</si>
  <si>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</si>
  <si>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</si>
  <si>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</si>
  <si>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</si>
  <si>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</si>
  <si>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</si>
  <si>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</si>
  <si>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</si>
  <si>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</si>
  <si>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</si>
  <si>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</si>
  <si>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</si>
  <si>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</si>
  <si>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</si>
  <si>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</si>
  <si>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</si>
  <si>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</si>
  <si>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</si>
  <si>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</si>
  <si>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</si>
  <si>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</si>
  <si>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</si>
  <si>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</si>
  <si>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</si>
  <si>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</si>
  <si>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</si>
  <si>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</si>
  <si>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</si>
  <si>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</si>
  <si>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</si>
  <si>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</si>
  <si>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</si>
  <si>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</si>
  <si>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</si>
  <si>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</si>
  <si>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</si>
  <si>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</si>
  <si>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</si>
  <si>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</si>
  <si>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</si>
  <si>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</si>
  <si>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</si>
  <si>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</si>
  <si>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</si>
  <si>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</si>
  <si>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</si>
  <si>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</si>
  <si>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</si>
  <si>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</si>
  <si>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</si>
  <si>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</si>
  <si>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</si>
  <si>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</si>
  <si>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</si>
  <si>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</si>
  <si>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</si>
  <si>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</si>
  <si>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</si>
  <si>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</si>
  <si>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</si>
  <si>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</si>
  <si>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</si>
  <si>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</si>
  <si>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</si>
  <si>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</si>
  <si>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</si>
  <si>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</si>
  <si>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</si>
  <si>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</si>
  <si>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</si>
  <si>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</si>
  <si>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</si>
  <si>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</si>
  <si>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</si>
  <si>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</si>
  <si>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</si>
  <si>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</si>
  <si>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</si>
  <si>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</si>
  <si>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</si>
  <si>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</si>
  <si>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</si>
  <si>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</si>
  <si>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</si>
  <si>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</si>
  <si>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</si>
  <si>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</si>
  <si>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</si>
  <si>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</si>
  <si>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</si>
  <si>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</si>
  <si>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</si>
  <si>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</si>
  <si>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</si>
  <si>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</si>
  <si>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</si>
  <si>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</si>
  <si>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</si>
  <si>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</si>
  <si>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</si>
  <si>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</si>
  <si>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</si>
  <si>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</si>
  <si>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</si>
  <si>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</si>
  <si>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</si>
  <si>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</si>
  <si>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</si>
  <si>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</si>
  <si>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</si>
  <si>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</si>
  <si>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</si>
  <si>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</si>
  <si>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</si>
  <si>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</si>
  <si>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</si>
  <si>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</si>
  <si>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</si>
  <si>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</si>
  <si>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</si>
  <si>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</si>
  <si>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</si>
  <si>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</si>
  <si>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</si>
  <si>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</si>
  <si>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</si>
  <si>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</si>
  <si>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</si>
  <si>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</si>
  <si>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</si>
  <si>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</si>
  <si>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</si>
  <si>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</si>
  <si>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</si>
  <si>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</si>
  <si>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</si>
  <si>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</si>
  <si>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</si>
  <si>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</si>
  <si>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</si>
  <si>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</si>
  <si>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</si>
  <si>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</si>
  <si>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</si>
  <si>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</si>
  <si>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</si>
  <si>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</si>
  <si>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</si>
  <si>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</si>
  <si>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</si>
  <si>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</si>
  <si>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</si>
  <si>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</si>
  <si>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</si>
  <si>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</si>
  <si>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</si>
  <si>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</si>
  <si>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</si>
  <si>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</si>
  <si>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</si>
  <si>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</si>
  <si>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</si>
  <si>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</si>
  <si>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</si>
  <si>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</si>
  <si>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</si>
  <si>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</si>
  <si>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</si>
  <si>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</si>
  <si>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</si>
  <si>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</si>
  <si>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</si>
  <si>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</si>
  <si>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</si>
  <si>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</si>
  <si>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</si>
  <si>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</si>
  <si>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</si>
  <si>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</si>
  <si>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</si>
  <si>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</si>
  <si>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</si>
  <si>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</si>
  <si>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</si>
  <si>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</si>
  <si>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</si>
  <si>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</si>
  <si>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</si>
  <si>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</si>
  <si>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</si>
  <si>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</si>
  <si>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</si>
  <si>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</si>
  <si>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</si>
  <si>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</si>
  <si>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</si>
  <si>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</si>
  <si>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</si>
  <si>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</si>
  <si>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</si>
  <si>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</si>
  <si>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</si>
  <si>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</si>
  <si>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</si>
  <si>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</si>
  <si>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</si>
  <si>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</si>
  <si>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</si>
  <si>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</si>
  <si>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</si>
  <si>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</si>
  <si>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</si>
  <si>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</si>
  <si>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</si>
  <si>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</si>
  <si>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</si>
  <si>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</si>
  <si>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</si>
  <si>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</si>
  <si>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</si>
  <si>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</si>
  <si>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</si>
  <si>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</si>
  <si>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</si>
  <si>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</si>
  <si>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</si>
  <si>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</si>
  <si>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</si>
  <si>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</si>
  <si>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</si>
  <si>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</si>
  <si>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</si>
  <si>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</si>
  <si>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</si>
  <si>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</si>
  <si>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</si>
  <si>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</si>
  <si>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</si>
  <si>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</si>
  <si>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</si>
  <si>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</si>
  <si>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</si>
  <si>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</si>
  <si>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</si>
  <si>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</si>
  <si>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</si>
  <si>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</si>
  <si>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</si>
  <si>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</si>
  <si>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</si>
  <si>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</si>
  <si>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</si>
  <si>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</si>
  <si>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</si>
  <si>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</si>
  <si>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</si>
  <si>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</si>
  <si>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</si>
  <si>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</si>
  <si>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</si>
  <si>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</si>
  <si>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</si>
  <si>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</si>
  <si>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</si>
  <si>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</si>
  <si>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</si>
  <si>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</si>
  <si>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</si>
  <si>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</si>
  <si>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</si>
  <si>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</si>
  <si>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</si>
  <si>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</si>
  <si>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</si>
  <si>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</si>
  <si>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</si>
  <si>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</si>
  <si>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</si>
  <si>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</si>
  <si>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</si>
  <si>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</si>
  <si>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</si>
  <si>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</si>
  <si>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</si>
  <si>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</si>
  <si>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</si>
  <si>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</si>
  <si>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</si>
  <si>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</si>
  <si>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</si>
  <si>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</si>
  <si>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</si>
  <si>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</si>
  <si>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</si>
  <si>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</si>
  <si>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</si>
  <si>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</si>
  <si>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</si>
  <si>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</si>
  <si>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</si>
  <si>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</si>
  <si>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</si>
  <si>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</si>
  <si>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</si>
  <si>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</si>
  <si>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</si>
  <si>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</si>
  <si>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</si>
  <si>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</si>
  <si>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</si>
  <si>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</si>
  <si>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</si>
  <si>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</si>
  <si>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</si>
  <si>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</si>
  <si>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</si>
  <si>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</si>
  <si>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</si>
  <si>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</si>
  <si>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</si>
  <si>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</si>
  <si>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</si>
  <si>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</si>
  <si>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</si>
  <si>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</si>
  <si>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</si>
  <si>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</si>
  <si>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</si>
  <si>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</si>
  <si>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</si>
  <si>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</si>
  <si>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</si>
  <si>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</si>
  <si>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</si>
  <si>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</si>
  <si>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</si>
  <si>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</si>
  <si>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</si>
  <si>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</si>
  <si>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</si>
  <si>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</si>
  <si>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</si>
  <si>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</si>
  <si>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</si>
  <si>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</si>
  <si>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</si>
  <si>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</si>
  <si>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</si>
  <si>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</si>
  <si>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</si>
  <si>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</si>
  <si>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</si>
  <si>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</si>
  <si>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</si>
  <si>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</si>
  <si>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</si>
  <si>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</si>
  <si>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</si>
  <si>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</si>
  <si>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</si>
  <si>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</si>
  <si>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</si>
  <si>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</si>
  <si>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</si>
  <si>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</si>
  <si>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</si>
  <si>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</si>
  <si>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</si>
  <si>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</si>
  <si>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</si>
  <si>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</si>
  <si>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</si>
  <si>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</si>
  <si>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</si>
  <si>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</si>
  <si>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</si>
  <si>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</si>
  <si>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</si>
  <si>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</si>
  <si>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</si>
  <si>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</si>
  <si>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</si>
  <si>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</si>
  <si>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</si>
  <si>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</si>
  <si>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</si>
  <si>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</si>
  <si>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</si>
  <si>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</si>
  <si>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</si>
  <si>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</si>
  <si>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</si>
  <si>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</si>
  <si>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</si>
  <si>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</si>
  <si>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</si>
  <si>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</si>
  <si>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</si>
  <si>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</si>
  <si>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</si>
  <si>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</si>
  <si>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</si>
  <si>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</si>
  <si>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</si>
  <si>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</si>
  <si>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</si>
  <si>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</si>
  <si>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</si>
  <si>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</si>
  <si>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</si>
  <si>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</si>
  <si>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</si>
  <si>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</si>
  <si>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</si>
  <si>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</si>
  <si>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</si>
  <si>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</si>
  <si>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</si>
  <si>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</si>
  <si>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</si>
  <si>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</si>
  <si>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</si>
  <si>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</si>
  <si>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</si>
  <si>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</si>
  <si>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</si>
  <si>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</si>
  <si>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</si>
  <si>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</si>
  <si>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</si>
  <si>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</si>
  <si>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</si>
  <si>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</si>
  <si>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</si>
  <si>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</si>
  <si>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</si>
  <si>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</si>
  <si>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</si>
  <si>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</si>
  <si>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</si>
  <si>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</si>
  <si>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</si>
  <si>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</si>
  <si>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</si>
  <si>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</si>
  <si>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</si>
  <si>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</si>
  <si>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</si>
  <si>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</si>
  <si>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</si>
  <si>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</si>
  <si>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</si>
  <si>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</si>
  <si>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</si>
  <si>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</si>
  <si>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</si>
  <si>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</si>
  <si>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</si>
  <si>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</si>
  <si>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</si>
  <si>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</si>
  <si>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</si>
  <si>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</si>
  <si>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</si>
  <si>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</si>
  <si>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</si>
  <si>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</si>
  <si>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</si>
  <si>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</si>
  <si>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</si>
  <si>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</si>
  <si>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</si>
  <si>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</si>
  <si>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</si>
  <si>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</si>
  <si>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</si>
  <si>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</si>
  <si>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</si>
  <si>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</si>
  <si>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</si>
  <si>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</si>
  <si>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</si>
  <si>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</si>
  <si>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</si>
  <si>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</si>
  <si>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</si>
  <si>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</si>
  <si>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</si>
  <si>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</si>
  <si>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</si>
  <si>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</si>
  <si>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</si>
  <si>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</si>
  <si>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</si>
  <si>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</si>
  <si>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</si>
  <si>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</si>
  <si>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</si>
  <si>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</si>
  <si>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</si>
  <si>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</si>
  <si>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</si>
  <si>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</si>
  <si>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</si>
  <si>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</si>
  <si>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</si>
  <si>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</si>
  <si>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</si>
  <si>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</si>
  <si>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</si>
  <si>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</si>
  <si>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</si>
  <si>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</si>
  <si>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</si>
  <si>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</si>
  <si>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</si>
  <si>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</si>
  <si>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</si>
  <si>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</si>
  <si>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</si>
  <si>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</si>
  <si>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</si>
  <si>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</si>
  <si>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</si>
  <si>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</si>
  <si>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</si>
  <si>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</si>
  <si>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</si>
  <si>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</si>
  <si>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</si>
  <si>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</si>
  <si>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</si>
  <si>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</si>
  <si>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</si>
  <si>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</si>
  <si>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</si>
  <si>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</si>
  <si>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</si>
  <si>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</si>
  <si>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</si>
  <si>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</si>
  <si>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</si>
  <si>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</si>
  <si>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</si>
  <si>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</si>
  <si>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</si>
  <si>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</si>
  <si>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</si>
  <si>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</si>
  <si>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</si>
  <si>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</si>
  <si>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</si>
  <si>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</si>
  <si>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</si>
  <si>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</si>
  <si>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</si>
  <si>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</si>
  <si>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</si>
  <si>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</si>
  <si>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</si>
  <si>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</si>
  <si>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</si>
  <si>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</si>
  <si>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</si>
  <si>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</si>
  <si>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</si>
  <si>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</si>
  <si>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</si>
  <si>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</si>
  <si>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</si>
  <si>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</si>
  <si>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</si>
  <si>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</si>
  <si>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</si>
  <si>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</si>
  <si>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</si>
  <si>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</si>
  <si>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</si>
  <si>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</si>
  <si>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</si>
  <si>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</si>
  <si>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</si>
  <si>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</si>
  <si>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</si>
  <si>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</si>
  <si>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</si>
  <si>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</si>
  <si>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</si>
  <si>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</si>
  <si>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</si>
  <si>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</si>
  <si>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</si>
  <si>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</si>
  <si>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</si>
  <si>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</si>
  <si>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</si>
  <si>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</si>
  <si>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</si>
  <si>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</si>
  <si>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</si>
  <si>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</si>
  <si>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</si>
  <si>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</si>
  <si>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</si>
  <si>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</si>
  <si>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</si>
  <si>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</si>
  <si>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</si>
  <si>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</si>
  <si>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</si>
  <si>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</si>
  <si>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</si>
  <si>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</si>
  <si>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</si>
  <si>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</si>
  <si>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</si>
  <si>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</si>
  <si>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</si>
  <si>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</si>
  <si>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</si>
  <si>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</si>
  <si>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</si>
  <si>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</si>
  <si>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</si>
  <si>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</si>
  <si>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</si>
  <si>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</si>
  <si>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</si>
  <si>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</si>
  <si>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</si>
  <si>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</si>
  <si>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</si>
  <si>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</si>
  <si>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</si>
  <si>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</si>
  <si>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</si>
  <si>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</si>
  <si>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</si>
  <si>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</si>
  <si>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</si>
  <si>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</si>
  <si>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</si>
  <si>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</si>
  <si>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</si>
  <si>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</si>
  <si>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</si>
  <si>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</si>
  <si>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</si>
  <si>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</si>
  <si>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</si>
  <si>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</si>
  <si>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</si>
  <si>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</si>
  <si>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</si>
  <si>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</si>
  <si>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</si>
  <si>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</si>
  <si>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</si>
  <si>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</si>
  <si>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</si>
  <si>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</si>
  <si>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</si>
  <si>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</si>
  <si>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</si>
  <si>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</si>
  <si>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</si>
  <si>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</si>
  <si>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</si>
  <si>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</si>
  <si>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</si>
  <si>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</si>
  <si>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</si>
  <si>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</si>
  <si>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</si>
  <si>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</si>
  <si>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</si>
  <si>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</si>
  <si>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</si>
  <si>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</si>
  <si>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</si>
  <si>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</si>
  <si>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</si>
  <si>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</si>
  <si>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</si>
  <si>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</si>
  <si>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</si>
  <si>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</si>
  <si>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</si>
  <si>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</si>
  <si>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</si>
  <si>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</si>
  <si>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</si>
  <si>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</si>
  <si>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</si>
  <si>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</si>
  <si>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</si>
  <si>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</si>
  <si>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</si>
  <si>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</si>
  <si>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</si>
  <si>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</si>
  <si>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</si>
  <si>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</si>
  <si>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</si>
  <si>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</si>
  <si>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</si>
  <si>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</si>
  <si>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</si>
  <si>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</si>
  <si>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</si>
  <si>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</si>
  <si>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</si>
  <si>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</si>
  <si>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</si>
  <si>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</si>
  <si>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</si>
  <si>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</si>
  <si>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</si>
  <si>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</si>
  <si>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</si>
  <si>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</si>
  <si>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</si>
  <si>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</si>
  <si>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</si>
  <si>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</si>
  <si>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</si>
  <si>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</si>
  <si>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</si>
  <si>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</si>
  <si>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</si>
  <si>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</si>
  <si>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</si>
  <si>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</si>
  <si>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</si>
  <si>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</si>
  <si>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</si>
  <si>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</si>
  <si>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</si>
  <si>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</si>
  <si>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</si>
  <si>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</si>
  <si>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</si>
  <si>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</si>
  <si>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</si>
  <si>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</si>
  <si>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</si>
  <si>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</si>
  <si>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</si>
  <si>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</si>
  <si>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</si>
  <si>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</si>
  <si>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</si>
  <si>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</si>
  <si>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</si>
  <si>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</si>
  <si>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</si>
  <si>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</si>
  <si>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</si>
  <si>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</si>
  <si>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</si>
  <si>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</si>
  <si>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</si>
  <si>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</si>
  <si>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</si>
  <si>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</si>
  <si>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</si>
  <si>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</si>
  <si>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</si>
  <si>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</si>
  <si>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</si>
  <si>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</si>
  <si>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</si>
  <si>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</si>
  <si>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</si>
  <si>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</si>
  <si>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</si>
  <si>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</si>
  <si>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</si>
  <si>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</si>
  <si>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</si>
  <si>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</si>
  <si>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</si>
  <si>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</si>
  <si>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</si>
  <si>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</si>
  <si>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</si>
  <si>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</si>
  <si>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</si>
  <si>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</si>
  <si>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</si>
  <si>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</si>
  <si>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</si>
  <si>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</si>
  <si>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</si>
  <si>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</si>
  <si>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</si>
  <si>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</si>
  <si>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</si>
  <si>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</si>
  <si>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</si>
  <si>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</si>
  <si>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</si>
  <si>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</si>
  <si>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</si>
  <si>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</si>
  <si>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</si>
  <si>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</si>
  <si>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</si>
  <si>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</si>
  <si>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</si>
  <si>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</si>
  <si>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</si>
  <si>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</si>
  <si>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</si>
  <si>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</si>
  <si>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</si>
  <si>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</si>
  <si>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</si>
  <si>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</si>
  <si>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</si>
  <si>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</si>
  <si>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</si>
  <si>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</si>
  <si>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</si>
  <si>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</si>
  <si>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</si>
  <si>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</si>
  <si>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</si>
  <si>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</si>
  <si>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</si>
  <si>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</si>
  <si>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</si>
  <si>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</si>
  <si>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</si>
  <si>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</si>
  <si>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</si>
  <si>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</si>
  <si>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</si>
  <si>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</si>
  <si>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</si>
  <si>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</si>
  <si>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</si>
  <si>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</si>
  <si>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</si>
  <si>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</si>
  <si>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</si>
  <si>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</si>
  <si>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</si>
  <si>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</si>
  <si>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</si>
  <si>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</si>
  <si>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</si>
  <si>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</si>
  <si>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</si>
  <si>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</si>
  <si>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</si>
  <si>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</si>
  <si>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</si>
  <si>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</si>
  <si>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</si>
  <si>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</si>
  <si>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</si>
  <si>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</si>
  <si>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</si>
  <si>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</si>
  <si>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</si>
  <si>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</si>
  <si>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</si>
  <si>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</si>
  <si>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</si>
  <si>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</si>
  <si>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</si>
  <si>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</si>
  <si>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</si>
  <si>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</si>
  <si>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</si>
  <si>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</si>
  <si>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</si>
  <si>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</si>
  <si>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</si>
  <si>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</si>
  <si>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</si>
  <si>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</si>
  <si>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</si>
  <si>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</si>
  <si>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</si>
  <si>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</si>
  <si>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</si>
  <si>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</si>
  <si>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</si>
  <si>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</si>
  <si>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</si>
  <si>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</si>
  <si>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</si>
  <si>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</si>
  <si>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</si>
  <si>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</si>
  <si>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</si>
  <si>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</si>
  <si>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</si>
  <si>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</si>
  <si>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</si>
  <si>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</si>
  <si>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</si>
  <si>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</si>
  <si>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</si>
  <si>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</si>
  <si>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</si>
  <si>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</si>
  <si>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</si>
  <si>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</si>
  <si>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</si>
  <si>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</si>
  <si>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</si>
  <si>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</si>
  <si>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</si>
  <si>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</si>
  <si>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</si>
  <si>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</si>
  <si>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</si>
  <si>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</si>
  <si>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</si>
  <si>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</si>
  <si>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</si>
  <si>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</si>
  <si>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</si>
  <si>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</si>
  <si>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</si>
  <si>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</si>
  <si>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</si>
  <si>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</si>
  <si>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</si>
  <si>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</si>
  <si>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</si>
  <si>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</si>
  <si>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</si>
  <si>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</si>
  <si>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</si>
  <si>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</si>
  <si>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</si>
  <si>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</si>
  <si>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</si>
  <si>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</si>
  <si>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</si>
  <si>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</si>
  <si>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</si>
  <si>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</si>
  <si>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</si>
  <si>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</si>
  <si>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</si>
  <si>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</si>
  <si>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</si>
  <si>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</si>
  <si>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</si>
  <si>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</si>
  <si>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</si>
  <si>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</si>
  <si>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</si>
  <si>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</si>
  <si>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</si>
  <si>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</si>
  <si>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</si>
  <si>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</si>
  <si>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</si>
  <si>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</si>
  <si>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</si>
  <si>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</si>
  <si>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</si>
  <si>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</si>
  <si>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</si>
  <si>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</si>
  <si>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</si>
  <si>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</si>
  <si>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</si>
  <si>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</si>
  <si>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</si>
  <si>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</si>
  <si>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</si>
  <si>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</si>
  <si>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</si>
  <si>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</si>
  <si>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</si>
  <si>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</si>
  <si>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</si>
  <si>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</si>
  <si>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</si>
  <si>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</si>
  <si>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</si>
  <si>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</si>
  <si>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</si>
  <si>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</si>
  <si>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</si>
  <si>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</si>
  <si>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</si>
  <si>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</si>
  <si>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</si>
  <si>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</si>
  <si>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</si>
  <si>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</si>
  <si>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</si>
  <si>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</si>
  <si>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</si>
  <si>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</si>
  <si>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</si>
  <si>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</si>
  <si>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</si>
  <si>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</si>
  <si>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</si>
  <si>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</si>
  <si>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</si>
  <si>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</si>
  <si>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</si>
  <si>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</si>
  <si>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</si>
  <si>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</si>
  <si>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</si>
  <si>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</si>
  <si>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</si>
  <si>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</si>
  <si>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</si>
  <si>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</si>
  <si>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</si>
  <si>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</si>
  <si>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</si>
  <si>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</si>
  <si>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</si>
  <si>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</si>
  <si>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</si>
  <si>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</si>
  <si>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</si>
  <si>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</si>
  <si>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</si>
  <si>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</si>
  <si>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</si>
  <si>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</si>
  <si>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</si>
  <si>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</si>
  <si>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</si>
  <si>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</si>
  <si>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</si>
  <si>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</si>
  <si>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</si>
  <si>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</si>
  <si>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</si>
  <si>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</si>
  <si>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</si>
  <si>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</si>
  <si>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</si>
  <si>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</si>
  <si>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</si>
  <si>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</si>
  <si>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</si>
  <si>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</si>
  <si>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</si>
  <si>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</si>
  <si>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</si>
  <si>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</si>
  <si>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</si>
  <si>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</si>
  <si>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</si>
  <si>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</si>
  <si>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</si>
  <si>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</si>
  <si>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</si>
  <si>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</si>
  <si>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</si>
  <si>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</si>
  <si>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</si>
  <si>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</si>
  <si>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</si>
  <si>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</si>
  <si>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</si>
  <si>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</si>
  <si>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</si>
  <si>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</si>
  <si>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</si>
  <si>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</si>
  <si>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</si>
  <si>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</si>
  <si>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</si>
  <si>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</si>
  <si>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</si>
  <si>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</si>
  <si>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</si>
  <si>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</si>
  <si>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</si>
  <si>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</si>
  <si>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</si>
  <si>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</si>
  <si>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</si>
  <si>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</si>
  <si>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</si>
  <si>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</si>
  <si>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</si>
  <si>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</si>
  <si>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</si>
  <si>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</si>
  <si>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</si>
  <si>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</si>
  <si>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</si>
  <si>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</si>
  <si>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</si>
  <si>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combo chart</t>
  </si>
  <si>
    <t>profit</t>
  </si>
  <si>
    <t>water fall</t>
  </si>
  <si>
    <t>doughnut chart</t>
  </si>
  <si>
    <t>States</t>
  </si>
  <si>
    <t>Top  5</t>
  </si>
  <si>
    <t xml:space="preserve">KPI Sales per month </t>
  </si>
  <si>
    <t xml:space="preserve">KPI Profit per month </t>
  </si>
  <si>
    <t>Sum of Quantity</t>
  </si>
  <si>
    <t>Count of Order ID</t>
  </si>
  <si>
    <t xml:space="preserve">KPI quntity per month </t>
  </si>
  <si>
    <t xml:space="preserve">KPI  no. orders per month </t>
  </si>
  <si>
    <t xml:space="preserve">Sum of Profit Margin </t>
  </si>
  <si>
    <t xml:space="preserve">KPI Profit Margin per Month </t>
  </si>
  <si>
    <t xml:space="preserve">Year on Year (YOY)Growth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</si>
</sst>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70" formatCode="&quot;#&quot;0"/>
    <numFmt numFmtId="171" formatCode="&quot;$&quot;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rgb="FFFF0000"/>
      <name val="Calibri"/>
      <family val="2"/>
      <scheme val="minor"/>
    </font>
    <font>
      <sz val="10"/>
      <color theme="1"/>
      <name val="Lato ExtraBold"/>
      <family val="2"/>
    </font>
    <font>
      <sz val="10"/>
      <color theme="1"/>
      <name val="Lato Black"/>
      <family val="2"/>
    </font>
  </fonts>
  <fills count="3">
    <fill>
      <patternFill patternType="none"/>
    </fill>
    <fill>
      <patternFill patternType="gray125"/>
    </fill>
    <fill>
      <patternFill patternType="solid">
        <fgColor rgb="FFFFFF00"/>
        <bgColor indexed="64"/>
      </patternFill>
    </fill>
  </fills>
  <borders count="2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rgb="FFABABAB"/>
      </top>
      <bottom/>
      <diagonal/>
    </border>
    <border>
      <left style="thin">
        <color indexed="64"/>
      </left>
      <right/>
      <top style="thin">
        <color indexed="65"/>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5"/>
      </top>
      <bottom/>
      <diagonal/>
    </border>
    <border>
      <left style="thin">
        <color indexed="64"/>
      </left>
      <right style="thin">
        <color indexed="64"/>
      </right>
      <top style="thin">
        <color indexed="65"/>
      </top>
      <bottom style="thin">
        <color indexed="64"/>
      </bottom>
      <diagonal/>
    </border>
    <border>
      <left style="thin">
        <color indexed="64"/>
      </left>
      <right/>
      <top style="thin">
        <color indexed="65"/>
      </top>
      <bottom style="thin">
        <color indexed="64"/>
      </bottom>
      <diagonal/>
    </border>
    <border>
      <left style="thin">
        <color rgb="FFABABAB"/>
      </left>
      <right style="thin">
        <color indexed="64"/>
      </right>
      <top style="thin">
        <color indexed="64"/>
      </top>
      <bottom/>
      <diagonal/>
    </border>
    <border>
      <left style="thin">
        <color indexed="64"/>
      </left>
      <right/>
      <top style="thin">
        <color rgb="FFABABAB"/>
      </top>
      <bottom style="thin">
        <color indexed="64"/>
      </bottom>
      <diagonal/>
    </border>
    <border>
      <left style="thin">
        <color indexed="64"/>
      </left>
      <right style="thin">
        <color indexed="64"/>
      </right>
      <top style="thin">
        <color rgb="FFABABAB"/>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5"/>
      </top>
      <bottom/>
      <diagonal/>
    </border>
    <border>
      <left/>
      <right style="thin">
        <color indexed="64"/>
      </right>
      <top style="thin">
        <color indexed="65"/>
      </top>
      <bottom style="thin">
        <color indexed="64"/>
      </bottom>
      <diagonal/>
    </border>
    <border>
      <left style="thin">
        <color rgb="FFABABAB"/>
      </left>
      <right/>
      <top style="thin">
        <color indexed="64"/>
      </top>
      <bottom/>
      <diagonal/>
    </border>
    <border>
      <left/>
      <right/>
      <top style="thin">
        <color indexed="65"/>
      </top>
      <bottom/>
      <diagonal/>
    </border>
    <border>
      <left/>
      <right/>
      <top style="thin">
        <color indexed="65"/>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72">
    <xf numFmtId="0" fontId="0" fillId="0" borderId="0" xfId="0"/>
    <xf numFmtId="0" fontId="2" fillId="0" borderId="0" xfId="0" applyFont="1"/>
    <xf numFmtId="0" fontId="3" fillId="0" borderId="0" xfId="0" applyFont="1"/>
    <xf numFmtId="14" fontId="4" fillId="0" borderId="0" xfId="0" applyNumberFormat="1" applyFont="1"/>
    <xf numFmtId="0" fontId="0" fillId="0" borderId="0" xfId="0" applyBorder="1"/>
    <xf numFmtId="0" fontId="5" fillId="2" borderId="0" xfId="0" applyFont="1" applyFill="1" applyBorder="1"/>
    <xf numFmtId="0" fontId="0" fillId="0" borderId="1" xfId="0" applyBorder="1"/>
    <xf numFmtId="0" fontId="0" fillId="0" borderId="3" xfId="0" applyBorder="1"/>
    <xf numFmtId="0" fontId="0" fillId="0" borderId="4" xfId="0" applyBorder="1"/>
    <xf numFmtId="0" fontId="0" fillId="0" borderId="5" xfId="0" applyBorder="1"/>
    <xf numFmtId="0" fontId="5" fillId="2" borderId="6" xfId="0" applyFont="1" applyFill="1" applyBorder="1"/>
    <xf numFmtId="0" fontId="0" fillId="0" borderId="7" xfId="0" applyBorder="1"/>
    <xf numFmtId="0" fontId="0" fillId="0" borderId="8" xfId="0" applyBorder="1" applyAlignment="1">
      <alignment horizontal="left"/>
    </xf>
    <xf numFmtId="0" fontId="0" fillId="0" borderId="9" xfId="0" applyBorder="1" applyAlignment="1">
      <alignment horizontal="left"/>
    </xf>
    <xf numFmtId="0" fontId="0" fillId="0" borderId="10" xfId="0" applyBorder="1"/>
    <xf numFmtId="0" fontId="0" fillId="0" borderId="11" xfId="0" applyBorder="1"/>
    <xf numFmtId="0" fontId="0" fillId="0" borderId="2" xfId="0" pivotButton="1" applyBorder="1"/>
    <xf numFmtId="0" fontId="0" fillId="0" borderId="13" xfId="0" applyBorder="1" applyAlignment="1">
      <alignment horizontal="left"/>
    </xf>
    <xf numFmtId="0" fontId="0" fillId="0" borderId="14" xfId="0" applyBorder="1" applyAlignment="1">
      <alignment horizontal="left"/>
    </xf>
    <xf numFmtId="0" fontId="0" fillId="0" borderId="12" xfId="0" applyBorder="1" applyAlignment="1">
      <alignment horizontal="left"/>
    </xf>
    <xf numFmtId="165" fontId="0" fillId="0" borderId="9" xfId="0" applyNumberFormat="1" applyBorder="1"/>
    <xf numFmtId="165" fontId="0" fillId="0" borderId="15" xfId="0" applyNumberFormat="1" applyBorder="1"/>
    <xf numFmtId="165" fontId="0" fillId="0" borderId="3" xfId="0" applyNumberFormat="1" applyBorder="1"/>
    <xf numFmtId="0" fontId="0" fillId="0" borderId="3" xfId="0" pivotButton="1" applyBorder="1"/>
    <xf numFmtId="0" fontId="0" fillId="0" borderId="16" xfId="0" applyBorder="1"/>
    <xf numFmtId="0" fontId="0" fillId="0" borderId="15" xfId="0" applyBorder="1" applyAlignment="1">
      <alignment horizontal="left"/>
    </xf>
    <xf numFmtId="165" fontId="0" fillId="0" borderId="12" xfId="0" applyNumberFormat="1" applyBorder="1"/>
    <xf numFmtId="165" fontId="0" fillId="0" borderId="13" xfId="0" applyNumberFormat="1" applyBorder="1"/>
    <xf numFmtId="0" fontId="1" fillId="0" borderId="0" xfId="0" applyFont="1"/>
    <xf numFmtId="0" fontId="1" fillId="0" borderId="0" xfId="0" applyFont="1" applyFill="1" applyBorder="1"/>
    <xf numFmtId="165" fontId="0" fillId="0" borderId="0" xfId="0" applyNumberFormat="1"/>
    <xf numFmtId="0" fontId="0" fillId="0" borderId="17" xfId="0" applyBorder="1" applyAlignment="1">
      <alignment horizontal="left"/>
    </xf>
    <xf numFmtId="165" fontId="0" fillId="0" borderId="18" xfId="0" applyNumberFormat="1" applyBorder="1"/>
    <xf numFmtId="0" fontId="0" fillId="2" borderId="0" xfId="0" applyFill="1"/>
    <xf numFmtId="0" fontId="1" fillId="2" borderId="0" xfId="0" applyFont="1" applyFill="1"/>
    <xf numFmtId="10" fontId="0" fillId="0" borderId="12" xfId="0" applyNumberFormat="1" applyBorder="1"/>
    <xf numFmtId="10" fontId="0" fillId="0" borderId="13" xfId="0" applyNumberFormat="1" applyBorder="1"/>
    <xf numFmtId="10" fontId="0" fillId="0" borderId="18" xfId="0" applyNumberFormat="1" applyBorder="1"/>
    <xf numFmtId="0" fontId="1" fillId="2" borderId="6" xfId="0" applyFont="1" applyFill="1" applyBorder="1"/>
    <xf numFmtId="0" fontId="0" fillId="2" borderId="0" xfId="0" applyFill="1" applyBorder="1"/>
    <xf numFmtId="0" fontId="0" fillId="0" borderId="6" xfId="0" applyBorder="1"/>
    <xf numFmtId="0" fontId="0" fillId="0" borderId="2" xfId="0" applyBorder="1"/>
    <xf numFmtId="0" fontId="0" fillId="0" borderId="2" xfId="0" applyBorder="1" applyAlignment="1">
      <alignment horizontal="left"/>
    </xf>
    <xf numFmtId="0" fontId="0" fillId="0" borderId="12" xfId="0" applyNumberFormat="1" applyBorder="1"/>
    <xf numFmtId="0" fontId="0" fillId="0" borderId="13" xfId="0" applyNumberFormat="1" applyBorder="1"/>
    <xf numFmtId="2" fontId="0" fillId="0" borderId="13" xfId="0" applyNumberFormat="1" applyBorder="1"/>
    <xf numFmtId="2" fontId="0" fillId="0" borderId="12" xfId="0" applyNumberFormat="1" applyBorder="1"/>
    <xf numFmtId="0" fontId="0" fillId="2" borderId="7" xfId="0" applyFill="1" applyBorder="1"/>
    <xf numFmtId="0" fontId="0" fillId="2" borderId="6" xfId="0" applyFill="1" applyBorder="1"/>
    <xf numFmtId="2" fontId="0" fillId="0" borderId="18" xfId="0" applyNumberFormat="1" applyBorder="1"/>
    <xf numFmtId="170" fontId="0" fillId="0" borderId="7" xfId="0" applyNumberFormat="1" applyBorder="1"/>
    <xf numFmtId="0" fontId="0" fillId="0" borderId="20" xfId="0" applyBorder="1"/>
    <xf numFmtId="165" fontId="0" fillId="0" borderId="21" xfId="0" applyNumberFormat="1" applyBorder="1"/>
    <xf numFmtId="165" fontId="0" fillId="0" borderId="22" xfId="0" applyNumberFormat="1" applyBorder="1"/>
    <xf numFmtId="165" fontId="0" fillId="0" borderId="5" xfId="0" applyNumberFormat="1" applyBorder="1"/>
    <xf numFmtId="0" fontId="0" fillId="0" borderId="19" xfId="0" applyBorder="1"/>
    <xf numFmtId="0" fontId="0" fillId="0" borderId="18" xfId="0" applyNumberFormat="1" applyBorder="1"/>
    <xf numFmtId="9" fontId="0" fillId="0" borderId="0" xfId="2" applyFont="1"/>
    <xf numFmtId="0" fontId="0" fillId="0" borderId="23" xfId="0" applyBorder="1"/>
    <xf numFmtId="0" fontId="0" fillId="0" borderId="21" xfId="0" applyNumberFormat="1" applyBorder="1"/>
    <xf numFmtId="0" fontId="0" fillId="0" borderId="3" xfId="0" applyNumberFormat="1" applyBorder="1"/>
    <xf numFmtId="0" fontId="0" fillId="0" borderId="5" xfId="0" applyNumberFormat="1" applyBorder="1"/>
    <xf numFmtId="0" fontId="0" fillId="0" borderId="9" xfId="0" applyNumberFormat="1" applyBorder="1"/>
    <xf numFmtId="0" fontId="0" fillId="0" borderId="24" xfId="0" applyNumberFormat="1" applyBorder="1"/>
    <xf numFmtId="0" fontId="0" fillId="0" borderId="4" xfId="0" applyNumberFormat="1" applyBorder="1"/>
    <xf numFmtId="0" fontId="0" fillId="0" borderId="25" xfId="0" applyNumberFormat="1" applyBorder="1"/>
    <xf numFmtId="0" fontId="0" fillId="0" borderId="22" xfId="0" applyNumberFormat="1" applyBorder="1"/>
    <xf numFmtId="0" fontId="0" fillId="0" borderId="15" xfId="0" applyNumberFormat="1" applyBorder="1"/>
    <xf numFmtId="171" fontId="0" fillId="0" borderId="7" xfId="1" applyNumberFormat="1" applyFont="1" applyBorder="1"/>
    <xf numFmtId="171" fontId="0" fillId="0" borderId="7" xfId="0" applyNumberFormat="1" applyBorder="1"/>
    <xf numFmtId="164" fontId="6" fillId="0" borderId="0" xfId="0" applyNumberFormat="1" applyFont="1"/>
    <xf numFmtId="164" fontId="7" fillId="0" borderId="0" xfId="0" applyNumberFormat="1" applyFont="1"/>
  </cellXfs>
  <cellStyles count="3">
    <cellStyle name="Currency" xfId="1" builtinId="4"/>
    <cellStyle name="Normal" xfId="0" builtinId="0"/>
    <cellStyle name="Per cent" xfId="2" builtinId="5"/>
  </cellStyles>
  <dxfs count="1809">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i val="0"/>
        <sz val="11"/>
        <color theme="0"/>
        <name val="Calibri"/>
        <family val="2"/>
        <scheme val="minor"/>
      </font>
      <border diagonalUp="0" diagonalDown="0">
        <left/>
        <right/>
        <top/>
        <bottom/>
        <vertical/>
        <horizontal/>
      </border>
    </dxf>
    <dxf>
      <font>
        <b/>
        <i val="0"/>
        <sz val="11"/>
        <color theme="0"/>
        <name val="Calibri"/>
        <family val="2"/>
        <scheme val="major"/>
      </font>
      <fill>
        <patternFill>
          <bgColor theme="3" tint="0.24994659260841701"/>
        </patternFill>
      </fill>
      <border diagonalUp="0" diagonalDown="0">
        <left/>
        <right/>
        <top/>
        <bottom/>
        <vertical/>
        <horizontal/>
      </border>
    </dxf>
    <dxf>
      <font>
        <b/>
        <color theme="1"/>
      </font>
      <border>
        <bottom style="thin">
          <color theme="5"/>
        </bottom>
        <vertical/>
        <horizontal/>
      </border>
    </dxf>
    <dxf>
      <font>
        <color theme="1"/>
      </font>
      <fill>
        <patternFill>
          <bgColor rgb="FF07E365"/>
        </patternFill>
      </fill>
      <border>
        <left style="thin">
          <color theme="0"/>
        </left>
        <right style="thin">
          <color theme="0"/>
        </right>
        <top style="thin">
          <color theme="0"/>
        </top>
        <bottom style="thin">
          <color theme="0"/>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2" formatCode="0.00"/>
    </dxf>
    <dxf>
      <numFmt numFmtId="2" formatCode="0.00"/>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65" formatCode="0.00,&quot;k&quot;"/>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5" formatCode="0.00,&quot;k&quot;"/>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d" pivot="0" table="0" count="10" xr9:uid="{35D36E2C-1F02-44B4-8061-775902D5C186}">
      <tableStyleElement type="wholeTable" dxfId="1699"/>
      <tableStyleElement type="headerRow" dxfId="1698"/>
    </tableStyle>
    <tableStyle name="Data-style" pivot="0" count="3" xr9:uid="{00000000-0011-0000-FFFF-FFFF00000000}">
      <tableStyleElement type="headerRow" dxfId="1808"/>
      <tableStyleElement type="firstRowStripe" dxfId="1807"/>
      <tableStyleElement type="secondRowStripe" dxfId="1806"/>
    </tableStyle>
    <tableStyle name="gh" pivot="0" table="0" count="10" xr9:uid="{7C278D07-57AC-4A5C-A65A-8FD3756AE283}">
      <tableStyleElement type="wholeTable" dxfId="1697"/>
      <tableStyleElement type="headerRow" dxfId="1696"/>
    </tableStyle>
  </tableStyles>
  <colors>
    <mruColors>
      <color rgb="FF07DF64"/>
      <color rgb="FF07E365"/>
      <color rgb="FF08F86F"/>
      <color rgb="FF7EFBB3"/>
      <color rgb="FF00F66F"/>
      <color rgb="FF00BC55"/>
      <color rgb="FF00D05E"/>
      <color rgb="FF385723"/>
      <color rgb="FF007033"/>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sz val="10"/>
            <color theme="0"/>
            <name val="Calibri"/>
            <family val="2"/>
            <scheme val="minor"/>
          </font>
          <fill>
            <patternFill patternType="solid">
              <fgColor theme="9"/>
              <bgColor theme="3" tint="0.14996795556505021"/>
            </patternFill>
          </fill>
          <border>
            <left style="thin">
              <color rgb="FF07E365"/>
            </left>
            <right style="thin">
              <color rgb="FF07E365"/>
            </right>
            <top style="thin">
              <color rgb="FF07E365"/>
            </top>
            <bottom style="thin">
              <color rgb="FF07E36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val="0"/>
            <i val="0"/>
            <sz val="10"/>
            <color theme="0"/>
            <name val="Calibri"/>
            <family val="2"/>
            <scheme val="minor"/>
          </font>
          <fill>
            <patternFill patternType="solid">
              <fgColor theme="5"/>
              <bgColor rgb="FF07DF64"/>
            </patternFill>
          </fill>
          <border>
            <left style="thin">
              <color theme="0"/>
            </left>
            <right style="thin">
              <color theme="0"/>
            </right>
            <top style="thin">
              <color theme="0"/>
            </top>
            <bottom style="thin">
              <color theme="0"/>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gh">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 '!$C$3</c:f>
              <c:strCache>
                <c:ptCount val="1"/>
                <c:pt idx="0">
                  <c:v>Sum of Profit</c:v>
                </c:pt>
              </c:strCache>
            </c:strRef>
          </c:tx>
          <c:spPr>
            <a:solidFill>
              <a:schemeClr val="accent2"/>
            </a:solidFill>
            <a:ln>
              <a:noFill/>
            </a:ln>
            <a:effectLst/>
          </c:spPr>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60A-4AB5-BC30-9FDA5AB8F729}"/>
            </c:ext>
          </c:extLst>
        </c:ser>
        <c:dLbls>
          <c:showLegendKey val="0"/>
          <c:showVal val="0"/>
          <c:showCatName val="0"/>
          <c:showSerName val="0"/>
          <c:showPercent val="0"/>
          <c:showBubbleSize val="0"/>
        </c:dLbls>
        <c:axId val="76042847"/>
        <c:axId val="76045247"/>
      </c:areaChart>
      <c:barChart>
        <c:barDir val="col"/>
        <c:grouping val="clustered"/>
        <c:varyColors val="0"/>
        <c:ser>
          <c:idx val="0"/>
          <c:order val="0"/>
          <c:tx>
            <c:strRef>
              <c:f>'pivot table '!$B$3</c:f>
              <c:strCache>
                <c:ptCount val="1"/>
                <c:pt idx="0">
                  <c:v>Sum of Sales</c:v>
                </c:pt>
              </c:strCache>
            </c:strRef>
          </c:tx>
          <c:spPr>
            <a:solidFill>
              <a:schemeClr val="accent1"/>
            </a:solidFill>
            <a:ln>
              <a:noFill/>
            </a:ln>
            <a:effectLst/>
          </c:spPr>
          <c:invertIfNegative val="0"/>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60A-4AB5-BC30-9FDA5AB8F729}"/>
            </c:ext>
          </c:extLst>
        </c:ser>
        <c:dLbls>
          <c:showLegendKey val="0"/>
          <c:showVal val="0"/>
          <c:showCatName val="0"/>
          <c:showSerName val="0"/>
          <c:showPercent val="0"/>
          <c:showBubbleSize val="0"/>
        </c:dLbls>
        <c:gapWidth val="219"/>
        <c:overlap val="-27"/>
        <c:axId val="1559988975"/>
        <c:axId val="1559992335"/>
      </c:barChart>
      <c:catAx>
        <c:axId val="155998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92335"/>
        <c:crosses val="autoZero"/>
        <c:auto val="1"/>
        <c:lblAlgn val="ctr"/>
        <c:lblOffset val="100"/>
        <c:noMultiLvlLbl val="0"/>
      </c:catAx>
      <c:valAx>
        <c:axId val="155999233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988975"/>
        <c:crosses val="autoZero"/>
        <c:crossBetween val="between"/>
      </c:valAx>
      <c:valAx>
        <c:axId val="76045247"/>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2847"/>
        <c:crosses val="max"/>
        <c:crossBetween val="between"/>
      </c:valAx>
      <c:catAx>
        <c:axId val="76042847"/>
        <c:scaling>
          <c:orientation val="minMax"/>
        </c:scaling>
        <c:delete val="1"/>
        <c:axPos val="b"/>
        <c:numFmt formatCode="General" sourceLinked="1"/>
        <c:majorTickMark val="out"/>
        <c:minorTickMark val="none"/>
        <c:tickLblPos val="nextTo"/>
        <c:crossAx val="7604524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 '!$B$32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'!$A$33:$A$36</c:f>
              <c:strCache>
                <c:ptCount val="3"/>
                <c:pt idx="0">
                  <c:v>Furniture</c:v>
                </c:pt>
                <c:pt idx="1">
                  <c:v>Office Supplies</c:v>
                </c:pt>
                <c:pt idx="2">
                  <c:v>Technology</c:v>
                </c:pt>
              </c:strCache>
            </c:strRef>
          </c:cat>
          <c:val>
            <c:numRef>
              <c:f>'pivot table '!$B$33:$B$36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AFA-47B8-A7BC-B915F2414011}"/>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45162444869978"/>
          <c:y val="0.10935853370806239"/>
          <c:w val="0.78218475075646199"/>
          <c:h val="0.81493171218635596"/>
        </c:manualLayout>
      </c:layout>
      <c:barChart>
        <c:barDir val="bar"/>
        <c:grouping val="clustered"/>
        <c:varyColors val="0"/>
        <c:ser>
          <c:idx val="0"/>
          <c:order val="0"/>
          <c:tx>
            <c:strRef>
              <c:f>'pivot table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2'!$A$4:$A$9</c:f>
              <c:strCache>
                <c:ptCount val="5"/>
                <c:pt idx="0">
                  <c:v>Binders</c:v>
                </c:pt>
                <c:pt idx="1">
                  <c:v>Tables</c:v>
                </c:pt>
                <c:pt idx="2">
                  <c:v>Storage</c:v>
                </c:pt>
                <c:pt idx="3">
                  <c:v>Chairs</c:v>
                </c:pt>
                <c:pt idx="4">
                  <c:v>Phones</c:v>
                </c:pt>
              </c:strCache>
            </c:strRef>
          </c:cat>
          <c:val>
            <c:numRef>
              <c:f>'pivot table 2'!$B$4:$B$9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577-406D-9020-DEB459782AC3}"/>
            </c:ext>
          </c:extLst>
        </c:ser>
        <c:dLbls>
          <c:dLblPos val="outEnd"/>
          <c:showLegendKey val="0"/>
          <c:showVal val="1"/>
          <c:showCatName val="0"/>
          <c:showSerName val="0"/>
          <c:showPercent val="0"/>
          <c:showBubbleSize val="0"/>
        </c:dLbls>
        <c:gapWidth val="182"/>
        <c:axId val="245977215"/>
        <c:axId val="245977695"/>
      </c:barChart>
      <c:catAx>
        <c:axId val="24597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977695"/>
        <c:crosses val="autoZero"/>
        <c:auto val="1"/>
        <c:lblAlgn val="ctr"/>
        <c:lblOffset val="100"/>
        <c:noMultiLvlLbl val="0"/>
      </c:catAx>
      <c:valAx>
        <c:axId val="24597769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597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2'!$B$14</c:f>
              <c:strCache>
                <c:ptCount val="1"/>
                <c:pt idx="0">
                  <c:v>Total</c:v>
                </c:pt>
              </c:strCache>
            </c:strRef>
          </c:tx>
          <c:spPr>
            <a:ln w="28575" cap="rnd">
              <a:solidFill>
                <a:schemeClr val="accent1"/>
              </a:solidFill>
              <a:round/>
            </a:ln>
            <a:effectLst/>
          </c:spPr>
          <c:marker>
            <c:symbol val="none"/>
          </c:marker>
          <c:cat>
            <c:strRef>
              <c:f>'pivot table 2'!$A$15:$A$27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2'!$B$15:$B$27</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72A-42D8-AAEA-00D3864CECCC}"/>
            </c:ext>
          </c:extLst>
        </c:ser>
        <c:dLbls>
          <c:showLegendKey val="0"/>
          <c:showVal val="0"/>
          <c:showCatName val="0"/>
          <c:showSerName val="0"/>
          <c:showPercent val="0"/>
          <c:showBubbleSize val="0"/>
        </c:dLbls>
        <c:smooth val="0"/>
        <c:axId val="217448831"/>
        <c:axId val="217449311"/>
      </c:lineChart>
      <c:catAx>
        <c:axId val="217448831"/>
        <c:scaling>
          <c:orientation val="minMax"/>
        </c:scaling>
        <c:delete val="1"/>
        <c:axPos val="b"/>
        <c:numFmt formatCode="General" sourceLinked="1"/>
        <c:majorTickMark val="none"/>
        <c:minorTickMark val="none"/>
        <c:tickLblPos val="nextTo"/>
        <c:crossAx val="217449311"/>
        <c:crosses val="autoZero"/>
        <c:auto val="1"/>
        <c:lblAlgn val="ctr"/>
        <c:lblOffset val="100"/>
        <c:noMultiLvlLbl val="0"/>
      </c:catAx>
      <c:valAx>
        <c:axId val="217449311"/>
        <c:scaling>
          <c:orientation val="minMax"/>
        </c:scaling>
        <c:delete val="1"/>
        <c:axPos val="l"/>
        <c:numFmt formatCode="0.00" sourceLinked="1"/>
        <c:majorTickMark val="none"/>
        <c:minorTickMark val="none"/>
        <c:tickLblPos val="nextTo"/>
        <c:crossAx val="21744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2'!$E$14</c:f>
              <c:strCache>
                <c:ptCount val="1"/>
                <c:pt idx="0">
                  <c:v>Total</c:v>
                </c:pt>
              </c:strCache>
            </c:strRef>
          </c:tx>
          <c:spPr>
            <a:ln w="28575" cap="rnd">
              <a:solidFill>
                <a:schemeClr val="accent1"/>
              </a:solidFill>
              <a:round/>
            </a:ln>
            <a:effectLst/>
          </c:spPr>
          <c:marker>
            <c:symbol val="none"/>
          </c:marker>
          <c:cat>
            <c:strRef>
              <c:f>'pivot table 2'!$D$15:$D$27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2'!$E$15:$E$27</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A312-46B3-B84E-02E1FB783BE2}"/>
            </c:ext>
          </c:extLst>
        </c:ser>
        <c:dLbls>
          <c:showLegendKey val="0"/>
          <c:showVal val="0"/>
          <c:showCatName val="0"/>
          <c:showSerName val="0"/>
          <c:showPercent val="0"/>
          <c:showBubbleSize val="0"/>
        </c:dLbls>
        <c:smooth val="0"/>
        <c:axId val="209248143"/>
        <c:axId val="209245263"/>
      </c:lineChart>
      <c:catAx>
        <c:axId val="209248143"/>
        <c:scaling>
          <c:orientation val="minMax"/>
        </c:scaling>
        <c:delete val="1"/>
        <c:axPos val="b"/>
        <c:numFmt formatCode="General" sourceLinked="1"/>
        <c:majorTickMark val="none"/>
        <c:minorTickMark val="none"/>
        <c:tickLblPos val="nextTo"/>
        <c:crossAx val="209245263"/>
        <c:crosses val="autoZero"/>
        <c:auto val="1"/>
        <c:lblAlgn val="ctr"/>
        <c:lblOffset val="100"/>
        <c:noMultiLvlLbl val="0"/>
      </c:catAx>
      <c:valAx>
        <c:axId val="209245263"/>
        <c:scaling>
          <c:orientation val="minMax"/>
        </c:scaling>
        <c:delete val="1"/>
        <c:axPos val="l"/>
        <c:numFmt formatCode="0.00" sourceLinked="1"/>
        <c:majorTickMark val="none"/>
        <c:minorTickMark val="none"/>
        <c:tickLblPos val="nextTo"/>
        <c:crossAx val="2092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28575" cap="rnd">
              <a:solidFill>
                <a:schemeClr val="accent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9D9-47D1-ABEB-B716FB0E5515}"/>
            </c:ext>
          </c:extLst>
        </c:ser>
        <c:dLbls>
          <c:showLegendKey val="0"/>
          <c:showVal val="0"/>
          <c:showCatName val="0"/>
          <c:showSerName val="0"/>
          <c:showPercent val="0"/>
          <c:showBubbleSize val="0"/>
        </c:dLbls>
        <c:smooth val="0"/>
        <c:axId val="125448191"/>
        <c:axId val="125446271"/>
      </c:lineChart>
      <c:catAx>
        <c:axId val="125448191"/>
        <c:scaling>
          <c:orientation val="minMax"/>
        </c:scaling>
        <c:delete val="1"/>
        <c:axPos val="b"/>
        <c:numFmt formatCode="General" sourceLinked="1"/>
        <c:majorTickMark val="none"/>
        <c:minorTickMark val="none"/>
        <c:tickLblPos val="nextTo"/>
        <c:crossAx val="125446271"/>
        <c:crosses val="autoZero"/>
        <c:auto val="1"/>
        <c:lblAlgn val="ctr"/>
        <c:lblOffset val="100"/>
        <c:noMultiLvlLbl val="0"/>
      </c:catAx>
      <c:valAx>
        <c:axId val="125446271"/>
        <c:scaling>
          <c:orientation val="minMax"/>
        </c:scaling>
        <c:delete val="1"/>
        <c:axPos val="l"/>
        <c:numFmt formatCode="0.00" sourceLinked="1"/>
        <c:majorTickMark val="none"/>
        <c:minorTickMark val="none"/>
        <c:tickLblPos val="nextTo"/>
        <c:crossAx val="12544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28575" cap="rnd">
              <a:solidFill>
                <a:schemeClr val="accent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63-4578-A24F-5CDB7EC87755}"/>
            </c:ext>
          </c:extLst>
        </c:ser>
        <c:dLbls>
          <c:showLegendKey val="0"/>
          <c:showVal val="0"/>
          <c:showCatName val="0"/>
          <c:showSerName val="0"/>
          <c:showPercent val="0"/>
          <c:showBubbleSize val="0"/>
        </c:dLbls>
        <c:smooth val="0"/>
        <c:axId val="125447231"/>
        <c:axId val="125447711"/>
      </c:lineChart>
      <c:catAx>
        <c:axId val="125447231"/>
        <c:scaling>
          <c:orientation val="minMax"/>
        </c:scaling>
        <c:delete val="1"/>
        <c:axPos val="b"/>
        <c:numFmt formatCode="General" sourceLinked="1"/>
        <c:majorTickMark val="none"/>
        <c:minorTickMark val="none"/>
        <c:tickLblPos val="nextTo"/>
        <c:crossAx val="125447711"/>
        <c:crosses val="autoZero"/>
        <c:auto val="1"/>
        <c:lblAlgn val="ctr"/>
        <c:lblOffset val="100"/>
        <c:noMultiLvlLbl val="0"/>
      </c:catAx>
      <c:valAx>
        <c:axId val="125447711"/>
        <c:scaling>
          <c:orientation val="minMax"/>
        </c:scaling>
        <c:delete val="1"/>
        <c:axPos val="l"/>
        <c:numFmt formatCode="0.00" sourceLinked="1"/>
        <c:majorTickMark val="none"/>
        <c:minorTickMark val="none"/>
        <c:tickLblPos val="nextTo"/>
        <c:crossAx val="125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2'!$N$14</c:f>
              <c:strCache>
                <c:ptCount val="1"/>
                <c:pt idx="0">
                  <c:v>Total</c:v>
                </c:pt>
              </c:strCache>
            </c:strRef>
          </c:tx>
          <c:spPr>
            <a:ln w="28575" cap="rnd">
              <a:solidFill>
                <a:schemeClr val="accent1"/>
              </a:solidFill>
              <a:round/>
            </a:ln>
            <a:effectLst/>
          </c:spPr>
          <c:marker>
            <c:symbol val="none"/>
          </c:marker>
          <c:cat>
            <c:strRef>
              <c:f>'pivot table 2'!$M$15:$M$27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2'!$N$15:$N$27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390-49A8-BC36-138DE02D63C6}"/>
            </c:ext>
          </c:extLst>
        </c:ser>
        <c:dLbls>
          <c:showLegendKey val="0"/>
          <c:showVal val="0"/>
          <c:showCatName val="0"/>
          <c:showSerName val="0"/>
          <c:showPercent val="0"/>
          <c:showBubbleSize val="0"/>
        </c:dLbls>
        <c:smooth val="0"/>
        <c:axId val="1570803471"/>
        <c:axId val="77247055"/>
      </c:lineChart>
      <c:catAx>
        <c:axId val="1570803471"/>
        <c:scaling>
          <c:orientation val="minMax"/>
        </c:scaling>
        <c:delete val="1"/>
        <c:axPos val="b"/>
        <c:numFmt formatCode="General" sourceLinked="1"/>
        <c:majorTickMark val="none"/>
        <c:minorTickMark val="none"/>
        <c:tickLblPos val="nextTo"/>
        <c:crossAx val="77247055"/>
        <c:crosses val="autoZero"/>
        <c:auto val="1"/>
        <c:lblAlgn val="ctr"/>
        <c:lblOffset val="100"/>
        <c:noMultiLvlLbl val="0"/>
      </c:catAx>
      <c:valAx>
        <c:axId val="77247055"/>
        <c:scaling>
          <c:orientation val="minMax"/>
        </c:scaling>
        <c:delete val="1"/>
        <c:axPos val="l"/>
        <c:numFmt formatCode="0.00" sourceLinked="1"/>
        <c:majorTickMark val="none"/>
        <c:minorTickMark val="none"/>
        <c:tickLblPos val="nextTo"/>
        <c:crossAx val="157080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2'!$B$14</c:f>
              <c:strCache>
                <c:ptCount val="1"/>
                <c:pt idx="0">
                  <c:v>Total</c:v>
                </c:pt>
              </c:strCache>
            </c:strRef>
          </c:tx>
          <c:spPr>
            <a:ln w="38100" cap="rnd">
              <a:solidFill>
                <a:schemeClr val="bg1"/>
              </a:solidFill>
              <a:round/>
            </a:ln>
            <a:effectLst/>
          </c:spPr>
          <c:marker>
            <c:symbol val="none"/>
          </c:marker>
          <c:cat>
            <c:strRef>
              <c:f>'pivot table 2'!$A$15:$A$27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2'!$B$15:$B$27</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B1F-40E0-A472-98900A575AFA}"/>
            </c:ext>
          </c:extLst>
        </c:ser>
        <c:dLbls>
          <c:showLegendKey val="0"/>
          <c:showVal val="0"/>
          <c:showCatName val="0"/>
          <c:showSerName val="0"/>
          <c:showPercent val="0"/>
          <c:showBubbleSize val="0"/>
        </c:dLbls>
        <c:smooth val="0"/>
        <c:axId val="217448831"/>
        <c:axId val="217449311"/>
      </c:lineChart>
      <c:catAx>
        <c:axId val="217448831"/>
        <c:scaling>
          <c:orientation val="minMax"/>
        </c:scaling>
        <c:delete val="1"/>
        <c:axPos val="b"/>
        <c:numFmt formatCode="General" sourceLinked="1"/>
        <c:majorTickMark val="none"/>
        <c:minorTickMark val="none"/>
        <c:tickLblPos val="nextTo"/>
        <c:crossAx val="217449311"/>
        <c:crosses val="autoZero"/>
        <c:auto val="1"/>
        <c:lblAlgn val="ctr"/>
        <c:lblOffset val="100"/>
        <c:noMultiLvlLbl val="0"/>
      </c:catAx>
      <c:valAx>
        <c:axId val="217449311"/>
        <c:scaling>
          <c:orientation val="minMax"/>
        </c:scaling>
        <c:delete val="1"/>
        <c:axPos val="l"/>
        <c:numFmt formatCode="0.00" sourceLinked="1"/>
        <c:majorTickMark val="none"/>
        <c:minorTickMark val="none"/>
        <c:tickLblPos val="nextTo"/>
        <c:crossAx val="217448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bg1"/>
            </a:solidFill>
            <a:round/>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2'!$E$14</c:f>
              <c:strCache>
                <c:ptCount val="1"/>
                <c:pt idx="0">
                  <c:v>Total</c:v>
                </c:pt>
              </c:strCache>
            </c:strRef>
          </c:tx>
          <c:spPr>
            <a:ln w="38100" cap="rnd">
              <a:solidFill>
                <a:schemeClr val="bg1"/>
              </a:solidFill>
              <a:round/>
            </a:ln>
            <a:effectLst>
              <a:glow rad="38100">
                <a:schemeClr val="accent1">
                  <a:alpha val="40000"/>
                </a:schemeClr>
              </a:glow>
            </a:effectLst>
          </c:spPr>
          <c:marker>
            <c:symbol val="none"/>
          </c:marker>
          <c:cat>
            <c:strRef>
              <c:f>'pivot table 2'!$D$15:$D$27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2'!$E$15:$E$27</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398-4833-9310-E4D460324E2B}"/>
            </c:ext>
          </c:extLst>
        </c:ser>
        <c:dLbls>
          <c:showLegendKey val="0"/>
          <c:showVal val="0"/>
          <c:showCatName val="0"/>
          <c:showSerName val="0"/>
          <c:showPercent val="0"/>
          <c:showBubbleSize val="0"/>
        </c:dLbls>
        <c:smooth val="0"/>
        <c:axId val="209248143"/>
        <c:axId val="209245263"/>
      </c:lineChart>
      <c:catAx>
        <c:axId val="209248143"/>
        <c:scaling>
          <c:orientation val="minMax"/>
        </c:scaling>
        <c:delete val="1"/>
        <c:axPos val="b"/>
        <c:numFmt formatCode="General" sourceLinked="1"/>
        <c:majorTickMark val="none"/>
        <c:minorTickMark val="none"/>
        <c:tickLblPos val="nextTo"/>
        <c:crossAx val="209245263"/>
        <c:crosses val="autoZero"/>
        <c:auto val="1"/>
        <c:lblAlgn val="ctr"/>
        <c:lblOffset val="100"/>
        <c:noMultiLvlLbl val="0"/>
      </c:catAx>
      <c:valAx>
        <c:axId val="209245263"/>
        <c:scaling>
          <c:orientation val="minMax"/>
        </c:scaling>
        <c:delete val="1"/>
        <c:axPos val="l"/>
        <c:numFmt formatCode="0.00" sourceLinked="1"/>
        <c:majorTickMark val="none"/>
        <c:minorTickMark val="none"/>
        <c:tickLblPos val="nextTo"/>
        <c:crossAx val="2092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38100" cap="rnd">
              <a:solidFill>
                <a:schemeClr val="bg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C37-4155-956E-53D6562B1EF3}"/>
            </c:ext>
          </c:extLst>
        </c:ser>
        <c:dLbls>
          <c:showLegendKey val="0"/>
          <c:showVal val="0"/>
          <c:showCatName val="0"/>
          <c:showSerName val="0"/>
          <c:showPercent val="0"/>
          <c:showBubbleSize val="0"/>
        </c:dLbls>
        <c:smooth val="0"/>
        <c:axId val="125447231"/>
        <c:axId val="125447711"/>
      </c:lineChart>
      <c:catAx>
        <c:axId val="125447231"/>
        <c:scaling>
          <c:orientation val="minMax"/>
        </c:scaling>
        <c:delete val="1"/>
        <c:axPos val="b"/>
        <c:numFmt formatCode="General" sourceLinked="1"/>
        <c:majorTickMark val="none"/>
        <c:minorTickMark val="none"/>
        <c:tickLblPos val="nextTo"/>
        <c:crossAx val="125447711"/>
        <c:crosses val="autoZero"/>
        <c:auto val="1"/>
        <c:lblAlgn val="ctr"/>
        <c:lblOffset val="100"/>
        <c:noMultiLvlLbl val="0"/>
      </c:catAx>
      <c:valAx>
        <c:axId val="125447711"/>
        <c:scaling>
          <c:orientation val="minMax"/>
        </c:scaling>
        <c:delete val="1"/>
        <c:axPos val="l"/>
        <c:numFmt formatCode="0.00" sourceLinked="1"/>
        <c:majorTickMark val="none"/>
        <c:minorTickMark val="none"/>
        <c:tickLblPos val="nextTo"/>
        <c:crossAx val="12544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2'!$K$14</c:f>
              <c:strCache>
                <c:ptCount val="1"/>
                <c:pt idx="0">
                  <c:v>Total</c:v>
                </c:pt>
              </c:strCache>
            </c:strRef>
          </c:tx>
          <c:spPr>
            <a:ln w="38100" cap="rnd">
              <a:solidFill>
                <a:schemeClr val="bg1"/>
              </a:solidFill>
              <a:round/>
            </a:ln>
            <a:effectLst/>
          </c:spPr>
          <c:marker>
            <c:symbol val="none"/>
          </c:marker>
          <c:cat>
            <c:strRef>
              <c:f>'pivot table 2'!$J$15:$J$27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2'!$K$15:$K$27</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ECA-4B4B-8A99-8AAD9D522CCF}"/>
            </c:ext>
          </c:extLst>
        </c:ser>
        <c:dLbls>
          <c:showLegendKey val="0"/>
          <c:showVal val="0"/>
          <c:showCatName val="0"/>
          <c:showSerName val="0"/>
          <c:showPercent val="0"/>
          <c:showBubbleSize val="0"/>
        </c:dLbls>
        <c:smooth val="0"/>
        <c:axId val="125448191"/>
        <c:axId val="125446271"/>
      </c:lineChart>
      <c:catAx>
        <c:axId val="125448191"/>
        <c:scaling>
          <c:orientation val="minMax"/>
        </c:scaling>
        <c:delete val="1"/>
        <c:axPos val="b"/>
        <c:numFmt formatCode="General" sourceLinked="1"/>
        <c:majorTickMark val="none"/>
        <c:minorTickMark val="none"/>
        <c:tickLblPos val="nextTo"/>
        <c:crossAx val="125446271"/>
        <c:crosses val="autoZero"/>
        <c:auto val="1"/>
        <c:lblAlgn val="ctr"/>
        <c:lblOffset val="100"/>
        <c:noMultiLvlLbl val="0"/>
      </c:catAx>
      <c:valAx>
        <c:axId val="125446271"/>
        <c:scaling>
          <c:orientation val="minMax"/>
        </c:scaling>
        <c:delete val="1"/>
        <c:axPos val="l"/>
        <c:numFmt formatCode="0.00" sourceLinked="1"/>
        <c:majorTickMark val="none"/>
        <c:minorTickMark val="none"/>
        <c:tickLblPos val="nextTo"/>
        <c:crossAx val="12544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2'!$N$14</c:f>
              <c:strCache>
                <c:ptCount val="1"/>
                <c:pt idx="0">
                  <c:v>Total</c:v>
                </c:pt>
              </c:strCache>
            </c:strRef>
          </c:tx>
          <c:spPr>
            <a:ln w="38100" cap="rnd">
              <a:solidFill>
                <a:schemeClr val="bg1"/>
              </a:solidFill>
              <a:round/>
            </a:ln>
            <a:effectLst/>
          </c:spPr>
          <c:marker>
            <c:symbol val="none"/>
          </c:marker>
          <c:cat>
            <c:strRef>
              <c:f>'pivot table 2'!$M$15:$M$27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2'!$N$15:$N$27</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E1-4981-94D4-5A32E2E5EC9C}"/>
            </c:ext>
          </c:extLst>
        </c:ser>
        <c:dLbls>
          <c:showLegendKey val="0"/>
          <c:showVal val="0"/>
          <c:showCatName val="0"/>
          <c:showSerName val="0"/>
          <c:showPercent val="0"/>
          <c:showBubbleSize val="0"/>
        </c:dLbls>
        <c:smooth val="0"/>
        <c:axId val="1570803471"/>
        <c:axId val="77247055"/>
      </c:lineChart>
      <c:catAx>
        <c:axId val="1570803471"/>
        <c:scaling>
          <c:orientation val="minMax"/>
        </c:scaling>
        <c:delete val="1"/>
        <c:axPos val="b"/>
        <c:numFmt formatCode="General" sourceLinked="1"/>
        <c:majorTickMark val="none"/>
        <c:minorTickMark val="none"/>
        <c:tickLblPos val="nextTo"/>
        <c:crossAx val="77247055"/>
        <c:crosses val="autoZero"/>
        <c:auto val="1"/>
        <c:lblAlgn val="ctr"/>
        <c:lblOffset val="100"/>
        <c:noMultiLvlLbl val="0"/>
      </c:catAx>
      <c:valAx>
        <c:axId val="77247055"/>
        <c:scaling>
          <c:orientation val="minMax"/>
        </c:scaling>
        <c:delete val="1"/>
        <c:axPos val="l"/>
        <c:numFmt formatCode="0.00" sourceLinked="1"/>
        <c:majorTickMark val="none"/>
        <c:minorTickMark val="none"/>
        <c:tickLblPos val="nextTo"/>
        <c:crossAx val="157080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D05E"/>
          </a:solidFill>
          <a:ln>
            <a:noFill/>
          </a:ln>
          <a:effectLst>
            <a:glow rad="762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9964315670601"/>
          <c:y val="0.10165191300064189"/>
          <c:w val="0.74878297142066763"/>
          <c:h val="0.72242786129065961"/>
        </c:manualLayout>
      </c:layout>
      <c:areaChart>
        <c:grouping val="standard"/>
        <c:varyColors val="0"/>
        <c:ser>
          <c:idx val="1"/>
          <c:order val="1"/>
          <c:tx>
            <c:strRef>
              <c:f>'pivot table '!$C$3</c:f>
              <c:strCache>
                <c:ptCount val="1"/>
                <c:pt idx="0">
                  <c:v>Sum of Profit</c:v>
                </c:pt>
              </c:strCache>
            </c:strRef>
          </c:tx>
          <c:spPr>
            <a:solidFill>
              <a:srgbClr val="00D05E"/>
            </a:solidFill>
            <a:ln>
              <a:noFill/>
            </a:ln>
            <a:effectLst>
              <a:glow rad="76200">
                <a:schemeClr val="accent1">
                  <a:alpha val="40000"/>
                </a:schemeClr>
              </a:glow>
            </a:effectLst>
          </c:spPr>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613-45EA-95D9-61853B361986}"/>
            </c:ext>
          </c:extLst>
        </c:ser>
        <c:dLbls>
          <c:showLegendKey val="0"/>
          <c:showVal val="0"/>
          <c:showCatName val="0"/>
          <c:showSerName val="0"/>
          <c:showPercent val="0"/>
          <c:showBubbleSize val="0"/>
        </c:dLbls>
        <c:axId val="76042847"/>
        <c:axId val="76045247"/>
      </c:areaChart>
      <c:barChart>
        <c:barDir val="col"/>
        <c:grouping val="clustered"/>
        <c:varyColors val="0"/>
        <c:ser>
          <c:idx val="0"/>
          <c:order val="0"/>
          <c:tx>
            <c:strRef>
              <c:f>'pivot table '!$B$3</c:f>
              <c:strCache>
                <c:ptCount val="1"/>
                <c:pt idx="0">
                  <c:v>Sum of Sales</c:v>
                </c:pt>
              </c:strCache>
            </c:strRef>
          </c:tx>
          <c:spPr>
            <a:solidFill>
              <a:schemeClr val="bg1"/>
            </a:solidFill>
            <a:ln>
              <a:noFill/>
            </a:ln>
            <a:effectLst/>
          </c:spPr>
          <c:invertIfNegative val="0"/>
          <c:cat>
            <c:strRef>
              <c:f>'pivot table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613-45EA-95D9-61853B361986}"/>
            </c:ext>
          </c:extLst>
        </c:ser>
        <c:dLbls>
          <c:showLegendKey val="0"/>
          <c:showVal val="0"/>
          <c:showCatName val="0"/>
          <c:showSerName val="0"/>
          <c:showPercent val="0"/>
          <c:showBubbleSize val="0"/>
        </c:dLbls>
        <c:gapWidth val="219"/>
        <c:overlap val="-27"/>
        <c:axId val="1559988975"/>
        <c:axId val="1559992335"/>
      </c:barChart>
      <c:catAx>
        <c:axId val="155998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9992335"/>
        <c:crosses val="autoZero"/>
        <c:auto val="1"/>
        <c:lblAlgn val="ctr"/>
        <c:lblOffset val="100"/>
        <c:noMultiLvlLbl val="0"/>
      </c:catAx>
      <c:valAx>
        <c:axId val="1559992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1.1632425431687781E-2"/>
              <c:y val="0.342859678345007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9988975"/>
        <c:crosses val="autoZero"/>
        <c:crossBetween val="between"/>
      </c:valAx>
      <c:valAx>
        <c:axId val="76045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42847"/>
        <c:crosses val="max"/>
        <c:crossBetween val="between"/>
      </c:valAx>
      <c:catAx>
        <c:axId val="76042847"/>
        <c:scaling>
          <c:orientation val="minMax"/>
        </c:scaling>
        <c:delete val="1"/>
        <c:axPos val="b"/>
        <c:numFmt formatCode="General" sourceLinked="1"/>
        <c:majorTickMark val="out"/>
        <c:minorTickMark val="none"/>
        <c:tickLblPos val="nextTo"/>
        <c:crossAx val="76045247"/>
        <c:crosses val="autoZero"/>
        <c:auto val="1"/>
        <c:lblAlgn val="ctr"/>
        <c:lblOffset val="100"/>
        <c:noMultiLvlLbl val="0"/>
      </c:catAx>
      <c:spPr>
        <a:noFill/>
        <a:ln>
          <a:noFill/>
        </a:ln>
        <a:effectLst/>
      </c:spPr>
    </c:plotArea>
    <c:legend>
      <c:legendPos val="t"/>
      <c:layout>
        <c:manualLayout>
          <c:xMode val="edge"/>
          <c:yMode val="edge"/>
          <c:x val="0.26683174953193889"/>
          <c:y val="1.5166669154637328E-2"/>
          <c:w val="0.385374147290096"/>
          <c:h val="0.2281358751484339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pivotFmt>
      <c:pivotFmt>
        <c:idx val="7"/>
        <c:spPr>
          <a:solidFill>
            <a:srgbClr val="00D05E"/>
          </a:solidFill>
          <a:ln w="19050">
            <a:solidFill>
              <a:schemeClr val="lt1"/>
            </a:solidFill>
          </a:ln>
          <a:effectLst/>
        </c:spPr>
      </c:pivotFmt>
      <c:pivotFmt>
        <c:idx val="8"/>
        <c:spPr>
          <a:solidFill>
            <a:schemeClr val="bg1"/>
          </a:solidFill>
          <a:ln w="19050">
            <a:solidFill>
              <a:schemeClr val="lt1"/>
            </a:solidFill>
          </a:ln>
          <a:effectLst/>
        </c:spPr>
      </c:pivotFmt>
    </c:pivotFmts>
    <c:plotArea>
      <c:layout>
        <c:manualLayout>
          <c:layoutTarget val="inner"/>
          <c:xMode val="edge"/>
          <c:yMode val="edge"/>
          <c:x val="0.21135935727154501"/>
          <c:y val="0.1907152777777778"/>
          <c:w val="0.58848633072705747"/>
          <c:h val="0.77199189814814817"/>
        </c:manualLayout>
      </c:layout>
      <c:doughnutChart>
        <c:varyColors val="1"/>
        <c:ser>
          <c:idx val="0"/>
          <c:order val="0"/>
          <c:tx>
            <c:strRef>
              <c:f>'pivot table '!$B$32</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AA40-4ED9-A72A-C32F0E419765}"/>
              </c:ext>
            </c:extLst>
          </c:dPt>
          <c:dPt>
            <c:idx val="1"/>
            <c:bubble3D val="0"/>
            <c:spPr>
              <a:solidFill>
                <a:srgbClr val="00D05E"/>
              </a:solidFill>
              <a:ln w="19050">
                <a:solidFill>
                  <a:schemeClr val="lt1"/>
                </a:solidFill>
              </a:ln>
              <a:effectLst/>
            </c:spPr>
            <c:extLst>
              <c:ext xmlns:c16="http://schemas.microsoft.com/office/drawing/2014/chart" uri="{C3380CC4-5D6E-409C-BE32-E72D297353CC}">
                <c16:uniqueId val="{00000003-AA40-4ED9-A72A-C32F0E419765}"/>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AA40-4ED9-A72A-C32F0E41976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'!$A$33:$A$36</c:f>
              <c:strCache>
                <c:ptCount val="3"/>
                <c:pt idx="0">
                  <c:v>Furniture</c:v>
                </c:pt>
                <c:pt idx="1">
                  <c:v>Office Supplies</c:v>
                </c:pt>
                <c:pt idx="2">
                  <c:v>Technology</c:v>
                </c:pt>
              </c:strCache>
            </c:strRef>
          </c:cat>
          <c:val>
            <c:numRef>
              <c:f>'pivot table '!$B$33:$B$36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A40-4ED9-A72A-C32F0E41976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 2!PivotTable6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66F"/>
          </a:solidFill>
          <a:ln w="12700">
            <a:solidFill>
              <a:schemeClr val="bg1"/>
            </a:solid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45162444869978"/>
          <c:y val="3.4139771572341354E-2"/>
          <c:w val="0.79442786159178891"/>
          <c:h val="0.93404291841538034"/>
        </c:manualLayout>
      </c:layout>
      <c:barChart>
        <c:barDir val="bar"/>
        <c:grouping val="clustered"/>
        <c:varyColors val="0"/>
        <c:ser>
          <c:idx val="0"/>
          <c:order val="0"/>
          <c:tx>
            <c:strRef>
              <c:f>'pivot table 2'!$B$3</c:f>
              <c:strCache>
                <c:ptCount val="1"/>
                <c:pt idx="0">
                  <c:v>Total</c:v>
                </c:pt>
              </c:strCache>
            </c:strRef>
          </c:tx>
          <c:spPr>
            <a:solidFill>
              <a:srgbClr val="00F66F"/>
            </a:solidFill>
            <a:ln w="12700">
              <a:solidFill>
                <a:schemeClr val="bg1"/>
              </a:solid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2'!$A$4:$A$9</c:f>
              <c:strCache>
                <c:ptCount val="5"/>
                <c:pt idx="0">
                  <c:v>Binders</c:v>
                </c:pt>
                <c:pt idx="1">
                  <c:v>Tables</c:v>
                </c:pt>
                <c:pt idx="2">
                  <c:v>Storage</c:v>
                </c:pt>
                <c:pt idx="3">
                  <c:v>Chairs</c:v>
                </c:pt>
                <c:pt idx="4">
                  <c:v>Phones</c:v>
                </c:pt>
              </c:strCache>
            </c:strRef>
          </c:cat>
          <c:val>
            <c:numRef>
              <c:f>'pivot table 2'!$B$4:$B$9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583-4A11-B5B6-D509EFF1A1FF}"/>
            </c:ext>
          </c:extLst>
        </c:ser>
        <c:dLbls>
          <c:dLblPos val="outEnd"/>
          <c:showLegendKey val="0"/>
          <c:showVal val="1"/>
          <c:showCatName val="0"/>
          <c:showSerName val="0"/>
          <c:showPercent val="0"/>
          <c:showBubbleSize val="0"/>
        </c:dLbls>
        <c:gapWidth val="41"/>
        <c:axId val="245977215"/>
        <c:axId val="245977695"/>
      </c:barChart>
      <c:catAx>
        <c:axId val="24597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5977695"/>
        <c:crosses val="autoZero"/>
        <c:auto val="1"/>
        <c:lblAlgn val="ctr"/>
        <c:lblOffset val="100"/>
        <c:noMultiLvlLbl val="0"/>
      </c:catAx>
      <c:valAx>
        <c:axId val="245977695"/>
        <c:scaling>
          <c:orientation val="minMax"/>
        </c:scaling>
        <c:delete val="1"/>
        <c:axPos val="b"/>
        <c:numFmt formatCode="General" sourceLinked="1"/>
        <c:majorTickMark val="none"/>
        <c:minorTickMark val="none"/>
        <c:tickLblPos val="nextTo"/>
        <c:crossAx val="24597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title pos="t" align="ctr" overlay="0"/>
    <cx:plotArea>
      <cx:plotAreaRegion>
        <cx:series layoutId="waterfall" uniqueId="{72324285-9166-4DC3-9EA5-F03747D9F156}">
          <cx:tx>
            <cx:txData>
              <cx:f>_xlchart.v1.6</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plotArea>
      <cx:plotAreaRegion>
        <cx:series layoutId="regionMap" uniqueId="{504F81CA-4847-41AE-A404-34C254A9BC92}">
          <cx:tx>
            <cx:txData>
              <cx:f>_xlchart.v5.3</cx:f>
              <cx:v>Sales</cx:v>
            </cx:txData>
          </cx:tx>
          <cx:dataId val="0"/>
          <cx:layoutPr>
            <cx:geography cultureLanguage="en-GB" cultureRegion="IN" attribution="Powered by Bing">
              <cx:geoCache provider="{E9337A44-BEBE-4D9F-B70C-5C5E7DAFC167}">
                <cx:binary>1F1rUxvJkv0rDn/eZurdXTfubMS0hABjsA22Z8ZfOmRg+v1+96/fU0jyhebhdcBuhLg3RmEkVWfl
qczKPJlV/Ptq+NdVcrOu3gxpktX/uhp+fxs0TfGv336rr4KbdF0fpOFVldf5P83BVZ7+lv/zT3h1
89t1te7DzP+NESp+uwrWVXMzvP3vf2M0/yZ/n1+tmzDPPrU31XhxU7dJUz/z3qNvvVlfp2G2DOum
Cq8a+vvb93kb1uE6W799c5M1YTN+Houb39/e+9jbN7/NB3vw4DcJZGvaa3yXkwPtUEKUonrz8/ZN
kmf+9m1L0wNHU4cxh2zeFrtnn69TfP+HSP/15ksWNjfXby6bdXNT7z71mIS38q2vr6ubusYcb1+f
G+ne/PDBP96+ucrbrDGK9aHj39/OHh3W+WLzgUVuJvnl8lYrv92H5r//PfsF9DT7zR305kr92VsP
wPsjWX9fp68JHTuwlRJMEU1uf/h96Bx14AjCOSPsB7SbZbOBbivQi4F7apwZbH+830vYFnmSV+vr
/LkF/Ysm5xxo7UhJBNvgRu/jRok8kMJ2uAKgdwHbifJixJ4caAbZ4sNeQnYW1rX5f1GEOwU+5oZ+
ETVYGyOO7citMen7qDn6QEnFAOoWVbV79sba7gj1YvyeG2sG4Rlc3z46yyqc8lfd58QB0xzbGBUb
/Oz78FFKD+BMpQaIt1YJo7xre39sBHoxdE+NM4Ptj297CdspVNZexeNOd69gdvaBZDZnQjn3AXPk
AXNsm7JtXKJnznInyosRe3KgGWSnf+8lZH9U8Tqr1/UrQiYQMmqHcLp1lTPkNDsQXFMppbPZ/+Tu
2du4ZCvRi5HbTe3BQDPk/rjYS+ROrtfBK4YlQhxwRxObiW0mMIONUoEdTnPbITPAbgV5oOSN93zM
Azwe/z8+ygyqk+VeQrXIs+zmqgmv2ma31h9TzK9FJIIeSFtSybl8NI60EbFwBzsem+F1R5oXo/bc
WDPsFp/3E7t1Ev6TV1n4mqmbfcCkUErTbeo2TwEooklqM5vujHG3bDYucvFDppcD+PRQc/z+2Ev8
ljfJul9XNzsNvtzwuD4gyAQU47tc4H5oYssDhCtKcIp90PzM7G8n0Yuxe3KgGXLLw71E7s+bunnz
Naz88HWNzzkAayJtOMYNPLNUwCGwPW5zTcCLmZ9ZZHlPrBdj+PxoMyD//LqXQO4ozDf5P2/APbTp
91d1puBTCPgSysFN3uUubfuAUMW0Qlxz+4P37+Z0j4n1Yjz/V4POYF0u9hLWiwDs6puTOlln1zvN
vty7IqxRzGFabkHTszjURthDHYeYZP32Z2aed6V6MZrPDjZD8eJkL1Fcgd8Mr18xuGHOgdRSUsbn
FBkSP8fmgjn8Uce6leTFoD01zgyv1X4S0kc3OXbEV8SLM+yHyBOE3u53s2DU4QdCCG4Lss3XZwa3
FejFsD01zgy2o/0MQ0+SJMzysH5FR0kOKJJ1gUrCxhHOHCUYaSocxeUPynr37E0SsZPoxcA9OdAM
uZP9NLgvzTrYae7l2xuSB864jexhm7Wz+0HLLRFto+DK1KyCYOR4MVaPDjLD6ct+JuqXedsEb5br
OG9e0TuCFhNcwcpse2Nls2wBPvOAcQLnqWbh5V15Xozbs4PN8Ltc7mUgcpJdv3Jvgz4AwaJtvSsR
zOMRhRICRSSpt6Y4A3Ar0Iuxe2qcGWwn5/sJW96/prmxA2ILJW0hfsSId3M6zQ8MWIqS7fszJ3kC
aV4O2GODzNHazzDkPK/gJBfrKkc48oq4cfQscBQHJN8a28xN2ghGHMkdpTblVTLD7b5cL0bwJ8PN
sDzfz/z79LULdw7yM2Ezbdsb26P3QxPtoEJE4DB3vCcwvsunbOR5MXZPDDPD7PRyL73l2TrMXpGK
FvKAo44g5B1I7rpLpQ8YRfQCn7qJXmZb3K04L0bs8VFmgJ3tJwl9tq7G1yW4OPhK09MgZ+GIrQ5s
Ak6a6y1Wszx7J8krwLWZ0oOB5ojtZxx5tq7r9VXQ1jdN85rpNjtARQ40iL1lr2beEbykIhL9ls7M
Ld6T54HOf7VM/vxocwT3M0g5C6+C0F9nu+3l5Vk3sjgHyGlUCR7nSiRq5QSpgkkYzM8sPNlJ9HL4
tlN7MNAcuf0kk89CNDrUr5uAK2xxmqJlaEs/zuxOiwOqwSijuW+3XnYdl1tZHuj6l21uN6sHI81R
288U7s91HeAkQ5O/psXZB4JSjjLrE7wJIwdSgngmYkM7A9a7weR/ZHqg9F+F75mhZvj9ua/+sq7z
tgp3Gny5v0SMwpWNBr0tOGTGUpoePttGh/quSvfAX24kejF2ptXZTO3BQDPkzvazVf38plu/Zu3N
sMswKuQDj9cEKFVo4kMebqOCan5mVreR54Gyf9Xinhhmhtn51/1M4fKsedUzWAJ9Cmjioxolttsf
BP53kzhK0A0mUFBVpsPhrpM824jyYryeGmcG2NnnvQTs/OZ7ta7j9U53L3ePpvUSzXmmjLNBbO4e
9QEO1YFJ2cUssw6wnUQvBu7JgWbIne9n8n1+0785XqcFwpPXbOAT/EA5Eiced52zM4MzLSamQofC
wQ9475rdPbFeAcM7k3ww2hzI4z01wf7Nu5uqvhlf0QhR/0aTnpZ827cwM0Ib/eo4roXjuZuUTs+c
p0FxI9MDpf/6fvfkUHP83u0lfh+C8DWPGhDkBohChN4SzTP7c9C5TmCcDttBt1s1m8zOSPNizB4d
ZIbWh/21trObIbx6Rcw46uAMOx4V2y1vhhkl6oASBwbpPIgp+zcbaV6MmTHZJ4aaIXd+tpd2Zib4
d17Fu/X+CqEKOwCjzIQ5B/5YcIlmdZxaJdgNt6zzLJPbSfQq2JmpPRhojtzf+4ncbWH11btPwKII
xWFTfLuJzVMDuFJlDrY+7ik3ddCNVA8U/8u73J0pPhhsjuJ+1g4+xAkO1b3qLQ0ojDscIG57TEzG
fTe50zjgCrdJyK6/SO9sf7vXbSV6oPBfRW83tQcDzZD7cLqX9vehuvFflb/k8JsOjvFw9bjl3fKX
DijO2Xa3EeSBln8Zrtv5PBhmDtbFXoL18SbL6jHp1q96sEcQHDzGobptneCW3LprajgP4nDHMe0N
G0jRMLuBZWNqd6V6oPhfxe/ZwWYofvxjL1H8PziaBWdImaPBPf9A6B6COLoFeAXflfFmvMpOohej
9+RAM+S+7idym27S/4MuMDhNgv4FRrcp+SxJwNE6R+McAZqcN/jOgs37cr0YxZ8MN8PycrGXVvgZ
vhQXad3c7JzZy3MGNPM5AuQl2RYJ5tUf3CzFhbmT404ueNeR/hDpxQg+PdIMvM97WnkN66s8q8PX
LLyC9kKyIDnuBdv83A84cSwE96nggJZ+/BTWnzuRXgze0yPNwPvzZE8tb3jVe1MoUjnuCHjHTaY+
zxRQ20MWj/Ble255Fr58voE4Lwbt8VFmgH3+ay8B+3pTpaiYvZ6jRFsRsSXD/2YbHe7eUIoprUCI
3f7MA5WNJC9GazujB+PM8Pq6n4W7P8ccF2D6r4gXyDD0djH1xNVEqNmhKYWifk62znP37E2GsBXo
gbp/NTl4apwZbH/uBxV29exlnHd1c++Tv3pTqQZRgn4inER9lMjUuJWDmksTd+2zs3LP7I7Qp8V6
/Hqi2dfvzeT/6QLSpy8n/XHD63LdrA9vr4a9cz/p8+/uLjadfXWbGW+CyXuz3ZnEyfXvb5mAln9c
OGuG2H5vYy8zpW10/uN7N+u6+f2tpdSBtjnHmR+gh0Y/czSkx9Ufv79Fv63JBxGHohiE+3Ic7HiZ
ISF/f4sSLcclmYB7e8FRbU7/4StoruYMvRSaokCvcYXOjyt5P+bJCIrohza2/36TtenHPMyaGrfh
wo0Xm48ZKc0TzQVzuA6E2WBZcUga71+tL+CU8Gn6XwmNqoz2sbxxqNe0+pAVorCSBSm6cPoqZVvE
a2FVsl5l5ViPYtmwQQbDwso98t3PKpFZi5wNsf1OB3Jsl7G2svK412lSnyUyLazRzeNBFt9l3ERD
voSukogvfNsW9MYe8rG9SILBTtaOIwvviqe8VOe+CsuCuykNa4giClmlHwJKmj5b+oms4sLNe5mm
76k9lhDZT1M6nrKUZ9E/Vt3l+M4dSB9REtqb7+kIJVgmNLqODPcCdWFF3NWRTdOwDVTg3Hh9nkXl
cZOKRBwnoqsr+3iq/SbsF1NY4JalhHgh81bPP56izHv/+WhEMzcEcuy1OBemzft3MJoi7tSKqPA6
ojGPw0WTc8kDV2tmldGqGnq/apZV0PgicC1hTUX2sRd8rNmCikn1/F2jgqyO3TwveUXPcTFFifee
FxLb/R0ZJcG9kriKl+CYhkLui7uD7ssYq6DE0rC686COLQg3pb2tvhW1zNpPo+W0Akenf5jZI5g8
9jxcMLvxlObM1f3n2cNQgGch7fmUVpKV7uAHZeSSPA5l7lY1mq9/7Xk2xUFKXAwHDAh6Bs1R2LsY
8N6jNOvC6NyL/M66zOJoJGxpx4nND7O6tDHl5x9oFHbHMG00THEcbgdThLqVsfP7DxyC0GJBxa1r
ZVUdHuVPtm+Xq8QRDSduVjVKfYsl8RqkHs8pdrbYzXOFxhkpnN5m6DqeP7dox9zOLe5c+yOMWLkd
KZL6r0B4LPPdPgrb8EPm4Xbxxg2CHGe8fzJtFANm07aRH+C2Bi1QHYdTuj9tX3ahRYaAX1t2Ypd8
IXui5BqeyWpO8im0k/PQojk943E5tpdxTcgUuOiuSaCU5xVxf4VhZUmG5l3c4WhuvUX8OwOgUSGJ
xjjzrjw9ZbI6yssi9cZDy0trPR6NTjUAlecf+XDyaFsE54C21FuWabaoAzvwEqyr6lqoHm5zNVI1
0Xglq76txWHoeEJ9q1povXRrhf6ebzkZu0ofdmFOiv4nC4HOtgYoALcOwe3A8+F+IRyMm0Ghp0jq
orG+o3fJTq3joQmMh0mHPMD15G0fiUkswrQeWeEOmnFIJUMStJdpoaJxkVm0yi51GqRVtixlXrGL
tAuz+vvzOjMb1F07QX2C4CgtugdxVSCsZWaYbe85FSmn4ftQNRUWAWljAmWRoefScoeKw1oLFpfG
aJo+Ny9h4be/qiz0neJUL8dRa0dwgb3ivrKcktXNWKv8e5ZIC5tihO1g6t1uJM0oT7knsZHWfoub
QdNIZtiiqiKtqDx2rMjqYrcMsH2ZrXQM8K0snJLuVAxxkac/8dN0vsZATIJ8ZmgcYkBYmVtn7zqy
gfdZobOJf689pqz0MGrqImk/llMTFtmiL8cSwll22uG9fCzTfFw68TRal31ReCe1rpLIX6TTRMbT
NCizxnMzTZTXLFpJrORCpdqf0gWuzhmwxzArGmn2jkw6wahx6PVl+RMzpSAN7i0A5DooimhF0IuP
6zvlzGNgZWZll3XFN1vmMpKLgqBlqnQ9r9W6WtDJNtuRN268Z9IKvNfeupOCeg7eGvqGq3LV9vzn
Bi3mXhwdrYjupKa4LMg4ktmyiIe4Tr0gL74VFayoPOR17IgzRgM+nvK6HaEO7XXJ9DUNhnG03Tao
+jJYwOH36sIvJ886rlIRTV8rq63VuRMqE3ENoksTfRS30sCT11xjCY2dLbuLoori6euUqLiPXZIk
JgoIoX0AlGc6wC/5iJugvzrpMAA7LqMRL/VE/MZZFrLm9UrZrcEuHvwQEVt5+3jt+NbYu04+RBgi
RzQGyUMrM8FWU8g0Xg+1yspipbuKdpeC51Pzvqpir3KTJK1YurB8Lx2OfYFo5e/MyTzxtSMdxSKz
HR+BW1dmOWK+533D3IVD+zbKzkiahK3QRTdbGtwbM5/qIvk20bSufHdgxC5qt8+jPDnhbdnDUTz/
xLk3YuZYP6PYt9FGpB88sa5IHfQp7//mU2sWY98K4/5YbcfYvFVXSvXNi/iERdiztqn9MxuOBev0
eTHMBaj3jILjDycwGxsXugOZQNpx38on3rWlpVX6NRVZ2nC3yVtp3eRlUMIbBXGd0cPKs/PwY1c7
PjxOEcjcP/SdhnW5i1up+6RzG+aXp4nnqMuBV4kzunVPVXfROBYJF6WchvwUi4gEbkSEFxau8BAa
wtgDgnWYdwGiixMvihtj+R0a+j/gShi7GF0eV3zojp6f8dyvOTiWSMyVMuz27wogybo/41h5QdaX
tf2lazOCrEBWFUNW0E1m3QoEWeI4oP2AZTvEmuPFb25TBUsVZknzNuqZd+kNyixpVoaIK4/DgnHj
IsupJnRVJl1Rh0eTHGNYndenJkmho5PCOm1awoyenxKbeTYHEZCDbRNeDQiCM5256pJn6ZRHGfvi
NAGHbTWFbwRoLN4a0721Y3Q+jZDNCwZj4vCVxqVURYmNxgoo8iI6SPOrvIzRQJ7oyBbHYZ8YPZRj
n6tzrxzwqTDgZoqjn6p6FVt2xVeFU3W8XozYLzDdn0xtFmViahq3GTIKUyESVzzNptYMMbWTNh+/
cL8znqqpSiytKZnC/KohTswyd2zycvpqs8zsj6mVUwAyqDTxx8MpVbTxV5pbbf8FUWoFdfR2xLH6
eDfBm2ShpbHERJ8Uxru1cJvHISt6uLUGEQkeGDYewb+QtFKoIvUFVNE0dmA1C5m0EUwi0CzCvzb6
Ma7Q9N8/F2nPbNRBuIDoymbSQR5PHoS6tJ+EGlVpfe5SO4d32IS3LHCGLl4gVQ/87GduYbYdmUcK
tIQzgm0J9wvOM1kS5Qghi8H+XLcUK6QZccA4PMLeD/2IqBC5PPR6Kx9qVyV8hMKTzssQssDpQUt9
NSTNR1vVjhetvEY4cAYwyO6iQokbO0BqwfCbIcNGtYXNL/sMqhwSJ4OtwIoMHH48GCCsKKR40WOk
uwuSpzkkkXGMvSlWjUn8n9e2MPfl3/WJmLzZBOAkcNE3oqB5ZoNwsLZ8Moyfg2BUiec2bcyLhdcT
LzpXbBLVeFgGlSocVzOmo8CtqjIs35Gk5YN0C0Q71mnlp5Y489LA5ouyzwf/ioQJOe69VqhlbGd5
ci2iZKou0lyl+PNKE036D6KjZJiWTpRpWSxKxI91u+p76XTnVRl4Q+6qlKT0PScV1cssqzRdREPT
Vp6bD045RW6QdZUYFv4QdzCGbqr6MXEHS0YiWmlGW3GpkmYU/oIMtO3bo0L3AfUQv3l+c9IENiKz
hT0l/TSBJ8BSLE6GePRat6yLSK06bft8KVNrmD73Kmfh11YkvrfkomF0MSI/zUdX+U2tlzpkfbzw
ZeIf4yh5syxz0k+nns4IOaI9DdjKt2onIIdFnKfiyyg7P7a+6JwMw+ehGXhzZtVNZl1gx7Dba1kp
VX2Z7M7PcrfIcxrUn/QwJfGRF4IuWk25cNLc1XHOWbCwq6kune80jZzsOmBF3g1LLJWxvNFt0/dk
ESd9TaPjxstK6SyRB8hEHXmpFatzTW0rjo86VbA6CW4CJ+MNtDxQ7lTibOJ5hyU90aougk+oOzaK
HGaZKAr7pNVeGCTvMznEpX8YdX7Td+976flhuPJE2rfywssYL09UJALfWWGtKB67RTcRbOtJ7YS9
dn1LqLJZBl41ReNJ79dWEB71YYrdZhHrXsDBdkXYyr9yq1WyPsHi6C1v0XOELfS8LRB1abcZuTOo
Dwmzbbw0m19aYZjgPTSbCzxuymtRfp/aUrPuXaSqwmfHdLAs216MkYxb+2jIIpomrhSd2ReJtEJM
x+cSm8p68EaUXBeRDLT0P4x90Rf2x8izoj5Z2TG3WHESt6N2ug8q4jLUbqm14STsqpFB/NX2Pc+a
ToVIamjKGku47DN47TKQpxb3Kjt5T8MypMnHKOojxzvsIzgC/zAP0RtaLeCyjEhjZyWEHRI/GMNy
SYo4qpxl1hBLZn8xn2V4XholWn9pfacsFxXyYGiWOW2IHWRBVWAGgfwIWdyy1CamF0GN2S+KgGZc
raKgNxrjSRPjJa+DBnROahuXL7rGd+yF7pscC2DKEG8cNbpK8bliM9WgkRPUV0Y2frCX1B6elgTU
UEI0NPDQQgRM/kmTweg5EzoCOWe1VgUorCx2AnFTlkhoylUVhoi0Fr1DR7tchE4gWwsIirZsvzZR
1oYZ9GUFU34UtJOgw5kT2UbkEEgX06XCysITON4qv3vWYBaYqiyDvBwt/C7RqVFN11F8FFusU/aQ
oUOxHnPczqeqOC+/g8EM8Ds5FLm6jKXwNF+IXoMAcgs7oNDFdvV4U60xpB1ZZnJeM94qo8WqqRbb
GFfLSZp/8VrGZ5yElXW5VbW1+fhOyZvPgSlg8ZnNihQC0MwKuu9xqIqwOgozPmLSJZvwV+1cn3E/
JJdIwP1cu3IDVD51DZYaMu+28k8yqkdPujQOulF90GmbQ0sdSxN8hBXg2KoFaA6v025MRhP0+qlk
+GVi+6T8rjcazAtYEPzaZk4BC5GjLYo8Uz09HlvHZOdkA+1meSgvTqAfJUJ841DaiZn8oMYA69Sn
lXlMIAKFX455Sezgy2SFom3eYabcqHezkKZ2bCElJmlGoWFV43soFXGsrroJjOgbhVpTP+EfecJz
YR9aRIKIPJlwF/hQHPmG0SKHfdjmsGl9y1MWdQ98w85m5Xeq/AzLp5aIWDH5qkOw+6FGccAMyDrz
IjrfwUuSEWMO6SSN/Fmr/KD/0iZ+4oerzHew2IOSU58fx/Vo0+aUb9ZKGNW6sY+2KtdRV0GcIeQx
BsEOkOPhURHG2Oc7Wk6KfEHkFjndsiitJgsXpPY9PFxGAf5YwbJJCnCbCQgDUDaAKWhP7Nw35txi
f8Xv4rFVkbOKESwO4zuu62TIjxuRkzRdJFokaed6tQ/akGra4vNBU9Z4QdAok/O0bPHf8ZaklqSn
oIpKFEeS8y5uPJACfRXh6TTw8+6ryrwBWYA3Tmbt9xquPFoNvGTwME4VJK1zmKTYYtPDwco8XZ9I
ja1q+JuoIYK/8ZM8j+PjLT8fNUlQRas2SJDvXo2ixrmG4yIKoI4jfmszZe4kUFjt9bE3feWBk/fN
l5L3Qa+Om83UB+3XUBEvhinGjGK/r+WhmgiFl2sqYdRHwY9DmeCrzBLf8KdOHffQAG2ZmW8Thgwv
FRY4Pl+GoEItN0wm8Mrof4sz7YKyGFV6xgta4RNqpCaH7WRbg1HbkCwTlUnlrdqsrDx24nvlhDGm
DfXmIS0Ha1hKEYMv9WiM1DdNkTtliyYBMSFPU1QNMNNG9CGqGn7sNHCVXHkj9rx6hKeJVshsjfLa
kBuqgLVOjOJGlGQ+vo47gDDLv3uEZ571rvfqqgrPNY8MSZm32O7O7NjjqvkkQGON3uHgRdYYrFRf
yKRegroAy+/aIIHUN+FzipQcm6EG+JMlJsxKZanZNlLpmeVWsYpi8W00GTU5mGgekpB37/pJpp79
KZ7a3rqsEEyDVZiKUqtv8Lcgaa2+mKCBSBAzB6/ILDj/bdkiCRGvIrLWad4X35Qeg5J+F0OiknOl
ymL0VoLldWP904c0GrxD7Gg8kW6dgP+2Fk5C7eorGMk+bj4Tv4x8f+HJkQfDRW8jtimvdRd2Jfu7
9hxQE0dV3HapXlhsquOvk2iZyN0Wu8OAZJ/SHDGlbUvd0harPI00W3T4pWV3rt2j1DcstzPZYFkW
EQjiBU7BjWZat+4mSTrj//ToG2+C6N8Yb1in5hPZLXvvRcz8TlJi4ROjP5oPehzsRHqIzN3UNsLE
K2DKPqJF73xqRlocRjBUY5U6Ne9slyxiSngijYOueGvDhxt3avmLahgrbruUVcT52Aa23+duTzKw
52KcPM1O+jIzVu5bk6EDaxR98CIQljUn5USwvgVB/eEcvKWRHDUlfHX7IFlpbGkllop1ucnYsjCa
7NiNsqIVn+KNw4o3RGOJQ9RYDVZSGhKyrlQlxDL10zL33KBUrXXZhrLAnJseZdHuXch8E8YFYsAz
7C4xYrW3BmflMfYR15OtMfKCmbrtMusHsyZtb2Jx6MqgztL0MIgSWONqoxDwwMbpxTgFgHFFTa3o
NGA8sZ2fEF+zhB5cDvwDVjCDc1P0Aa0cNKghgK9ml0GeK0ht+/4Aa+hzuNnSEsaCkg7ES+B2YWlk
/0l2dz+3M4/HJXE4gmLuZcfzZzxr1Q651dc2qKqNa4zAAUMK5AGwpOcfNSPQYU0EVUc8C5QV/qtM
Wn+nGts7cel4CCV3a4TEQ54vysIT4gPuZzKrW6vAgNqGERDORSUA2dY5Pi/LfQoBPTxYPw7+QJKj
0F+Adc7uy+J1nIG+jfxL3LwANxZKauLxusYl9YdTjtD5Z3p++EC05oE4UI5mIBfNLVJ3Jx8HFaFJ
SryLcsiwUfgxdvwTe4zh5raW/fwEqaHt/lPeMTMEd0sk/gwezsqiHDV74JBEws+aRF1sPUYfTIa0
HxUfpVwNona6VVR4U/Wp7fkYLdM2M/6cV3ANVj0J7Ec/kej+SodESKXMXwzmtpboo5qXxUZNrN4e
eXmRbIyqR1wHGx/a2INfD50uBASBaE19WHNsDggtrMAIEhW8bKdFVyKzX8mU55K4A1zLuICrL/Fx
2IdHz8ORI59c9Jt6VrFxs89PwpjDHa1CflRLzP026EcRIOBm9Fs/TkNYTTI+tjOriuXCTlObf1MV
8P3Zinn4KPQFOCg4oeEaOdHcMlOPpWPrK/94s3N2Esk8ps3KFC/Pz2pWCsLo6NDQqB2bvl/8ncs5
35+RJvCiodBXJAKrul0FTMUmsql4arKf3umydEFSUTHbtasExLybIHKqFw3PBvtL1BPY7E/k2rSI
3FE4KDeoQKNxh+B+PQenru7bDSEob9hhUB9VEyNBfcjkYIr6Lf7aapv/U08Z6sKLvPZBUWo39SYk
XW4j/Yamp9j00BrkL/K4AIHyngmk8ORj6knfz49HbLEyP/eGMKbDuPAYKjd/12WZIpuoIiay8jBN
2ok1C5ITVadLp5JgrN7zgeZcfdSbslisENPzD16W0nI4i/2g02jlaTsVUlALEVpIjhGv22G6TKyo
wBLZ7vO2ha8FbrzZnRHoOvC56tYbbCL2+FabfZAyeEBkWGY37TtmIS7MmYNwO2Mt1I1IRbX2Oa8T
U7mzNiFCgRojcCOFQ6fQjesmpZOb1ZXOwqUq7CRq3R1zUGL3CdxtPHAbiKBA1UO/U+mYvdAuOxA0
CNFjxQ4LJ8cj0xjBefeOgPQP/UUypPhzu0egxZMo+cIRPWp+rsZGi+IkUsQyOXXdVaArx006o/ux
5uUyiNsU7CWIDBtkvRsFjZN7C6vN/Z6kbomzWpJ91KUu7P7QL3EFTvlZjrqb8s+g7U1hCKEUYeo8
b2pw8Z/DAqStv8Q6R1V+FVQlpdEipYjd/hmRwdXOO6mGnn2jchgb5xzsk1d8yrSOYnYYZbVFkFDi
aumhWaDFDCXpwywfge2yH9hUjS6xkOB3C0Q4VDqLUYxe/z7WdVNPLqq6fYikVDsVyothQOojQZKm
/65IGo/B0hOIWzM3tbO0+isDgWG1rrOpXG0j2RJlZV+9d1K4v2iVBYliLYLR23AF/LEJt8asMb57
szSS26Aqs5MYmU+l0VhSuF1FVErRvuPnNsRgcczcPrY6/Rm+MHcui0xbySoNpS/dwPf7SzmGMlqO
Ye8dhaLjxyHh00laDd0xCIH8wq4UWwxaBud22CQE1GtXffawqI+FL/PahfUF36OqSP7ySZgvB009
pHQJb46QM4KZYZk8dQryLY9hjllfqPeqD4ulLYIA6BKrWkX2IA6jPGw/TFHSkEMEt82hMxKeYMWq
9Coo2ktGRXFaCcs/Tbu6OZQ1mFz0c/jHXd7qZaB755NdBCXK40V4Hdalt0yCwndHkWVL6enynTOx
dDV6GYqpWSEFhnbGbCGizF71GPLEQVrzvRry9gjtA951qePkKB5oMrmjjuQqiEh+WQhQ3G4CpqN2
LZ77X/phctaJlUlkxG36uXdYeEhYQ94JooPQzS2Lvxdgu1ZVU+N4TmR7n8DBhWj7abi+pqiYIC2g
Bb3oWBSEq2LMrENap81F3Qnk7XAFy3oc2ne8rsbYlWnvLDxbe4HzV9gxPZ6gkN9e1UxE9DBviwbZ
QpgGo9vh0owbp5F2urQ8q3qXalT1l4I20aeh4zHSjTQ/lXVDy4XnBPmaRHXxfsC9U6e1omaFetKU
Iv2ufzcgKjwjdtydgES23oUxD9jSgfe7pn3PM3eaHBog+yysv/ui7G9KyxoWLKTTuq7/h70z65Ec
x7L0LxKgfQEGA4wkW31fwz1eCHePSImkKFKUSJH69XMsM7s6o6q7Zgr1Mg8DxIsj3FwmM4m895zv
XDEZw5hXwBq3bcaV2w9qqAEeadOqbeXunJtu6uowUvTWRwUWYnQmjV2TITljIuCgztpNeh8rE19l
g3A1BNPXbPVfoSHkNo1w+9jZLC0UupDWnRO2aDMvk11aLOOt6lP97pVDaRPCJe7m2nCgBLwpaJep
OjBJ+gGDV9ZJPIwHiX67jkOxPLho5A9z7xfe8GXpXqbeT2/aKRHXkzOuIZFWrGZ4fzAuS0hXuPFc
vzWpK9f7Kp77oRk3yz6YUFsNr0S84oEvU62UjR4qaPEnFeuyMTok55SO6cdc5u6aQTa3UO9Tg4OS
pSYmmNDYme46LwNJ6yHi1YcOUFO3JcocVmdsnu7zNed7LPR53lR0K45LJPt74C5AJNZev8RyVAdr
XHRgyuYfOiEvK9rNl20SW3mYVOprNonup8cHcuiXwpgdqin/tOgqI7VOJxifvFvqsLf2lFdcHSaU
c1HdFXP1Uo1L9Zk4lTwzTeSn3ez20+ACb20h45sU/vwhxE7RTm5anlCmBXW2jvY60DP/voVyPCRD
RAA4QZW97X2YYi9zWJFCRkvIKhnPjwX8jUbNIzvwzOgXIFIJ3r+Nz1E4JnuWJ/M75K3pvhp7fYz8
UD0JoberbmbTzhVYctFNCno7puFy1iZd78eZ6GddlulXwi0Wh3jy9jb1AjcPpKG7KFnMldPFeqKr
SyTkj3I8kFykLbpMkJ9QD6rTFmhyTUivH7a47F9KgJPv01Yuz9jwuyNutuJmi4IFKFBO90NFsmsY
xVHSLKIa2nLzY4LrXY/7rQvkPYeSfd85qaYGgEW41yub3tVi0g496rZd6yo1V+B9OJpsIZ+7ZKsE
1mzhdknBy2ME66yxakvvStslELh18CMgMVCua5+lG60aLxx6grYwUIbLa54ltlh2IcZvDEs9VIpc
r4Hq7iFWDLdB6sfXYdEfeE0HvZRGr7NABcNMwW5dxUAxZiqi50qq+LsJiFmboV/DGxAz5oXG1k6H
Ph6StKn6qLhKidTlvgrFWJ1FX6oWdmi61Ra2cVtWmyhqti2VrUVCxlsZwDa/8sFU4LPOw3XR11Nl
4ZdETkfraUwncZe4NHgoxoqqJne6l7u+UvqRddSKHZxT318JyiVtAz1mAAsJiYJDYed5e/TlqE1/
uJQeYVtNTg6S41OTa8fPHK2tHpqoQOXSZMIQewPRgc1NYqLueS026RsZDvk1qDcStWuEEvFqQT+7
vGYUTZTGOqLVkuUonLoRdM7RLnlxzmIXjux5SzyJbe3dFFbmHGOxC09lCmH9MA1+1G1v58w8VUHH
GUCWbqh0rQPSDbwJ0so90QTwSR336fAgfRRshxX9GmvCYorD67VibmxiDTn8phiwnLbgzLZWQiA6
s3ihDR4cy89L4N3M7gYf5NWW4OMfQydayB2CX2AnFWfibllSVi6tz1k+xNCpZ4n7oYRL2JjIx2KX
Rmbor3kPk7MWI9TSZlvcNNaJ8PBPCsP4caRpJnfdmq03nEJtbJmj7ph0aVS2eRn2BZQlpqMT77SC
q2eywtfxChM5X+LlNsgqVzSCkXSui5QnULQgfb1GKtA/bIXSJNHKxwcpSZTsOtvHJm5QwvWBbGBx
g+ha66LPH32QygKFmSk9HRqspAt+QYYBxQQkLEJTme96Nag666bIVTsuiqjodyp2MstuosDm5gWe
qCBHNpXpR2ft923ru5euV9+7SmWsRpsgnlYgEjtSEn0IsXmEWCRyDRep2K4GHw+3OqFmb3tdNWpS
m6oL0I6qFiITT3oc8lbr3NempCnWV7uIr6Uj276QA9ywzpEbGHVl2ERuXqd2w2aT3ldznzwV4HB0
Sy0kE1wPuGBAatP1RyQVf1DTOJe7uSi661mO8slM89LtjOssOUF87Yo6EK46CcmmNh6nYc8nkgG9
DqNdtfTyipMsuIm5S69iBe9PdjM84AptURvHBKMZTGEOm4vjoUbGbRBtWNlp3qkol7fA8NblpPRK
6mpeQ9dMvGNNms9W1VUkCFBMcIXmNOc4uZ2HVvy0ETxlkMA+ng4MNlWrcVOu9ea5vsUuj82f5nxo
KUN9gbdAHrHr0L0pqrwxo+pfGe2i7xCw3B7sS3WQYSX2hSrYfcBC3ViR92/hKF4GBqCqQ+O2L2LC
3uUaL7LOEinfk5Dos4kT4mqiHSsbCo3xTFSMk+5CCMXU2QZNeHLH0Jac7RrRL94nxXdOuuiNR8l6
bWGAtpma5CmB8voKDTvmlzXNqTph4XSTE5KgbsXieLkI06+UX5p0P4rLru3i+VPaMqC7IafwE6HJ
yvw0ZiOVzaypW2DZbBKaW7GyqEkGrCN1HlCW3Qxqjj/7vl94HQ94DzUbir5sOP5uAxUJ10TvVXYS
uYmLFi28HTRqLd6dhZLLN4WurW+4SpLwOzbeVddVUK72GCw8bxfFgiOdsvjlYr/vo81yU1MfqLss
c+zT2FJhe0DnuZeGACqSJEuu4YDpK+XBZtS6Q0lz7WajPnm8ONrMUOtsTe3gvpbF417BTYk+zSiI
gT8szB9bw9iyu5HZ5AyttwN5RN2GYh705U/M+LZkL4p+uUo9+rc6QDmytAOZgmwXTALobLjZ7HWZ
h+G9UNY1fE7mdgiDKbw1axE9waQqK8A1qOHqfFn74bCiqDpj9RvXnZv6nqGUq1B6AoYI5G3Sr1HQ
GHIB2rwIM7XTygLUB9iBi6hJe9GzlNt9B/JhqgRvGEeRpneXNtY2xE80Rk2djGR7G2cz8rtYRuvc
oqsgHEtalctNNToy3eAPQRizMb3LTULKmkcTTT4G0JfB2NigdIzs4TtxF97wXuayatBtu1TVZuvF
bJoCG27m2x42UDnUBlB06tvReiL4lS8JJJ1mNmjA1P1goVoltQMtXZm9Nmqib13HU9m1K24VuBFI
CSWjrq2bZL7sO9Rq48n0JhC/zdPsbLbrgRGJcZdNsKyeSBjDwjgo8EbL2GqfBiG7Z0ZxfA9pAOrI
MADBkNItaHGc/k8RVEWIz3Fmo28r1bvsLdNZ3D/9oXkG6qLbL0N1URjjiDh1hUjmxQGH7X6xE3Af
bsWPLiWhyw/Akzfcb1M0V/TdqLUP+nosIcAF6GwJW3NsEViOl1fTQ1AorxcUlO42ZFXo08Z0s5n4
YYNJhG8LWx6T7DMpzWhFmw2L8eNVYnB6W00lYIW5ATuSCPKULJmi+S4H70mTc2jM5CVwHrqgxkHv
0E17pUqG9ThYZMsB89zEYKJQuqsKK6avKIqoMj3QpRDeK4iZFoIkbUAmmWFNd93oUjrs1ApwpYJ2
MMryekPpV+5IMOQEZpIllTJ1lE5Vuiv8lqQH2GfiVZVmeAkAqSx1LBGKq1ODe2cHaEP8CEeOKgsQ
ea/5TuZz1bdWA/dw9RZP8PC23PjfYfVzRTt7j0SSPUJOpdcyJEnD49zcsMh7sVOJAPNkK/ipKhie
WOXW4jShhCvqZFQ+rd248vGglxAwoCvVOiLjYvkPtYWEY2lNBalz7KOmXZLNP840WB0KhGDYoQJF
h0iYyrKDztNFtESU7jPYiPOqjrp1ih5LTnnWrpi3/6XxOAZdz8yiNRi3wKIb0Szqdygn9Hw0fcbt
jy5wF8UFFXU8Nhvvuz3yY5YEe2GiEoxLPFVjQ8JUyl3qw/kYzbJ4H+yQQrAsSNzJBoIizdChFn6+
FWUemjYOM7O8gSAAfQAUFLBaAzRisiiQohh4DsSt2w6dt6jTCXX4jYNv5eo14cWu4PlwDrpZggg3
GTIKQNSUAAERezO35ZhVcHaCpT8A/8cXU7guqBMgasdJDRNrDASzzw2+P64NUj2YIJQ4z03t80i5
e48vu00rUlY7BkThZwAGCOIhU911gGV4/o7mcu0fCib0pepKYnpEBZOfdVpk9BNLZOIPiU3Zo1wT
cgPasPvR6QiffLluDtQXMVBGto26WtFwfSldZu5XPfQ4BcTrYLIWQmI1LQSYf55VjxHkw6KtmFxP
EUQL2q5ATL6tSYp8Y8bn9DimjIHy09nTRDq5X+IxfMv1HNVVAZyv18MG0H3efI0Ykb9F1jOmbWxm
i2zUMIIzr6it7KnLNSCvedxAVXZkdXi71XAhDNANN2osfLyH0QK7MkwQeGw7m1gsvQFiA7ReVAFK
L+nmCUXB6OebxChz3cWRLdsw61SxB0+gnldXLIB3lxFnCVO9+J7qvuxqgQL8bgouFe+MqQxjjZra
0zrnpALVwSfat9jQGQAmyCX3m4ACUG+5UvmOW3BqbRIKutsmh9d0Gag00BdCtTZRv61zP+5iMrtm
XTL/XmC1sFduGbVqh8mWj3OmF4PDZdmEhoBCBRKxvEkGEl+V/cAL0DbEi1pHpLoKgj7+9APlZxeo
+R7IG2uAUsUfCJeYEeG6ovINzWamm2JNqW/N6tlcD7pcyM70tByw/upkuGJR7LP9kq/Za0B65W6h
XPEEYoAUvh6UiN5pBXCgFuAZbiVAjXBXrJlHU1DFCAdMJMzETkSsf+aZ02uDfRNVHerztk/0VF4+
t/xuTVbI0EksyW05iORtAqzQ1dYM78ks5JtepKzxKApojwATwRt1Fpf8oN+7YA071FYuaAJUHjfa
ICUzQ3f5PnYmOGmGm7rVlBd3i1nkeckmRCZ0wa+hCxTHgITlKxRjWuAy6PJPFW/JzqXh/Gi1j08c
DyyJG2bL9VKthQIEygiJp5jn8jgn/Zi3WxWgcBK0cocxi+3wiBQvbTXErVbjUk+bKcnMDuVLdDV6
2QOxW6O3nnj3VpElqtVsQiQQM74T5UB+A50btmmWLi8lyv1DlJLoUwLkfgvxkqwOHD44kPNviK6U
Nw5e+UHZBXddaT7A+S73yoSe1OUiwwj3wXZfdQFHRROl4oD9QI9oM+akLQswHnj19TrF+huD2NGW
Do3KhKzzVrs+kq9BOaRPrE9S0aRQ9U9KjRHynwAWeZJ8eQP1X++4gh6kP7FBcWFbWMkIA72ho5VC
Pep0lml2t7B+wio/Y7YaEB89IZcNr915JiZ4DfDt5F3qQaT4wxoj8hC3iQzd0p9C0wu2ncBD++WF
ULdmX9mYSn5kshRL2pBUh0vQljZLV43FiwMKgdcGzIBVEc3DFvxatKFsLENPG81zHbqT8Q4qZp3H
Ltun6biW3/NxXLCoTIoPbsA6lvVh1qLOg93fBj7vOnAhKVAlUL0o4wEneWS0cdOABk8zEJW9kj/D
KfDF3MLbBe+2m9XqeQ/UhXYc0I3qyIXFxjU4wQbpWLeF04NNygUtDE1crvWrLFdiWQs/s0Tfh+QN
deyWMTkb2c4rxgxGu1AlZp4+Dd9s5Gv8FUV9s8oUJVm9qR4rw5EgbciqBor15UzSvAur4dB3zhbT
NxN0W5zVlJQc/wekvMjdVbDMaJivmJ/JkDcurMrC7v+5Pferpw3XEBMXckQ9MVEIJh08mV+9OZp5
JGk6WvzgUl2iOOIPTkHwasAXHkjYUv8Ho/JXC/lyRMS4YVZeoq7IE19GDPzVRYc4Vy4h8P6f4o8j
2j8gkCQbNZzkuehTA2bLhi5AQoEymIJ/nPKf8xPu/3Ae/5gD8CUVgiBdv/zdj/8TTyO/zDCY/8fl
VX/7rd+HJfznT89S4N8//RU8OUrLWf62/P1v/fJ3cfQ/391lhsIvP/zDOIf/ZmDD48/ZDMt/85+/
THP4ZcrIX6c5RNB4/3Jx/MM4h/+F0MM4f8z/+Jo/RzlgthRcOoTtK2B+mOP3n6McAjymCeAJRgQg
04HUcHaZxv7nLIckx2QPkHb4ysMYCYwClyA828s4hyTBUI8Ivw30tKiQ9yn/lXEOiEj/6uwjJYR/
yOEXEeaP/2MOFYGFOFWxSU/ZUEKqz5DI1+NiDxsSQuehm7LjFkikc+W6+h/wwIrrjKdoJ8soWh+l
NKBWZhV8DMWARi5Lq9sNpNRzziBf1LnKMYFhTovbfrDzo2eWPos5g9lkLD2JLo++S0VAQ7KCncs4
3yERO33ambGjC0pNa8pWh4rYqO0LYHfQUNLBoCOOx0+I7PMzdq3xihTJcDDJjMJyGW9kFtOmGggW
Oib6c2RnqKpUgPEUQZ60cdAVZ8CccGfI4O6kKoeDGsrq2s+dZdCwXPzgAlPBAOThTeQpVF/wara2
Mpn2cRENh0jG3VtU0eo2Cvh95NBIkDh6RoUr2yhH+TVOEBDqEGmv3xLvUbkJnzdlZMe40UIvMNGj
tI4YkBsEg1Hk6YGaQzaE6gdspmmfaMQBJqqHw2gkf5lSliODNqTsoIRjR/ivgErTFfJU4aNmiWLz
TZaUoA7o14dF0u2r8qt/Q++VPHRw/o5QUvVtnjD3kOX4cAAQ0j2EMXOFfnP6FIlxLSSAYq/sYA9F
xHEanXN1yscB9PcKL4in5kdQJTXVmW+SSl0h239KwZDvDNIswKPl2M4ZuRFciVNQBieUbLzFjrl9
g4M6HabJZr91qJzR3SwUqnK6HsCAk1OMtPc9IrdbvK8Cxs89lu1gl2zMXMGyYa+dp9V7MeXI1AHy
hniVr0/KrtNzRVJ6s4V5eLPOITpxAzXyGyJG8zUz4fCUylQdUEzEVb0icnLM3FCwmg9J8rD5gt50
XbrtfVFAjAxUWTwi4h2h31mmsqVzYi+2bXhfaVwrslty0rAtHb4MZkjcEgwkOcKnTK7yRQ0HoXK0
6WVB3ybEBW7HTmUPKHm2o+s92vLAJlfxml0QRNndATaen9mWVA3wgeEkAnNSI7lIimNW3saTit9H
PFX9ZupSfkLuQR0ZG9B2CUhs+zXts7tBrVdxv6a4HCd9DMIFBW23fPQG9QDEdx7tYkWKD1g8P7PJ
iVPnFYwHL7KTnEi6L0pVtr4Y49ck5V9+TVTXBF0avxfl+Cxtsr3Os/Jo1sbwQfZ5PqJqAiqLIBRE
xkvi/7a3URY1K4jUDzhM7L7o+IR9OUmqL+zD/WG0eFG30eGlpKFobBLoHZplccU6fIlrktBTbiAO
l+Ctn4pkXiBPIAJcLzx6xtPYTl285meJGnEEltWAIREj+E7GH5B3HB4zMhxzvy7nnGzjCeUZSgll
OMq/KnlfZEVPBdDaPcSqqS3mBcLn6NijmsP05wbxp0k465uth7+Mnpy/AfBwL8WoggcVC9ngCy3A
7fYcTh4a0PtAu/065NPVpNH1NFW1zxYmDgT67w0KvwHWxoMlxL4FmPOCZFESPbAQkPuIDOPcDGto
b8fQ6q9kQe9L0rCFblwcoJe5nR0iE+wQCivfFgylUcAwtoGiUvMS3Kvv7rZZ8kPgFpAs3mdFo63L
L2UQwNQOQyXMuM3ovaQxZVtV9qXbfMrqgVfop3QH9TuYKUoiI7YriX7uxo8EMYEoeGMx12XddWgH
6FAVNVaAsKn0mDdDQL9B5A5PQ4hGR4ZsqmPG5ecA5vqKyL56yCAXnOY5c6KGpbc80CXgYE/GJkPz
+pEDbTiwMCvvQ4AMS6MgBd/aUoZNScQ21IDl8x3M0eq1wq5xu4GJ+KbLlF6LzX6vkCg8YkfcGrRq
9nbuUopLaWXXM8uBf/uguhYm1fcLI9MNC9cJHRsdoMoLtZPR3O2jCnLfFvdql81T8o2vIj7mC85S
k1Lue8fin5iHYm5WTKj4SJPpsrnAjn3rxUBfkFqzQ51TXu0TVnUHSJCQlHy3NkFE+vsooheUGJWx
7Sb3FBp89GOfba33i9rNLi6vykuZ2rpB9ndJwVZcaNEKfinNYIaHZjv4LjGHEZr3iVebehkM+JNI
sR1Cdds9t0m6UxaDU5BhDTfIIsGYwrtx+3yS9jayXXyuoo5/R1/D2xXkXG0jbLcUt/gVpjKoIxLt
CAXySVfvPM9pK8Y1fBuIJkesTP2JLHHr4zy73wwLvhT4ybNCKnsPx2S+i+g4nLI0AL8OoPlh8Gv5
0q0l2UfhFD71lkJ2swUMDg9nbZ/0hb7VfvocoWN8hZvB8m/0sqG/dml3wLSIqN2AR9fxHFxlYxhD
xRoh9gNLvsxgCupoNAAYBKfhAypdjb2fse7ZZChEamZgFjZjUi0PUzcNR9njlq6dKjivt1lDeCtI
Of2GNBM/2aGPawwHCK4pjDsYn+Le2pEfl8y8Q33taqy1EEFKpBs/+ZK/w8P8CIn5rRi2d0wleBwj
9NNIxygcbxInDV1lh/jmczx16qz6oni2isevnK3jF6YsuW+a4IV2zANc6tQvmp9Vh7MwZzXNk10O
Q+5ghN+g1ELDDQ0SacIdjeWSQlal/bVD5gZKhDPl/bRMPn+bc/KbAbpZIjO74osDkxOrfQC4oCEy
PCDgo7aDQCd2Q9UUyHeFBRS1V2UR1SB8P3Fkr89lwDW6KRbD6Ez4VdT58YxnBxbvmc+m72FBOnZP
XD9cFX0W6Wdoaz05DBsftrGB8wZlFbH2jP0oezcHL9lEXLaLemR4wfPAYz5NBU3aMQg9wA857m0+
f5tBx9fadUOLIDkUpy79hrZjPeZUITQoFnOL33T7Csh4Azf1THV6baoY8lIYyKzmcPZfoa8HR9Qi
L+PWD7seGf0zdhCkhALaAc4ZoqYbI39r+2661fg2z9uC2EdP149LNuSsqzyo5zQwh2h0HjLlpdzC
jASDHF+iryg9cbIHYoyQpCTLEYBW2gDCpocZflrjSfogtn5u2RR0py1F4hWMDTlrEdPzEgJDiQYM
NAOrdN2THG4xEOnvJsmHBgqhP9DJUqhoc7UD8EJ2mg5yt5JUOUy54NjIiIK9jq/5aEIV18sQiwOm
LoW/pQZNf6O4gklbQ1SIfuTlmJff5tCMxfxl0mLi2QuZ4FssDZ0GirTX763Jn23S/10T9+/0Z7+0
ff9dN/j/ZBOXon/6W9L+v2ji6CZHhPH/cxpfhNUcP3/8Po4vwtMGwxSjvNCAJ5dRmAiK/zGOL4gi
PEYZkzv+AM7R3aG9+o8eDs8wvLyqBPh96fsuIzf+o4fDqD7QqpDzMbYdgw3+pRYOUfJfWzhIGBne
16UXRC+X/gPyLibodo7nK9KfCkRqDsF4EcNY44FvMrySypYYp8KmYtnMgSPeKMJv4Cqhv/BRifk5
FumyafBdCWK0gwbeuLKmsBjOUj7RHFt7jlk9bKSRadTqYDSnGAkkYO5U/siCdQ1gFyA8IewJbo+Y
LeoS6LCLuhkHz0bESWkJabtU43UG2PosA2HDE8p5f+NTQp5ZMimApPlbMEt7WKUtLql0JMczpq6Z
gLwkmDNRnWU8fu5zipWL9mYN6kqsEAExdKJCXTlNKyqfrUM0Hgvx4waz7gP3HwwajDm0NxgzBRMz
7pfVAEYwdEM124XosJwdDs5iWkmbVRK1qeim4raqFsuaGcvbAYwfBNpc+eWAJd+aOrgMJupFyo+K
6HXPNl1ssDhG/GHI/8RBDSL2Ls7I+L6sPnpcMUrPHuTCkOaeZ9vVHQAP18yd32qUL7pl2WTfEMLz
r2STRd6gfFPu5CTSMTCXMpwojEETv2HS14QcORrQOc41UBVud3mnpqieI329Igx/AU3BDWOWQ69q
ytfslJO5eK2Yd9fxslbzgbJ0Wvb9rAH+WlzqLSaD+PBhyvkuXoJRHJJlIE0uMwd+iS0FoliMBU1m
gRvWGESmZRsa1EGgJ8QRmaS+BXthyn28rutuXZhswMzbbu/BheKD7pTKmmge1t8KQsOPDWmTPc8w
TWjPCUVfMKb+Q2BwJZo/LbKDkU49RaPur5DSH95QguY1CS0qKRV0C7bJvgvbWBd3SAXq1sQ9Vt8e
gzAQ1B4iXDSRi+yu64Zp7y0gDFQq1Z3LJqB8RJvGQPE89xVxRS0TwTEAIQEamfVm+BGyQJ4Qi4lP
iwBHirmc5PulOEFHyKLqkwgboQyfF8sP3TLFzwQN+2nVotgDTyjQGY1kfoKj8RWuWdBaX24thozB
r8AdQE+ygMMIwNHZqunyMroW+ZCeeZ+V7wiExAc79zmps3mLojazMYC0WARJO5PpGeyuvp3KcPsc
FkFaRH79q6FKHMkG9r4JgrBitQpQ5loVzHdeuvF2ypCWrxcJBaaOLSVNBnaljXoiX/JuWuo1qMYT
4LLu2zJdQFO4IsMjhwbUzBuwR5A6h0Wi99IFSU2NMGb4kPWTaTzCBNVejmmMsU4ZicjV756wyRZ1
pwWpECALh59jxP1pqjDvzV3mK1rnq3okyxcLadoinbw2GYig4yWQD2Qk/nCr/4ZIaNaMvKtcW9m4
0LyFuYDvEVOGJvDQ+f06AxXDYZEINV7//13xj33sv3zqwV+3OATT/tm2ePNBx5+/boq/v+IvQ2qT
HGmjy8ChMvldvvxzV8Qo2rC86NVZFKH1uKiXf26KeLAvElAFwi0QNhGSDLGV/rkp4hGk2EWLLCxC
TLdJMdX9XxI2f90TUwxCqBIMRUxRSWEG6t+niDwyWWi7g+0oyc5juJPHMAQ8MPtvRcKf1dRfR+Hi
LNRfIjo4BAILEG6xQOEtY0Y2/v8vuT6ymiHo4mo72gsEtZV14LHn5vhI/52jXN7FX46iSeVgveEo
xfh9Dr5L93PJmn/vEH8XmSuoTEdpcQizPRThg6fttH3+80Og27j8lV8+LijCJSJkcYwrI4riv/u4
5iFQSNpAtcqCUX9hpwvXHWz3GJ4qDp1hLMIj/GNyGZ9DEAIIzd7NidvlDEy3d3Y9UAVXKe63JGro
NrNWL8UDoE6bAS5163WlQSFLAvA1WQDCR1BmnsDBmL4uhGHPnpeuLiA0g/u3RVNixJ4Aq8vKct4N
MkIABH4xcIU+BIMVYTZPUPQA0TB+jE8GFQDV8irXhp16+GFXYbnl7wHSLVHdZ76/gVmWX2HegW/+
N3vntRw3sm3bL0IHTMI93rKooi3Rii8IUqLgfcJ+/RngVneIxTpk9Lmv+6Uj9g5JWQDSrFxrzrEm
VWnWIWCjMxlk7bBIBpmupjZpuQRl010k+Z9hGVJ9tasflp7Zez/KjLWjVN2qsadsK/TmXKAtuxvy
URwABWlbpbXTdWHU8U5kKvazVhMbNnWkFUOpXThqQnrUQJIx6EP3zbDZwUXiyHObmvy6mBwdl8TY
aBeI9VgPJDiWQdGGBz/u+h+uzMZDN1GHW1ocjcR9MeNF02ufW/4ju2+NRdJNpzv096ZBNU97reuB
EAhXivylVGIIlwNOlntXB0iyGSwpDmQy+IfmF2wK7aIYTV0uMpmhZh5Na5WBaThH9WNIwCQBRnAz
t8slvy9Zuqa0uTPGyiWe/FfZKGLRj7L9GU/DnZj0Vxce0ncu0sFStEr0KLFk7dSx4pXU2OC3eU+a
Txa1uwj7akLbqmKjSEs+gulPCKZU/r1s4Hfgvkpmo0hzH1HjxMxV2WeZ04YXJQaptWHW2rZtUJb0
qR7vgtygCFyX9aaHH7wFpjphT7GsYOn6QAKcYVTj5ZQ6ARQVoXuTZjGAPlnLqorlts8cirtm3N0k
xdTeyNLnD9duw8RwIvMAnKyAD+InewzLYoG8rF13lJKuHJfXiSFM81dZXeqzRse+JIaL412sW9kG
+QwJkwE6jo+/wte+cb0MDuOMPIEEkyBp6SPzSgfXTbU0gLUkav/Ft03DZZYo/qXeuxjPEvIc7UKQ
k1nEvi+ukCCSKcJjv0ShKPZjWVfnlWJr3zSSdNgiSuvaVwxlC/XIuLa1LDjvhXnvZ9V0AIXW9MvB
7FQUPJWl76paottrhxTNYhT6L3JAbuOWfSEXYNiULTp255eIE+cXWnK5bJSmP6ttwq0QL+o6IFxD
N8Mlag0Ayl34hTu/Dx/t3kqbhp/UnXmTTTeQPghKFZ2TNnoZJuTzlNz+rTokEwAOii4MZmpbx87r
rUnV5NFBLvWU+2Z4ULNK9bpIJxstWpSckR11QMQRcv/QcA/uq6zNLmFF9LhJjPwibwPCSW0yblNX
kkFGK6EgsNTMM/Ts47XRJdMmKGvnOo7q/HkMzf5Qj+NwPWDyuxyayjrXBnu8aCrXPEOcmm+1ykSj
N0rrpiQLtJLTOHlVrzjd0lR1Bqio7ISLVPfloZ5UG/8RejN7gQDWXKE8Lzad35NWiCyJUYLM4w1p
6vinOVmovjo2oUTJsI/6mrkidWxiuCobIrs+yMiZoxviVBFr/KQgG3trRoYh/rvFOOZzRekIN1k0
KFli1/aXup1Pe35tcKtrxbQfk7E6M2N9XKamH1VLUrQqel8AEDuHiGFD6GlxFQncndm4yKCsoViX
aqBsSa1HBMUWWt+lY8SowV0qGOpY1zuFKwmPUTkjaEJKQMiY5gubmrrLDs48WpBiGhZ67gzXeVpX
L30lJdtYlxxSfEZbLGvjUrILPEWRO625ROIQ0uPu1UZJt9EDxzzTcy3nehmlzgKGbvncJIX2Im26
8mEPidCouG16PzZDf+VqarJ/++N6bpk3Geaq3TgEmKIm0+6v+ikerhpnlOvOAey4Zg5PvF1wqEIL
snrxNmQ0lYlYWI3olu2ouxQncfu9oKVtHuxBNqvODPmjYA6UdTRfhfMSObneBPo3kQ/+d7TJxX1H
2RKcVJtvTXPy19GkqYtYoarSY7Lgjtwme6ton6l9yB2AdQfrDBSTleMnqgeiEhfPWHeXLlcxJKSh
qayhxUUXVjJ0eABk4C5G1HxeobijvnBKzdjVusEFVXW6bB83GvdPG71suwInO3mSXEG9oGI4eW6U
WDcI99VHrtbTIRINnw7XTbQ0S2xEdo+KG/1Gy7DcQv09xsFmodUtinsbeiFK075H88Ond4xJOy9s
o961qRH+dDX+dJLG1k1WW+aZrxXuNrCaZkVStptXv+JsiUbrHULN5L6nBEuZqLJu3MpS1qbAieBI
mW+DxEUbMx92jauhjKMwcd1bNnVFjStY4TbGgsTecG2g7X3Wsipd5yUT3PJFsp+Y0UvcWHKdCTV/
jTnDd3qjNrdNYk33TKTgGmIYpby4dW/yOOuWlmjcbVSX+dapDetREpBKSA66f572qMeWDb6grU6t
9FrKZDpMitq9drmv3GV26eMvkTEyJcX6/Z0SOfi/RpUfO5Bm2aii1C7NKFVuAz9hkzGScR+nertW
zCH6joHFwWfXDRtFbc0H7vLioasV8RCb5XjJSWVtwipU8LtGykqBM+bZvl9cULypvxUhgme9zrO1
khjD5dtbl2aGwg9R0xXZ642a5wUHXxOfmXWhLSqy8bOFDak/E3EzmOSW7ApZX+7GcpeN0liXVQYi
r1YFixgRHuaDMb3yHS3YaVg1E/BnzGVMlNOB0ohDXOGIs8mJhku7yX1852R+NCE7sOBgqq4QJmU7
axwsJGV+t4W/SebBiTgM1Unw+adqukDINl1oVcPNGhIPPn1ESmyBmvaNVPJLnVCDZVMYd1RF8ysg
S9MqKswWryxlznsIU6a5gDcZr6d2bDaUvt1zJDzIuxM7vjKSUNm0hp7sRZuZZzGi0WvN7pW1X5fD
FUk3jm47zOXWruDfLwacXslK12o/QhwRAlkf0m5HDXnqKf415UUv01xb5jAfb8l05BvU6ljTIpK/
Z5rQ5VUVkPqvW4wpQZhOF2OvlfvKt/qNoWu0xaiSXLkFX19AJcs6ImakpIu0Y9tQg4aliYQ7pkoS
UYdyuspA/NXlW6nl6b3aMp1waBJWu5H2ogZivBBZ1awEEMQX+HwkzoeoMOgF0fj7sGFhRpqp7+Ey
TYc6se291Ytx7cix3jmjjuPFGLsS5ahrdQPa7YKdLm+M6YCTnDWvGHjU0CBbw61QKjyVmHi7cyxK
MYWNRFzP2FWQ0FPle9AXUY3PHmykvda2r7DU80RXdjjoqCzxYWPlR6beRtmNPiQ1Zq04h5UUKltp
FrIGeTbqT2M+zuL0vLoxOgMmURIpZ4HfXbclgOxCgMfuY+XVqaS90UT+aLSptgCb75/zGAleioKd
0wyaeuM4db8u0kDf+n5E8oe4BHefSfIoxXu2JkIM9yXwpiWi+2u9xMfy5tmGifGjmcwrDC/GRh/6
2civVTsntPWFPUW3fYFltnaUwGO32vIiwA6qAmWMn9UbN3EelRwjmIwx7ZBww87t9AHSTwOdnepI
BctMKdapjef5t527pREBO3aOEhsfVR4GywQi5tqiFIERG5Tzdpri8CloO9P77etuh249ONN7Xzd6
37MwtsrrPE/KR7x5OG30MfveKGX7o+yg49haDcYpdSi4td047fXITbYiDVtPCRG9roqgEtfCQZJJ
fb++KYMoWXdZa4/LYajJpAEHw59a+0u/DsNtSoeATVclXMnVNNoHsTYi+pfVi1tP2ZnmKoZHaQog
1KovAqMvN06LifmsyV8I77Xvg5U7FxrsTnVZ62Zx6OACKRgD2v7an0YyeGPozlarZiOdlqWYZVRU
aTATIhWlitSuBt98EaGo+mUXTuPVm0k8N2WxoQ5Xf0dLSbp40EL9cnRc+T1JQ3uf4Ft+QP+p+osq
b417dT4hLS0rcQo7oTfkeXuGpFhcYFqRD+CoTG+QVb9PzaA765Ux+YHlENU64tPZZSv9684us59Z
Y6vLDsj0n9ZxLdHFOSAGpJwKF2x0mLngrtuIdj0qUtwZuQ1byjc1aMRdF+IlHV+TznYe9cLO16o7
OUuyZtPGbNIYcS8iZmK8iaMQU0+7aJWhh8lWs5PFaexhkwb+YNkqn5fTdk99OFsVoTEtepyMQVNO
qybKbpU0ehzQxSxQ78gFiRvYmu7IpVgrH2ojNpA9pH0EGMGuWiwmrtwWroVEEGnGuZxSfVcDegMe
HgBUC4BEJlg6FM9oeiXzuC5Zyuso07ZE1WvutNZy7qWC+px7p7PlFtMvdCXy71JDkecciuk1oWL8
DKisuIurpHos2xJFRakAZUYGWkXJtitMpLBJQkgjgAQehKH1+bIpouEpqUEPU6zu432nt6/UuHvs
I+RjB9fBF0Nk+yMvVYv64Cx7VZLLqehSFEuGkm5lQpq5x+V/jpu6J+NblfJSUNS8jAmGFrFI42YN
vKO6qAPkQmAK9W+s/58yRzjTcqa5i9bWoYb7csJW3LTXmBK5dwRpeD/UjcHBZWtrDUvmoUE8/GIo
5ZOIm/5JjMPN1OoN2h0LDyF1Bhzu1cTOXioGLsA2vaG9cy+XYVjV30w1bbKlD5LbClt1M3UULExm
vKc4hdiGoWWf64k1srnUrb0LM5e7aawHL1SLkTSwE+IcVIKNE0B85qrDeRK42ZOf2SqKX/dBDKI/
U+mjs+Vf+W13F5H4aadOfdUVcnwJJr/bAOh2cAQhO7tw3anfdvWcIy8cfPhBjJ5PcXkphm8/2F0o
bqOuAIvRRizY2kVnkRNTjQAwN6ZibiUIhmvuIPdsyMnVUE7WvsKgvpC9tNZlmvvPhZtMy7TuHQ+/
B1zmAWXQwiRfvNBrotuhwVGAWyH/hmImIMJVDmgB8fs4Y3bwI8W6tis1WGEI1i8pfBu/tCDPl0Xc
Y4xro2Dv52F7Bcs3PE/NxLwRZYwlYAkUTmm/x7my8GHjb+luEZOBN8oVdmH1gLHE8tK+bJeFTIrt
2Bkp9q8AocSQl2vkOvBL0vY2aCd/gXnf2htBMW5lXz+Fbm57cRByYhEI7tlIFS/DInhOKGfve5EF
SGOqhPi3yH+1Ej3lKpXli1HF5ffGkXi/FkEVJi+UTmL1TCtb/wwVdrwiW9Iz2Rr9ttWB6iyBvpru
ZYRUSKfLQ1UNC6MuSnNT5cPE1QxP72U+1ultnrkQMiDQbMOoCVYlKaxbS29ehwG3hjoRqtSVUdOu
o/+BmzHbm1S7lwRVXJKqblzQiybe4SHQ1lwnPEXX4z3r33y0M+s+C4iNsc4HHlFhCifaAe4RtSs6
1PhLGulc6xQLvHawnm2uIEM8nZu1eiCGssickSZSWkf7gVOiPwNCbqytCoqBmuT1Fcp0r8Mu8iu0
DBPbl6IfmsH9VWGqvw9Yenc0FajDldkUFXX4evBXjaPhHM7NYqu6Q7vWowp4pQy6hUOjtC9gcB+z
oLT3sM2ZOkXdF5rj+3SuNaR6jvux9npB/q5TSMZFZcGcrLbcx7Pt52nXDylqBI6qDTlfdTDqW8e6
cXswB+Iku/bGYuZNNPwnyuxhnQZluvr3Q2n6LEk2dYTEx33h0HyVpB81Hgwn0e1AoRFBf6ddqFTN
/lOxQV4QvBYnEu/v1fAmOCx97mWHMFpAyMJT+v4d4ghVx9RgqLzO23P4Doln1WgrfCbv7C3PtkXH
5Pr3z6drhmaQhzNnpt37Qc3I13ToJI03JrxFHR7QwkK+tuBOKr54vqN6/tvzsaApYdiA88Qx+wtw
NnZ6iABeNoaGv0gBarO5OfEu0clopqQ/rstRI4OYTuFFmyLV/fxR50z8+0y9TvcluGM0a51rNEeZ
+jEQZagmQeM5EN7XBF0kMqr+7vNBZpPE8SCGzsQEkEet6BiuP2gcFxIflSdxtJAzCIkiAtvwL1Nd
nbyJGjkmKXdYF0imN58PfWr+GMjddJQTcJmOO3+4phi0QDfqOUkyYv80ZUBehUSwDRCrwj1HBDaG
mMU+H3aeIR+eWEDnmotTOh0U388go8EcjZyq9uBdpXst6+7At05eYDFrXZv5+/lwp9Y+9isHt8jc
QfkY9RiAy9AUZ2S4Rpq3lV5tufwP68q31S92Ge2Iufg2YQ3X1OkPAUSED/r+yUAe/f6W1tT2P5q3
uUm3gJ8A/IeF0qTaBSlldWs5k/oc+nMyqScV//njnpq0hgvX0ppbkDkfFo1tyKkP1Noz7EAczLYg
mw/w/YtRTr1UPuFcvkJGoR/TJcVATVxkbD1vu0AX+5QiXNS9Gs0wvvh+px5I0OeT9mBk5d25iPpn
4S8ZcG2Pac+G2lfpSu+LJ8spnv79S/tzjKNNLTKlbnFQgxTS5cVk1VvaJxw+H+Lk5GD+geRnKppQ
m94/B7A5p691WXslsetFgP18D6yJQlnXR48hCK11lXfqVUDjtVWJKAdznPHVjvZx6UF4NCmhGEJ1
SV0c7WjCLFtDKdzKCzQY3LKQ1rLXkuocOmG1S0r3XzMsUYeoqL6Qrpi6Zh+vvYprlTOWRuVl+UCA
Yo0HqPj2F6HEx7mIIMsxNZPULi60ty6gf1SG3UBDtpWklRfJoF02ZREt0Xqd2wBpvpiKJ0biIVCZ
0fYIFZx9NE3cJoqmcXQKj60N87vSnBmjfUvnsPvP58qJz6TZAhUb34qdS8wb9x9PZJVZAnUYOBoA
A0hHz7g14U+g96r8/ecjHWvm2LKMd0MdefjIUVl+ZjFU27kk7nMwVEAp8UwObteu6Q833UGcQLpJ
/aNeVYLsvlpX/neLK+tawscEMW3nW70hjZZhJsakIaZkbzpxuZfGoOwCwLMXaLZI6FeAsGg+oay5
V8l1qqMF28NqHi57eH7bHCw93f3IOC561G1fPKjArnZ06nCCU9dTWQCaAXH5/TtN00kxXIxEHlg6
+eDCBUFQ7nwbkYk/Z1Nr79s0pX6a+t/rIQlo24E/PhmsnYVdIzKpzGq4SJd6e5f5XIxoDLvMi+xb
2TsXkw8wMCuSaj1j4nEsYUnHEmLoC/DZHTI7VL00K2yXA24cj9p2v5LSwQOF6XRFCs8+T+AF8oFd
fzmwX69cBPeI9PH884Qub0uHfeFOjfpi+33+xaF1Yq7RMlRDwcGZRch/NNfQdNHzpB55L7HSALpx
jR1fnYZzcY1NafCN3vt8yn0MeAx6JqMeFS6ylw/dhKpCdF1fZoXnOlLsyLdm6yqo5blllHLrO4E8
D0m93orIDc4+H/nE8iWaUzEaosX5eOeoA1qkhK2VQ8Ufx8fO6rWninrPralZ8evnQ514SAQesyfW
QfjKhv9+tlEX5b45trmXdTVVkU6jiEclqMGMl9c7yHKRs2wosI9AwEjafz74ieckrjIsauHcDNCZ
vB/cToKWtFOee41foNzs89tgCJB6xH9rxv7XG8jHkcS8SWk2CiMwgObRhkgOqAkKLU49VL4P45j3
K90ZEDziL/vX05RwA8EUwihuH/jZ3j9T2WCxRGKZoito+xVME08x4qu+N60Niaef//YFCqygINE0
GhYj59DfDxZEaZmLFOMFshrDU8qRLks9Nvrl3D6g+SKU+rgAGYzQhtDApKB9fHxVaENCq814MkXc
hobyAFrwZzwYt0FvfRGDzGv5feTNUFxLLR6N48U8eq7MoC9FriDEMMoUnGC+dqHML+y0mxZT3u1J
U34VjZ4e0SUUdWcB3LFFXBGl7RTziJXW7XFlPUO1uzXqBBtMaKWLsNX/XXtrzjOk5ipfb446GPFo
RpoN9w7p24mntO1+TDtPiOQKYMAXw3wMSudhuBrifCf6OE4odI46RBH/tNcpunKr2LnYlQMn4ufz
8OMuwiiaSrCBpJ0GuUeTHjsJyOpYoweKQUaLTM8SePMvO7cOcSUpqDvT0hiLL3bJo+6Jc1qBUdk4
MGPTyPhDh3BMapJ2GiQTXBgfiz51ScPlZTJdDC5V+imniN2MLtxApRAJ3cUmt6TspdpbEIHBLqWO
vOkJiyacN99c+Ksr5M8EB3NYUBW6eYYszrpz8Td6dEYzv/j1Jz8MXaCYcZrjiuMPgyQhTKlspB7Z
6Xwdw/HdKwN5zs8/zKl9D7TMnFLCnP4h5MxExTESFKmXSzulPXznqfg2HVt+FbWcWLD0CiC2ZR+i
Xe/RBKArEuSlCvuxPpQGQhY/3A0WJLzPn+bUDmQRAuCh51LOu3u/3U2wcgdYKgnioQapss0xBQJI
rpsmfeli8e+jaO6MyEQ5MiD60hHh/XCOjKwOwVXC3dH/Ob+7OrIOWe0/fP5UpxaPw2q3keRyMTg+
MYYmwdpWsHgAZjvXyahRYvPNnxRbik0dmM4PelzGO7KFzRdH1ak9D0WsIK6mheCHSw+pUxWwSpd4
QaBfyVx5nuJgU8b39CO4Ybv+YrRTE55rD0gFIDO0ajx6mynPaFtlgw0jKJNthmb/0NN/c/X5y3zr
AHB8dPASbZ3jyEDmfLSvuoAaWyiaiYeRUL2Hc15sFBTHC5i/XUptzu7vYs2hu3khu6tqzJNLM7Xh
0zpoOqexBCQbxOVKq/x2nfYOeoy2jb+63Won37zNDZuVaeDhP1outd+oZp9lnDaDoEwgq2dNusUS
VVmzi2znoR3IToAMp4iRG9F90sMA993iKUTRAb9J7ss+EzuySC4wfgWgZchzfP4iT6w1atqEoLZt
kFw8PhBTm98QDYTb9PeEnKbJjVoipvRT9Csj1qzPJNMnXsdMS5njirmFwnEYo2sjxixgQd7kaz9V
Eg6rzFSfmzHNPdvN4/XMtP0iwjix6MBo0NiO0bB6HR+/GIjGAYA8jxebj2EUKEsd1Q51jHpmP43V
XVWDOUWN0Xn//lk1jSwmGSkCxOOdUiiA8GunKTzuapeVBbMJyO+BbDyMzCS4Hx2csJ+PeOpL8mpJ
A9D1aybSvN/GWCu9bERVQB8I4HZrmPdzmmMeenCRXoaH+IvxTpw5PCAxlMHBRrB4tAIzAHthVPBq
h9nUk4q6X6lVUQEbM+3/y1CQFw2sTCp5/qMDobRFJLOcK5qGhfXaTCtweLa0zqJW077Yvk7N0bkt
zOxDmDP9RyFphyQun8gMeE3WYsstXk1aPaQN3y8KqgPERvmvL0dsYJgudFPDQagdL0BtoNam0zfE
m/QJjZ/df6vbelWSB/hioBMbMyl13JIzpwgbx/w9/0jilBPIFozWuZcG5gMcka0zVbefT8HZcHkc
0L8b42hOzKiQWAjGQNCvLUQUlfvGbMxveouTyqerK29R7RdmD18OHHNwV/Q1NEcgfdvWqROSf9AX
6jyi0isGFHDAJda9M6ZeZMh6PwkRHnQ3GJb52Pnf/VLNt1mDOIvb7YgZLvB3mLcoUtBA5NrU5nYF
MeX7bxDLEVvlWpNsiqyZqcmVD38E6ehVnKpEh0UUgdGL6qtwsMMtUMdxl5pINDsjzC46pe48J3Fv
oyJplrzhZJORK6oXIUJBD3Fitij6qVz7gCARCyf9eSGMaNnTM2rz+es9NTc5xWmhROWQOsXR3LTw
s0v6TOceMuHnapDPTlheCUPZGFkBsRMExefjnVrhxNwEe6TvKQgdjWeGY14ZONc9WYVzzumy15Nd
L/MvgtePZTVBrpTCFrEJaTr3aBgxADeuBzf3EJEfSjqGohl0flTJHUXoCwQpwI/0p6DOv7gyGafH
JUvLG+VyfRyQuWVWZWVvkhMpxukxnDHH9BBWDhhd1HSNZoY7TgW2ZC2TrlqlOSJBpQVXa1V6tzNR
+Ztxr+wM2gxtNCmgeyIMZcKVW+qdVLDd+MXUOi7qA1LAxJ6ClSs1i9yLPa0Czb/RE9EsncmsFomM
BW1dp5K2xPyeuWPmK54P7ToGWLMth77a4Oji/6eP5zJsZLy2FVu/x4z31ac49cUtgznmUobjg8yv
7I89IlIbM8uTLvdU+TxS7l2MvbpNNNl9MbNO7UV/jHMcGHVll6WF2+eeY9LNJSffsMzCcP359D11
IFoGhDZTp95G26r3D6NWdJauRJ17FJ3okmMCz1T1B9rvoalvxi9MZycHI1/JnQVG8Iewlw7NyHIh
6qO/szJuotO2E+UGBShaahl98fpObQQWaX9OCyx7H4LfdBwNK0ZF5WEKP+h0y1vSxuKhSOtXGaFZ
CK0v3qR2al7MNW8usEgI7OM6zdSUKe+XOC0e0hCXl67Ry6bud3A6xaowlNATZSWXdOwyvkWqH3pj
gKkhgO944QROsqHnyHhnYwnCnuGDePrifZz8eWyIpJHI39Kc6/2X7ge/UZKQMKevylfDDe5DvbtJ
IR3/X8axYcYQUVqzZe79OA2ttsMSPZ7HTbQkmyOf81Gh60Fbf3GQngpbSU4h2lDn/9hH69AALEuz
0inzJJ6RsEHi2ueHujD3saNdpUV1m6XuF4mKUxP4jyGPA9YZpIVGT808KMnboC1e6byLuB1qb9F9
cecwTs1fbqQUyQgfuQsf3Ytk74hyGuyMbUYfn2QIhzZyrSXwJWdJ+hb2ValEy4wdeR1Vs9dA0WZl
Zo3oz+2aB0FS5cGvHNjLOo4FXG34jEJZ3wSTWwA3hhKS+Y2zGezeuXdMds2FlTcIppRmWE3JnNos
9F9qr2NnKZzVQGOouGgvkeKUa9oRvNL6j57JoxGt22zUb0pE1xz2EC0/359OvQV3duqS4mDeHhdg
U2j6DaBdIr9y2k1y0hZSFQ9maZ6RM32QES2jPx/w1CeenVkIZWySrcevvYzB0FQEQ3D2XQVdXFuX
m4nb78oI/NQHV4Am/fMR37QTR9d0FDM6D8hy4Zp59KUD8KBUSdPMs7LJXYZ9a92IUOtg+9D3N6Tn
xD2EL2cVC5STb3YBJ5TpfdZOck1HAHcLxgLl+uc/6sR7J9iYLdDQbbhOHF2UXGt0MknrVI8WE2Id
1qN1kYeEjSMM1AeY3pOHLvLl8zGPOhq+JTFRJZD1mXdt2jXq77eOYDCn0u9Y0c3kI2WlL8kGQaqx
AdbWbOnEaiyYKSgnzXTtBnW4HKnJ4LwQ2urzH2Kc2CtnXzhyDI1rjjhO76tII6CARRm+5digNDL7
GiIjnQ5oq+mSxpuxdzJGjYzFCghRShKZbsfUUaM67K6hJqubcfTVx1AQeOtyUh8Ji/Nt2DOlcEwl
G0R95hZJ/iudtBZs2d1aWHG4RissVrWSSy+0Kns9hK29coIzvUiMm4SOjVcsW0xoIwvhIXRad09L
gu9qOyZfXMxPPT8VMDzo9lyhP04ckW6L00YaPH+aDLQ/D9CiWkP0EGlKuPn8XZ8aCuE1WgPc6Bwb
RwEIRSf6N87HklsYIc3RndnNN5TgMcM0ePh8rLfvdrzS5uyvwe2VY/D4+g+oJW37LOJy0Jm0dZAU
jDF7TULb+vQKXNGfTzvTQOxfy0HvL3VdCQ6gRdylMNJyW+ZqvXv7Qf+FGn2Bb5gFDH98ug9Qo9Vr
+owz9fVPgMN//s5vfoNtAjUieco2bc+NFy0O/7/5DeZfNisXLdesjnsjF/0NNXL/IgwEVUbegs2d
Juf/8BsM5y8x59yonJi/0Q5/o3ev/zOB/gMUPq3xpL7OTvXnRHNV6nWIQNQ57UM95mhLT+IujLUJ
zc5ojeEjmom8BK1twNnBaQVexK4zuSmr8TotdExpYPuXaHLcJaTDcoMyOke9jr3w0Y9aAP44XKxl
5Kr96yCtGbAdxnAJAa2mgbzOHWXua58+CaXmlIKwsskDcDmjodIVdWAnX/ASI8/PTPMmln1+jgB6
ukxjEyyZ06JXtLEjQ++mE8GeImSyagu67tARnHaBIV1dQFTUZ0NVxwsro9OjMpjxtufH6eiurXKH
ScjfFUotv+UcFXvQtk/QAZTHKM0w/lW5tRC0EtlCUQvWpLuNRek05RX9AfDQDc2hc4KfJoEpoBWe
FP/KQeAf3rhuEq5GBP2LmI7IWzVIfpVQUvuF6tLFI1c5++j6gTu2kuWmmhg97PSDZQx0VLflhaRR
3KLV9UOkObd+117A3seZMeQ3mOsxTfTYzdIk7xY6zXX4T3ZejNm5cMpHn819SYp32MOoe3ItmjPB
MVywTx2SMXnCSAxotyhuhliZcNnkmAuMMFwlTtluWnXknCAxwxS8HQx/7dtQgADpzz+BXrEo1pY0
NjO29mSrWPQUZYPAuLgJGje9L8ZW3GsD3mojT8slvXaMDdWlAQYUDpZQpd/LVF4juZ3giit7Kcbq
uRBafVsCfILCT1eZ5VwiprclbWV60/OdCbewKasrmOj1I1SFW6uJCjoo1tFWa0ZYcViy1xP1Mg8T
qoNoyblLp1KhObzR39HSJdiLDGjy0sajR07Jb38oalXnS1wHxkHqqXGZRVVIuzU9HBwIctW0TsP8
xlA0Gt/VsJBWemF8a1IJX8fx85VhhBZdUi1tEUeo/8MUM1mXDZW7RYmPSysoNZoWRlgTY6qrC+l0
NK/StaE9C0B2tpu+Vsw7W/TRmcgs9Unw4KtmpIdaFsV0ozB5l8VGc2pahxqQDc76sTLlroDriSkz
luMvdPKTgtWVFmW/RpwnF6lew74PcpHgUUPeutDSAPhnrN38d6PPZSTHLzZ6Om7rhJb/FEA+7PQP
Y8F5G/y50f/+O//w6wRoHcRHYMgR19FX5J+dnsz6TN3BkzwX0d4443+TejgeuOfOqXAC6jkn/s9O
L9S/UDaSzKLX+ixz5BD4Fzv9HJ38sc8j/jZVjRoeeWnyxe5bIPlHLojmilpk+lV/2WY/gwY4SvpF
THwUh38YYL6u/DFAPaDOKwcGcNhJKMwtWvc56i5pGUkXoT9e/O9T7B0SaA6v3z0MqRKTU5HoCBn5
ByX0qDUaoTXUk9hM4YLQDk9BA8/5gck2qcynJh4C50dY+PD8t/DpGmVaFildifM92o4qyH4WVeHY
wVXQipDQcuvXwDugm7bcFlUnys5bOlAo4ky1uMyljRv79a0D/ODMgh3i347g3VjH5p7sHXm9qgAC
NsLMpZyg56DFHKM26aXUWQo58r6DtIppL8MydIMaLuhq3Ox5ZxcrfkSGN9kadXxhrb6v6Vt7Nw5p
e0ZrstZGvIs0eZN1UWpkZzYE0ZUJGeDSwZvRPymFypatBBlGaKnXS+SJwrgSil1OZ7F0Q+Wmp1Wh
yNd4KX1XKZcyibG9b+20jn4Xpf8bHn6xa7A4Caj+903j/6XPL88ZhdU/gGBvf+X3nuGIv2bpOWhL
YjCK+n/0LXAI9KgNGFwwcTHMycF/8F4GmwZfc84nGdzCbRhef+O9DPUvXWeZuygLsAiQKf3/2DRY
XNTi51/BDoWa8vhuHWulLhpDKJ6rKICvoxgjReuK5vaPd3JqPb9fzm/DEOoSHLPTzVnX91vHpDX1
CJBX4TYttNvkf9g7k+24jW3b/sr5gfBAXXSBRCaZJJOlKNIdDFISUQTqKgB8/ZugLFvSucd67rvj
YVsiswAiEHvvtdaEC8TpUPOuSzWJMvj71/q5a8JHYorLxkEXmar5feb13TbFtcjpOpnxGakc/rXm
dNMVahLo0IyZbhqnJIP671/Q/K92q09uKOFo2/6LQYQQsx8/3iwxR+q4s8+wP2OYjNt6uKy7kRBN
QjprGxqR8h+xlpnGXkOFCAqywDd/cIBMVofWRnVuT5OFi3auIPYwiKYCncn+WPxOe63mrINtSzgG
MCz/oFaOTCUbCgf0uTpCQSpvC1n4h4Jz7wd9cKojOfAEIMdwjGNOJCcryRlSmEmVHsh4Ks+zpF+i
dtjOUcJavzD4Xh9TaXWPbpNcUcFnkXKLKgTtoDHkNOUV00nHC1PaDzSvx/KNcqC+Xk2VfzC0LA8q
LS72NgkW0KPwnI51pc60OmbzW1vj4E24Ybt2UeQhg7ssBrO/cPWhPnUNvuEBXtCLViTirHA2fmkn
1FlLD4rY6dmn8eIJo/7Ue2V56azljMZhxYGttYoUZExje603uudMCl/J3Zx2bk+U16IS1T/jsrGX
/jKtmnzvVsgVQhVzn4daWmNm18yyeh07t3nOEZR/zH1p3PkJ/PVQab3/OacsyDFpd4QFlcZSo51D
dLEnvR6UFA/z9FWmhWeHGSrPa62YPCK5wABduoRkX6DaVY/eshbhFs4JEXUjk+crLHELJud1ZpKp
MWcaLrt8uUtb34l6XeueS7ee9jVhLnuOmsImp8cpP3dlmR7SKv20dKhfEqwFF4nvYfPWV3Jvop4v
J63i4ooASggRJqZcs8rWS22NN5HdrEtwrpMmdjLLY/LYanFvOZl9Toa+dYaXt4/MJZOXWp6MHBmc
4VXqS15Ea7I6VSSGzD/yFfQ7Ql4+tUPBtFd1J9zN8Bpdwj5JdALNZV3EAkCAlMkHvwc41cZNcYAF
AeIIiGxIDhDDYVxApHxlTkD4wkUuOouYjwFroaN5+YvtEQqwCvd3Mx7NXVo7C1EHTnsXExt26aT9
jT0rpQe03y1ubVbPbBvTlSktI8r16ctcumJvd2K4kka1Eo9FaAZX1n5tyDy4hjxm7CTpMHecv0VY
Dd5d2/p0iu31SYydeTLW1IiMZe1Pwl3XSPmQMYjkHcNE96f9Ulq3lSo/YqirjbMMVfZkEdU9pcun
ipx7I6CagsPk4LHPi2DxGmPLDsmnnUxKaUeOQUMsXIrWWS89hbblvPC1ZCnDNGk1Dc8j5KVH2SuL
MIQZgp1K+CLQZIwL8JYHq8uRsxcgTmY63A/uMqQRQTxusiMqj+m7iGVGOdFySvAHryKVaQL08DQL
K/H27iIN0K6e6rUduTeLt+/zPmutICkHZ59ItSZ3k7T5m2aTTcnJaTs6t3XZVeomAQ3rUR0zwU4v
/FhMxGH0sbKfjQZgeA5VMRZppKjojcecCGEMzzQR3c/uDBU1SId0EJSsTTJ29xK7A55c3e/ls7Ab
ee9PZXbotIptuC5d+2zSaCC78SK6MDaNGEH76JhHe55qLVDrRJvCFsRR2IMJ9tWIW9K/ZvvMKIUG
dIGe2bKjU60/GGmd5EHfbv/bjZ34flmw0DlGRW+NwKpmDyTaPK+LmdcdLfiicizQ3PZadcxm5UcD
PewqLNuY6Aoot/VFa1ngrN3J1fe609eEImeATSlwQ7SqlMKMlgiOjWP/d9DiZdgS+3u/9lpMgFcl
Rmh9kypvZ9Nqvli4fS55IxmhvYZVA8AlwHA3OmQWRN2i6nOPdK7rws6cF46QvD8TVu+exOHyVij4
L6H0St6bcBr+zBZD+QauvXg0tWG+KWTurDDiSyr3Ms2aoCclVGfzkM7Iuv3DnPzvKfAXp0CEzHT1
/vcpMHwpsjcou9kPB8GvP/WteCThHF0ZtYyDdmjDVP1VPBrWb++qc46H761Czg/fqkeD6nGbuWnW
lt/8fkb8Fn5u/MbIn34Z9cp7NPo/Ogj+PPDQELnqBlN39K6cOY0ttv376g7ER920xAyeKmWSuaRi
sq9rM99uP1dNtzySSMyaIUNEKGoGIDHW9AFFxNwy46vaj999e//HefFnJeb2bnAYInJkig1dyPnp
RMUCbaSfjtPJaCv9lEhgWMFIihohmRN8mmBS1vjsEtacBV3pDW1IhA0h5vHauxbHLbf67A+Dds3v
SOGyFoX+YbWFRwCqY8df9IWu0C9mB+8j9e8r1u0dY5plesBOxxn3pzarlbkp13YZTuZM5vLOmdfi
w7Sl6u4Hd4HXMC2znu8ywBvgWx16/YvUzAP2nkWHaF4Pn9O570mpEY2965EFAPMtUx61bmfLJErq
PL2RTFlK+Lz9juGk/9in7YWkuzZHWS+cq23e86vcg59L/k2XuKnUaXlwb+AH/vGmcBeRKNEU/aka
Yv+xTmhhBGSqcms01UgY3Nz5902sF09/f/l/GsSAhEDiw9SN6QgFDhXSjy9razPW+T6pTpW36idd
puOp6rswA1v7+PevtBUe31+17ZUQ821Kckf3acH8+ErYdJa1Jfz85DWa9dKqGlpYTKaJEcgmjbR2
LLBIaFg2w9xEGvyrm2a7KX58eW4UrK3WVuWxO/z08mh8M2iEHNQ3ZsVLmY/2iyy292CvZR85NAeD
RePSH1TRvvPDavcLAOz+XPmLdTk7ZqeFnMNr8OIuDHuThFNOUN6yfGnE1Ow0QZYaYby1RVqwian8
F5XPz4UPF4rxBtvG1ifbBsbsad9vGpoz2pVtx+JKH+PyJeuGPgmAuQ1gdyC2VclRpZl8TTy/uZzX
Nt07yASz0NAn923gtIW0OsVYZtUETGad6X6ebIgxv/JA2P91kdGGchOBDmQMs9VqP75L4iUyrUsH
8yq32ibGpkrvZD1gqieHfeD8hpOy1W7JebLHIE1TIFEkXFJZNIdii3PHGoxRs7DJeHcLlXxUeVmf
k2I/BI3dNh8Y/Ho7OkPkx75nxQP7Jjc+zvvqpBrC5NstVj7hNJkHAKtJmzemtDxDOl3cGXlyg14P
m3Yxuu1pIKl+4GRj7pwtvl7PFoO9wRrXNdCUl18WqCWfYRhYx3SLv1/fk/CVRtwJvS8C8olDIStf
bbH5+hagj5nlU4MG8X7UCGEGn0dwW9y3I8Q5w3igW67kIXYFmfxwmuJXVPHdRI5eK34ft/h+XDcQ
buuqOddbv/icTY3Dut8i/7P39P9pAwHQ4CbSnu+BZFzDv25VOUeW6tq9rs9QBArG60k4KRIEwmkD
DZS9CXKg8a8JJ4VCoBNfccajxlAh2acQN/DDPM2lll4QYtTc2wDVGdfkwiAVv1xfPKfuol4jxYZw
JC/ZC5iwL8YGRugxCdkhfmJ4CVWysRPmDaNgbkCFBeOft+82zALlZ3lW8VcDtnMoDPAXJjfI3+kM
mGM5O74zG6wN32C+kxw6mA6JNUJ3UCagh+yd+ZBzJw17c9hYELPpzpcO/Osivh1VO5QMxTOUZd3n
NE4JOX5GEol2Bgcu4Wmy/kQwXD7Q3h+HcWy00yCHUs6w1VskaGSyxedlhw6XALmivie/0jzPF9Pc
sAvAGAMKeB/+d1p65IfFMc9DKmjVRo4ksyHsikGPr1MKAgzZciEMZEev0ccbywSdO0rFML5UOPIs
3DsizePraZNVJyE2VipqHXNiua+KjORnmLEQw6N5yhxOuQyyifKIAU2EdR/DgEz9UcVA3dyCKjTm
VLCH1lSumz6SHbNCK7kpBDsBHoPpTn/TZ6IsozrJSCkeJzfTdlptDIfM8kbvtKVMxceKwG3XzsOK
jN91OevJjehSxnQpYW0x+aiIKru+yvZL4ZTLmdb3BFDbBGMSMzrbS3HosjYTIZfV+CiactUZ8TiS
6DxZauK6yDXR85VX1ce8LP3y3Oz8oYhkOjh360htsQddYegXqUK9BR4rNVLMxN3UVPc8jM0jYF5D
7seGdxDVZFCtkafPKGTwxDbqqvQWbm3BUul2sa6Px8607YJcQjMZd241cTkzt+d8Uq25uX6h5+FD
7uMNlKAcyrQ916E6nEHCZbZqSNmapGtm8W4dYwnUGfG1f5PHKrdCM2tzvOI4gcQFXRdrrzdxYvN2
fbeJ9CVd6/M001USSd9KwT7w92hjUANz+yRmG84qE2swzJn4vQM3vQgC8KRHYtdK24Au82QJ84GO
tDGenMaHw1mBZb6yUdEWh6RHorDRYky+rThL9ep51YsqPbZLWcz7XtlrdqEPyfBg5Yb9Ys9xCWpa
5+bdj9UMpLN3Vngx5ajn5Q6xH+JsPM4kZGbtc0GBbzBeJd67tx312nSpeTa5KiEXnJQiI6iYMZt7
u6jzeV91k35aMbRZtySy6A/6IPgbhOX2HhTPhVimySjz7KybDQNmKRND4zoTrv9Yae12c+Z529Mj
7+kszAuBBCH9JK5NqoihJbWVTfeCJ5j/iEmEu7tkl+x25N/MBCP2fkyMWocp8c7wKh/7uZWr8WqY
h+3wCanyxpbCIWwHbJ46r+t1pVdilMN60KS7ffjtrZNmu70vuOgny674FOOmWsZmUpPA5suJpdMU
INFuq85lyXcjp4KEP2NPNYYqvW51awHVbRIuxOWmCh+vSpE2aPW1sZ33M/I6M1qm1tg2DRZTyCdi
A5l9EiKpU6vykfmsf/SmLGMom9qS+2JJnBdVmbyNmQSoO3OYtf4i4Zibwz2qZH7v8bQ49JWmn1o/
aZ8xWwNTTXGUGMfaS/zxIqYAn3ZL57aKA+5iHhqDr5WZRbt8koW0b+ax1+qzlrm0/KjgA/VnZSzK
t2X1tz0EUBcjWobM8BSNhehJOrX+R6HF5b5UTUJfz2KbWzqV3mX10F/4pSSi2TY6I2Hbsy03mFLD
f+xyMSVEQ1Qsk1XEpn8OkkFvv5RsyMuRfDLWhtp27Ci3Bd/oTFc64iGj2gu9Iw40jP1imHjSmpPG
0bvNf+/8yX8QC8f04+oPnf556KulD0rGg9N5pgx+1VzqBJNaKnGS84bLAu4Q3vie2MNpuJoXt7jP
JzqTntufWSVM7rNV0RgKSS7skYsXTIqvKme2LgV6wjpKW5L7LpJFNWno2X2ZPnAS6T9rPmxVzJVZ
PwWSiHhQUGryWp4CS3sPX1jPnkheNL2JtDghlw/NYAqfX4ZgDYIPmPejiBv1CvqHSXfh9g5kVHSz
t/Dq4vXQjfDHScbeiE4ZwRrmzUwqln0qnQa0KxG4mnOFz9yakcLlqo9U2nDVlFdBJ+5Wd5tQobGN
0AzM3W4qaFCQT9xy90uL6IDdEi+QPCG6Oe1HRcjkQ56CumE5ZP4j93rZ31Q+xJv9aDR+vvdQRKtg
Hp8NzIKeTm9xcj/Y5NKqnbKTwbqy4sKb7tq49zse7tzRUZOZXE0KBxBNeE8kvdhuy9Y3Zq1wzuO5
9vlc8yySK9mJRu3KPmbP4DQ2DlcFkGPKSJ/Ujj710HqoWdPOl9Zi3WPrcTPAUal79V54/NtJ+UUn
5auC7286KTX1zcvn+vuB2tef+dZH0WiJYJtnAPbuqdlqpm8QuY0vZ1OGYw7eVHwuhcC3PgrjeUZt
W5PjTynWtz6KwxReN7bIK9s2mcb7/2ig9nNJt4UUuNtYH1MtESU/6/o0SJNaLHg+w4Nqc39PW8db
xqdu8q2qO+Za6eJEkch+0/zg9gPt+EuTHVCR7ApLzx0Cu16sBrmLH3vSvKr+mHuLgZXLHNx7n+2O
Xwe9G/oiyy7tRE0gOoGj5PF4FrPsfOuDZk/oi2AQjNBT0kt9In4S4IbyXMHwXrBHTXATy+OWUcBe
ZKoiIxubgHDt2ag6QBJE1nfNck9IKtO2yLMS5d6CtxxT/zrLBihlPsswKD1DlCEnBLOiiOlWArbp
GsQyTOyaU+XXgvPfVfOLVWNgnKMJ8r+XzemL+s/xS9d/Wb5fOH/82B8rxzV/o9XBMBm0ISvhXaTy
l1CRZiVZFHRCNjEiDZm/Fg7LzOVutrd2HFGRf02ivd+wHdFq4k9oT+Kx+CcLhySdH5shuDRgVpET
zL1Pvs9/hRUYyLlgqNsMPyeRmWHVmQO7e93JizSe7IuZ3KjpPrGJVq81yIXnSBOH25RGR3mQJGDL
sOsmdM/pRi0Ae2EG8TarMJoZTk8SW9ktXgTt4EpSpBK/BR8zC0VrUU/Nnb4AUJyNyn5iXvZS6AtR
t0X5gO/Qvudhst72nf9Qb2iJgiQLK6idIu4Dcm2AzsPfuBrBt+BGw+1x1zsEwA/NoD35UqeiFSIz
7qpKyWPfTUNUb3gHp+EH1UZSYMXPp3Ku+50uCNuPVzwOZS/8N9oPDECaehuyTeXanScTokimorJ5
MSd9iFZF7s9qEbjw/kVxPPR2mw6e658BtOu38Qme4nNbdqt3oHGHkT0HwrDi+Axdc+QHe1v1EHGq
hqR+Tluct6Z8bZOwKjyNbNlhvXIaQA+Yw9ezUpu3uMG+O58E0Q6r7uHkqEh73PfZ4OOerBGnp4Pf
2ZuNlIRmRZA9fidvLHdGk4jncTTtew/udxk4o6lfYrb2tYOCw/i4SBi3uykZ9SeaubR05azx24oy
na+9phBvK2r1cDZJL5PpnH4WRT+fGnKTDu/vj7NQd86dTRhSzj/PjWLgYlSQdkLXcSvgDx24hJGZ
Wlh7zbrPar7kd+5ItU7MvNwhMy5pbY4Oo6FBYgh1jDhNz+JCl+sZpXNn7lPbldnBpEmOIDCmqqpE
DeTCqs+nzhrA0+bTuB+yxHhqBD1+6rIFxhG3CnKKoeReIPn9mAO8prIzstDvezuLLB5I9zVM78eO
HLX7tOmWp7ZJ+0sPdPNDvk7ePjWNztm1ZWseK3gLF2Bt04/UnCasFRwZouFie05OdLYc7Cycaj5k
Tnkf2auByt/WfAvaX4u81vEHJyC/YH1eK7UcvI22URSG+aYcUzXkypdlTQdgndNdYhDGvfdzbUjh
WdT8LpKFG5p3jqEMBOgTVziYutrNoyGR/V1c+stVtnLaN2uZkd2sxVclQos5nHCGHshQ0PcdR+rH
YvSImPBmAWPbSf1iN2Ns8DAsav09A4UnmwjzSzIGPoKnWfKQGoaI8HxcxRpNsrgqE/BTYY/Xa595
axzirG/CkbDiYxJ7lgGInPhs+jD1DaVmedsL0yFJZilv7MzSj2NS+YEOASUqkY2c0YQfInT565G4
FwnswFBmqArb/DATTwCFZ2HIF3dkZKuZIaRF+U5fo8q4qRTY6GqY5siASl0EzPzWcFS9OLSN2V+N
pp9fzx4U6Uoo+2awEyOa0ok5rub2dKeSsmBI6AnfgpHRktTMcdN9mlaRXdE7SLZRf47YqD7vFi79
2vhyB+mHA3Gu11ghl9yE5K7xMy9r67PoRd7N1VlSly3aMw0Wupr0NBrJ4M4CIcnfozuiRWvepvij
G1zZWlM/CgcCs9G6kGrNRYCSgjGqiahaVp0ioxisnZFu8oCxsnWWss1YdyyUtpscZ7lQOBRu03nt
P/p8fpN24gpAjEi2Le99TbojhOY0FIszroFUnoRaVpHigG6DXuuaurUeurRKqNuM9MFxE20N54J5
ttGV+cU05HIJp45ZpwahK8NnAwiaKmw+pFqCjGMpX+pVawFGL8Z5HYOZRa4sHqQs2PxHuHZ7X825
yUsQ6R2u+B5vOk/KI30Yb1crNnPDmdiVemeMn993llYO8Zs/l/JY1BskR1917esqaoi+vp9pczx2
AMgIs9fYViejBqLjLjxhutqpDnPC9txUhF+xHJRxp9vbC6FXn3eV0fNOCpBWV0pTAD/SjRp64mm/
nPoO6NGOHgFBOWO1XnUgjr96BP89Lv3iuMRMh6P//z4tkcVeffk0ZJ/G4fvj0tcf+3Za0vFubMZR
nO5MvnhA/llncJAix4aDD0BqC1fa5vj4dlyiOME8ZqD23SK8+Zc/j0ub2pdgKdJTbZre2I7/0bwW
Se9PxyXmY8zGyA6ja2FrzLB+nGrQ+nQIQs6ms7pKdJZrBsFtrXhcD8PT4shXT8Me0Gy3F6M6P0Qo
0AfzvEDI02UTaoP34MHdOopikFcg5S4nHgmBKxxGrh2PF03QBs15/OMFAG7LHbq3zFLbtZtvIvVa
f9/4mD59Z/RDBoi3uOVo6qYQ73PLk5HeunOQoJwIaPPzTEKCga2k1Xa57J+mwn8Y7aymsVAboWPn
r45oNPgZ/HWp89yGO8aSmronnciEcLUnM3h/qpWx+yiUdgf65hVAEycpu3kC1vIG6x1JEbHQPPKN
Wz1F/mRUfB7C1AGjde2To+d+MGyCLiX4eBVNwXAmxHM3CRe2hgeecBjoM/PVTPS9k6E0gzWXb4YU
c+A4fJW11/UkpvBLi4mvwELwxEfga9A8svnZN2gXk36l8R6mxhJRGqP5HVOjPsst9HjgcIqd0zr8
qQRH6XGI2n4ytxgIZ/6IbMhwqiDBRxg0BSdfewDvRETYrU8KXVT02yM/We0L28JOwozeiMaWN2Q2
joTjlHyQPYOB2B29HZkrb0tFsAxIASO040XuFByPJPCL5FNcCHyrnGZ9DTzRu72jB3KAhJuZCs1Q
vBPaRLZo7vcPMQQ0lIdwOBoBDqVZMegoj2/PpHtEK8Y993Tx8H6TZO3i7RaLENfG5T6g63tbTpx0
O81/oIWD81Dyj1Kzb6eMN5Xk0jo3RUd5zKEI+k05H11/4EFJp2mnDfxdRNunDJglEuoetunmM3KA
jfE1cWPBR29CTEQn7ue32ZdmgObUCyCovKJ25dqv/Fce22Sf66LaqcHrkfLU/EzJt9TrjbczUFGD
G+UQ3fXd0/v1LpMtlbfgthoUnzdJuWVcnxqibimvR3yxR01P3ljk3NUUzzRPuTs9l1ul3tZCQtzH
hyLlPx0vfzW36oCV5wVTI7PTyNcFVvxhYdwQqZZ14nKQOCq0PVcpj8PQd/snV/ILHZcr7I3cTBvO
7P3LqBoWBaiX9aqR5WuJbjSK6aweC6O3Iyvmpi0kddFS+fpd2RNSZcCeDxSiW6ZYDa7h0jAinjca
GbsWX6lGJaKStL/weoF7nOH/JafrjO7wakTSZVEuyrzMVM45eqQ4MVEvMTyo5BWOHsCwGhsB1i8G
KEtSRBrrBBVkdjul9ul9eVETrWeaPhrRbIGEJ89hBtpDHqxWcrmt1JfHJCUNhnM+nCN9W4aSGfv7
tRUcdgMRV5fOhPcr0bkFyLDzGeXx3bzf5asLKLBuCEbtE9wyjB/8Paz2YqcEbqX3G2C7w1niMPUw
KoOn8kN/Yn1b61bKbJd5GInaHTpuoxlGbAStNX5pMluc2SkfdaWfDqNNF2exb7J72dlrtvAvhF2/
JcxnoN6zejTBai5Nyh/IPAB3KTMuGW3NJ3vGUavyV4GBCPcaPrdYGputhxUxrpo4S2zWab3a+uXC
7AYkDTcZxW91KXoO9O8RiW5evlQ9mwOzGVqX1gETah9oYuaX6WoKkW07oTto5o6xYh+0BkWQcnCy
vZ9z5qzUEOEC9BBFwqaYUDHGiksnXOkf4tG4TTGyHFa9Wg50io2osSZ4mWDCw3jiLagR4B9LpIYF
yg5WEiT4dW8y/NmI3hctk8EpFAnGOn1Ib+yOW6KzrVtj2ZTN0BwCgFDbY4eSYWnnhgFuxvWrC23H
gBLnn2PNp9GVb3S9+GoWVsD7dw1iU+5kya8cda6rVTF/tWZIj8Kz2QItm1FAIeIbTmkM9+q2OHhx
+9a6/G/wxBGLvsG3xX5igVza6133ydOEHVWCOXTduo9lTY9divRGqPHk1kMemKiJj0tG7EtAZVno
qDk5MBtScdarZoGQbi3W3yX+jilwOBE4EfFavcCs2+WvRl7POx3rO2pgzXiwE1nseg9P3xVjz/GY
KY1LaGoMOIM40SFQ5eD4YIRmw02aWA5qcQefl7vv+nmi4pGDFoF67/potdJGD522FccmHl/EUNef
0bV/sjKtpogwZ/nmtaZYmZmLde1Dtn8FXLKr94xGZr8JOjg+YZPDcS5zaxK7hEcRZ1svvvI5BIs9
0ZCqPyHm8dxzRlk94RWYucUT2IopTJGpF5dx6puUBl2hQ+FdZJud7MkxlihBzSjuKqq5Y+o6D98d
xf4P7ddPag2gDohhTNyxtJaQU/3svC98YVBXd+OZS8ryoVvTt0zycDEr72Hs6K3Y9ExDK+NO//vX
/dk38P66W9vJQG3nYsj68TyFoMZY/KEZz4BnbpsdRwgzk58rJYCZNfLt71/tJ4nT10+JdsYxEPbB
z/jp1UAsCCtbq/GsWLhBtpOAL8G1JgK57vsr/VsE/KIIIHOLL/V/FwFINYYu+zT8p377D/qYsXz9
Ub359ee/VQMMCTQO+mQ3fi0GuJ7feqfubzRn0RSSWfjV5/1nNYCVG8Y0DX6fzD2Umg733Lepg/eb
hxmQXEVAH0R980f/wPu3FSPfC8nondI8hcGGlIyxCJFxP968CyRInfGzBqawDsvkDUfF9bzE5/mm
EyG3qcy0Y6/FEcbZJ13iZDb7XyyfrcL6r7fAosV5w2fekvF+fAs1fqXG8xLtrO4W7RRbTwuqr36S
UVUiNzcwXQyg7fwmqQKrALdIN/VAclEVKePZ4si5pjznGdBpdNey2tsPvgwal3lzShadZU8Bu+yO
6S59geYTaXP8JQ5lFZxM+XvOEXH718WC/Z0tH/q1PmQlFggRLbZ/ZtUkogWJdC45+VTwtLSBPVR0
vWnuNIl+yaxIeCS9n3uCdAkvKE0MKIZ5kYxIgrJ8vbWGfpu9cFT3xBUGXvZ0jCwE9l9aYrzFaTxG
cwUqTfjDreM/6wQd9wkdmp53gIUXtRHMPsdFYO4DPKQ9Uxe7aS7BlMq7WcQPeau6CPVNNA3N7/jT
tUNWjDdILi6onF5XHEK0RUJyKYuDAyM9UAP9JLOqPpWzReJX7i0IBdUn8Au7xBn7ywo5BjVcEzZO
z4vR9JTmdVIS1fPv5vL/YyY2uMP/1hd4LYuXtP7RGPjHD/2xpfiIvrexDmlnhDYwkLH+3FJ0zcT/
xwOQnYFEd7hDf20p7vYnnGEJV93GNN+2E/M3/GfIynmeMJPZRp//YDux7U14+p0wlSEo7Qs2py3o
T982rx8Xc8dxvJodvT1ag5h3plXsB1qYBBcO3q2NIak+t/2EDsHQp6sdQYQcxYcU++pn4oOMmkaD
6JrNT1FCBD9AqTe7h3FpiwukIll+g0mt+50Wn/ts4zQ6pnpSXAwqN3a+YObeallWHo2ZLqsj/Wk3
THl1mTetqJ+rtKmvpmVs1kO56IcEg0iYYOBpsNCqzn+eOKV7Z562kUqHdnGeJjWP3s1CN2fn1ll6
mW8t28h0JhgcftJ42cs0iPRp7OA9snHVaACafmSjGGwtHRAYFqVmbT3mLJ0Bm2SeqU7kg5PXs/cQ
EzUnGoZ8XLTbHdkE1UI5fzb0KNfmqKxbTZS07eFmIKEwYibWuE7cMj55xopdm4BNvs82yJYS3SBh
BL6mduOE4yTU01jXPilFkOmKSC2zlRbIqrdXMmLzmulq+XXU6rzPXav3Gez8dSBLMlJLCpGdN9Ya
SgeebRPS3DUIzGZAxVaQf17jZeltMNJlstjMXerMCtiJpwQc5Rx3J0Y/4lxTVXejgRMOVniyeJyt
Dp1kWp2DGpoORG8Z90idRvqzvbZSZlfqVkeMvnf8Znlxm1xGqhgLTrRLysyjb/eTV8pLejbmoe6t
EnHUMB6IvWgHgLC1Q1OlGM+9aQ7dMSWxs4SZbTppcs30qQIzW8w7LHZyB+mEXpCT1FhJ/fi2KzFn
xZUYgK0gCkHzMzWI/ZwPeEyTWzNp+xuVTu5t0cjpGdXkvEt8SjW0IfMt90O9X/A2PTJPim8Ko14+
Un8Lg+oHxnrsGvEOT717IgAkfkybmWdD6ohrMcfzEPSd8Pe0qcxL3EY43nKRIbt1QWU/khyEJi8u
nA+toyMgXGapB2WcEoRq5605h1nZuXNIiuV6XnUcDbBvsfWPYzWcq3ntUHsTOQyb0rzwVxexvd7Y
6sHyCcqAVtxtHErZFW+6skAgmO5KmyOh4xlJo15h0Rv2TZetdLWUzXPF3fX5aNGvMmf3UseUBaMt
W4uK2cY4XY9kjF/gqKrhHPgjY6yFaz0WfXebFk71SFVSHabYbV7J1fiot92E3tTzjlzpMmIKZYUA
wCHYLMV8Cy01PVbW3FEQmuvTaK5lubXijU953WkXYq0g87StSbB2MVPY5c2XyYddrds089NZMisg
o+Tel974pDl58XGRa/bRVENmU5h68mMrKp9OFivMEQOpsDRZI58Q5X3WOBeqzp2Q2WpxyDtzuUZO
ZB/V3PsMKReJboKfFdc6c61gtWE6B7ajZTdVnM/HWTRzF9YJTaRJpwZEZD0XQTYIGhWiXdDyjQ3m
USZRfC8DXRsSFROhhY3dKybRMK/IRjMeLaS614PoPmRrd583wv0M2R2DoAamFCy2YhxPV2bNH9wu
ty5K6JyX2mA1gZP38c7NknNKMBdYedeyNMb+nqd8sbM7rf7kjBoVglrrGzP219fNpNCisi+g3SGN
u0jyxPqQpJZNsbgBOFTZLrt19ZMry9DH5wEheEXzMYwRwoar1PU1BB57JJwneekhenzZ5J5hP7WX
xhirCPnlvEun0XxCrp2dmYJEywAD5nIJQwDCk3QU2NjBEKw4ohVOejsLtNWkcQVka9W3Mu+RHDaD
7kfFOOunqc/w7hRxhpclLVU+nyGtne9qZSHXlIky7/8fe2ey5TaSJt0nQh0MjmlLggTJmBmDQrHB
kRQRmOEAHPPT/xfK7G5lSCX91eteVJ2sSokDiMHdPrNrQxd5X/OxxCzcpz3oGK8gkBdhpzwLLfIu
5VDZX3q7lRdIka2zmTE580fJn97GRhXVm95LECtGoV/BjzEeZkNT1y6exBnzizUGhmUX7UalyZHh
+5Bu6tnwLjXDlNcqBTHsj7bcdvoEwdarzsbozMdYizCnJgrjQBYpRui1H3aNmHDorcNbr/a+sUO1
36UmXtO6MS/xAqoOmaOcmctmOwBFGhe5ll+NU+Jd+VaeX2LWdDJU7G+JbjabRqcRWUzTo9Tb+6lZ
9K1nQJEDPBQxxnSSfQohKtTTxb9rjFbuNMdMWEEy6j7EWnJd0FO+Fz0eYdA2xqeUEpgwi219z/X+
LUM/OqMHjdukKeRD7DLSM5K2Po1ZXu7okbaLK1sih9iqGq5kpccHGJIkkpzS6ULQVPKOM7eEbOSP
txBw2ldcpJqOk8IoWPYI7wkSnjjxCWfq9GrivTAQSXbndnmLpdPeF0Smj0YFYUjHqx/MSk8vtTZ2
oTpWMuz6qQ9EP3WfzRYsT+FJRFc3f+mU8TVbO7IWHo+XpCfjfuOoMbml4LWkIEQS8S4TxCRrUu+G
xcaip/b8PqMrYkd4nk77lVwqPAiRVqtF95QmqWtHd7tw9K2GTwEveoiZHOyyxW/X9X3pbbU20Y6E
tttUJFu7Gr+2uiheGia+e0bX+WvpUSc9Lzq/q+e9JF7x1uapWqVrF2sr3SSNzT9FkBw2s207hyHt
9KOeFSIYUsPcm11KTqPWsm+099ncOxMtxJygMU6G2J91RMOZEKb7uqM/r2dBgqhf+AdLSLV3J1Ze
QKLtEI1muEhLiRm4mOoVf69pgY5YA8BVYl91VfUNC2u65bM/pH1sbHuKnw9gSZptal8tYqwPlShz
Nk6+uZeG/a3R67u+RwYF3Z1tSaeH3KK1zWxpz0YqZlIwTsqWYZk3TqE7u1yX127d3rk67EPVhMtY
ksIvcwjySXX2tA5vg1xinNm1t2EIbW6ctCIpliQntRTxPhLFlVVq2tlX0xgWjIwOYs7iYLGIuOYV
beRpsscmQRBFatXWKWa8Or1BbD0vQtXVEk53XVG8LFEVk94Iq8FauAm71g3Zc9zhvuY+dMJMKSGL
5BZEzlsTAUK054xtYtmXGzOtbR5kOab4CozBaBr+t7ScG8jMnH5SaQeHbCMpx8HjYbwkm8HuDWYQ
dX+cytY/ZFWsISsu3qns5jsaQV5E5D7+317q/2cvReHDKvL9e6VmjyU0ff3y46j277/z91bK0//F
S+hUHTF3XX2f/+MJ9dx/Idg45HeJqa27GvZMf89qLTyhuoE+A9TS0k1kx//eThHIZVuG3OMRlVkZ
5/Z/sp36SRnBJUDCj/0ZuQ56wVbx5gciSYzBY/Fq2R9Ms487RjU+CRphJv6lwCzC0NUGlk5gO60C
P8E78MOx+oWeyhf8cStHOmKdR0OfB03MnvEje6VpoOwOy8RtsDeHnTuXzs5IzSKYXaCi/4u3orga
dg1luai3//yiWOEGwyjt9SECpKQwjZHdQVLvCD42/4tvxaGEx0sGkWH7qub+cEwXAyMcak8XUtuc
ksFamqDtOvY0k9sff/+t1hDjD3vh7wfQ4juJtfvMwlb2z7cicNznhc0BZC9L8ng2CWb0zvs0OEHM
CnLrAtRenbP5lgyp/Etg+bcNeZyDv3jzdb/PWUzK6sP37KYkiqy660LKspyVBJHsKkM0f2Dr/3yO
2ADNaKJiegGq7GPtioL2wAIw6sPWF07LuVmx0rWnxh12WU2Txx++1AenJ0eUEj6uLZQPiL4/1anb
zWBaicH+j3F3h2GzfXMt893DwwT0rrxwIhbsv/8Nfz6M8JNp48abYWBVdT7oo1HCHMqzZB8C4LNZ
ZvkFP5Yvd79/l/XH+OeZwrugDEEAx1hnf0SwiT5Ch23yPrTSYd5YmnaJnn/DjgyvgV7+hzzq70fx
x3f7cGoQoI+b2C76EDiIsaGqcRMPwMbYepPc930GN3n+9fdf8GO32/f3xOFO2QBhdk7ID7eyOckd
jJ9cdnQOihshRfEU6z1gSrl4h55NVNA3Z3eYvW1TCPXqdLp3qm3r0MetDIfeH3b9ZI6bdnTrb9Nk
acfZEf7GjLrmfsG/WbhJvKVQePnDjcn4xe9PjQpkJvw3dFt+N9P8cLvwFDNu2XEZpWNPd4NYwRq4
Yexhp2kWnE5lsGfx5BhYHL2dWUziRV/ciRmkV1+7wBG2cR37N8ST/lZQ/+0Fbv/yo3F/Xq9wm/+s
//6Hj5b5BeFRu+gIJCc7jKd2QJJ/IpKJP1E1sXqcUivb6qODX1IWS3Wi06+9JIU55FBL4W0OFGFA
YmBzPVf6xiISGESVx+zSjGcUbLO9Np1Fw/g7gmQaui4YXRuoJyPyp5484FM3eNHWJ1q4bWHL7WFh
4+60Wg/deDp1eYsDUisQoBGoNlMBBlzkj+RymB2K2WLNuOT7FtYr0/fuRvrucmhSFx0CZyD1rwXb
3GTWP2mYt8OsyjUWy/N7Plvnzuty+trj/EAZbnfDK1f735+tP99mPBoxLXAbiBe0hnw4WSfFmN1G
KQ9TlVxreU8TgqcfjXR66JeIpXZfGn+4zfzyHQmbAWZbhzofq1H8dho8f8m7sI2io6HErsDQ6Vfi
srWIzhIKe/79N/z5vk2rBHcbQi3+mmz9cFtTsT9U/DZdmM1FDY5QjMdYjqQ1zHYOfv9WP5+m0P9B
w1Mq4a+Trg+nadxDmx3hVIS+hxlfao1xRBn5U3PUL98F+ZRlCjFSjuE/L4aS6EzZjRxAzWn1dtO4
vnYguurd/v7LfKSdcB/j23gG5D28eJj5PrxPTgzWIOFKensyZEAqOts7Uwm2Q1HVKmDvsKTgxGdO
TMTd+0TKMKSsMv3TbYmRwYcHBhwY8hWkHqBdwoj+59dtKDNeKJhRoZgKF1eQX+zJ+XZ7gerl4WRZ
BPvoyd+1unwr5OieqZ4ZEV/14apcFjBJuYz+cAqbv/xMJD3AFgIXZNP6z88UC02jJ9JSYRX31VFv
7Z2vI1YvVddcR6rut4nb158Lgq7botHmm75OAXlhfgh8D9EW2+1bYUzDdY7YuizjS5+hqDZpV9/P
FXJxjZ53sONkPFVzca3p3Z8WF7/+Av6KAGRJz/W/zjZ+uKFGRutj3h45qChIMSiwPfGM+BHrLQ/9
xs2CCODaFhN4xxOrLU/Epr94qfugWsc/9nVEi7bXDjsEG/9OLq588KDkLXZUnSwPsw5p1BkZkopE
iw38nth5/YflkbH+7P9cR3Ba/PANPpydY1fwgeUMOFvL4lO0+NWps6cqyDQ96NKWm3wPCjXL9KO1
Gv5VTafV7y8Q65dnAbYE3eZiNNyPl7s3cy+Bh6HCTEsQ13twd19ZVt26gmIOIGavshimTwyPkm+Q
Wbp+iLeZNIFPWwlyTqz2pg40qwWKuxlTYywZMCCjJrxhCLR71Rxi422u6INrI/fexQZm6xk8Bs3/
VHtZezAGW7/USIfQ/SG/4Cm8d2beKBYG6WiwC/YfjvnPSzfPYTcIeZ3Bmv5TVxckdjePMD2GDcpz
BUN1yIpAW3QoZQsuqt8f3V/cth3WwOw8iSiwVvywo1BFzgCMm07IMPzdB2vDUxu7n4Ao8Id3Wl/p
w5nEO61QIsF4Wf+4sIcY2dduZHMmtfFDbljxp6ygb562FHYTNsEbXPmO5p0ix/gTFvMXz0JHX4eR
K4pzNUX/8zLs4pSZV4Zi1LvzZ5g6t5PbnHURvRdu95Utr/OHB9RHD8R6T6eugyCnYbLhdj7e00mN
KUqVOWXZhlfn3mLdM0dWMFcQ7a1heSNL/iBTBknxXLO4EZjxBhW3gc5q5fe/7y9PJoKoPFmIT/5k
zU77brCTget39GQX6LULeB4YyEZLJaprkr3//u1+8dCESI1HHdPFGqH7cMd2/AzaYD/xI88tbs7a
iLYLmvgf9oi/PL5o5TjR18P7fSj94301UwZd7aJWIXvkdsuoLgmGKvOx5XpoqHBdCM2JPtCY8+7G
KC63qAEFBBHtYqEc9Q/X68+bco9YIqtlYGUuzr+Pt8gZgGOicj7MgGUOihDh7Xa5mocZ0b40tG2t
SlpOXLJZMu/1P1xWH8FH3881VkMcbNbtnvh4rkGAhKFACUc4GyL5WrvQ4LHbxt2NonwIBg9ZKWcr
e14AUCDe4M3AcMYOSPAyEiobN6E7UZvHqyGhy2djdh1qox3b6vX3Z8YvbjS4kR3G0brLOoeE5j8e
hYnmpfSoOU3oMNfd91TA7IRqoB1GxM/+47ciLSGgaRGh9ryP2k+aGapuoD+E3RKV78Ka3bulSogs
ao7+v/harEFtgbTPtfzTXa3GDt3VnmhC20zbO+ReZy9nN7rI2g4V8b+Fxtu/7pQ/gsh/cRPjnZBF
WCLCt/q4b2ROH1M1xTulVFgEEd0Z92XcAAzVFVCmqcRuJJP5D7ePX/xqjMocpBbDMQSZ9X/+anGs
VxCq7CYE3IFpHvwpHqTSDFrdVH94K0LzPz8hWGnoBNaJrONJ/3AhebmQfbwYnCKi1Zu9M88dpLVE
jEsAlaQqtk5LSNRhTV5sG2sYtT07x37aLZOLel96NhdXaqExHiM1F09mPQDyaCumuAHoCPJbxOCT
LxIe1VUOv1Zhqy+YsqrKIOFV8ZVIajkSm5o/2KOxHyHCzRffkZ/AlN1lB7uM1FucJ8aD05tgfQoB
/3WfGeXk7Cy/Tsxnnyl9+eZkiCXxpmYHk1wAA7YYjqV5mzyqQhrzsahQ10LoOKXYaXptnMoFHkSI
2WNQ17Qo9t6V6Po5unNAz1d7/rcGmH1sVU7cQPh5FVC0KOIrz60wk/S2JbN9bzfF/aAxljy1BEIP
Rpsz65zj1mzpfk6fSpwgApAFgLOjG48xYYFeynw/5+lMDLEGEnWZDWwnCbL4Nd4upUbifiBC5imQ
A8ClCzrQIh3doazNoC6x3myGlNjRFxeuB1H7qJuYlzGMvK9tGDchaJRsvh0jd7ivUtESoNYa3z3r
TD7jHQnYuD+yiJ32jTf5KebqGKQXtIFl2VLd7ocV/gy5K6JV/tM1Ewdeo2zvMWOQSESvlNZWiWSg
M6OubZzh/R06774f7PpTVJvFc6F5+rmrHKwtJYNebYUJW41/0xfzvmrUfiLocI6YlQ0igVEEdCg0
BVOk3M/xCPbDyRrmkSm5+kKiVWzsHgcGNd/WHubQK8Wp4w73HlZn0boho0F954vUCYW/SKIftBRm
1L5cKFFPX90OWIjoCTZX7kBQ0gE0a034VKZ5QxTxCY/VztGc5tb2y3ZngKO9BYFAjFNPjQuvLJIr
yGFFyG4B8m0aPU2LZYe2ZtylKX4MnJYRxd8i305Z3rOooJik4CkRKOUud3kxHZtOgP1fZpv/ym9y
1KVpFO0pnyYzWPS82U1dW2wygu3gNfPyYqRwih4S75Yg6xmaz7QzRi/ZYzFftjN9I0Fkzma4sHQ9
R3FRv1Se0i+rhNj03DVOADa6fXe0BkpsB/fPQ7AOaYaxj20B+MSFFH609NQ8qtmlW2UaTjSZ7FO7
Nva5PT+XcIOeqzQ6uLa4T/v5GXYTtkzGv8CHoucSGnDLFVh6x6F3q/2gNbCpbCKXvhedVGSlAX4c
jxiI0PgdKHsWmb8ECfuGc9pqw20Tt95Z9Vg2R0tddnPkMscENzVr1ZtqGE6ulZuHVJWg2ZjQvwvV
9Zs5xdxFEoCJ6jKD1msqwtcMbfUWKJRM/Q6MvJcsG5OT51Np4gYI3IZ9BA9TbhIQrcfPlPLk183I
WZbN5G283DiCX58BdXWSPpvFu+Af5G7igthFf/HCvb/o4eCVV5b4bEYCsviizPazZlh7QNlg0jTA
RnXormTyyV3y+mDlhdkHpde6w2aWeIUvNc0hWJC7HnPmYh5s7YQ8qytE2gYuVcuR2nR5VQSLVw4P
Car+rVlk5kNEmWt6HDOn3dkA4a6N0fT2RPzGZTM1iHFJqvSvjh6xnkTfrXfuohcXNQ/Zb53yYocU
RUzIf7RTi2IlRXXfkBNsRdwHMF8RyN58D+ktJJsfmTOV723dkjmbS2W8QOiCVd7X9g3A7PozyLAx
gJA1hx0rlgdvFtnnQfE6M74TCGhmc2JUW2zTqRJHU1jqEyrc2pCEH3BlKnImEDBpnhPAf9+aWuT7
fNKaZ7dhRptBFymOFsysfQoW6BOgELCFrhzHwInssgv6RXFxFKZmw0girhQ7jr3NWHAdIWXlgYuE
vGNX6rf7nH0TZek1yMwN6fvhqYnGlc1mpwZz3Hg18ktdEB4qGQ2S0U2ICI/cR06xnyX3sFqKjXTb
Hrogh1N7IgbBV3RX9OxFbC58VCcfngZz6serOIrim9QjcA1AfrmSROUuRSJ4VfjZodBTByOLaS8b
ViLNyamT5AZQUv2CdGcSyZb2TYwl0dlVBP73Sz/l1FhPogxB4MY3dEsOLo6ixL7hImq4qPh1EeGb
Uw4V5sYlZ/a1HeL2Tiyt8aBSjndKTDpcoFqFXsJBhak+X2icmne13dZf7XWHua2cpQZF3mQpiRw7
PdhTyctqkFuNVjSnmkzk5TKo+ms31+3zkHBcF9dtvmEOwWK09AmHFRpVdIpRI8Iel9qrTxj8RiyN
BpZC+vHNBIGmZr1blvMrcDtB0Ks2RwyjxGooub00eCzXweivJaGkRhsKjpKs4g7VR4SWpG481MYM
Fd+W0WON3+/asXv54sQEDLs+YRBvAs00NoPHItLuCSrFndfQeqBHQQxJ8KIt+fLCd6dHT8u4L8ar
Z2nNRBJnj296yqQW0qo2K/CKAjfat5vi2OarzaajNAAgb04IL8HwmIJyJ6sXx2PRBdlSYxBfuM6R
sSr1aZ4RrT1MPq9ujNEqiubiaLTdepb3Sd0zczHt+7RMhies5tS6jJIPWdh6fva6FmBHljj3mr80
BdzcMbmZnbIyNgog0HPRLNOt56j+SYdXf07Xn9tscT3ZJNLOjRh4oxzKhu+S1V+pE8mNUBw1L0vm
W52+znd9kWmoTSuABNE+OsO+E8cGY8YlYAdeUS75mSX79EgNsnpdRhh/JzokVLLTymR+d8G004Xd
J5HcoLcoHKaU2mDC0CRhWawhJVYmzYnOImHLtal71czHchiAZSQ9Z9KiNQTdEZA407hnJTcgyQn4
lwZ+Nc3KEHGpuOG31pWXDEfHkh7OW9W9S7rioCLrZbZtyrF512RmPIkYNtcwKuONxC2wAC695o67
xfIuzQxiADz3lfOS2f0bbDB6YiOAaAetrjksDk9yFepjblD5zZL3YTELHCedzt3MdegJqL3mrouq
1WNj1tfdMNefJyp97ozOi28ip0nDzieWR7II5qZKVraYx/VdaXH3qaFKTb9rNU9xj8ccZR/lLDl4
nuVesSeO9nUPQWODl8BFN+2glzSR5b0syuuuo7KOw6EohoNwSn4aHpuXFjFMyPZunN46QtV7QMTq
sa0HcH8EnrpY8n+puq6DaKitr3it7b2ogRfWAiijaU30ug2WExocrw0TTRHkZF3qDXTT+WyU7XTL
IgSri8iiJ7OIxbbQ5D3+4KvBXbNNup6yl2nbYIStet2g/+jwIk5ZWbe8be7c6CNwwgSsW+hYC+N1
PdWuJjLaN9VsR/dOZMqjP+E04qZbLhujYtjY4OOkZb07DfNcBCnX5pUej+1lFbvwORJSFyz1WQL6
jP+QUL/4NtzL3K2mcy4H63UoxKlJdYNbGpjuxVLNrnIM0pmduJimTHxiva2TcZjkV39c50yy2yco
y8cmknhpCS6ywstw8HrTGJ/1KhkxUNUHRxZN4I8amDqaiQ/euHxB/ys/5yW9dzxzOEiUoMTc6Nnh
bN15xgaW5bk65pqOHzTSYIiXFIMrIIwXZdRPgSjM8o5/cBHlI+2hbzSHW50fn3vFm/R25N72mEI3
CNNkMtxIfPHpSn4CI1Mc0tR9mkCAhcilCetAlnKbcu2Yk+mYXKUewo00zGNEo+HXRI9GPNOaHnZE
HQMvpRtjHLgYVZ10mzFHKozn2blgcSE+ZcIOK3uSey4nbsAyY3caO5TZ+YXvvw95b36aamFc+6W/
4FooxQMG6Gw7sYbd29y7+GqqeCIM4N7NA7+SPQB237usC/HRt+DHp6l+Wxg1mds6plKmyTgN0opo
KR2MVc1trZ6TjSgzhSUtayHG4gZdMAD2rsOCngaaLxku6FNMFKnLm4KSBKHRc5hNd4u+didr5Z5L
cQ/Fj8gxUz0WZG5/XQo7eoSPyDJDDPucWyBEA69Lz57eLkFeWt6FovJrG+nJLrGLfJNTy3VT1raU
dBf7BkOLYjnOs1wrgDQeO9CFci44Mgd1PGUYxa0ECEEGupeUY8W2tKDohfyoHIcrP+qy59IUTmgb
CPBIa5In1lIjafSpNt36kdVczojZawR8wFgMbYqq2DHVzzZNJW3mTodo6LaDp/Ir4GryQlWkiZSQ
FIUw4CHErzq4bBkmO5UdjEnzn31mpuxzvrSyWvm59rJtalK2mUvh8WYYOuMZYml7lKb71Vict6iV
zQsr1uKF+ILkpqW0R7cA7msNfbzr3L68mx1WLAUtQQy9MbZt4wnaMsuh6QAkdUhPmoUTNxhw9rkH
F3MwzxjhyBttjFdc7ezKG+QbgrCml1Fn1BcFNyEchNlLWWbVndl45Z2ToiOTYuAGmiVj91ook9Yi
lSWvTaQvZNE1XrDBBXCy20zek7P0xueWFQ+/W8omB9oj/txBc6xjUXs8Ufyp/szTEu1sKQy8yTGC
JKSX1HxgfczONC8TcYrzSb2WOeB81StEBDXTTJSLtVdELV30oqvMoKZnxUxSZj/dqmaKXsycKMRW
RClFuvUSqVcqSSigMpfBp30yt6v7opm4MahkGuXejbtB7oU/omjA0Fu94Wa/Jtkr0MwJnS9QpGMZ
vdiGzd/xayA2gUuXkB2ISuc0ojS7y4NB8SnBjWKXCipcWi6bmIk3zVJRqYt0sTv2jXoFtGc71iMl
ISxeeeVF8yDOihH5MUiEP2uhNq9LgI4JKV0IU+lfZokuqsBpoaZti8jhV9IWHnXbYuoj4jVDQuat
T1csRGxTGtL3vGvfWBQOjMLyX/46mPagxf3GYjxJ8FzpONNcY5nkhv2EDGkbjLdWA+KchvZVFACB
Xd3b+MeqsEgz5B6cBSkbzHzKD7WBCnRjNvZk7DsbVMXcdvLexnVc8xMyb8VF36wlKK6NHtLWep5d
KFwMA1kejB9XJPSH98FBG930JiD4K0czkod8Hsyw6gE3lwD873KXzMC2rj39AR6AmonrCZjXoudL
H8xB5zOyKudT4zrnx3PmqdKY/0m72PKbcO2i/SdzgC7DURy0jj+/QOl5Tdm9pNj0WRHPalBvKUzw
IvT7FlZw71PqCcE3NadtoXP9bEZ+zuVQof+dRsoXCOfIjhWdnYg6O1I5hojSMlsBeNCkdsuljhWf
v6vx/CK6o9MxU0FUAQW/UBNxA6pJp8CCJWThVmZHyN1MHo0MNhP+bf3ETLo94LgFqRF7E6HsPH1a
ABc9jmR2/pLV/y8s/IewsGHi7/tBGv6pHDR8k238z4Dw33/nfzyoa8eyj8noe2Jv7fn8OyHs2f+i
+BNpwsXjs/oV+Vf/5UFF+/2vCJ/+LwwPAq8pFiUcAf9RGShZ4n/qumx5iCvzYjoSMuq1s4rMP0zB
fVPCzJZecbC8+PMIN4+sHvchhoTPdI/ft5TxVavu45XG8zyivPYuLD+koW7ViFjVm0drLOejWhWk
yhjto7+qSmR768BdlaZu8Nv3OcIFKVcdSq6KlLZqU4yU9bP2Xa9alSurQFcjaZfuI62adn3snmmV
9m7HJaWquCsvqjEdebV+3TI2zU5pphnMq1qGqLVthvJmVqaNbwBFLUNaa1eNDQqkHUh3dLfGPPYP
ZupDHF1VuWTV5wRC3bgqdqqLPzmiTDfmqua5q67XrQpftmp9+qr6GY5CbFmVQJbyO4E02CMR9qtW
OK+qYYl8SKMSYB+076BdtcV0VRnzVW+0VuWxpt0rJAuk79pVlxxXhXIUqCT0NL92q3opVh0zXRVN
FjVfzAGNE5nuxJMCuHWKUEliIw2XrorJM/mbcVVJS+TSDtkUleUmWnXUXmumQ22hyU0A1M7+qrd2
q/KKL2df+uMdRdHlOcf1cpkWXttvMibaORu74qqtrXjcmTTxbZuqyZ97dox3DOpB8Cit21pWxTK4
prX0vrEITkAssC9EPvNM00pwnHHnNNx16vS6lcX4TI4RGYASxqeptHLM87JHuJGoXsngQ/ImoXWk
N8W7c8eR+1xhsZAoTKjXneXVn9004wmVuUPxVOUVOKOCci/dLGChV9+f+EaBQB7rdXuJWOQFgJ0N
Dp5v9hSL9egHyqwrmr0jGHqLpL2Leg1WqY1XuSQp6UIAeE/NL9gcKS9mBh57c3SzF9dkfRFMUUyH
l4mem63tCp4VlbupTOW9kUvj2nImeSHWJwDL3eylriOeCL5BNmuNQhj7MtOmXbfGjmZ7AOgD873a
9LGYoJcrfr+xbA9UQjBdt7F/Bm3j0SijW/Atkbm+tr1rHTWaHLJtDJjggCGSP5MM0y0HUNsiTIPe
JuZvPKAVYfLreEk8E3Mf6FU835oxp6bdA3M62GrgyzdzPJ9dMF3pppQ6uyinZ4VJCh8KIwVju9or
eEHKw5Nm9727bB5o3Zy6sv6ccP2FqcNgDQskO95oShXVfAlFbLVRpdegr3kgghEOjd6q3+yJ/WTU
y/rm+yfLcOd6e+IZvHxhmu4dAVwkAru1na0VJd6dmFZpbO0pg+ApCMBW/YPKxAhRGJz2Nl2/+PeN
KjPc7tGdSv4gSETzaA/cRAJsuvNO9xV2wVFkL9/PtMzueLcFu1u/MWb2K+lERMwTvrwZazqeNizO
0DgRWJ5YrpmfxmqdY3SlcO9aOxZHmUfT2WBNByyHXYkZ96441AM/at+L6gRYiV/NBJCzJ9jYvXZu
kl5XBLZuqHSdL5rIMM8RWdjz2GjlLuGMJEbo29GLb6KTjTbNa3TG08ZJfIR3dGf6MIqYfl654Hpc
HFa9TcxuTFI/Ti6YX4vYqrxP45kMnMojWoUNXJhbCa4BIpCwL41GiQiMVJEMiOu8fD8y2HaLibMe
2CIYAu+zh+S3NRuZblW2XKsKvmMz3/aaehga1uqDLV8qCP8xZaFk1q7MrmdfH98max6x6JJDmbXv
9uhf+BY7ko4VcWW650lZ7B6SsHOWp7hVTmDrk3fpIPAjHpP0hntj1rPcemYlzx3PsX5jrr5qIzWc
M6ufR2VkxjX9NbQuGl4cOG5tbQ0X9yNxm+t0IsE5ZYGK5Mmq3OjWIF5+Y0wm0HcZM60ZPScJHZnD
vvIHQcQ0R1RhrnwYBtBOnZc3SaAB4a/I0tJw8NZUA1V9FN9dZEuvdpVZGkdstt9aoztUnn3HY5Ie
TtKMrEvj6LMWm89K877NPVbzpaLthNgxeMq5wghcWnPAxpltJK0Cw7Z2HHnfA0QmfZwtr+VAfnNh
/rb6DghsTfdV1tcn381DfGCEx+yFHzh1jP3U9NEmG+ecTIfx6Mws2lm0HvNpLo80KliHkZtwoFPj
CTMij0iI9mxHFypbpfzc6D0Tw0rql/SDuaeWE5/phaMH9hB91o2y2cLH2vTG/G7N9blOPfctNdHA
aEfQX1xEu8DI84cOQ+OXmSzvjmudYgiroeWirxhAIHSfQIuLZjMsC/cDaygOcbZYLF7poNsuqEt+
dN+U6jWZu2inV958zTB1JMQRM4qhQNMkDFctbb9bBrO6lIZzTUo9v+O0ane6Exm31jKL3Wj2FSSS
XssOeZXXAWXbA+A1s35TNigsgGTHuaRY1arrL30hzaCBBxzQ5/msR4T6dcnT3mcvgRG0/0Y043OT
WKE+N9HjCFt3Y1n5sLHRN7dSMFluhf0Y4X7eOlyG7Kyq+JlmFkVVoxV02BUuR48NMYsE7xXo7nB2
2WM95nOzriHoLWai6MynsaPicjOYkTfhZMkeM7dn00xW/U0RTH5DLyvoQy3dFR4YMZ7VkCQcMe5z
xd+NSzo3IN9eu1Em72jVwWaUNKysrNUZUrfedT3U40ulz8UL6TPr2unIitissDatQ3IcEi8G/rJL
UY+TygYHwLzN3zhTFl8OjEqMkzIjY9okaoHQ6Df93osbAr1ol0+dM2k3jtGSp7UQTPkRJfWybaxB
zc36S7xWgjOmgjUlG7sml7eMPAanXl5L2JInwZx/F9FBAv6wiZ5g0nZn9KU02y2qqWA8+JV23cWe
fWSlkIeGLptdOlGQRNxfil3STu8VfLkbo4y7x7FNxwMlXs0np+kYy3IvDNgWsrd1Rxheoial6C7H
vGQVhoqsnXTJDayGy3uQ+NS2ddtlzHrmiLmX4fGxCmwQovjqKtL9qo3GmxwK61UbVS0EK9mGDeFI
6Lt5tGXNcDUxlcfAGsZmzD7YWz5nbSvrIKsGBthj024Xgyx+mqhiXwodyH2bi3CRyxW9oMCmGGlt
SEGvTTNquF3AN2/yQSqeXIN3M49M+5tMjcwrc+2z1fnXUC3V2+hC9G+cudv7tRPv+4JIsmY1ICgo
cgoANXCJY6pfZxhnnqDypnInRgZrPlnpo03QfwqncYoDiNn3s2O511Nq/j/2zm05buTK2q8yDzDo
SBwTuC3UkVU8FUlR5A1CEiWcgUycgaefD+zu327PPzP2vS/scIQlsVSqQu5ce61vAWn0/eyAQ/Lg
ccUMC5OA61DHP/U0H+yOI2/QdbEb0gzyjJimmzXuGvaEyU/ABS9prK9O5Lpb+gaz07x40znKcK+y
2jCS3Nwh616DnKereZY9GLs155MUpjrkRLQBJ3iZ3vIVXgtp+QuDhthQEB5zJMSa3tr89xJb+dlo
OzH/Lhf3s+k2+2y9nVsKcCd/7cJ1fy/G5dymJbf01sbc9rM9N8l9NhEb77NXd4U4cJd+NAjL78vP
8l2nH5+itZDXXKt5abCu99ngOrcIC1/1Yqe7RXnXNKgNQL1dd03Wmt8icLN7Lan+bdcS4GytAzZb
s7sd14rglK7gJp5ZxrnWcOsPFAlLH6HO+WwXdpP2AaHHuiC46GvMqLKz1jrimV5iom7RRkOX+zau
pcXpZ38x7Vs3pUGlcZwJEea6hVIxgLyO1upjtZYgI12nB+EHzwEh1Y1LU/JiM2gjC3xIaxw2ji6b
O8/Mw6J2fiSgHNHkqVyeP9uXs88m5hgJ5btALPyQuZtdxrWy2fJb52jTG3EC0vkkCNWItaBloeV5
6PLT8tn9vCzOfHHYvj/S07K8Fo0obtuk/MEFNKaHy9I9Ika3ajQVRd0pDdN6rZruDF1+yGHtnx6j
rtv38K73jSmaN8YXb2exebjSBLmEzEBXe62zhvQYt2C1STILJ9BbuRZfT2sFtteTq4aIXV2Wz4Zs
PXfExysNB2HxqdDGEEKbdrQWa9Ofw1EgghXPytWwZg4oAv8DmBQPjiF2zSu7Bv8VfKt6IzMMEOmz
xXv4bPT2Ptu9e3glz1CzoZWvi/1oXfHTrjHR07Wc0nX9r1YjQL1aAtLVHGCuNgHv0zHgVgmk0iwb
a2TOmo9QzFCSfboLqtVogGi3mg66PzwITM+rJWH63aBgr2YFVKLhV7IaGORqZWhWU8OEuyFfbQ7t
anhAVb/kDUlkFWOG8EoxPMSrQcJerRI0uDHdrvYJdzVSNKulIlvNFbywFy5+ACICWCVGhgWj+HRj
fEoZ/1Z9/g/VB7VyxZT9P0Pgf1N9nuq+S/5j+w357i/x4z9+458kJ+834q4m0bIAtjPplb9JP6Zw
fhN4ZQkioAyRQ8bL9ycq2v0NOwF2ZYBp7BHXYPIfSpBj/eb4Ls5pjwAGZnR+078Ac7I+4W9/ZwIX
+DKJdwoTNyHkMNdcTY5/LwWJlvrWSBtnxzGHR991SuiSDeXgxZLvJBtdAMKDdbULbzj4JFJ25jAH
Jx/28jbO6/F5zr3ybLdWGZq68485KA82r1lWhXRrkX/1qmSXd/E1VvbRyUmkRU5ThI5TfRn7/AGV
EsmeBkhasaxkgyGAh2RL6i8oq4J1SM5TQLNVe+oqIG1KWTJc7Li8c8ahfaYIAT1fwqOfYTR9CANj
kG+/ZHX2i1QszM+of5xp3b1mtece9Og6bMGzvrwCbetvala+ZwirQ7eZdJkfoAbwxSqq6TLTvnEq
46ncZZwfN04TUQXa9jbLv3rdkPF23jWeYU2b0Zmj7cD+i4vIpG0Yc6Kaj4toxE4oByna1e5FNP6R
MoWrEqaEDBeYt2VunplFy202wdWJfdjGeZLTsKP9aN8JRWdOAIjUr9hWa9rYNykIKBg0Tcg/Vnle
Oiwz0jXkTZkBtonqCOneIcoyWTG0/6kCBQi/Y8JFVyxP2q04rufkS0DW9GUsXe80OXJ4q8zaYmLU
AbQIu47uVDNbYlfUSdoEoTYSU5yHim3jU9WAKOl3Kb4Fg7a2ycQSDzLRWPY9uykWXlXdIpgx7g0b
w+lgNsH6mq8aKOddEAc0B4zASKcNwGE9HkqrbY6WdKeDLCsGyBTb8D2w7e5qAKztsHbhPOg2/tLa
tBzHNCDJnCLbzJzSfGfkC8BNxMUSfxxZzTtjTm1lbI1yArR/APu7NM1tnRWpgXsHD5gv3Q1/UCtZ
6QxTRUBScqH2mrfaitxrs7BTIWfY1qmRQfjr6iYbsRTk5QFEto/3BoDSMIz7IEpEvxychQkUTsUM
Xv1lFH0rnoxh9nBPGkFWlKB+V6u9tRcIbROdBrlXc0O+HVMaq/WetjUWd2YhzFeqRqbHEbQLdaBZ
pWGBpCaFpLkRT1s84kEUGtSBBLt0HowvSe6m+daiSG3edF453VKJAfSH9sUPd4n1sq3JUlwr8CHw
jaWrqQeln/hL5FZ5eWdk+IRD3KTifhlGb9gXIIdpo9UJaAuTysubOTMTMPGFQcMbibaQ29D81FBq
FhNSbqbXPC2werras9914jBIxWV8r5NZ3+OK8HdYCqFSU/g4HngB4nYRUKexQYOqZb96TGH3PiCj
Vl+CSTPZSm0yNwP4aIsN7icKWbIMYdb3opOvJMYht+2AkcXd5G5pvekwUpuV5J984bKfuXY3b0zK
/Ahgtd21H2T1oH0cFFI7m4RY0H2QDfFzVKjprAqFMqwZTN/+fSD+MygOkl4+i4T/+UAEB9R9q/5y
Fv7xe/44Cz8PPNAZRI4oSMBSjd/8z3o206O5DQnT5kyDEGFhNf/zLKS4TXBOrezdP0/QPw9D5zfC
phSRM2URRmSb968chhAW/7oXWZcPHn3VpANZsYBzXcM0f3cYqgUoF/6t5F4qFZjs5EqDcTOxVsiY
l89HWed2te9z6O8pwom6jbERhUUaJx/QuNH7ZVxSOwNjUE+nZNHlio+R3o+lsdD2ENyIBPBdvNQa
RttrusBq4NkpPjI7nuif4T4EOoczet6WBneQA96q+kV2ncSdq4NhuJnstBnR7L1ql3T5hD/TKuZN
TqXDrWL9FFK1DZthNi6inxW9hTT3hmZWLUgoM1RF8t7M6UlxcoZJzOGc+ZipXNHT32vHzp6pkq9W
NFZuApA0SW+LoR5PfdFLLIR9cxrqEvhCk1bT46CNg5X11ra2AhTVyebbXxDXLON6fVXzkr1ObssD
CZF421O8mARm2hyzxWxMVsy5GWHlrItsgnCCL6PDJ4Q/36qLpgWwHiGpb/iX510WS28+pFbq3mA3
ax9a2PUA3SBn/uAdmc8w37OoeSZDtJy6BiHJOcsmnvJd1pgb5YzepA6Nz/V1Z8EW4GhwitQpjrKY
yT1Ue2812ZqsZDAk20euG0mtJ1RXhZn5jBGzarjPcE00rYlay7zPkoG1fjNZw8nkFA+GMziyLAVU
MZkQY/JT7BtSqi2PHudtsC3z2kL4eyh0YEwfQQX68FdAGIbVmMAIeQdKwy3NJ7CP5t7rUomJhESe
/IrdH6VPl8FwwWuR33hVr3ij8CYm4Vz02Sl1gsreNUX+CJELaW1dXrP7He+JWQwbGJkwxoopr7eI
pJgrLdO88ZleqBoXGEzTND/kuOLMVHFl83oHxxf2HTYpTVIR3O3iG5+ybYc6J97t0AL0eBTV2gtQ
2DOj4SSaPbD89lttqeKH1Wnsz0Heei53HVyZnR8BtYw7YHubqg1Qp9h8YF2JC1xkZIGOTtW/J5mD
/2VBoXvg8ExdjBgqfo8bRwCtc9h9Ta7BTIaHQfLjbgvPpkV8MafHqu7MQzLmfnbPcl8SmPLHnoYm
kZ8tM6ZgdrTaYevjcT0No3Dv0o71wWbqCudC88JyU0WL4D4l5i2h/2+8RuRlUSL2F/hLEyIf297x
Lqxr26+AB6P3pCHXiy93OCgsrDsQHtVNb0r1ghx851bSfVw/2feRCZwbDHS187R5u2QSUFaqutC3
lbv3U2XRz2Yr8Yu4ibiv3Tz+GmNBPzfaGYHY5cWxLYhbzKkXH7JsoHs9baHCa9V+WCNJNuU1wRPx
axdVxLcufi6/LJa4r+xMh9KIvEu+DO5Fpdo4Zogyr66u13qsfBovICKsNwoeJ7Iq81LT9F0I+wor
tt+ZaKC/DOknZdjxbuzzJetOfVf8INZG90UaAVI3YLMGKF2e86RskHWhRVnGD8ef42c3c2KB47Fx
v3clRtOK6jL+DGWc4BNa7A4V7Jsel+oovJp8gy7pxM6yXTTQ1GxXsX+cXPjNYOIga/XImVhDYroF
ZN/RFh0k/TNFSasEMuTPeM7IV2T11bfmSzCyVXLzKDjSXQ9WzLe1vPHJp3BxoFPiY+LW8RAUfnoc
orr6oHch2BZipnlOlWu6Y66d1S9oniIvu3YlDS8UOEzkk2f3yTRqxnlznK1j0NtRiBLy4ovMpC3d
BVMnJaT7rBh4svfCfgeeOG7KpDe202g62XYilvbm+mOwhbWxXGuSNKEjmxF4KNlo187qWwveaAvV
bvqBPW7YDZbd0RsxGmHuaiJNRQJ4wLHsryhU5f1ipsH9MPnLw1whc1EH0D1YTaPOEVU3T9Jsljxs
dZPrfV238a6FK/vNV32zdZBwr6gGNejBETxgkvWQ5ajg/jUtcLiroZJvNnEIY7vw0UIxG4sw6eaB
ygDy91AhefL7Y2NspD94txZtoSHfSPbVMbcIBB919kc3uamDRj1ok01UBz6bdzZI5p+Es7ond4jp
UWQ0TXAwzQWF0GZbhtGkIRWZg3UC6TL30IToXy5Tm3bgOsBpZNW39NBlIRppc1mqenwsaELs5zy4
1YPlYiea0yQ62R78xERAjkIcznC4DdYzI6W6lcqfn8RothPZwiS4OsHUHQe/m071FIGyrQltsLNJ
xT397flrGdT6Nfah2VZIs19UHqXnnkGVLi5/ecEIPzNp1kitzTDvIuI0JKKrNtlyzRE1/lNLdCfG
XMq7Ytm/OI5g/5GSgt8aqYtN2uUWh9taPOhWxvZOYrq4oTPA6UL4eCTZsrnM2XkSAuBqbfM+duNX
Z+LO4g6Jd5incsBxqqPlZt2g/bD4842wjnAmxB1F0l4mgtd5cdujcBYOeh/PBpfmuE33iKkedSNK
PZP2ImdiEKlmqo781Nn643Tpdd3sQQPg7v73cPzPDMfcUk2m2f95OD59gPz+C6Xu99/x52hsApyD
AwcJzrHF5yT7t9FY/mbZ3NkdK/C4sP5Tg7FJuQDhUGzTrhu4nDv/ymBMG8E/Dsb8CTwYGWFWdYty
+78Oxoxrundl5N3hYjNOcVRN+lzhiCZr4xPR4K44WSWz8c1EUULxtEBUDL7DFPuZQEh4cmRuu6FZ
28+eZ3KjlEZ6JjsNKJkycOy1qvL8Ek9wG9Rbgw0hWkBhxTwx4nHUL6LSEZ2aQwoR+0x/a3tg35tl
dxJIHgt2Xfh7AgvVqYxm4qJZr0Pw3/G2KgFtAnlx9+Q6aTjKgv4RVmsHqVqM0aVguXhpe6s7zN6g
b6ygGT8Ws3h3oJh/OEEr3oqxlgehUvXelLkI2YR5RBTab3aTmfx9cQpmgCua5LzMyXQUqnb23GCM
O4pPI0IPctgnwjebiH5CC/8M0aHeLIe92xaIwhb9SfdGklivA8MxqD+1hT2kQki04joDmrl2va62
5NdfCzcN6Gmc5vtpnbMVA/c0+d5uYIKP7KF8dDJDH52+se6asmxOPdaVUGR0P5fr+O6ug3xgFN+C
TrOQJx+9c8nAnNG8KPmsjeF7m8voNEeuvc8rs/hZFmlDJSRXg5XQpkO/bepjYKU/+/X6gId5+uqa
/kgfWZqhzq1XDF0W/rtl9YA6JPzkya9fy7QEysyPrrTiEp+MA5wHunZYE9Y7aDkydBUK0EaOFUto
6nNcJv40KJ/kMoGfwLWtTusn8kUPrbfH/Y53F79SfpRWr9NNImG3MhjIbfV5UxIkHmZCxcBZN15u
xlcnN/MHUObLPXRmESbrXSuxLYOFt5hcfopdY6iSzsHJCsKypWGnT6PXFhd3vaAlrNpurQDrgZdE
4wPg5WZfte30o/Md8NgwI7uwzw31i4knQ8IbHfNQymy8sNBLmWqq9gK4mAvh5I3xR/J5S1SkEADb
0QQBo16eTbwpNShpKe6whYkNp/BSbJrKElWovSFAFyT4Y08zfB1tzxZ5tlyzWaBDbmvFybBHBiED
93lFrUsrOA9lifmj+3yos/9rVr72JdW8KKk9ddMuc/sSs0UpNwNa668ap9fO9yHKyvWwaFzjw1tc
8DFJklF2FMVEFxpjZHRewDXYJNn2cj1wsC/lm6GRZ7UeRKWPSbsAOvR9oKto1bG8H/l6Yi2fh5e3
nmNMEdwM1rMtWE85A5Q3XA2kzp4SKIpT16Ow/jwV/fWA9L18VFtgwcluJtT9QPC03lFnynnqwbnp
JpvbMGbta4EmcIAH3X8hG1czHVak7bOIBhMZxCn9t4Qs3DLwmToD/kpeza5uYxVBC99nJMK2nukU
CmYs46IZfZMTf1jPfrrRTUp9Bd5q+vWQBZ3oNllnBM9j3oj85jmFbn8N7P7YVPZyP7JfCutJ3rg9
X2t8iNZ0SqOSVfDo1Q+E8w0Cu+tE4q/DSb6OKeU6sFjr6JKuQ4zhYfXox4aR63O8ga4sn6ZMW2HA
gtme0NXYUmK4YB6KHSajeZ2ReHiKuxYyPJDlCj70OkYNAkE3tkdxWrT5YY6ud6ccXZ2ABVinsu09
BFfGMHIZDMP8Ix+adUCLUvVsSDWTT2cafWIlP/8sBcLeYsj5CCjXeZQArBEU1kmPfXUSmqmbH2Q/
qW26Eu+FtXRnirenl6oQzl6rKg69dXIUeKyxAfIgCta5MiLg9GbXIjnO68RpTAUAK6ebDdw1rvfG
IbgcKc0xfpqZNkCLM7lCAex/ZZFR3zl0Kl5b7ZlEncoNKzfxLV7KeKfNothSvMqGYmiNJlRQBd6s
Je4uTVlcWzx0N0lAMa69Ds5EnrqHZR2mx3WsFuuA3XLN0Juuj5adE3vNoXTwHbDP9Ldt7g/bXibO
z3j1AY1M7T2+qzDnmVlsonxMwob4yCUxcM3Uyh1f1efIvw7/0BADzGy19wZwhe8GZbVEo31Ce2k+
3VbrpUGt1wcyuc57vl4p/PVyYUZVdVhEbX4by9jBlbe8sGyOQmu9kriDx+1EGHSPp6k5kWRcaJgM
iuvCbYbpQWyCxjZXKvN626ksN4AfPzyOyACvxuTCXempvpnX+1FWtHO1MXQ8fhGxp2+C9RIV06np
8wTlasVzk0BRJy4t9PrrsvQPfZyS5SrIFZP+zFkx9P0z+nK5Bpg3fCXWG6BJtHCJk1PgG9ccryHO
igYys21HcQhSwD+mkwc/2++KXWv3ZSj86IJenR9qco6n1UiHgYgI2qiIw/GFSvb9erWMO1owLewE
JLKj8hJDfOcoisZvjPLqYAzCOy/I/D9MWRTfm1YZd27bPLZ26T6BQHgRswOSMIg0a3Kb9oPOWA5+
L/udduXw0nKBuyH59S1b779JBi9G5+nKpMRR2S/UltBZErc3KVt/bMCxc23jqn5Y1sAx+pE7gNt6
JG5nvRGOHC+Ef+gAxgg4vJppahy5H7iXUqXZDTLWvl6v7IK7O/6gL5MxOhsBU2CXVnaEfDgUz4Ef
q0NPkvWeOJMZTq0iXK6jnz6W0hC/X3LADcWGHp/KsQX6eEkcZzyrVVIYgpYbUjvUW7WQbXM8d/kF
huI5YdVCy2Ymn7jguPvOzHH2ksClYMC+HXiq7lRivrN4M/CLOoSTVX0pYNCQ62MdFpnOS7HKHnoV
QByjGQ5QKIN9usojDeIehLq0eWenjeEh6AO8KOhjcsz6feG176PJcyVYJZYYY0O+egwKlBejd/G4
zgA25SrLBMG8kTldL1N3ljU4Q+Ap5XDnFFCRIIOR2RKyeMkMr3piqKI/+1P2cVcFKP0Ug+gMMQ+B
jNUdmcZ9uepF/qockTcGz7GqSUhO5V4kVnyRwCB2DfrlMcZjgK8LmesB+xOirVNg0vO5QM9Z5iIM
ju8t3VIhSXBXHbDCL/cKzzB39ca8qZem2nPZn771n5JXu6pf0acQlhexrjYebtmtWy/Tj4rykHcP
HptYdbMyDqItL+QX+HG9z3C11OFcGc1pboUflllOC+TS5HQ46rzMNqaTV7dqsnDv5jQMjkOpqdB2
4g9ymhZ5omXkSPOIktASg9k3z+6Ze8MuFcV+JISzF3Ry75YxMm+WVQ7kEFbbxPfFMbIN8csHobTp
Vt2w7zDB1l4X72CmNBtGj2YHj+zRhWRgb7jFYxSK2tUobpFk4Z/6HU5ZfKSNJ9rJT4kS02qOAbtv
wzihI0P/rmOukqZOxNro2nO5TRfxKBUH0gbfagbIoDN/TEoW90BXeCAMVoFXOLf2UUUVifnkT1Gf
gS0d/KT+kfYlShSd4UVQPsspyXPnJnL9ND93kx/UzyMKBtDl7mMyjHkTVEzKm6yB50BpV2HKIayI
52wBKORyOycxF3XkwQ4o3Tz9VATzP8aAV8iM4H7l99TvBpyA/WwN6oTtbGo25gC5kLhyetMPvr7V
il9dt179ZvPNs/O52fMTodkE2F3ASViHVLqq3sRqqj6aSJi3dTr5JzpVF77BbDnuZO89L0T4NxqP
9IdTKGS/RS4IPG5A4QZtBNdmLT3NvLLBi6zKRzEmyZas9IxlLxn7o1N0dH6BY9gy9SHIO4ww1tiW
xNXT/Og1hbMj92edRdWSPBSUZKSusHfYh6et682lTbEzP0/kqgYnOzivFOvSGtOmCjtjaxrWhkKK
PBS8c9cRSk+YFt38NrrRfZyBvN2IIpiesFzH2yGL0yjsaDG9pUvGCrOO5uPGLiac+bRT9WTNlH/v
cwoTmcAJSyiRJPimVVV5M7HLfo79onvrGD25M7XD3Vwt8VPpLu3eX9/sqEyyAyVq3L5cq4TaGg1j
Q+BuGnZer8SJpaJ+iqJSdJQK8Ut7bNinnN3jtYsDICXa1F+apDG/mqz+v1Z1/CUqpbg4FltgDL9U
r9qWIrBfBQKo4SDOMijVE+QD9JwoUpW8JejnPFaJ/iYXtPeNWiYa54yEjnofIkoapkvskLkmb0cX
xly8ZgLTs5+N0cGnFC+mLtu00K6H7gW7z/gxwA0JFQlYom6xQnOLq33GCrreTk214P3sXBygmux4
pwHmbeH/jt8Xpj5ahw16XZt6mh+09HPa8YIivTYxWWuhF3znJOStXesb5s6S4JfIXaQspJbsAnsu
PZV2IO/IgnKBnTw+TML4TtXG8kLraITCbHr85bAQ1zvh5vQe8aiw+OSPVMRkcrk35hpPKjDMQ2cN
xbVa5yR74XPVLLg5TC3AUlo5xk0m3zDFh3esssjEPQEjjvvnOsiabnNxbYZrkvNrInIh3TLrUeLn
gGalv9bd6Jf3Jn0xNuASj8sYGiPTO37LxA/7xMMcSUzYWz4MnL3jgxngJfboXOMPHIz5tasmNT0v
o0FMYGN0XHi7h160tqQKsJeWVJT0NtN45i1pfDAqMUWCod2aNa7e/yydoU3WbrO7JZ4OkSH1c1GU
05e/k3/+P/Swz87Dv3fe+AJuvAujl6kMdQcjz1+XjRSJZIVtjndwwN2tEaz+F2vgX6Q8GSCvovjd
Ku3DkFk3du7uDafZu4m58yX1iP2C0kt3+2AcgiUD4pEe/vcXtwbA/ttr88C+A4aE6fuP3OnSHHQl
Imu8U6qh3YNZMTqmw92//kPIn4HoWze/8h/fADfrJi69w3iXWlC2+Y9nFPtK1vvPH/NvA9v/YWAz
uc7+rwa2U1GkFfypv6qSn7/pD1WSggxCEBYVDC5ZJtTHv5nXAvM3l325v6KAA0DJa63Gnwt7i/+L
hJAPL1XyIlY18Y+FvU1VqiepEiB+CJJSeP9SkBFq/V8/pxjrLEnOGHsA1nxaCf/BvZZ6KfKNSbfY
pMlisUmq0c6JRJyVlkg982Q6kL6wwqpcA1hZ0YZoY4Pv4sBvuUAeG7OE6evXhXezLNKJdqy8l3HT
CTE9ku8onYPJKs94zIOsedXE390Q6EZMGzMVbopAQDswKZe+psWK28qmL8VClA+64yXIPMnhNjbL
aTHxbK3tfCxaCvbd1JpT1hDaYw0jq40Ufl/f0N+DbJY/PmM9nR8AVlhYJ24SVXRtOOMJxBGD0GRd
AqtjpxKU3u3oENMqh/7aAkTayxaG64ZBjt5v1zPTJ5Vl8+OUiO6uia3yumbUqp2caoOtgj/F7qZy
RcxtL1PXwlUkuuJRo4jU8zGGKH9jqYY1XOIfsJyzCKKXut67FUkuq00I9XejlZvbyQXN4OBQeMUm
ZGGKaIontuX0YCfOewxH5d6t52ALoMt+6K1sNRHMzjYxrYfEW9ot6Cm5w8XFDUsZxYMtjeLOrsar
K5hp3aIAMqQmmfwAK6IODm0aIQpWfjbLEo6IN+nr0PBQ3/RJGt8ydjp3Y1LZvLZ+6S9i3Gmrru8i
1ZS/ssGjkg8q/b51wWcjhLVXywt+uBEeZzOCruEZiYa2wH/BVngNyIluGhTKUBXuzTDWZN8BXz1l
TWtf7SmYzraSVGC1AqpSnnzPaK345tbeuOXQOCNNzVsX6MPGAxPGSa6Mx6GeyqeiyUsUr6K9s+w8
CTveEarN88emyLo7Y6JvNuUb+4I3mF7b1pruZtBnWzW5FKu7vFIDgslWDFH8vPiSyH7hayAIWVVz
066yDCuAUubZpkX9Zhb9R8Gvv497p3iUAw4xdphRcJXA3R598uFIYFGG/A7i784xkDQzxYmSw1E5
LEZfXYXFJ1p6fXexcsc5z4W1UY3t7Bnd29t6spc3dEBgoUbXJdgzEnMLzItNn20Pzlbn+XhgcKcn
U/dn3KztjUi822FoNewGD3snFruMhfDE3FUVQ86MCCYIXwpuxojoqbd0XwxOBFItV1ClYh/JszNA
LCB4Qnamzx4Su7k3CCaacxNsg8K5MnsUu8pXP1olsXBm9Zd5RU5jn38vZVPsSel3c1im1tl1UJ8I
ip2L+cOICWXUJiTrpRevTh8QH5uD6KjGwbgd/YC+uV7F20w4bzwM23tLldPeQBUPqWJ0TzNxvC8O
XCSAf7JFuITBbRDp8DIDt2GCGza13mDr6B39ns2hILrK4HuzdOmlo8p+ozG5zSQrq4grBBFwuoed
kvaGrNyNo0r3Ob14ocModPUju3hUvhufAFBDoONWdgL9Pz2WU7Ecqi4HA8mBfVjyybt1mgEuiT2e
mtmJ8i0C5Pg4Ot0X4mHG0dCze4donVR8wajcHAWJNcMpgq02uRc/zNFolxfICHcsx7/XunZ3nrcE
zxlT4Z4GmBxuVho9UKia3pOO+FY5CrVGkz5bUvObpwYcPUkjuve24a8MS01tG1VY57ig8FlYLh9p
ERfhUDoF811SPFC1CYtr4nlH3xOEFlnN70sfwMaNeD4PPZ/BdJ7m92CeIOnQWK2fdEPMTnhQw/yq
vK+Jk8KODJhLH2I3IumnuBOxLcEYuyncQUD+yOoTVZ+wrNKqoy9DVcG1y+QvVaPfxhZkipESN8hL
vkloB0qfv8FoVdYRjfL4Ork49y5iv0o9Y28usOx8qyv3cwI8hIc7cubUf0mKuTWd4zxU3U1ZiaTn
bDH0j9wAP7RJnAwg6pRwKb/PG78mh11PeKZ7BJDL5DTe48SB/WQ3EV+RfOSjh1I1uF9bDCY3yVLO
lCuSXP/e8elP8XrpGB3WiCS9jp6SVw1ik0sCiYyb2qJbRc+Rse8C6smOke5OWGXj+4Te1SdoaLbc
NANM0IRi+TEMljF5A5rb4kZwyqOJoe2bz9QfbAAXAmSP5865xHZjoi45CjlsGel1GRQ33dEehmFD
JJ40CY/2X1XuMJpD/R5vu6FtH+bJ0hhjYG00m4VIFJkhUG3TBp55/yrA5HzTjUjfOJMJTAOyuCXo
VN5Hgxv8ElPSg4osIvtqQAJ5NbAz35VCniQXFFwDtvfhVgGegDSxdQ9eaSh2MdTPk1sPp5Knbdgy
P8zbuWjW9WLEu4hQl/hf+mF2L0hTxYeRiYyoTm8Bz/VUivlXO94XzpFgp9h77HtWnKzcsXRFVM+Y
SXxq0mn6kXOrcXgYxSTiqKld6eUY1cs5MR7SzKMN3LLL5g2wZH5nF2ur6hB1jgytoFwgJej8A/9A
fiV08lS0NGxyb6yiEwurkoBmwpdV0Ul+v2gbmkk7tv68seCMUqpqBeJWFcn45o7z+DPyE/3uO9CP
KiPjgmvE2K0xs8/GTWNmw0Pl8ryhZKsxfjhibu9nKEbQ5OGUHXsJ1O+I31a9B3jG/XCmdPikzI5K
zCzNNNKJLLNXjV/A2fi1jYfeYfsG0MnWpBNVceI7B/ekt4TCR+hww+eVBztbNuItCrrI2VWpyKet
ORjuoS+c9BoFShxYZMmwYmVBRt138FXYCYKvaw5smHJLYr3v9I2ZdN7WU47YzgP5g8LiAycLtYRU
Lzj4KQhAAg7sdgBvA2djturR7Ntu27IJvxTGQI5GEvHZTjJTp1Y6TbUpi6p5y5usQyyM+5YOxKmt
v+YzuIBdBz9HA+nTy0/ovvZtJNg+2Zb33YmT4EUmVfmtjtt6byfEgbc84nHbz0NOuAwcL09EFrPi
lEohb4PFke+D2xRkHBWJbCt2F7yQ9mx/lyN74i4y7S8B8bx045f2hMGvYfVZ1VZ9hN3C/8yXPveP
cKfmq59HeggnKzG/DcEAWaty1Tu38+7R/S/2zqQ7biNdor8IOpmYsa25isXiJImkNjg0aWEeE1Pi
178LSn6W1W27vfemvXDTqAGVyPwi4kZA5pKWVlM89zMbyG0kxp57Sah+BehAvgUNutI2LNzIOJFY
Cp+IKZWfyJ+6CtNVPF31qtecKw0DzFhLH2sBGfWYRtktXsvkqSm9S6QHwB3FAJ9qce9TjlPqLqDo
PhCXnpQYRckFMqQDaOIGPpOx8mXk7RtyZ/XKaQf7F5p+TLj2VR19Lm2NFy4tRobL0rCkxk+ZCOBj
UXRRnTlvR0Da2MBzwvC2023m2sp3vRD9WaIAun1b/BqnZg93unc9QM6MnlcDgfZN5nbtpwhXwi+u
XYW7oRIAXvk25yUoavfXsTnhx2SbRbI5dBjpJC3OQli1dvpWEyYsVxw+iX4RFWBpsTCHIhs95uFE
TyYF3xSsOgbng7A/t2g6TGGpt7rKWmz+kWCPWIy4JAEgKpotm/7gJwEJFUys2ZPy8WWt0I1RAeLE
ISlNcMXdoorOV5kh6VrFyHzmHeZn006S13BOOlgfXQestBl2UWCVxyaPrI2ZzY+1RtJeS1O2LxEC
za3VNIhjImmP/56S/xfjjuWIxWv+58adz7+2Bcb2Hw/J3//m+yHZkx9sj5yWu7Q3AtVZXOXfXe2e
9QFHD799vtD3rNYPrnbnw5K8Mn3T46Bu/xTx8hgHEvyC9iNpx/D+iXln8az/MMoxQQbR/+TxCrkI
DrGfPO2+HPo5qXzn4PvwrIoYWFwaMVD+4TP5L9MsBgE/XsWmcAHrkmtjEOJUb/3cWhL2ABesKgoP
fVoCuxoEuFQG91AmOigmBUUgx3zG9b6poPN/C2T8aUva8n39x8Wx7rMf4WODo/TTWwQRl09W5geH
COgH0ahWAQqdJNddKKspbc4vLFh1AFg+sTYYIZJfJ4Psy9ZtXWuTt5INeA8HF8wG0kMDY7df7NHK
T0sixBzs151u662Kovm6V154X7j5uPnrD/C/vglyDwGjFiz+5s8dCQJ8kFV0c3AA+mpuJ7uad4WB
Bpp4o/7UWAIinsw8CxQFKhLI1vp5DOCzOKAxeH2Q3G7d0gQYo3x/JQbAnEHAFnXws/w4BUPGCH2U
H4uk73aM1QFQG+QR/tnU8P0m8JkXSvaGtsf4kO/ph/iEsq2+194YHIhGwEMS+FmmodXQxv+u1WSZ
jf5wU3+7ki+oeaCqy6GK9Y9XcsizF7XkSoOFmRVfJl+eC1a37azmTjgYVv762/npR/R+PUaUPpU1
NjeZtdyBP7wzU6qypIOc60WUSrCiKM6KUfA3LSo/TV2Xq9iMXCF9MVYzrfdp1w9XCVqWC2RX/9Ca
Y0LaMv0K0yk5ZMr/+Ndv573X9afPj5ZNwcK0rAv/sSjQr2QGnEL8g4nn7Th7ikRVwD2jcWVskIQ4
FVLiqDBudNk9jHL/XNNEuLEX7nDcl/NV4TjNXatdCEPugBRRS4Kfq0Fa8wHMV3iqcuDTNNroTwOM
V722ZsHzP0rHGR98xEWm2mak4QNoVqarHkcXovZfv8lvrsQ/vEtfCEkrDQN9Bo6B89N0MDRDhOa5
nQ5jCsOEaMp49CI626ESZ7sqU5zRreorZEZj42RgJrl500NeoFsPsu52Wd22lzpLUIe60to0bike
JcLGxQm0/cUbiwKbvbttIbE/yKBgvtiOucQPEuYfiSMEu3imtbdDQEJYAUFQRoneZ9GOvXn0heUM
ca5zQH/3JnjaBCQVTxfIO3VowlNxQReXgcbak0AVAru1V+CRP1LQnh5Twt6bUjYxbowofI0lM7lC
ZdHRrufhps4l7qaBaeaZuWROszUl6DUHuzUc5n7t9nBv14ho1SFrq+xzB5wgbxjHlIU2btjS6TeN
b27FHLLbRlln7Z3QThUCJP3qc1a7G8Ob7TsntsTHulfFoxfF2dealP60ykSg4QmRIsHVz34McS6e
njy/BMxemO2BYrP8mEJ2PePnctk6Zv6m85MS53eRjDc9Kd9fyjR3XkSjtgabrjWnoV+NzPCvDRKK
lHwnZC299lQU2HlyVzbbzAyO02CUlyqsKcuZSuCpUcuW1PBK3JspxosQUTSHxErU2lipagRJUFjP
TkwVhc109Eh7QXG2w1p/MvKMTiDJDPciewODj8ZkB7gmz9dsYK29WQX+sZ9t66UNXXWb8jmVx070
BGY9ZX3M7F0Z19wRA/pZ31jWS9W01S6LTfrg6olDaGWW7ScgcP26IprBV4NjDx5FdBh1v4tj684M
i37L2jYcu5yJgTYmphBtbL7hOi02CNn1nW7z6yQkomWMdCAMUd5v+jBjw1l0/boV4gRbA1U24uSW
BlPEYCe6RlL9EnNQOcRdR0uEnDUBKfcRBOmLiTdkM7YKz33qBp87J/R3GKXkGRAJPXxOFqyqYQZN
KRgu94srqxtAXlC+iBEFvNtaFu818dV0ZfhRsM8UAGpt+ACV6ljzYqZwFzM/XMeZVVUremQ46fAw
wrk5L5T/yHcprxsXGkrkmvtWKePKgVJz7gxINe3k6BdY+eKuT5SHN0iT3MNtltY3EN74hqSSxLi1
tI9xOeUHaSWCmB4/FxeZEpgVp6GZ9LI5Iq/FHsPduYsp8RNp+cpBJXpCmezfXE/pJ2tox1Ph+8Mx
G9BRh6i2z60w6n3TAZBxQjEce+yCyJ906Pa51pG1Ekz85BEQhEfHtGzcYluIqMAtNE+fbLpXd3SL
x0eRRfUWJ4u9TjX4J4yDyV66TXlOJhJfpaCYl56D8pyWPTSkZax94rCcAc7joGa4PmhhJbJdmA76
69C1Y3UROso3Yc2mYB7wjraVydDALACURzw5JJiPlSlgSIlhBNtPiubkuaTMx1aTJI6FJkMu1OMc
jADl+aEyZRZNv8lC2lZXoq4G7HftyEgVkCk+mPY19qZo51YgquOkK89MFuRHQ7C/yKs6vmHSy+5k
IeTj80PGo0CBV4fsv8CoIJUSisnuceU0T2lqUdsh5nGTGOwLIezqfU713HG0m2xHi27/uepUfoSM
Co4eZf2QpzZrT8ubbJhTX7s5kskc4BLU2qovVjyHJ09RKA5MyZNrysmyTVrhcQ7agXeeJfEN1qOR
WTz1AExaza3t2NHNzECH87Y98zdmkKvHyEXZ6VuLV5IBTcFi3vGWDBevQUcIPCIflWJepnnpholb
voYPluxrjq8Hkbr5OvD68MRexcF7yASXfWR7glbrrySH+a/sgYfPydCyrkNXOaVINPAs8fvvpSia
fVgazlUHX+hec4F4YzCaWs2hB/zR0bHzZQwdIhwhRbj3AiI/DqOov2+FSau5F8sn4TtXKpPp3sP/
sVepiX7FftG6cib44A2Lgmx76zJYjb2rGVYei8x011joY7xoYbwFJ/1RhvRwjl0H5TYbnS2BqVso
SgF2rTga9m096HjPx+9lr63tN/G5VQXjiVQz5u2mElgRISqB1YN2AuxvBWMAe9IKSDQyQ3yZRnNi
8vX+eP9X1v17WRf8618cWI/lW/JTDJsT5vI3v6m69gcvcECW0j64HArZhv4Go/U/wBxCMrAsst6o
sz+ETeQHj6A1W0bPwRXAkfV3Udf7AF2dljBEnG9a8D86r3K8/WlzLy3Jq1iO0mxB2fP+cbPdIy8m
czwZC+t+2lDKkb84KQ0roNWFScESPBK6dJSml6o3hnGdRaY8u9C8r2c3tKe1pGh9Cz58ePNIXNzM
wBe/BCIFpR8FGVR6/qrYTFXI0AUixJfCCa2jcKV50yajC0cWSfGabbE/r7O0wK2ogtwFiek/EMDN
79upH27E8FJULc9clNDPPA8BSmTJYLAa5+WMglZPL8Q8ionycEPPyEERlNeJzO60sjpqrbe122S/
xIydoCy0BfRwzU8H9pJOYAE2pKLDPOivF2qtxTAsnLERtiTW4XP4HhqoRYoYiGtq7RtOeSQuaJA8
W6k3+FsmrAlw1pLELOmArHqtVV0/Vx17ml5pse6tXF1FgRpfsa6Wz3aXgL9m+q6v8FE2d7pOoxcz
NpFyU7MiXctmuC9APDDqBWvkj5eZLoFbx9Lk9UZ/aqBmF6O3z+FzXHyrmO7o9p53te42WlVHzxtp
gmjQNYeyp3vD1vvRTLxb2ajAXKVW8TqpnOTHVPi3riOx2XVp92BpeHCJUmprj9o6hHMt2Z8aWFCd
LvI2qZ77K7ockvA48/g/DXMOF1xEVGHgbWu8M4Fes1y3hs4/W0XdP4AKYfTfS7qSqHSTTwl9rk+d
gd+zHh3KJMrAOI8zSLKuRImuYBSuxymcz3Mk+8c8g94BkaVoz2PYNlc4J4evAWkNmud0Z2QblWOZ
Hewy39akFNJNOQZ4PyVuw2v011auAnDwL80C6o2IsTr7KClwKplsa76kKdT8hX0OtiNrrOi29INS
HjjlJPdxnVmPIEWSu2B2uJolvPZBsrvbge+wr6SZomrFfRUf0G4BbWlgdmY3NGwm5XAfxQX9fFQ+
PBtl1J4sUQS/kjDw2p0r8JXzZBr9ZDs2TXCPU2EesXpHlfGURpZ7G9sJEh/V70YJHWXOXu26sgJU
duiMJMiLTeDgTG4KWX7ke8w+jVgwbr0pVddK6vjkgcgMtrIaidyEpU28QUfAbvyUumSrEUvZUQXv
r+HfyyqySXbafbXFvVVfUvw/CaXyBb/yp6mUqU3vQhQENh/PhPMNqOaQCP5RlTLqiN0Hg05dPP7B
JPJziW2j7FBLjG4+FCPJmXCgSeNej4OlTzHtqodmdG8lWXikam8mooyaSGtC8DDl/Hq2aurz5zDE
iyzzkHG/1xMFW2e1WRGvUM4DTR/9ktKW3bqzdQONMREXGz343JGz2tt0X3DCUGBFM0r8gnDItr5F
QKPl93IfKsI7q4T02qfpXV9FWRfprZfAFQ02nN168WDPClRwjupeOhdTEuce+/azjeZzZzDhov9v
kXQttN0hKt3rapF7i0X4zRcJuO4LfYesbh77RSBm6heRKFH53dha5GW+C8nAtq0gB+7EF2mxW6Hf
I8G2F1+KlN/HIkkLtOkhPeGL5L9kGc2+X+TrAB3bXQRtB2U7JVRPilSspC8V/5lF/m4QwmMGorQ9
Io7LRSb3FsE8QTkPFgkd7jbu8EVWBwQRYr5mtdZo7uUivoeLDJ/pt1YNV93MZxh24ip9V+xlkImd
UPGn6V3OR9f3PY3Aj9IPqpIe2cS8F4sJgDqgz+iUN+6YprcdPgH8jLhh9ZW3GAgKUT0MiVWsisnr
1uPiNKASaNiY7/YDsiz+gQ1VRuKE43D/zaiAZaEhMnNqLXXVLW4GTcf93lwcDlJpUiM2rJONF2Tx
qY08O+Ht1fMznlF1HUyjvXNHuTK5ja7cxUchopbTy7u3gtK2veGUxt5GmmHAWM0X/W7HUJUcVv7i
0Wi0Du5xVuLvJHmR32WLm8MN2jevisUpSyJ5NRdBszUUbsl1TbfCssyCIV753H4fPch0G/onqk2z
+EfmxUkSuZG+ULBH0meQ7aeZreTacAhHmEFy57RGw08CX0qLTQPpH68KCZriYcjD8M5ZnCzEDAE3
VtATLL6mALFsky3Ol3wKX+LFC2Murhhz8ccki1PGXTwzVCwAGLDck1r8NFPPrUNb+aOzeG1o80RM
SadwHbi8UjPzXke0sHvfCGB99ZPeWXoOdv3o5V9dCEqXedyqxd0zdjZGn3bx/LDGGOcUfgZW5bho
7uGG55tm8QlZi2PIWbxDwaTiV/vdUBRUSq29rL/nJswvQSXyWypr8L0uXqRkcSVJKZYyc3uz+HOO
xeJdyhl8LywE/Eyj/OIMLYKONLKHYnE9OYv/qcN5vVPvpiiWw8UgRSplTXC43Ol3A5WzlDItnioD
L9LJUaMGQ5xMR7fjETlls3s0cjBt3wbL/+6T/2afbNrvsLs/F3Zu4uQPgezvf/DbJll8YJ8bCGHi
TF1QRb+rOr79wacvWS5jWobdNA3/bn0kd+1B5wssyfx72cH+vkv2P+CqFhKtx6Sdmhn5P9kl/1wy
bXsBY3bT4aCNO9N8347/OJEORyMaYAE7R0g+dbgxU5rc4mXy6mAIWAOyUI8B/M0d99u8k+xmTnjr
62eCzdMnB4vUs+2m6hGDIWffiTP6DyeO/0EO4tWZgrfPCzQtQt0/zcsRJtqQ8bx9TAe7eiE0Pt2+
t87RQ8XEuElyvWfCMaxVXWX26q+vbZl8yH9UBxZ+E4cUNCEGv/bStvGHz4a8be32SXPkkfJUULYG
A7hPAlIZbbU4CxzvjD+mxPGtXe9qsoPkE/OO5Ms0lzNnBtUM5Ke0dYrySG0zt8/3Xd4Sbm6byr3z
Yh/Lw0SQ5RjCgz/LmmSsDe4PN93C9qZ8R65xkBc3salFvfYkgCHhN3gqRsSrTd9j5FmhqRsY5YCQ
YtV3zWc8TBlGLMLTs/KrK09BWqRRob+PS1XusEyWwPUoSaD+oEHYWUOkS9dWYotHg2HnFh7Mx34i
lLCmfpFOBc+ty0trgwA0YsaEDIis4aApB+JIMBMmmTvO7LM3DrinGCys65gAaWFO+qlM/cJZGWB7
zhTehDQI6e7RpzR4CU7nTHeEjCcMP+Q5FtSxxjPF6WgiH04iidgJgAyzuQ9ge98JRUSRttWGLH0l
qAIpeSJt/HgKtmNvUQ5M6y7eloSf0v0U+hFdRE3j5qvZjruPkn3ttuw4PhAlxCywKU0YgVNClHLN
1pWUDDh1HukyY9ZVwuyzsB64tTRIcM7WVTm12JBIwJgjMwwoiynhBL5WTG4HBwA9ZbS22xK9dJ68
VPs0hLnlbVa2005FDaye3qE+1oY3Tcxd4AwTTMF2bTc6t7ggjT0hjOitiU0o3yLZBcx3NvxSgyMV
f8X9bNKTRjy1T0/E6NONz+PhJfa6+jAzWd4Ged0dNE0HlKGaXUQFbwpPcM0meKIQrCnV3u9SCeDF
n04BwffPFvYHssTxiJHNc+JfcesNN7KSE1Gq0it+NT07g06LX2jVOAn5bqImROT1MDvWyvVaN93Q
+PgQR9i+Ln2W9IxnUvwh44NsC6ADKx6VFdMuK2wijCUh+q1fd9lbSQUxHQFdm+5NUY1vWTYUSLsZ
xhBYnGU9iGsYXG3yApohrw9BOdjmjVItA7p+Ru8VVjo8ufj1qE0C7PIyc0zpcbv2EzAEtrbda0my
K9+0kAnitcvzM9l2fVsa2yr09fWgJcKREl4nt/1Ae9UDnEpNHBmpmU1LSPco+gKH503bx1H9hXIH
Ns6ZQafEKqDZvl1HYyYOMy45HgVMLdt4TOpNI6zqRVUI0rLVObf6JKqjzlR2Lz0WzWiKef8Qzssb
KKHexaRdOICgFXC1dnlvOiZ724azxF1M04xaxYOtHrvExVvSJgOvfoq8+dBUE/RDNoPPtNFUz+Ng
BmoVOAMWV3rQLH+rRD8Zq15M/S8ibXtxjbPFEZeAk0G/rs26emmp13E22KLn3ftSHvDOAbMtyZ4u
9VlHM6MbFh74/DlXNFQBkBytGVjUtChfVLSDdNUvTt+3nJf8b8em7NtZCvxZxMmqklR+PmGDzTlz
GexGX3rdEfPW7ayuqhaafKMkr3iALm7sRrBMKf05LSNx38xvdBkPE7H6BDWUZgcM80lk3thVxQ8r
AQF20zo5yCd6xCtn4+thOE6Vh74CSCwuzoXResD1eAXcuwX20ZLQIoFPbJ30WFhO2G9K1XpfjKEc
8Q8lbRas82guJW1CLuPgPtY+A5jGG58rmE2X2CVtvPHp01iFZBJw/iCjZ2TsflGy+2RNo3scgiB1
9rILxrveza18Y2R2SGg89sFHSj8pBgh0wDdtxk1EFQWIIWsIsYISMjrH+dh+NLN+WtpQeufVGUp3
af6RjFFHeHNmZcyQ2B1oHnR7XYXxEJ97cmJ4Nhsy31Pj187WZxxwZUHKOwamSYcONxBV2TxnQDxb
gd5Ayc4rzmKFZ0IPUgosVmUyl9AdIuq+HC3N6je4abthHY/WTuTYu4l58EoV1P6+P0f/3Tj+3caR
2Thzzz/fOF5+HV7eXn40BLHTXP7k+9ZRSrjOqOo4YZCdv+0Pvw9Y5eKJ+D0mwzTVwq9i2g7TIAlc
87eYDOagJVwjyNAw/3TkP4I8y583RAwvveUyGBewKQHX/SlqFnf2NJQ0PV17ofI+69HGtW5Jo6Wv
JMdlyZmpQZCvTq4MGsmq0AxbAbp9O1Iyg8dTNWfkr9584qGYXSovx8zYTMD51mbN0XLTt7b+zIl4
eAKd227g4OPlrjWNeMHgUw9QM9PbEDQshz1VNfK+t1T1XA7hcDO3QTitfaME25LNLWThJmzHXVLY
gF5QPJFkKGhZgabo9m7AS1zVnBWp84oqYGuGtqZbW2vP3cWTP0aHwJZzv5myVPyS9uAN6FfPsjei
QM1NEjkD/d5jMd2Q+ECaQDnnvROoBWeSMrz0jpVubeiIkkHAHsYv/9YikmCeeoajt03sNPoY8XRJ
N/RZT3greYF0QoUz5+0KQj7irV9Xd4GdRvdzmg03TU5zVupRGT3GBZScUFVLb1HrHQA2lM06xeMT
wUPoptvW7zOyyHY7dfU1TthPXV13pIA3YyjwAh9C6ST9vgjNyPL2PmTfCJdTImaBIbVo6TbJSn+6
IFTRHc0sYTCO9rcwY/2ebEyZ55cMxRM/p6L9UdW5zdl8oHxl1YJDrVc+uahhumRsQoJwuxCAAppi
o7bY1UBLmLyjI7isN0achqAOtbHDRk+iAAZEZwHubPrB685KGAOjikYQfDoIRcf3FXykPNzQGTUs
Nw7PRQqKnHlnTCn9Xxl7kJxSua4nvnuRukg7q+Upqyi1LzDAs52UTxFMUnN+hqesy/atG5uuKFCp
ZnpZ7/5d8P4XCyTHXB8N5s8XvGM1/mG5+/4H35e7QHzgKPy7i/H7Uhe4H6A0kBXG4EiG8A90e2sJ
CEoKNEgPLlLS71qSTdGhu6hTgrAhHjKWqn+At2fJ/eNRULDiOdya6FyBICpoLUfFHyxVuug6SIcJ
JdZNgUEhVfykMjO7nxCK34pymI90WWDNJyGPTT97d+y/e/ffbfyceoxbrM2Y+1nPhlvb6sLP2cwg
7KpZcgAxG6LoWL0b9YF7W8aahlhSAzIkMzTlLLVOx16DlZewti5y2uRTP38blvzB0PT+53iqIKjP
7wGF7j2sUC65BWz4x3hJMsAWybfpe7zBfY86lEvqgbqB/NeSIERE4+4Fk8fA/rOx78lyEJjohzr8
2i0pisgYrjMsUJjQyyR9npe0hR1Gw+MUsS8ztYq/UjqHokyFOFp9O3m3NeQpxDFt4W5xoul69rA3
wZSx6TMvDOOuKlOOk95QRJfBMMOj+x4HiQhakL6sLPtsxmmWgh+bJVGEEc7HXEflIXdDtaWlKn6W
kIanteUX/l4tkc4VOcb8Qcs4vmG2TnSjxw2TjHm0pxnIPznE1PaimmprM2P6eSjiCJvaXMa5B2UY
izdPK7PncZOhB2xKuwre9GKOJDDZemC/8oHsWdB2azPMsHWGWboFOuDObPQqSoCaKbhqZ7JnS2i0
pGWk9i+0qAeMyAevvx+8ojlEOsYqZQiFXhf63TpIirzinO3WD6zw3Ul6PhERc+LDCXIKw4y6zG8k
zAsBSnNObxJXV/QUO97wlPfwIeHtdj65yoq0ezwvWNYw8gIEGhcmckTFzjZXZXsDHwjP+5QwNwAc
BMxlBE4M2ld1py4t6Bpw4ym69bv6q+K/0h9ENzfJxqAh7yvM4NxeUWPJAyixZ85ZrPLGIWRP/pl2
8vQ4WGWznQOdWkfYe8ML7Gjkt7HF9U/QYBcYVushzjXWTlYBEuWUyPFm7lSUfm4EdXnD3Wz4CRVD
cib7t2fEkdyPdCncwiHTMn/j2zVHHD8FB6JsNdklMJCzmFtdUb7ogju+RJwcN4WscFvZ3QBNgu25
rxe0qM816JqiimF+sJcSg/G9z6ADGloeOJsuVWhEMAg7YmIANH4im5Tt6FEu+HlTkaArAFDwVFfe
Up9gL0UKaqlUaDoZ7tKYmgWKBkxKqhgKtJFVbPCfXJlLLUMlKGiYKvueuPqBUYdznpcSBy2oc5iW
YgeMOXzu/Xvfw7BUP5R+yx1ol424GMRc3Y1S1ERYS2EEHRPdySzaYpuQ6j2SGB3P/VIxMS5lEw2n
sm4FVbi5clXTn0DRFPecd2moSCrKKtx0KUQI1N0c88PMcILOvvVJ0nDh5n725reVvUldzDpVkqqP
Rm/ml3ycPPohCCEkkyMf2vfuDB9QCgoeyTjxXq0B+G2VLnUb2AGxONHAAR3nc7BUckQcBVdGBQWb
tg53qe0olgKPkJavdYq501mh1GJNnV2YTkvpB5G28aOwrHgjiEseMV3NW/O9JsRMzXsXb+CG5Snb
aps6ESBuxdYFVTmtIlv11w6KzraZcAJqAB+PVm7bT17B3iqGjE4WOEZF7DvvI26E/qoe3XxikVKs
KQz08dElTmi8CqqosQNk0XwjMn69NLult/PA2ojfyj9Us20feuDS51EawYT2Gk270Jz7dYflaj0q
iqAhpDSXoqfy0muLJd1hvjDWpOM1ottoCosZpE7TbcG1YSWz+FDu6PvGXDCTWIXFlPNpm1bKDxW5
InhNEs1DxLcG4oPLtg73ooHJi4DkTap8eB/CoXatzGYkO7o2hF/jfLO9ftcqv3hCt/Nv4y5iuhjx
9T+loCtNp4dkBej9Bht/QpItEh/BEuZflba7Z49D/IPXTOVd08TRVhN/3eXw/66HufOPqbAVZY54
ALZ45nIW3TjpHxLbqk5+rKwXS3FLW1YDIdpsymtf1uowGY5khONksG1R/lUx6odIFq4PIFEmlw5j
3Fkga56VAxFCxE66HlKVAZ3xWTLz6EYG1NUnlKOC+evxP2WD7xEftKINRYiYCsIunk8ir+NdgbkC
8kMefooBGMWronbUF4QSCjlmY0jO5pApvMFhgxdKTr9gbszofqnnj9ZgkYcKU6+lLivpGHY26hMU
M/M8k7k5M0/gyJG7IuV+a+J7x+3lAwBOk7rctKY8uCECTCFb/FhD16aQ0J1uY1VhL2Fhag480aeX
OAOaZcU2Q88eYik5XAsAjmnPlNP23YnW7jsGqCpFybZk1z2Jxl1kII3Yl4knTdNxeQAI2CaPNqoZ
DZ5d5fY8iTIBtXyuYtBHJfCzbY8LcLOgp6lkFdP85ncglMNMIxi3CUtwTOaC4W07hqso1v1+FMXH
cZqafUJnDm3JGCD4KvMNDej5nbV4LgCSn/rIYMxF0fg3E/y/A4G/GQiguZmoP3++P756KdWL+nEg
8P1Pftsh2x+of2Kpwopnkx9YTvq/DQSE+YGED2KJD8zCthfB6Lf5AKOC3+YBYDMYJkgfw5bL7s7+
Rz0XKCH/sSsOMIv4FrVUBA1c96egRhN2fp5Gk3tFW4WPA9L1JDXNMM/pGeqVUS/lSaTy8E9kxdIN
VJWaSiHGkwYa+9xxVz7k0BeNAnqFC0hni9+1tcODH3JH4zBaEgFek8/1JYtt1/d2RUvUe7x0AkPm
hNfJY3dAWQOosR12z8I9D3ajXrNovKMXzyNraxre2o5db5fbkOF2qonwt876wfDnWZ5xtCb1uglk
KZoV62E67wnI0TFeTjJ31qkSGMC9lurlQ974fXMLkjd7aJsweFb5bKFv89DFqd8OaX3llm2M9UoH
T4ZFkpBLaHfeTkFu4vDE+EZplC4LrJuJf5M1pfvcYGraGEE1foGWxROH8f4Opy5gLOhSi3/MnHi2
W7HB7LzCP5zNBa53sJFfXOU0T6ayMFbJKglesZO/5pO++KKl6mLIqFTnf8LroXetm8TBykyySzLt
tYL1hIOH/48VNHdkrMB/C63FphtpXl2xCQ8YQvQVS6IduovS5AyH0piL255s7OcpLohYtnrcAznR
d4Ey9YkH4+LdSti4ko80kkOcp8kb94Nzx/BiACVamcYN5ED4H47bghqcJAaorvwYzx5bcL+vbnnE
eusBCBb7YVqsrm2klUejyhXljY1p3VR21G+Cmu1ywYDqOCRyvso7h3Rp0i/1A2bZI1AtIDiQyTuL
6fUht9MJGF7YzF8MXdRUJ+TGHvrVfLRjc37F2OUdY4bSD7PQ4aU3mupcGVFfUM5k6Jupn91BQvAb
7M6EeP7bP3HI2EN8bTgmgK91IkivUss5BHbZntJaRWN5wgUz5tXG68ImDXZma2BBkGC9gAPSYTtv
RUyy/vXficP/NHHg0M+a8xcr6q9l179m+o9r6vsf/abPL0p7IAGYLkOCxaj6fUX1gw9Ibcsy6wWQ
C8m+/P+KagUf5JKwE4KaIRh74oeJKzV96IiwhOT3qOY/mTtIBhh/VKBBZ7kMbt8HrtDFf1pgLdeK
W38Oo9NA0Q2gH+wCd6OMZu7xstsnDee9gRmlMeJAbMB3AoLwAwpgh+4Ac2bYW41s9riwaA/94WP8
L8K8Y/40EbF9k4+EJ5EwmTtL8bO7dlKOdjLTd4/eAJnwJmAjfuPPLms9i6STrRBeHyhlM+xt0oY0
sOH7M+oBwCQHpvCNMaK8U9Lxm3Zba6/wHqn7iC5AMMaOBVvJZxKmndvCUaqZpdIW6m9yJwV3in3O
V0R43I6AG5W888YWWQnJSOajDSmgghLffor1ELF1MooUKgXyEcwTlaOLEK8pVhhAA2o+erkYZdPt
1AYfWd1j6qaD0bduZ+n2n4KqzlfwutFyWMFzRpdj2vxS6ELQeWvRHjrYLTzPhJJQVPgMzxSjTCqR
ToB6c+Iog86XbjkLzl+jNmyzRvLd4ecpjIw9Vor21ESp3PeMsF8TEbc3QQFLCivFFYGqU1256qNX
JhNAuknvPdV3EDPj4TQZg7FJCImwQOO2vDS2pc9lFO+MBPgtJk5Z3Rt28IxkihCXgCzezFkeP9FG
VXsr0TvjtYE78w5AAHQaL9bM5pNhOqM0Pog+QmrTfQKpm4ohiFOkFnZ+Zti/YNNPV0Edq9XkQFbm
ySwS9/7/2DuT5biRbNv+yrM3RxngaBw+eJPoI8hgT0rUBEZKKfR9j6+/y0NZZhKzSvlyfieyqnuL
gc7hcD9n77VxnlUPA8DZdR74+Z2LVQyisd1Y6ZltTUuCYojHfrKM+HZZ6i0bXbGrVTY+zcgrV0WE
PX1CRLEHilfsKtlFKQ4Dr1+3lDC2CwiCw2QH1RbuoLHC9wey16zKI3UIvEJ16N1z1+srKN/NjuK4
eQotW52U5fknMgdp9AeFmX2uOqt9KrVxtEY1Aee8Nyi3tPECHUpM1/Zgym+hjLwdSIR6i0oZNrUg
UCibByKu4rIDIU9jdrfUxOytKgLx3lKG/coWzbQmYY6iG7M+fgrwc+Dvhit3bPstnAqFiJO0KADB
xQoXps0FdfZDhL8BHfYi8JbFEUOaqO9gh/+qnddL7XifXX5kDc2ab6mv+q2rRutNhAmiCkxifwia
DecaQs3Gn6bmACwH2XpHBeOVL/ECAQrZ4VFc+nrlpce3XPp9fIHp/dGVpg8oLj1BdqP0B03dKswu
XUMkccaTO9ElpzGr24q6wagqF2DPxH08DpcOZG5l0XXIHvkK+Ax3z4F0jUZF18IG8O2zcBOsGoHz
FUrDCB9UtzoXYnmuVQbIFM5lnZ5d3RS1dXtUXDql6tI1DVlvDHv23HRTKaKM97KAm7CXaekdU/gM
KhqXd4l/jFix1jkq3Z6lIEaNEalGecNMOL4Ol05udenq5pcOb3rp9vJVpvNb6iZwEUjVb9xLb7i8
9InRdTvH6dI9BvFOJ9m6dJXnS4eZTvlwLC99Zzaq1DoT3Y52L53pQTepkWyP914zEDZELZEu9ly0
2a3Di4E83Y/oS1863s2l+02qpHfjMR1c5RGYTehUWf7CQqgmedjuyu1EPvs50Gpmg1jzdiO1xjnW
amfJEirbWD2pKwgo6muPMQp4WGukEWc0Z0xpEeFmY/pcaS01QhGLzXIP/amipcz0zOTrtmn6NQk7
pNjxRZZNcc67a+M5Mz5DokO4PdVouMVFzi0v0u6warwGTRKK72ax69OcWyMKowidv1aGW1ojTulk
sxgePcBQK8hx1CEmR4fhXEVqSHZIg5pH1y6RnQeWF91rlMGncsjjB0ksjXVomza8cxyngoGHizAj
FSpqv5Tkn+YrB8yPu2+03j3Qyveo1l1F15qGc+eTSbEKLaKDAKPgTafk3kW3uBzR0bsDiCbU3t3w
nfldPeAwHHe1BCHtGYpDkCW6XCN/sHfJbCfHJiWUrR7R7zM3TMdEa/rBBFn8w6BjnuclT1GzEvRE
vOWqX8CZ4wXDGJC4eASsi11AzkJbB1pcBMh12U8P1D2uOt/zLo/tYPjRVc5ugrKfzUUOlty2kfc1
sRG+jr5TEe492S/owatjwmbhTtkR6hFsDaLWBgflpvbtZFTXScDUv7jZdTj7AZ6H8ohlLF95rjGt
KbAYG9/EtFZVTnIzu+SOOGwc+ANQALcFLzqEJ229cLUJg5wNscmjGf11wz+xbxpf6KbV942wpyvH
JS8XXV2EtcNVw9dB2z2IX5EbMBfTXq9L3jNtC2GUuvYaOAtuEefiHEHZEl3To0Tdw+e0ubJ9bURx
7QjHidUu0iGHyQDeh0Bd2bu5QXGygeJkvnhJ1xXbWltaIAHibpkvTpfQ0a6X5OKA6S5uGD+SI3tp
X0vVL36ZXltnSG9JX9gU87jAgjsJFkvTwXZueo/pFLjkoWkXju3QHl4TvmSf24tPR+/Bb4O0QG7e
ReWXWRt6Om3twevC8wIlj+PHsJPiiw2ZjN/EECS0NYhCO7pzqQ1Dft1a1y3CD94ibSgKL94i1l34
jDIfEjF5XyJ9o8H12hqWhx8PDMZ6TFR1IhTPIM939A1K7fh0ojUJUmOxNegFPxA50t2UGr/oaBDj
dGEyarxQuGo0qrFv24dQjXyswRucSa+IMCTxil3HdNTcDWJlJMqjE8NDc3MHJwGZA5tA4yHR8Nfv
vqor6kKLoU7IlMkgoAtGNgvAO0UVcOlQImnspH8hUCoNo+wuXMoqziD64U6VbPCJmbuurQUx2Hgh
WjYXuiXLk+aTSDTzkgY//EtQPADmLlRMkzEQbJWGZQ4JnXu4aHFRH8j7cCbyzwKMtR18MIhyme0/
Thq+WV44nI5Gcvq08gnWUhrMXnpZcm6iOZ3WTO05tg9/emmEqh/Q9skvdeAn+9LDJ7JK4xR8Ff5E
WEayLvZ129AgM0LsyCSKLdoXihxnH4ODuBNwy/KTX5HoEPaScJbCdOJ1ZobmsfKTzCSSesABbvce
fXM8NHZ35fmzoBH0v9u6/59tHcUp67eFspuyITJ9/YZyNf4QFPvjT//c3En3XxRGNTzWc6X40Tv+
9/aOyFdBBQyyw8WFqMW9fxbMgMsSrIwemu6xLfgzdn7/LqDZ/0J3jatQaFqslnP/k+2dNNle/rK/
Q9Uj0NKgpBEQemxJ1e7ntrLUWYZNRql76gjMWOFPieSGFSWWXTE0NBu6oTLLlW+yRD0GYg6Rt4lC
+UAtW+xAYqQbs8PdmKfbEoJLfTCy0hqbVTUUORLbyG6/5THUjTmInCM0OOumdDPn2Dm9RZlZJPUr
CmdbF1SwwIORNviQkn20yumZXqsoQF7TovGuzCUANpvAcl+NheVfW5Ak3grWPTe5yg2CYxDneVpj
5ld7kTElbtvU0H9iB3mO/TGe70TdqZfetjjwWJmoDrvWnx7CyVUveWxNDw3k02MAQgG0HKjW5jYE
D1meShI6/JOnZPut9U3rCfAjMjWAk8ba4osGHdyZJ8S0E2pHHNdcRkUbylsJETYHE4fok+lY7psU
E0yb0ugPZGrYzwuOw7vCLilH2SbeeS9vrZtQ1Fx/BdrjBS82P13XcUUBUiUtAEh4YN8Qd3MH6A6L
p5j4nVeUruawmuyG/5kzWeVVXrru24xqFmd/yAm41sjZjhlHA3tAtmCAO43tk4cqGB0SV+2kHNNH
dfyaJSbXrjJ3IUFhNO0bD1zkVQFs4MZOjeTaHwJIsmM8nZMgHo4soVOIATRB4e7r++lNAbyGfMoN
b8O45v/y44Eyb8FLosavXkSvn/Aw99Mdj7RtP9NSJjZsrIIZAm8qQEOYBDXE90YuuIRyTviVaoj4
129pwkHS7bkvY2JwjtFkkLk2zo7hEh0qw3iPpIZyYZXmkfmp8cD47LJ8MUoqX8v3KCDuGMlmoV7m
bHzAmOUCEIo8Z50FcUAIaZvcS1RDzgq/v7GurFw8FQ4DkJ2GHrUYEHfpxIZjRyQAv7SAhuerSmeM
EC89iDoTERcsDv677AZGg2hw0AFJ6IAdoeO1j3Cme+eckfhV09ltGXyGgGUbDIJXT45V902i/Q23
ZldZN9FY8xJK7IADeTxUQVaglFtvlSZVMZ+KRAGmT+nT59Q3XcYbNUh1XVbIVA4ywQhsUL4lc2i0
Oe8YHt6yyml4P9hmCNOkGHNGTEBJ9ds0ORyyWAye3aDHyYw87bXXj8i3O/uYu331ijWOHyMrEhoT
lZqtdGAusTeBLulY1SuFiODlMoRjQ3J/07a80jEmNzrK8jXwhonAhZ5bMgoUaFPIq5AvAs1ZlBTp
TqOKXmyhuHFdWdkkCdAabggrMsurrNBknssr0WdVvPdiGEnrOQI8gTrLPsYQTl/RdjQHUk9yEgBo
cz050ARfIGLyjaxwIpSrpAaklDU66cijPr5F9R7vM0IIBpajOZdjxvCp2okHWlON5X0wTQaYYfOS
t+nA/Qkax3oaRMdVmwszCI0Q+yijUsGWzRQUGI9H2MUzv1BWFvZDEKYNgH/JMu8uqWEHbYyGBOUt
Onm1oW8oD57b4AXMEnXt1hNcFVKKiCopU67XnhrKNUs799GWpgBvmGgI7kVay4yVCxJxidabSO1O
CKmJZ6BRLNymh1QxPeO/MMjotjJ+x/HgbqF29zdJx5RhmoH1RIYAyYJz7kwPFQM9XrFvqF9TM6gP
ihCUPWtQ8SRtxryXZmSGsIlslscWKpFzmHqmSBuT5/WUpowoWP88KNaB1lNgLkt1CkvpTlubyMKI
OjQkssRE5dI7AADXw8hTyuLAeWvJH2q2xPYwpgLfYYDTqOCxohOHmDOyNSXXy7Ke6n624FLOIxHH
Tc4SEt8j48VqO8yXBCMADht4I3Kvtm7iUkEFw0XRbJK8CoPtoPTIkRb0mZOTNPy8AJn0LUwJYYoj
l9GtOASNEvXSxK6VXDmkzR4IRDbr3WXMOygLCDjquOY1myD+7aVn3fTxoF5A1Umu09TT3jBadXc/
kKE07VC1ML81bUdlJbL1eFRz66+r2lcvBELyIH9MaUh3YioHcmQowalp+mPitxBpkC2O1CMtw7pz
EDBtswxe+7ofub2kj+wub1w++M4L1deJSKXabaLdZWYty8gioY5axovFart4GcNwTj+5NHxZOTp6
liL4It5jSXHfqIGpbdLX+b0V9WINsfYbfCMgvRUi/ZVfwwdczUHIDKyyxboZF5eJLGP9oCnAfmVh
08dcEN2KOZoPTD82YBIrJOopWoVlUYIvKRd1lRctFlwhg4nNQhur7H5Jsj8SM86kv846A6RmnjaH
onNzHlGB1GqFKp25lney2URMMWx7Rko6azJ0vW9lkb+UodWcUNr2eGJm8opYh9jNE66yY6n0h6jF
8PqEeKG64hvj31kYdQLe3cHeNbWNX8uyuhsX38RVS0q2hgVEz7GsXfhIRfClRk1jiLJG/qloEnZy
bcqEdwArMRvb8dB187GN+upKJqrJgzszcsq1Ut2nAoVBVbX1zkAReEdNbJXk8iFALW1+mr2MujJq
j9wLjmSc58yqtMhsh435YqNFBiBd5Rtq3Euxli250SuvdpJ1VQr4xZQZkcE4lY8nKdWxlpRdVhIj
HJ6L8eSiAkrXBlw99P4FkKLd7M2ZPCiGJaaRtteWYRmpKxqdy60/dfLUJorPXDzVyHVpj67y0Xqm
NV+eDfKAb+Ml9U9SBIxeC1qNF/kkrftJpVk6E17XVPZXzYRdRkKrI0jJcKe3zCmTZwroz+y96+w6
wzt9X6cR+8euHX3kZaQl+YM9oPRo1HtEXhqFXSoK5LwBsnGhr/oNaUMz5N+DOeBYm6cO+pBfkSvg
OAn8KbtNzn4TJfOZ++V9Szq/2C39GPAdj81tGI/P2CEqmOiy2ctg/AKMau3GiXwP62l+iNy5oDRf
i52dUl0TnUucmslt9VThbd0pn74mvXgy4OESlo3b2Y+j5T5faIOWVDawrBnOPlCDvK5U7GzDun2q
tSts1XisjEBc1eW5WwKmqDRnfTJG1TZk3XDq88Y6CZjFBxef7jFVvXNdUkXGpUx4wZDW7uPkwZGi
6OVvDbUg3mbGop2ap3fY7zeSVaexpNYtH4GZJd9QEDZneMessef7EDewXdjFgRzQZu/rLwRAc6Dz
gIcOLkVi4mdmA8fOhP6sahQ57u59H+diAy3SfEibxL8u56x7xltioFyqMNkbvuTvRtau792QKdYl
yJVPUHHqfRJ35Wey1NCoEPRFn5YsyPQJ0Ac+89E2kMLV8Dg8S25S39nhKJx3SZnmxKVL+Wak+efJ
qCmRkWmXr4emaXeGZNisQCySXo6Fb28GeLVdP63XTP4h4YLIJoMw6o5D4X6rotDZis6i6l6ZmZ6t
rOOcNPYbgHr0hIjgp8+siLesrhtWgrFZbObUTLcd9eynoGZGYebX+rUSbacRC4mkm/zZHMT5hrL1
zEODNHdNjKG0VpXdJwjqWs9vuHedaz4MY5pZ29DNGmByEqhl8hAH1tSvLOIks4Nc2iH8xuQf7sD7
1psF/dEmwOxTER0WQAksQ5uAIS8ymJiaGLNh2o8vBtA+n89eIKhS91a0aaqOHUhUb6XXlGcQYfEm
trvxpcK5cFy8OUK7Oqe7ZemWbR+Z/NdEEo+NuP95DCefIW6TeGecYsKQ6EOnfU5bXqF5vEYiexMN
XfvJiFR/BQb/7KUFYZysBh4Bhpuf1dhidOrZu3Qn0kXm+FOL6M0Er+Sp7mRQWtG2PZtmsq3svh63
iaWtmCEbNzT01MpZzdLxozUDnvU1qDMm9SBJxgqF4jijsqJkSvl2T6GGEOW1yBzDXIWtYY7o1lyz
t1/9KOerK3qqK2s/JouLsm3g5lc1isV6l5YsuTamm3fI/aitNFvKh2obNSjmWMnSSwHdCLJzHddV
Np9Ma5keZgEklLVots5pnNxFlGCrv7HnavPtz1BGts4uG3vtttbo24/9xz4KsrhCZXUIkMs2m7ws
7enT4ix9+xkSwkKYCJZ6OLGFm6Xeakz5+P6+BXoxH384A6QvDieCBIaz0M3bnzThY+RZ5YLz8uBO
ZC2ugqINgc8pKxA3ltEipOsgUexjO47Cq64KFtIRabPchEVnPflmb904Zcqq8vdn9R9ui7J9TRb2
qGtQVfz1pJCDBWSWOaFWbbBIn/j6g7UoWZMObI4BvApWPn2+sDgyQNO9/v7oGIr+8lQ4PL51H2wr
N+dDw7qY4SGghueezBlbocSqZ+p4be3nCQ8kml2DVTRV4SdyT42jpZffhYNW4wrhToXpj2jDlJjn
tAujQ6d30FUdFsl3vI/sYQqbifZvTljfj18fovYcuNLGaG5K6+P9Gkj4NWzDzw5FMOQNhs+J0MHI
S1GzN8hM63VR5QB+p7Z+w0w0P9QdtQpUklQAyql5yPHf/M0Z6ZrPr2dEW137YCA+2xaf4V+foOHW
xtKzbjg0oNXZ1hve9NBRknppKfGAPDT09ncUov3mWLhPq4H9RTGWTba3MKLG67at9B6MO/v7E7t4
HD6emEex39PSMdjC+tn/NN7lYFZN3tTRofLgvrLUZO/Vr9SIE2liVYQO9LGKMt85zqSJUk+wS0Ic
8fIOD71DoigG11G9mPBVILpf1sUWmKS9EbOJCh2yRmA4tqy5g1Kv4XWthwA93mzc5lRLUgkw64wo
u/v2Y1Ma5+P00C+6ClDM1fSAxxj81ZAs051ex71BHmJs4YJPUeXLih3Q72+H+IgXo5UMEJa6O3UD
x1POBzpAZBl1PA/SoBfiMgeKkg7gye/1VqeYOHsmfgzLwh+Mx0IsFE+mPOK05rhfHiflcbdC22J3
4i4GWFCcVEyvjuDfSWZAfy7lIVsQtIkMIaFKA3sgjA+ljj5Zx7IaCHYa6uawzDlHd0llzTdeOmso
JhuCb5eL/V/J5t9JNpXweT//u8DouoQX+hdM3o+/+rfCyAfz4QnYUvYPJxIv9J9FaIXBU8fWQQCB
e04JmP/Xv4vQ9r9MoO6m8phJJaxoht+fRWjBDzLcyO4WBHXQpP9HKk77g8bIsmg14WtiDnT5kmGE
+fW1ZlU09mVsNUeXFgqlisSwHsyoXs5YvatdWSc+WNFKmu+tIYMn9jPEy+ZFcDKamNQxOtGYnqR1
DZmh2EPCHHR3MwMdhHLkya9y+thRRbhTaXZqbeG6vLUKo/8jaYDtTVGYvThUhrdV7scs2NAslqZD
oGgh5LBh09isrdBsxn2XG8uBjpj32Bf99DcBgh8+WtwBx9HmWW4D99T+aGuF29CwgKqqI6IH8OdB
q/Z0z9VadJ2+Ls77pyFy92PK/D9Fn9+VBAC1/+//fqj6X46HcBZrL3JdaX2E3FOvMacwTavjaDT2
agqzd22aWON1/1Nq/V+R9h/mKH0kSZuDVD2f5D36Kr8+24VNwUKfOcOdhgpJ0EjUSANj79tB/EhA
rrOfcWI+/OPLo1AKosZjMFGq05f/03ciMQXsMXQQx96jM7cyNOqpxVWHwXdym3n1z4/morVjFvYd
j0jAX48WKn+EVZGQhm6ObnoG5LDsJg+32W2fqaffH8vSy5efPoH6ftKs4SDSJioQHOavB6NCmUU5
qI5jHU0Ze8AIVdmmrvOSXTT0/2iOptseYdn1SN3yQEZfV23jFgzr78/jrwPINU1fSsdEmyixN/56
GpnVyjnv0S7UPcX2DS3nduOFQfCkPEKo/uZgfx1DdLouERN0xRwqq78erEGyZXfAP46VtSz3pd+0
m87gDSacJo2OcxvjtpGFSv2/Oe5/ukgqehbfWdo7nvlhXkqBvMehVyXHYqwH5CE8TarY47gqYjLc
/9ENdZTL70NCgj7KLGhqI+nPQ9aJjdEaIhVT0EYhTt1CksprNvNVSAX/+ffH0r/10xi6HMu1gGw6
BLbi2P/w8JK8Qy2DiuC4zMsIhYK+9SmL7eFPYNd/ffc/CjT1NbnI/PV6TQ9X8es1QaZoG6+c4mNg
ukNCXx1ly8qZC8wzg+0+RnEML3pqupLQYt1B2KL5ic6/v9YPY0dfK5Y/Jjq9VvLMj2MHmVAa127H
OQwtynsL5MoqXAxA4vacn8rQdzetZ89/M5//dRdCP5UpiDxfHYAA/ODXSx9CD51BIIkqJuruU5N4
+YnV9nxTIXjfN3ZVANMwyomgsBnIyjoY+3k4jl4xfcMRWzdfK8yrpzQoQAtqcwINKv5ZEuOHUfy/
PqH/dJ4uDwbxPasDOLkfXq3UtYNxkYZxoDXsvc9z7zTroc4oz5EKOnrs4RADrejCScItoYOczUEQ
dmwXQXAkWsS5IsMpOEJTtW+U4bVy5w1RmRC5pOSw//2T/OuopRnuE8iC6hfV0sdTNVWBJC0b42Ou
zDmFleuDTyjattv+/jgf3npGjG8yxzC5QeHkBfkww8aG4KYYbYyXvFzuVbywBaIP7F5hBnAff3+s
j9P55WCkyAq+joR/KK0l//m1n/3WbZ0pYTovm3QT+sGge0P9GoYnmHRRhetqGucrSA7ylZyTcI+4
pvubG2uZrn4Tf50RfBsfDWVtFgWczodrzprKELwZwUH2YzMfZSaYTDs12dUx7KvlHj+J+e6ywSEF
m7rmagZeEfKfyf6jc22C7Q6H4KQITbnDWScon9VUHdd11hHvJ6iLnrOoxTNO9vfDktnB9wHY5Ys/
Z8sZyzjtfkWBXxsAU5ymUMCHxmTCbfNRPLh96j3SXDMPbEGt64gUrn5jVrFBdWdc7ucwsPtVhvTx
FnB395YFs/kOyCI44/6Zl5WaiuB77sNnPxV5jQ2ywFR+WFrK24h2oz5a2ZK6Gn5R4v5WRY2qICJg
7yuLK/t5xFNeryb25bQByUb8ng2dM27yDnonmeRJdA5t3mzHZWqxmiF+7yMmb5gc7nc0zr4Atcqy
EWGQCTRjjFXY70gOdfajY7IYKuTUfvMlEKQiqeWrX4+N/4BTVbeUVB6m1L0UhweMatz7omXuJBlN
vi6QQGmVq/As9d+2SK7AK7s2gXLx2I7sgzPjSZX2fOY7k71QzxtvL7c38MZuK4rIvK/sOkpP5SKz
6BhYoWefBMmWZ5BKZDbUS5Sgeb7MVr01XzXdwgzlW5PxpSipSqxLMGLmOsus5dDHFfdudv241YEN
0ZMzxc6nvjEzg26bWdzpLDxtDeV3xiiOziTuhZu2lvF7Y6qxWAVNM4dEf9NmWmEpcx+h9trPfkGZ
b2UI7m1ui/g9C3Oxs7AKvyF4ZG/OS0PISRDny707IrmEad+gbxjq6TaescdspGPFXzKvY2qCjPli
zSbxnLYeh7lOKvZ7rMM0kf0u3iyTxQLGyoGYFUPGWJJkF53DcUZaELD1ggjfDvQDXAMLg06u3PRR
i7M14QLaFer+hWhDBtgWqmv1Fo2k+BCFyeh1UwccSgAY4dBH7BiAghpPHrZtDXh25nNoZMkp9bOt
WpCM4jqbbqk71DuCPC1ii5dyW1N0IoCibO5DbGJH02+KK2T8zhrffrzxRGueLbtYTj2d8IMt3eAp
7OS2dDSj2SvS88zR1iTGydt8kXv6tTjNimAiDy6h5Ap2elU5OUyCGat/2tsb05gW5K9CrC2sZDs1
oRQhdDBL19xV8aLiAfgM2oPEIhEmwlMPFaE84RxB92/0IG/zUa3qnMsiDqUhJiPNCD7s+pVoHQwY
rvPa4H44w4G+BQ/jr/BmTZth9lFgIHfauXX87AUkT8xtJa4yYN5mn5JD0BXjPlU5aJjF0qABAHyq
cpZVrKKHNprfye57q3qj3SZGbm9mD+u5WAZxNEz/c61Jq6vBrrL1PJG3EfSV+JLbzolOOgQ4EUPb
iiG/0igYhuAKsF/4ucOft42ceTpFWc4E7Og1Ui7mGy+2bVo9bX1vxVl7MgYiGpbFu05lPfsEBeRk
aKhUTyJh+wd4geowWyU5qxT2YG/NoZ2crNIprVVghPK6dzNOqMwcG2fWLJZnd0GvMo1Z0CO6EjTt
6P7dslByos3oaQuHNLPnhjzGZ4r24+Nc0kdCVK6pNtWwzOdULrZOS5Q7J+38b0lOtN6UedMR2TK4
u4BV9LkJzQffHccHeobz1l56Mlr4/mCJL1HZrOOqzu9aeD1ryZuWHTHPsBQQKcmxzcxaJPWxTaSF
1649U8ZMRQVoQifgiyBDJQ9VwtYHP1y6yVnm7dRiorocB8TFTSXy29bsXmSm80WwfMBHW0hNDuHA
J5vOI8twh7sGM37VprsiSd07WpztzpN9+KlLwvHK7qdNFwfjKRl7EzS2P6ovaFvgJ7oFqaLrgXny
WKgmOuEEB4YtRr89LEPOwExYO7BFyIz7bG7kNp+bzwVI6R15JcNr7xT+d7hS8BS8whJPInflp2lc
1LI33dgA6zwCtih71mMFbdNqWdQN7SyPpGs8EyTBVGujq+WBHbQ6qMkS3aqy+uaPSvj+thqT+VR3
8KpyxzwrkFCALSFSUuQsWMIUEiB1pu6zoA4Q+tqBzeY/iRzKFA3ti9ig+tBl6sRDBeztwkThIwyZ
ozAG5+u0mO29BP4Okq1oN35Zi43vMQRgLoD2DkJ3P0pipz3M2GRfxs5zCsj+LuxaG1K2lRyDpBZn
7mC8sUnIrFF37QfXZWCr4kyB3VwHuRJ3YZ25B3Tm9rUKQ+gv1eI+Bm5tbXJ/LPcEq1S7jCLnW6/T
PJlo6vXQYjdZ+13ZQPYLXH8fDYUAez9iUgjbgLa/OcFvNP3yFlkfy35llx5KHSMptnNqlA7E/iEj
TqWQr27qUcQp6/AKR79fboLAyY6zoeY/Orbj15099vedY0w+mj3EIGucVXzTUVE1WiPr3rBjx7eK
aZMNgFWeMmvueLtgU41Jnt1Vntvd+u00Hey6jdQ6Vv4hhz56HP3CWGF5869KOhjnpMc86oRD/p4W
6Pi3aaXqTw6smZ3nJel35eZxsK4k5iCI2NSSkqx5kW31JeenNWwVIbtyF4GcPViGNxNxPEB3ozWO
YdWzlkWZ2a1rILjkkhEIgDAmXpslvjC3j7dpLr6OhiJOp68CKsnKbrcF2o4zRpLyXVrFcKIlie5e
8Q1ECrzsZxeiBxaQ7s4yh/Y9aVLm7Drjq8Ek0KQhcE5H1qn7TOBTIduvHr0tZ2U6xRR9jwxg8B3a
QpQcTlewTeqM74ibivMEQewmHt3+mZjx4d1pYv817BWhtDp1gEBZc/FdPntznknqw0VeHAzPmU84
f1S4zb2BkCbIC2aa18BdBrISklp7aMbUWrOKwnonZrnpspqqhqgDADpIKjmrbjo4RWKenTHOQJyM
fDMwVczoufre81hdlpFuxdbTwQo0xKYhJ2HTOaJkOpuX8JHGpQBz6wqYPGriM2JRHWJcog9HIrHQ
lc2UuVNpyXPjo7C3zao7VUvcf63YG2mdfrYpjJy70Pjxl0DooUxFyTxHshIF9nJi2TzTRo3gCvvN
EJXxXWBCvIb8GT65xZKsrZKfnZxJPVtFjFKjd5svQeXELCdNArfa+JmFcbDtAo8UhLR+8OwXAhph
HS1Mr0EWMKjyF9Mt0NP6xoMcJqQCslhQp/g7zMLeqikgQYBJIa+JxclGyihaWQVROz57bAANWqYy
xe9pJqICuQgt5z7qSj6V4QHTtNj13vgHedxqz17eWde0WHcp0Ks1WDMUDLm7tuKB2Dm33/kkM9On
JwZMBgxnM5msq9nN9/1iwUfih6Oy9/dirtMVbLlsTyjH9Fh7IloL4HPnpBi+GxXKkRq+G03bQZxi
CrvblmrWKaZ5hHSF8oCYBlhBVdPvq6gz39MOXAp7fL46LIRORCw421bFyLTGDhpPNyXXqTXtUw9R
BzlA05pNtYehfLodPdMirHzyDi5to7WJdIqtSbXJgO/ygSiDu8lqcQsRqrbzu/aPrjHKbWWUC6lW
iI/yWn1pgA3vmrny6KBSO1iQ4BN3cd/bxlvsObsyiGbWKeqGVIVTbtSvY77c9mlwApTxXDXBmSmX
ghF4jyuvWb4jRHwh5PRBimIPMbpaExL3pswYPzuaDHSj6t1yzXa9NNpvbljuMwL0ZmuW4n1SFgsr
I2SSj8Qx85puQ0dxl6BHmnCjIPf1vuaDIrI7p6q9cg12BOHY958We/k6DfHRQ+ayq2UWj+tZzeEn
E7v4ApPDT09OU6HBm0EYl7FN6tZ2qOPP0zCRr91FyBOfTX/osajWdN3b+BH1T4TwQ6Xrph76z4Zo
/O00Yvkd2MNcg2klbnhK9Gs+myfXjuVntLgF1oba8zdtNDbHuPYoj46J3k5IFU37cgR4TBgwEG3c
r8s1afFGs4vy6QF5vfoGa4kwcKPKKOisUoUQey8GMdpX+LDalgxurG93mWj074k6Td5AgpGKNxPz
2B1DIDUKRUGKEYmqppN0xJ1lFjpC/P6rlPXQQdq9NG46QD3xpjXKBDUMDbKVB/rvOkpVvG56Ebz6
YRrQCfZ4ATkqLQake2xEhM9GaiP8km1RyLDvNyXTC3Um3dOYyz547VHubAOjZo9RCpcsiGW6qfnG
vfh1MJ8Nx2WXHEtj2821Z94khhsP207NbDt6ybQ0tom9Liy9O7HiafgjWcR4m3gz2ctWChQ9bNJT
lI7Ba5gbFLlDR1oPVut2WySm7ETwApnvBJp57rmLBr3lVV05ryO3aj/VxcDSITM8c19ZdnNkbc9P
Gx7036hkg45RCLM3bWv2V2QKffEyNERxw/Jv5UTVnduQLQTP6vg/7J3XluTGlUV/aMAFb17TZ5b3
5gWr2hQ8ELARga+fjWxyhmxS5JKepRep1V2VCReIe+85+9Qiydczr/yjXfS8SHsnPjGWpCkAp+Iq
RBJ0cZ7UnD9vEq6x1dB1j7HvMLMpiMw2A7d6Pf+TKKwIwfAp+xuEdvvA8+YD4dfio68GajDV2XQJ
QkfeSLLLUNWay6xnrv2HqOBkgq7w8B0M7e7cKBalYoyimnAzFvSNyyoT5irL0mhvRHzFKpXFCe1p
vfcrr39psoEDyHJ+I+vIjD8cFbSXldZrBd+YrX1h8p2l6o6dV6vbgjCw3TncjWS++UoJrQcS+Tgu
t6IXLjzKvnZKRbP2dN7u2apR249jGXSbqYjhRmYzXRGalywGix8iNqGSNO7ktcciNquK+9+cjcuo
ScQHzb9sbxY5HcVwvoi6roc4VkYDLRkoKOmqTuZmNxRSukjwBvMa4b930eSkyvWzR/MqnovT+b4z
spo03Zwr4MyEjJRdOd+lA8LJ1aSWcf+YQt0zsDHRFKHMuivH5ZyUI1M2iz9yrRQAzInTRpNyjfp7
vrJrq943SysOT8h8FegYyFopw03TIFX0Xe6AwV2kstG0/MIy9x8S5N7bKEU5AFSDfn4gwo1Crfla
mfwIXrjuGNTL3zYDZ8vyFTes5QT6auIXbbEaA5RupWG+ppYHQLUYimiPaMq6Tw2211ZAn5UIDgp+
C7jf54yU52LKuZucmV+aK6P5oJVIFiqv8+lpsCGCRJaMTxOOk484NVHB47oWKyPlEUZaxGxSDvEp
FlbzUTDdP0ZItp2V7qfSxL9WxtY9xQFHWCPkHOHgJQU7YFx0+6jO7Evqlu5liJbTW5llcRobTtPU
N/a9LEgwPj+wdl+k35DFiI82zPhoZCDTqRx0fBxouVarMTT6j1kjmTLpyA0tPweyvLhg8f0yev20
Tq2M0mMQX2szjID7xeG+n+B8mwNXZxhiHnbFrDQedUTHoo72QzcRjNr46CppgV+JaorfOglVYT37
s3VRJrZ1Uzs+SQwlUO7VQOXjbWqWw73peDQ/GIsS27zcBRL4zqUnPFoK59SGIhyoCWU0cpcEs/kl
MXMBjyw0GtyKgme66bx401Cd4kVnfYxczhSJLsbjTEHwGcSCA46G5R7sTFKiA488COzOqG9CUlQO
RkBgdBAGlH2hn07fQ586eU2BoV77JlPvagqZQvVsyDtaqSLZpmwreDOKnKCmfqoxVwzjY2bK8JuY
3PgTJQ0cCw9B4CqRvJncTLY77QUaoiTwPXjbbfyW+x5A9r6Dioc4kwb3BkNCo3+0n/8rdPgHoQNS
raU7/q+FDg8Ne42/tNz9+qO/We7CX5jGmsEyImBUYNPf/81x5/zCaB1gK7qmX1Erv2kdvF9s9ERs
XB0E/zbz1f/TOjhgrZgho01gksQOnsncv8FxhZbwc6sdeJaH5oLf6TsWIss/dvzHzCacIc+ag5pg
VbEEFo5c1wSv7tO6FTuiz90R0nweMnpgsVrZWZ1dS9a/zVSy9BNNOeKJiDPnxaf5ddv4dv0w9X78
zrQYUxXaNsHWbPYOolvEahHn6IKIUnhABUTWtVyIh4xPiTgDyhZEziUv//S6sBoDxB4t2NM4t2W7
baNs2RxqLS1cbRA6N/OU1599Rct3FRAbvSuM3r1JoeXfFmkMMqJREzu41nBOXawxz3MJiJAznJTc
WHaSzE/hSl7ZRheL9WBjUKLD7pwkOEhYD2h2oQ+005tZ8aU2bRUP3/mUhRnn1sSQxGNN1yIUbZby
i0v9w09FwoPfrQsCFyBCG9I7ZKx8Ae81s/rMuOAHwpCQU9QeBh5rzuJvs+8tFEpk3i9iRu1L1qvq
X1yAfS+1NIt7EDLqNlZkrcoxrh8FCSY3Q99N+kK1KqE8p/NGnyYNQuwQVWnFa9NaosPmVIR3quB7
tb7gRLLthOxpOlkMVDNXwd1M8/XdSuAixiVzJQAnnWlt4ggf1QYzRrML2McCMQ+OSlTiprDa6NYj
PTK9zJkhHXrO324iv+Gy9LN2P6fpIleO7J1KJ+yNmVc3D3QLwzsD08R1TrDFOtKhd6gsfE9VTC8p
Zr5xRBLunIwSrxOpL81Nwe7deJjdSm/9ILdOGLAlM5tidDeZZ3t0z4xq4JgtZ+fUWfsFlnX71uGx
fBGmdp11NLfkdYPu779ZRhVuscxCKwmlju6UoBbT2o0e7C5L7hQOUbzfqjOitTc573aML5xgbjBW
m4Fcl48Q48G6AIt5KYQTAB7WZnKiMVlnB+Jjh/nIaMkmhz0ejUsbcbXESRZgpTdRPqN1J0VyOKZe
4dGOlGK8B+TsFZepo3BjAL9yVmBd/Kfa0u5V+kN3DKcTEXL4Q5Hsn+XJCbHSaJWNX5XLZxmzPkua
20XdbJyFzqlYRM/FWQDt/lBDh6g1dgnqC1TScdMZYG3P8unyLKW2RY+I2uM/3ape1NYBAJ4HLbue
1kVMX7CaLrJFnZ0i044XvXZ5lm7nP3Tc9g9VNy5x5ijBovZmhJdh6EMQbi5a8HhRhZuLPnxwwKS0
cyKfs8EGoBulzRXut3bbIy3PF415Vi4lOiktFjxL7qFn3ydP+8DjbTzWi0oddAGC9RH5nlgziKXn
tCja/UXbbgx2j8y95jsctJkhf59Ge9zoQSniss382Iymt4GXcN/M9OXyPiYyyerXUdiok8zycRtA
Pt+6A70JIkX20nCNbx5UnraMmRTG816FRP+CcbMYLw7BNWa5B5rtySZI5BIk4z1bDItW+TiOq1mP
zY0MTUz2jr2aOlLgCPqB2O62i4kxhgOPRHSHIHrd5159AZKi/w504BrwTfzWdoU8KNmWDyCDw5t8
avq1Rji2cst+urVGkkrbRQIqs1TvXX8G7hKS7uzSpEuBVO7QFOCAMvgpi2kOsLwOBEkRzm8oKRjY
lMHNLLqrATTUWtgAiQpsvvs2ZqSS+4Z51XVsj30QtGSqNl/g4LT7OrPCbRbreIe8NGdg6PVrcNDt
gfhw3FvTREwhHuULDRVoNQbJ+xJVskmsFAtogL3FphW4Kqm+XmBEyQM6iuEJmOvAjSGNfdKpz7Hz
y0VqpbdDhzJ+suz43Sk8iP8AH1x6A0wvcIDYJpop5vwHp2LHXGMj3kURfIyVSLDNibFwT9AiyjWV
QnA3CsooStkGxx0h0gx4Ku4Kfw6udQ9sFwzgnOXbsM2G+6hv4+eo9XhkvSreojNMr3F4t18YKTZw
UokteBW4Q3bWOC2TPTvcVbj89s08Yf4mO+Al6hLq4wnPeSPr+Zo85uZC0244VE4V3jn8xVXvK+Om
D5PnAOUrfb4IWxYdPv+6s/FrrEY1FNbJU3lyGRVVGK2SGnV1OWQjnS4bKuKq9TNgXpJUK2+gZzbZ
lnPtgL1aIVZXHeUQauGASJ99IIIC+SHR5XQcxlVrjMbzIMz+hTuubunUSnFhOt09zfzmTs2UY05O
LEI4cKbHktvAlTtT2f1aWal7sDHSrKbeNY5dHOTfnd6tvjNlR02LhRDf5BBLj/egj+s34I1NWnXr
bXwvs55ofU73Kcqnbyocky1d6fCyje13Ixo/IVokr77tqxWhL+Ya8cJT7XrGMsAq1tTTE/1tHBqz
buOnpHP3ysnfodx8DW2CXecGqvJMs3rtZPpVg0WmM9vYtBa7DyZ8RKo65rFIFVFili2+J3FAwnZu
EHtIu/Uw2WPdrO1Zu1uCjK3bEn/JtuhlcVdb/nWdEGFUzcDOFniwXoG0zQixTDsptr1VzdeE0cbo
MftvY54+6oZWtsn+IpsdayWdCccN/toNOR52CxGaxRUK17KZacP14HYQwnjLbdM6zj7sonhkitxs
HNma76kdoF7OwuB7Z3X342R9xlW7CrsM05ERvNX4GzeLVGivCjM4RZrYXGGO7gq+zFuTMOaYo/Ek
6yJm7RQC/HFbbMJkgjOtdHV0JnH0NC7t3LeeMqmLy5J7HqmYT6OpQ9Bp5/DzhJnvu6kk9XVQD+6c
9jtrhmpfTmS2p/n8DaOeux4cyHVxqBBkEqharOLKgZKl62nr+c2wEJ6qnRoJ3u2M8Guc2K9IxuI3
EwrODfJSHC+hd9daA/eV97WyK+uI/bvfCkijF6Kemouxtb8HlVyzLwBpULQppP1SQDPo5SGER7zq
4XptsxZ61ER5tWfHEtxbhk42RAflO5Pd441dBzHT7eZEx3TTlN0+S81raG7uGqk7t6gVJsSxKHvT
Wbl17Yj8SRXCv48ViBMhM485u10390zGGyinME7hBXt+0qxcXungp3oQ5P78PGAhXjabrVXfAMRK
1q6MLoiU+vSy5NDaTDRSw7yByEW/IVuV9DEwEUN8F9V7V0Y1bDT1KPvxVljDDeCpK3Zr+BP8WfPc
4xJE8MSEfBoRAwBGWHnhQqehYenFKxW43mWdh+GlX7U1hgz6fBqCGaPyar61OzI5z9XMfwu/fyj8
bMorVHv/uvC7+qDx/1F/+z1C89cf+q3kI2UIp5FJxQdOhbQiFI2/1nxBBA4TFWLkeYxDoGz+v749
+gUpQxgy0gAe7NgmMvtf9e1O8MsisLUoUQI3QBf1b0FWFjnlH8RVJp0N+spmRLI8pqiftIC1OeZd
lRbzIUgsb0b76NaXiUr0UwVIjAAgz/sHdfeflHL4iFBxIfPimzPg/EnNxcA4hfrn64NSeXdHlM20
9v1/dJ/9Sd3JIS1idVDPYJztn5WVg9cjuPFSdQDIkO2lrdq7oulYswAnbU1DYvfsO7nBymrc9zJQ
T7+7B25/nL8/SNgxGfx8XjEB2Yu4Ew8e5/Zneemo6ZPpYCBjHKo+yol03kF+MQ+TC3BG2Wl3Asvf
9XuNwBVjJ+P1ZXydGawANLAeUABY0BqY011BnqKsTSwX8/ssi51ma06F12iKK6dcWCNK5HRIvbin
OzaEWn+2gy7unTxEAqLC+ZC6Hq21wG+Z1YNGjkm72C+6sWXnRB4QuUoOlSei0flgtsp69DHWXHfM
Ph8Zdqlblvz4JP1efIRVlfG2bib9mZKHsZuIdH4uR0LT+lzVl7HF7quLM2DXsrEJcyNW6T3NtHjD
psAPSpVFlz2Nvi2i5vge2zIl3NTD8DlyqjDuJLgBqHsRBzt73rwcphn0NozLzOZdq2mrqSa98dq5
vmzciAgD2oALkybr7ppyAvs1BQBS8wEkfg9E5mp2FDWaCQAARX93Kka7vaNRv0QnBmoPmYGaZJj5
Os4wPedM4J7bfPYfuDoEOSPK39Y2Sp+RRIqvmkDtdUIGxzqTtX5KB+AroCq5Mq2ozYMvI54hSUfT
GUCd+GA9D8QF6E85Cv1kdvwICRf9i0/8wCWuQ/fYJhgdR9QJL/kg60vVgOuoqpAzAjKa1EC3kmyA
/XE2gQ6V7D4EBkVZT1iJW6J1hJ9GqxF93JpMvO6rG/PHpMDNQqyBjcMQ1UGPMXtsweDxOIfGoOGT
jOWR3HJxrQMhgXPljIZ6p+5qaG04EmgpoKycUQ4FrqH2hhUX9wmwfVQaaXuN3N5DDJVM3wsTIFg9
DMWuKk2TRcNq3nHtT89x1MxXUTvxqxzKEwH5dGUpjjiShriOAV6vfaP1boyEVFo34lh8N48Qc9IT
mAhzr1ak7U7fkUXrpdhybxKXKxFPUUj8h9CbirkhUSLoEj4hB4kP5CneGiRajkpHMTtA2xvH9z64
kK8eGMOrWqb6yZZVtkdSU8ATbYsdIozhm8lG6BHQo9zgsWFIZXBu+4TrCECcU73comXNMEuDa93N
hV7Ct2auhAuhZQ+SQH+CWQNKlATxqeyLN2n0IwrSjjSg8JOJK333zKhIDunjyoak7b2bzJ0X0Oz4
nNjcmyvbKLK9bTL7cd3y3WWPimgkEIiwPW7KpReuUi6UHxjDLm5dcSNQht1EZKPejDrG/Zf1gHDY
c70b6Am2c8CsjVKieXcqT1/kjoGDP1yUX0ZOwz3EAvmR0JOu15mjDZrzhNyfDy5MeQj6pjfulRY1
AXJEqlzJUNOE6g3wgIByEMOR4obYx4pPqiQuzpdmdhgajMdrHLTZ3lMZqnDCILhMFYEUi3qxfbUy
LIa5qQEMkRzVXg++nYT2S1hEVuG/TU0th69ZN7pvmbVQqw6TM9fuIRtmo17gJRI/Y4vR+iQTZ3Tv
CcHVq9ZV+skKGWSR9MDW1PJUh8Fk9nfchx6zcttmX9WogaVprK/HBoHYwB12co3idjB7woPM8t7w
xmu3EhX0mMC7m5mWYYFE9NN5CeKh+JpJOXrDgIcosef0CE3gqaeru4U8OG5HV3/JQqSo7jR+K1K7
Ohp18hVtenpMZx+3pTWKywbU4bb0JoWmJhm+WVnfgoLoL9TQxjuwr9ZJzUW0sRB8rQmbTTaJSLJr
d0Z5iZhm0muaBic/h7FQwBDIyraeVyKK2yPacAiwhkIIYSbeqsoKQJ9VWX4mgjAS8oIX0Vbv6jXM
9XtNJNfWrozoIie5lQo0lzs/5YFt88q6yHSstiPWbJwWXEjbmsyjiXbrUAWMs8RAeGojDTJAliSY
qab9kZqBWNtGZV5IL4sOY2I90MWNmKEF/aVVR065tTn3X3shJa23NjLAOs1cw1VSDtPBFhkSfEui
1I0ZxPdINGrbHI+JjCwKuAiQvBcvSR1x/9Vp5LhPvIR3Hi/wcDelvObIoRq2ee2393TSrZU1FP0u
YWQM7hAC2CoK1XuIl4M6rFBEEycTTbyieIuMuAnWvvL1HpUoAoPAZ56H0j5dBzjz2SE67R27M/Qq
NJcCQHCtTVwjiwjNoELY/UrwXF3RfxEXCGrnbWOb9tFWot84acpT1W+ZqLWruuEOREbknYTfKSBq
Tr7ucsRrYV8fZLlxJqNBAeTPH6I0vaOtq/lRwK1IwH5GBzV70bEaY32bFc68meKxPRXQd9dQFCpu
d0riksQpFJGOexf0LjnWYMlGSMmSZq4Id60xVaA60CpLj5KM/l/+GvgJbDJTSwDOS3Mmmowd3OUG
PUZ1V1oG73LmTMcsc1AzucQrJ0YSPZdhYu1pxFpb32nSYzgpcJQydq+aiPBgEgONe1Tm4bXVzvq0
uANL5NFRisbb76rvbtJeg5YILiNFOAA1kUTrU9KyRXeZFlein62jSCukeBl1y0VJXtrbmAeaWtaT
CwOFIICLVCPnpFDLze+iqqoSNHntq40JNus4A+JdC4Jt9yMxFG+yHDOU0kWWX7pD0n+tnNxHe9y7
+OwRGgGgfYsm0zzItOizFYwmFBmGgtQUpN70pcmtZj2UctkXiPZOqaHc+O1UN9twqrILQwE5WsU6
yImJsav02DlTdxm1feOuO9rE9OEaLzsosM49+U2Nd6PtODtQNosvNt1dKj5E6Mu1YeK3bJHy3OE9
tMjTc6+vLyMbFXVYA1cLUY8C5ZB2Q8cU/ga6WVbhz7osmTNrI74XSGh5BtDdXwbxEkafeMucMc0I
3cJCejNnmXFvNIL0+Slz0h0R1EW4SQhLWVds8lKY8Ep8UWKcBTncXCRr5u2sR3aFPzZfLd3Nx9zS
/TfiNPNwY5OoxD65QuRF20LbW7ah/oOCQ9qvlg1jvbWh/27y1C6PGHTqy7Kb54Nr9pgQGtgpJFpj
Oa8EerlN6vW83KOqMe5rKDDPme0kN0nFTqMmTvw6mc/fImpfHWDJ2ZJQvizKKNo/yWCmFxkFbE+i
trVuWQbrb47wm2ljYGTirY25w0+WcVIFLnCDPlvvcZ+Pz2nGNJuUXyOsEVd1ep9Uvr4wCSPZ0pmS
G9JN9b5hs/WG1qha93rZ/kZ+8xYMqjyiwzNXTuICo6iU/gw1fDc1xw1+iCxC6SIR3+ulzwNSzSmP
BVTVf/I//VUNcXbRk16LU+tn1EFno/tLEmM4QOJrT3HEYsh2OKjXbd52d2iT2d7TWNpMXJh3AEYL
6KDmZI+D908FjbWUZX+sE398E5T6KBmC6Cdb3tg4TcWAeji4GTt/AJujdxP4MKmSAWWCdtkQpnCO
gHowpAqSpgJ67jkHRDfvSVxzY9YQsnuHYVUtRfs6jq57M2W2epLsuHd/X31ZFMd/+rIQSjH04uv1
o5+/LDOPIpgMpz8Y2aJf75HfaMGDZlo5FOyRu45XETeYRRP1sRj6cGPynlok1M1HLtg3B0hd/8Hr
dy45/3gGwT/j+F2+VICj+qfCNxlb7hEYDgcybJGRQr+JN304tkRpGdO+68Z0w9I8b7WDAQYvADuo
nJHiHogjj6k7Ffe5dNuTU/pYWwg7/wZmOLgL/URsSXafD7HRNaStDJ6x+fvTSUryn84nNumQ5gVF
NbmhP7vOSEfDo8BU6KBa3mmwrEW+Bd+gwU8pVqeslpuIee0n9rvpcCbkGJb9EebiRTK52WYe2yWD
OedmFFVzNXW2+zYJUV/RNS0uTKaq77ZLv/ZKJLQAL7o0DdFeWcXGdJHbZCiX9hVLySGJMu/GtGBY
ASdmv1pCkGADiW5NORpcI7v5rh3lpllWGCbVxv2U4NwykErgskpMDw6Z65KW0LPG+i6+7x5GB9M7
FjCkNezZKZapS5KCf0TmDndIh7kHtf6yV1f13N7VJZM3QLTLtr1gQx8hzKIrmPkPLiKwra1iwpgg
5F7mI3q6Cd/VOpnS6XlxdUJF8uzynRl54Z+Gcg4AQ8cy4SRlOAIM1Q9q6yVFCqxKOHFpHBwnH7H4
e/bANHvDAdX2cxO7FipRRxTHwJ/L5AjgO9uQlMf/EbOhjzdmD29hHdPaDaeVx477IjLd/ltQOuR1
upI9fWdCtkSsnnLESR2B1mcRTiGLspUPsE/Rk2eTTzltHqi+WWJDt38xc0pNtFTeuvdw/ayrCG2V
6ijcwtQVX3Q+Frsuo0E9TuyuzEJyRyJdGzZp7Y/PQ1a+Bx31I44mgJ2ydLJNpxejxXLuogIHwGme
FzqClxo/YLcWL467gpS/PfgtFj2w/eVxQGb/QQ+9+XC1xd7QLm1C3uBS7pwh7G6pRKH5tiYceknR
75c1s3NsUS9Qsp2jqViNhqW2q1PYSykGC7l251IhLy3lSLc7qY5dDxomrwNnxd4puKucbnw2Lbxs
iLGaD6/vELq5VFjConredPXMG2AgpPnFzmkotW0prtFpBjzBLqvJENfhxgkHKqPYdYH2Nd7MM9Kj
bWdKZ/GXgzm3X8+8yLCacY9RHa484kQP0F/bUytaunI29ryVipZXaFqxXHqayDy0ju0rcaDghiVt
Flj00WViie6U6aC+9Jlb7DteoPvatIHFhfX0HJLNsxqkzvbh0gEiz0FcV4wGDwGzxKeQydUnctNk
3mbhLN6QYtxOKhBfEJ5SbpsesYM13L0KstPaQqeyro1l47x8a+UuJh6ySrkxmnK5Bo4EObA8qmpZ
382ikBtk6+Idmui4U12V+6vclPZ2nDI6I0vxmimTAj5Vbntnwk6W6yZnK3J+F4t6wcLS69Ew9mn6
L5te+joOIlgaqxxdGeiLOUErpia6a+fb0Fa0YLi9W/OgRkNfuQkdD6fX7d2540PaacmhMJDwLTon
LUjSY1lbGclYbKjK0A8vx9j31uf2gEHU35fBbalsaThy6pdG3pyFelcIGkIyTT/JIdJXM49bvVY6
YTMi4f+uw4TulSlUcd8KV5HZgD6NOoUt2dggWm3HieYciMkZZQDzcTVzRKaP3wxEPo9gQ77Jox1j
MKW1Y+I2G1GAQ46nnUHjTm5rsKvrRFXejV34i2fdNDsaX1OPKamjIzi7Rfs6g/QvmRnK9muS03HB
6KSfaiAbq9juyqOxNFfwcbGsUdEjiV06NYs2GqZxUGNUmTN+U2XT7GlnljjH4uPP/ZvzS1It5LC6
YUoLZfk7YNpluxwsGoiyYrPU9iapsedbEy/FTri0hkBwxvemVdaXorELplpueBkOffvaWPTQ0D3T
UxuXvbIkf/cG6A/rVmIOLO4GVCeAts27StjsQF8DcAvzbgdyllOYenjTzdrhghQF6UU95dO2ZxR5
IAMmulzu57ZbluEeKB+GafiMCBED9rxFx4/zEtUXGSSYx3TperMvWd4CFGjvVsgtsaDTvo0tCszU
ipObAOcxo7Pl/ilcCgBWItIwOZx46X6dt7dhRIc0If39viLCZrf40TZ+gInr/G6wBlrA2A7Sm4Al
n74TTdTJ8NybIDGI7YgkiPE2YhvS6sJ+xPg8raPKpX+Gz5yQNi586ufWI4qPHkYfFxIQG+aj0qwv
Z2esLz2bTSy48Gabsj1863vZiV03N2zOJWxLG8PQs5Zsk0VBf85sSiiTFSPkmHXstVmw5oBR0Oei
wVifW4LTsPB7bbSOCbl4yFTZfvasJmJNmVOAf1TcIY1iczJQ7JzTXgfHoQvalDwU2pyad1i8NKgl
PWPER5QKAxtnx19o7jSXt7zsuXnOy6wKOBt0jjD4Em73QlWvMY3Z1VJP4HU+qQ6adUfT5kksafcG
aaQaZ9fEyTRZ3tKJ56jAi/Ri+pOgxnO41wwzvleSfhkhrVV2ZNzcnqQoaSIuS6UDaWzbFU5xM4c2
YjM/8+h64dt0WoK/VyktE57Jju50PSD0Dc543jYYvweLaXXgq2OtZFCPS4siBNmw+NJXHVuOlinp
MQdKv8oE0i0cx+/T5HHWIBs4R1JweFTgbUo6ICbV0CTbV3YluYsiAJXvqjSbiH3L6KGzM0wWWYmb
4LlpYnaQTL4308gF12ExXxU2LfXzH88Ppq5yXjEGZr+vHvDmeyBD0PHnQd0q29C7KmV4idiLBzpj
V5kEHovM5HFnuyKYPUJUsvlK+DMVmQz0TvXF5+jOjY/FggL23ChePGSuTWUql12AVi0lGe7UcU8j
gSOWOPVzeRhD9w3DSLqZl0nMQENlO3robIlbHsPTEA/N6rxd/e+o8h9HlZ5LIfR3o8q+//iajjiF
hv6P88rzT/46r/SjXyKC6Szyvuh2kd7HBO+3eaXzyyJQ9Twy9xgVeg6Fwq8iVdc+TyVJV0VC6oZn
SsOvA0vX+sV2QpJVKWJ9ViEGoP+OSPWnWiTkE8DQOAhi+bA/DdYiR/s0RQ1xILLyM2WrvzfCJl6R
zyN/3Ej/kj/C9PUPVeTySbZpYnEOGHhRTvL3Xz/uUaYArbL+pyQm3F22q4fQnsl8MMW7QKS6IoBl
/IeZ6F99Ep+Ba9WlQnTD5e9/90mkToFiJT3tgCxrRE5q3vQTiie/nZ9/d8Fv/2Iu+edDopFguyiG
fQ7rZ5jZFJSULt2M95vnuSiLT8jbnzn//Z98jAdzKuCK/+kaDYze+tRTgpoUlDdKqna1YLbWhcr+
g1PHvQrvLYgQRltnhszvT50wK7dJOaIJo/elwpSPHdpmDwgW8+8Pyv+Lc+czP4CC5pCM8jM1J5jg
KKCyFIdUYo7xR32vE/WM8uRZTNg2/v7Dfm63cO/hhkYlDu+EBsbPzDW8dQ3PZiMOtBpp8vEqOeTY
sVaNkX2YId2qzO0Qjup4+PdvxdB3HTQJkLMgS/1004P3pRqme3mg9dA8jDDmMPUaBYEF/K+/P8af
lQDnY6QlwqoQmCZP9R/v+nnMR53RVToYI6BGrPB6m9tgf//+U/7i2QpRSvzfpyy9jd/dIIvCYjIY
6h0Ip/fwo6jnqSKHlrTJ/+jU/e6Tfjp1EtZYw0CcG6Qc9cZX+ceMUBN25T8+Xn8KxuFbE2QNSBY0
kmvbwXKv/u6gmrjywqoR1UFMdrMR5oSsG12quj3rpSPG7hsr6qxdi/LkYHaLCLJ0IvYybn1CF4Ez
WVJ/bEOVjOuOQdzXcxv5nMyxkOuAZBefoC+cYzJb05UI4BhgrSfNwI7oMTWCf0KMWbWlzLcZjzve
IVBtdae7yH4pArs5enEev08VGxRZKQ+ZNATxRmPrkTn3cxEoP6HhOjLgpulGB7NlbzkMcNnHoqy3
A7ukh8HI3ZMZzfJrG7PKW4PPd/ctPiV3mwv4CVO+RuueNlvtlqS8FqmBJI3vY9iR+1HFHHSBl37X
RIkgLWduNmhAkYQTuoOKzAJ/p2hjI+P0Y3bGrck0LG/pqBvwhtaVydGhKG+BqATDGnGCjYCCxSVN
Mni3Pq8ACDnWbsA/h2M9spyTC3p8TxpFc4FhHuJdxXYnJP4H/qNpvyTp5F2oxMrfk7Apn31JR6nt
ybVp/cp+iTn2JWSF3oio3HHmO00EfWDijgZSxzTPuvJd6lmDWu65l1CI2HRXd3i2hveYU3OR5q24
8cf80yTqYD3mvv0CM/JT9TJ+GPy5gXa+fPue7BNdLjOGju0mRtyIzLPbPAOim0PHObKiD2jOGJhP
SYmnwfPxNJQoJjE4wb9auUBWrxNoBjg8k/qTxEDrGowIJ3EsPaS+hqRbf77tyz4BZGLG4SUQk3pb
EPb2EiMjXM8upuSqFcljONtLiR5kxXs0484Chg1DwUtBtTIvbOZ1My/C4IwpobhCeysiRKfx9JrG
AmAzA0tosEh0F8I2HYNLAz/fS2jU3iPTneoTRnBz4hj1tmbqunhr24OLg/S5Ifzt0QHAkK89dujY
Z5HHFKsoTadmNyqaip0Szgq5FJcAIV4BgMRGYrwCLWzgKvdhDbcdj52L/xFaAa+4WUfhfnDENK68
Uor0eaiNZNqPYZ1/RJIkuqjmOfKDBk1PFk0l3jfSbmQXTa9zNxd7T4xDuZNGZ2e7XDjevJ0R77Sr
jvTUcYWl1/oyR6L/ZpNLA/eEwd+mlF7/NEFQfEty1NCBLllDaYQhxqVde0KMljEElDBCrIIr4aVJ
8d4SGnUiY7emgdrba0zdnxQgEbodKEt8EcSgSaU3hu6pR1LkC9cJQbhbkm+jfW5whUaHVx/ucppn
IRW4B43qIZ86mCopiQjfa4EdpC78JTIlxSdNotCr6PW0xyew0KNHboQZesWJzD2syks4uDEwg7TK
PQrq78PYBZu0Vw9AapAXTF/IFshOVe3TJorxuPMqDO7SkYeSYbPa0kKYrqahg49c8JwTjU4SDdrn
lxDb54UZqR3AD/IsZyWGdSWLviDmbkm3GEpualZFyOslopIapv6Nw6aSMR1PfTFC3p8AcdEnRpE+
d6xuePmnParRCuAOx21X+QdZKuFNKHPvo1T9ovFe0sMQyzzmBCCf1MgdRaLD/7J3Jk1yKlu2/itl
b841nJ5BTYIIosu+k5QTLNUBTu/0/Pr3kefdKinzVMrOG9fkmszOlYgIwN333mt9K3peQ7cCPUcp
PJR8fbvFU7QpMKtfd2U/fms1hUk7bllzEivzboWjGhrK+QusE1ocivUDA8Tq0cFuaOAx2GI5oRlm
m713i29G0f3rWcleT1oALxqgJ0W/lVDxgsLoq60zcmlFY+6Qtl7HmF+M3xK7PNZlXm5iv9V5ghE6
qTS/NuuuCpPR9LgJ+HzaZj1XV0jZc1HzMFF5kv9bCAtZP78OiVn0EhwaLa+rLiK1L13miR/6yGo1
rM+IDRn/Kos6TD82Jo0BhT9rHCeJjaZ19pWM7bBl0BIMlTIC21yB7B0usGFxqkfkRP714kYl6A5X
BZbWjkHPHSa5VCepJ2Y3eBhI0sFiWZbQB/vitu1Ze7SY1WP0eemzAe7o4Fd9aIILohM4pOjlDf2r
L/ruTKuF82jVX3tZmx9aRx/2ZDH5+8KPUaGr9NqEOfkZu017PU9JdxnJ5VOqmyPyFWRo3ozhwFqE
fVhg8NFOJvmyxjx2k2df3AZxPAPYn1UcIQnu0kfe5yc16PAsvArnelwAMdHN+tqa0UCwLQLOc6yv
ml0Bo3LZ9MCn0U5LE/hoJSuvKllx9MJDsKQL7NoLt7T+a5F1LKxXC/cAi5YJN8SZ0N54VhkMRL71
h8KwLbWn2b0xaMWOm671JeSOPGcxkxR5DY+I9IsVIkxYGjJ0SBaI6XCSQzKHjtXgt8lrMy0YhGLb
Rp4xNsWmLozHFun2aWxMKJVup9f0l5ErkIHab3tRzEZOG2yqXOc8jwY2dDafXLH+FQQn3DV0s0cG
BDLR9lY6FMkJGLs5EAZTRIN3QlZTgV5zepM8VM7iqnc2i6/cn+0sE2/jDVnxo0aMzQg2xpBGDxux
4eyrtVNj6zQcJ9b12XMzMDWd6rqb0nGB1Uur98nO9mK56+pEWUxOezEw9RXts0ceB4qiKb8fpTmh
JxQOjSYO14gdanceTmUusy3e/K+W18ORkggIZoLSMSwkoUFI3JaFY7glulm7hHmmIUZzC5wNFqYw
3lPD3FSSaXFP1OnBaPqOnnj0kuEI27mjke2MVQRG6iY+/s6YrggthcJFh1PflpbRk6abm8sVr2v8
LYYk3eMQRJKeu6ADSCTUjulk617oxgXrG5FaLPoxpxOqJfLuR4vAvG3NFz5kTESY1cz2n9CX74Ie
PCjbKJJ13bcZueKU/f0w2i5LbPWtnh/oTLHeGONw2cU9DAZPcU7oOFpezaaGs8pYOFdkviJ+TQGa
6MwCdYrw/1SovaWqvn4eOgQCEfxa7K51xy+HYzcmxo3crvygCvHU6/QQ8RJuRhdOed7fRTPb3Mcl
xrvK0NeFTmkIx3VFlb4dj6I0sQucfTmEEQ5hZdST1VOyHZdlUp01a66OH19PvKtp1gu6MDmRbZum
6b2pnErFAcciAI0FBczAhlWi2qYt8MgtYu4X2K0+hpaE86DtjTev2w60UAK4EnJHQvR+WhBlhJlV
SzPsp5Z9/ePPZ/7d54Phiwpr1b2/K8rrNVHDg7R2SIrCOvVDW/yszIZ3auzGFhAQVLaJ9LCcFymR
hF4NBJtvBMaV61pw0EZG+cJRpjzh9vG2s0HlSbQm8uB87u2zZSAixqWs6OgTiEDKNvOCjon4IY5Y
lc2JwnVnkbd1b1q69YKlGtmMz//sMVu6t2gn2YCjecqf9DSVz6+7IrFDpIaOS2Ykf/gtxHovfh37
8zTizHYEOnuHRIx3AG6ioBgktNmhc8gwtLW22sAEgrhpWp8bsCoHZusI1VDRhDbciCBW3enj2/Gu
zvZNMPkGgtcVcY6r4Pf3oZth5dZEER586u29rcXVGWzgn5aBdx0LrkKjwnBM1zLIDHlTkvZpP0RO
WaUHx+Lw7MQsXGXtQA5DxUJqWFYBpJAUD0zAhs8ff0Hj/W/MEQV1hQcNG1z/23IYy6M1qHxMDpiE
44gRHhopLYr856LnaAzjyJ6vfY0UTPisT5k/N3Ce7BGgzWDHQVeVSbqut8QgN7CXTCQtNcdJi6Ag
zt8Mg5GMfW+iFdajRS2F6+un/99+9Z/61UKswpwP+tXptySNX8rfWtV//aX/16r2jH9h7mDNxToD
Ax2ewn+1qn39XxZeAd/Gge7oNgkk/92q9v5FHgzmDDCBsM9eEeP/3ap2SC7Gn0Khy0vj2v+kVS3e
7ET0nLD4WmjfVhOgpb/NF4DCguA3b8W5ZPBJ8MkAXXQ6KHvVNAD9cHBeJHNRXcjVss2Rl5B1xC4J
JKjWr0nlTUETCpSocj0e2RJnGDbt1zyg2FhRs0jheLfgK+Ij+eWX/ptG8ZstDaQeH9jjp9VZOABL
vHmbvbYH9Ynd+owIZLp7zRO2OaZdkOiiM4haU0g/viAb8+8LJZe0dIYOlk1ffyXav9m2tTQ3a62v
4jNdyQvAOprEW8zespcWklJMEI3WHITS0TeOjd9MQW8NrnXwHRae0I4TUR1hmtNQWAaXX6V0Ivoo
RueQpUkOsEkmJ7ikZJ3v5obolr0VldVZtoKwT3o67BEii5SzaRQg5sCeehSi8ViSvaQ5JMRCBqXu
E4v90pV11YIH9LgUGdAEzRDduhYddgQlaXQ0uhIOd4TDddf2fRi1qA9mBweLwmbSsPCz9SqToxDZ
wMSFLR15usqjjxGQEky0DWKPFQmxfnJCHIn4adY8JYGcAays2/LdWoVoUUtIdo6xULN4GalH4Kdt
1F+MYSTLx4EzllxPScEneg335dCTTI8KS9SCk1hD9mbIRLRno2IicbVksDhDx52d+rPB8Dg5darl
+YvBY9FOc+3hblElA2IzN6ZPtSfALZtGxy+XvsbSzpRt1VHV2IOCQWX8pchBAUbtMPBpMWbz6QxJ
6HYwLQ2iI02XMlnFOnQUK1Wu2tTXxCNsyPYL9OPoqZ+peYYeHiSTcKiJ2yZ1bhOaTIAF24YfCegv
d8GxGHV9TnDF1AdrAUq143cka81OTX6WFGIxLhcbddz9vFSrW9mwDXEm5JYE2GW9Je5M8rHfpBn3
ryZ50280eisp+Z9usAzDeJkAO74FIYDInAYZKE4UoR4yn1TAkwK/x9QfOwMFhuOO7rYaDCgCkRtv
cyCkq5Z5mh9QSXZX7D7UZoWMUNAsdo8ZQ3b25TzHzpM2uKSYDnV+Y5pZ/GLQHDnQOLa8IMXI+lLG
2fCpNqEZIlDikU1GFJYDQDsvSOR6pi/yCIamMTmE29oA6540gLzdrQEc3tnaA4GcQAhcHi+SSx11
DZLQNsPWjrUSN27fmCRzzJaXLCZdA0uD51lM3LvU5JDwc5YzAcv8sZA/gb1Pd2lBdpN8zf+uYp6R
lnl9H1A5iwd8adyePAM/u9FwvZIGPS4kQC9uVX/hl+HlgnzFS5nVFdG9rQ5N9/NrdJnHEq922kL0
5yE1wEDsM+beZxv3Rb2BxkG9PxDZGMrImG4YXjSHPlnIfDLLNTXbrXquQpOMiFbB2+bvsBbyu+BG
R4fTk5BOTHhmqIdsWTTtSevdpbnoDKWpm3lC1x7mlCfj41JQRj6mll5kd9EgETsiMW9ohprmcQEN
RsDxa5YUNSW/5aSPHDt9/zVjHXXxIco9fH4Wq0pyqhusicHrg5xNGjeOgDneY2dYX4pOIXTYTCMS
PxbzNSu9BwISMBBKnM9T7vXGtYwQoyAeEln1zV3DjhPH4/DorYA4LL6xnA6AOpR8xiuOgHBj95hM
zMjrsk+KFUIk2HIWW11XRVk6HmcbLfJ3bh5ramdkgn8Jpac8QTrnnne5IgkbwOb0yeujJvthu6WB
ed2a8W3vCn0wjOuC/WdpUCGgATxGpQEDb1NVjq4fE8OkR0DeMP19LY11bGALepQ09q5KQjc+20Mf
0cYV9+4QT0RkFlX/iJFP26G6TQBV1UQ99nFyNHM/wqMXpcAL02HcCFPM9jZxC/tA58cZsfvJRktp
o1NqhjBxnFIyh5jhZ+eAbWsiyJ9aGLCBWejPGq2eTQcafJPNZbdJk3HyDiIz4q95G7k/JmAi2HRU
ed3lDrlhqpl3Wa6mW6cCXmGbQ7kr2KTIRmzNO4Zu5bOwkiI0Sp12k7sUEPzAvt34JBgHJKdRnRhL
ll+mdZw/GhKDt6+3XbhoHS2AYZoCWKcwK4uxvh7ypbiw6XDsepRntyzr9TN5nsn9YOU3o6tP+O+b
FkP53ExQIKtyP8C8vI9bJ38cC6uNQ0VC6oXPBgZstlkgbvpZiAcVKH8zEttBejvL3mBWD2w69efS
LupkK5e2DL1Urz4ljrP+tIRvbpiZQatwXCCAtTOZ4CCHYgspof2ZKph2Ofrsg7HIOBxRWF7Zceta
2wTM64wVgOPAdoUh0pAtqr2XN/M65TKro4unPoxtcSujqt7r2Om3iu/4GYEV3Sc8bc6xpP4adnPh
9ldNZ0X3fp04e61dstAGahloUlu8cJ4d50pLuubMgj0f9LKcj6Mm/OMCQxACu1JBhxw2aPpZop9r
nYchHZbvOnnlZ4IslrMqlZ9vPz6hvDvMYeKm5wSdhxrfpPb+vYxqqsL0ZI78aepq2inl2tYdTTYh
S6MljDGlOkMxV4ePr/qmeONU5KLDgP212phdgOa/X9WKFnJ8R9s/NUiKvuBYZGGood14/2zu+3qd
NYSG47KB3fxtnBDBKE7f+nF0suiTs6bqijV7TTG3p4gF4+Mv9aY/8HqxdeTLzylQhrzNiRK8w1rM
IfDkrVHfhINbRFejD3gNO/z4Uu8PsvRIELZyFtehAr8dpDeQ32tt0p2TCZH0qkRuurfJcKcT2JGz
TYzxH56Sv7meoA4RPCa6g5X7TWtGeBWvbV7Yp2VKoqe/tiBSLdgx7HKdqrTpzM/78Xd8U3rzc/Ll
1jgY/O7cvLeH9bmIrc5XnXVC88npykWJCW7Cp1ZFGr1iCS30LWagFQN/1ulpT//4IWUQaPM76+TS
GLb+5ktXpdXoEzmyp75P1WEcEbZNYqz+YlD8j3qc968CV3HFmrBJR4XK5PdXIY+MEW5K65zgLKvD
DHpu73rzn5pXf3cVCkrPtlfdxbt+jdOZIGY0vsur8sJJmSAhQP3/eExsH2WR6VHtrDiE379L1jAd
hs9on4wIOS1YWB6KYQZEsEPSIa66ehqWP5R079cv1nRWE74W6alc9vdLAveO5pHU2ZNWRc5ngfSU
8ezAUaTP6ReWKH6NjdMuPCIfP53vX3aPDCeTxoxOiuy7N8Kn3Q+G3zZw3xNlGlWskx1kq+0i0Vh/
fKm/+Yo8HEibOIOjXnm7WLo4a7lUYaAPXRWJhajOS8uENLfWBvhawU3rU/PxRf/u+xGv5yFss2nx
vZWJDajWzcR3xCl3kLGUBaqJXPeSPYXOH9/01y7aL91EXnWf7gSYUsv1Xe/9m7aOXXXWE6a1LZJS
KQqocrar53ekbKirCkM/w5OZY/I0cq5j9je3V0ODgzOkCWlRXFQMLPEYfBcIOTl1LiXzfy9z6vwP
P8v7hRBbiemueikUTOKt1KxM7RGiH/ZtA5IistgIEfKKtm0JoaWbR+wFx/qP74R4/+4iMuStWluR
6Nze9gHjnH4JmeU84p7GWXfyTOoHGHC4K9WaJQs8eH3eZSqumj5vviDEJYnXTH0yi1ujyfdN3BON
zSkJpSr+kuQfbw4MB1BOolMjglp/7WP+MpnQiXGA8MtbX5DDfiV1W4JdZFjf5iAMUfbqf2rjvHs2
ERWubwOtHB5RzOG/v/MNUQkc+uflBEfWemnx8MjN3JQ8ptPaT//45/+7i9E3Mml0+yw1b3cB1By+
Hjf+fJpiRutyDRjGi0SVY+s1wcsfX+zdreabeQQuCh06DsvZm3NRkWmibiN9PjmRTWEZp+SvESaQ
UCV+fCHjjfkNKSzL5Xp4QM/Ilv72ZJSbSTo5tTtyglBJe6NTw/WB5rVd9hgB42/PtRzohFgxNoZk
TBj85bVrKnrJ6zZYNdNdkmb0CbSRYol5I9aaxWWErWsOrSy6Xmao5+Zanjdwuvcj06ubrsRqXfzT
hdghwdZnLsO+hvjz7VEoLaFBuKDhT8bCCHtkaHTGy5PuY332dx//aO9efi7FMwBIFj2B+25AhQnU
6IYJg4NCToxpQPL9GwihOw3a+Zksjz/2D9fd65eFkZ4/66HBq88QAAHy27tULoUpGmVbJ6eZrB+O
YwwnZUX+02tDxHFbujrNkpNYME3GH1Y64+0jYq0iTcSaJldeh162+ftrZuVoHJDakKAE86JYsKl7
TgbaB5esaQTjFHlfsTNm1haYo2iv/Bg1RmmqOD0Y3YyYgxSS+U7vC7qIS7b2axrlroVFr/jzq09A
FU4r8buL9MbtZq3kX4JTdvCRJDGpzjyzurVli8xgfbxyjc1gP3dK1KdBzXW7wV8x3djjRGusjZgf
nzMaR0g4miF2wcQxhb60dS1TW5D9xe1It+FKOZ1GLkjq3FSz0JZ95ZbMl4cOEoXuAki4oC2tl0Hr
2r1PioWqL7oMtD9qt3rBgjk3CwX0kp5w9okA24/dY8oTSQOfo29Su6P3rQ9AScxFrqrqXEiaR30t
cvF9JPWBprgmeV/8qV6boeAAkpthnvizS1JBdYQ1R9MbjEmUHJwhoyoqm4X/ujSEvr8ePoHY03nx
8/Vc09S8a0mZ26CRyhYEREYsAYX7rCY/O8aeNt3VExzFG4RKeXWRxc3Q3bbof4otiiLe7koUdQY8
FEXLVvWdaEImwtNdpiM1jh2nyu7QIbTfJ8bgCx1eaS8/TKfsrUvViLUVNebcZgxu/EW+uv1iY9Re
7muEzYxqDWldDCvagI4GBIowBRg/hU6NC3NLH4TOVbckNMK9YiZBCf0i/yJY1AhR2GiWx2aSvXY/
VSmXbrKFXcvXUQ40myQ3W+O6HAe7uxOpRvhKxuOS3FCv4tMTswtwAAWhdRwGuHTZFuOOFix1iVHO
MVjC7SXmCSoJYUD46Y6pe2ERwzQeE6xtRKZNAkVNpXJ6Wl7dtzBSc2pYmNA+XUYEAJN6EKWtctyG
5K9flonnGFdaqtgbXs8B9Ox5+rDt0WpIHKZwJyzoGHkjGiFeQ7etmn763RLdYMpF2fragrPzng9j
JpN4sKRBXnyUJBA7+xZd9l+vlbOq9vTVWzO6ELBeShISFM35WTyICSYpimpoLIRXo60IlGPzFDXe
6kFKcpvf1WjXnrkp2/4r4uRxCCe0kTd/jWZIWH6JbHM9SMQWZzuvchGaCrl2YhXt+U0tKX8w0NKB
f93+XKenyZjQu3IvbJd5xCYDTitDnPt6e0ZqxGta1BqThny2+GEt8GtmKH0jTm/bsuGDCJ3eSVjn
RntXLqKZnvvJNTVQIK6dZXde5U/9pT3l4sGRsrSCHvjW/MPTmGTs0Isb1u0sarrAyczZ2OT9G92C
/ZgxANkiCe0KnhWLaQ7KUKsz3U8czLOOKTWxtwxxc0j/cFWiCN1GwBJuE/GiWrr1c05TEvdbuXi0
JBC8nQpdn2i10SHvPBpkSz/I8a8d/3/npH+ck/LW/LL9bl+6l//4UXZpN1+9FD/+8/9cpmX5o626
l98Hpa9/69+DUkCDnknhwDh0NS/8wiD03Vd3ju54r7PQ1xnqvz09/r8g9DFXt+gJUbr9Ap63TMiF
PkEKVHUwFviX/9GgFCLf7/u37guKYMOlh8EH1I1XGcUvR2MTWUDRWaV+LnWtSpoeh7GjbXFIRxCh
xFTvMsvEKjZDMlUh6RYCqFTdmT+mKccLXSxpyZxpbi8xzVl+hbAbvd605JZFohGnq+3Yiq+xZ8SP
BXTxgORs+9OAIfsSjFJ3QzieFoVpJW2Qe6gtSdjkPwaDM/n1XpNJdgB8XJ5dibsROfttrjrzqzbC
1DkzjZqgXjlGdzFIoEuPZhb17kW7NAs+fmKKe3Rihdl/l6/DW6OdmI0BZYeVES4zqJQla+etqXQT
MbvZf0FQOjJr6qHzXWawPtezQOHWYca9vYfCVTiBCZs029V5lD6KZEbZyPxrCVQqaa9Ck8QzDQji
3gEHf2zdLtkbk/yecy7fpW660gWbFHQqbf29NNKHGcvjjSOZYB74v5iXkG4iEPwTxs2uNDsF2tc2
d53QXiYiQzewtIsRj7zLRgHwaddQ+qPYxMW4pVHZ2LuFMvNO6Ll9OfjMo0TXu+LY+35D1b/40dNS
eO59vcaBqm42PKDCnaltZVvb+ZphzMrsqkh+HvAU7jTTAH6MxojfoB42TT+VJ8evcsKu3JVXXozp
erKJmA0TBXDu+i72Ai2uk52bOstdU8ZWqu+jmOlMJqBLdYpukdGNh5lgVIDl3kyqpBU1MvTmKDpY
VWF8JqMAl/3SasuDn7u5teniETIvPHYvf0qV15ePMenMxIL17LGTthshV7XtntnIrLdHrMOkCxQy
B4D8At5Zxdw50uRsO/d3BQBaAyP41YKQcjfpEU4ChOFHetd3XhI55C2QxZdl1Sih5kNNsqqmwObr
d2i6oZRs8kUz001rG8DFlmiAQOTVxC26D9kEXck2jnGvLu3Zk5tlXDZuWq05lk0A8GSP+zw6kbIQ
lpxMHzUtAXsv3I3iMmG8TN0Gr8YXoY/EKblpFEbDfE83vT020DjgJDfyoik0/VjbVhZ2UWOcfI31
PuM4u2s1dL0F4boni1ZSOHoV3KR8Xo56w6tpOLnx6M/Gc9mRpdqIGABu0mkIY+UQEmnawZ8HdHHk
VPZVcZo4qdSKzw2TCeJLC30HP2nP+AxEdN2HFimxGQPGbVpoZRA3mq+h1pRJECfJD3tpPuPJAATG
9AHznI6n21JgpPArAijp5/iitEklpQVb76ES3Hep1m5Ela5Zq3YUWEqKGz69PEt71gB90+g/IvDo
f+ASnrce6YXILJPx0NQDFhY2SGKNAHw2DdpZ+74x87vMSy8WEXEu7XW4jMtD6nT7Sm/9E5z4O2Lh
cOASUQWRaxdDlFKxkwTeYD22TbP35ulSgnaDEtJPoarzbjdEDNPiyHpyEEdvRlLcyALOfwB7V/ik
RwdXT9Lfp6CDvUaIwO+wPQOAYRFMvUurRnIvi4lJkueLjYFS8lYHmrcrJlUyHB1Gnq26FSX3w9lz
7iGfMvH7g6fyb4s7IxMwdP/ksFyeesXEbIpMeZX4ncTSa5L66qbiNk6a20G2O9jsW2+pyquJALOX
fF3Nsj5yId2DTz7XtWHdpUbjnKp6xUwLyZFmqn2k0slnXWs5zhjTz6QriBZ2W0qUtMk34EvmwGZw
eUK1Zu5alvXbzhzXwDDHP2bSvYscdcsYXA9ZJojClNroBi15G59YV/qtMbjRsKnNTl5JoydBtMu6
vc6NCvWq6Zlo2cmdOU3+pZp01A0aWRKy+AJ+wwgYySH6LsISgOdmkrW7IcvrjhAqVhdkrPgzZQjG
y+TjkfqcWCnIl4TdoYkCnBpQ52X3kGODCI1iie7HbLystUaBU+/kI7KWRxuQzSbXhpd28T87MSw5
OI48x30NTzOHZmeMIXb9Y+XIvW9IYoUAgl4ZIm72o6e+lYQg7cg2aw96ZzzUkQvwf8iYZBRJPpzt
ZoR1Lcy73q+hfCdPTmZAEAEspFcWCQUY7XHtPFv+yOjVsoNsXUtrzbvxWnPfpnK6m7h1qLyHGEKb
s3jPWRSLz7ntOVtlurxqGnnJhjuQpDXshiY7UR13oT00xlmBLNw0Qw20HBJoEmRz7u0Roi/HpOoO
XS1PQxple5zuaRD7Ws2oUiN0LsuDhbQRwjnAiGyIiLa+WRr3CyCF5l3NBPXeJsUKY3BVcwntjdjb
cSAKUdrJ13pyrGA0+ospbdgTxvxRWMOhhNfnDwsbq/RxCqnufqAPityy+DZM5cH35s9k2Oe7ge+D
cKDKAst20/Mwm0fEJiK0YC4ZQUy429UEGgOOTkQwY08VdrZTOw6BuM+bto/NL2Tv1nd0j7JyozGc
rXdexso0FGZ5E2sDkuxKgUvp2NdquLGHubLlVghRh2Vf9xcGXBNUHgbFS6+DPTO1RwJH1u0ZWFLl
+IQe2FcjRt4nxBrltR7Xw7S15txCOD0vsr8rpeYd/TZbTtNgPlqTXn/V1KDFh6hAGxHa7mi2GzMX
o9pYVgV5hn3W2A2d/63QhhuRuIjkrbG7a+3yZiw1jQJSuy3mpL/Gq/tpjZMK+8mpTiA2P3mtlT+Q
hXAyNMQvNC4HAsry5pnl1TqMyOVf5CLUDh2UOpokd+5kNSR7B5TCxvPqLCgyiy/bDl/WqN5dqXva
ZYxa6QmP27ghHtf76fSgMHvG+Bs7MfOXynPne3ckQzTrvS8EQtTQ4wv3CeQDCSKRowd4vCThIISP
TiPNU/jyWBVMnH+Ttb5E3DC5AW0ImIL5N+81Hy+mgtkV8nutsq+zrrl3vl8On8x2IOmX3AdccQSF
rAGwrqwFgvlUWQlFsbI2ta7yM2r3ClgH5H2m6vGlIHCky6IsADIF2KD3qzvEEeR84Kvqb+GIeofF
dZpP2uIfqm6eHgZscaHwU1IbfZiFF1B0vzeZ943VOceu6fhbarj+MZXi7JSmv699LD/kyKc7HFBs
EBTX286AcZLYBu0X0iANlBZmGhDd2FxI0S6bvGvniwJb2mGsxAQhsPlGRr0I+ilP4efVg7hngWwR
jPUmOR9ONyZkoeJ6D63Cyti8Wq380jC6PMfObIcE3aZPq6lnxuWRe6uvYTbvi8QUX2moOF+tlJCb
Zulin+whrD20zXf0vbLQwFGH1glTDtbIk9svGqASTA2mcR1RqJi8t6WCLA2LaVtw8sBTlg5xEhD/
TF/yrNBIhFkxxPe+xkFUXHLQCgowRspfjrgMvjPGcvYNtIptwbwMi1i8ilMqYlAn2ycuitBIhfFN
EhYB95Nc1aqSkIr656GzMEItNeHncLe3do7PSUXNms9cwcp+zaeuSavzRH4wERpsEiUxgegjeTbm
lUykiUzIUfu8drxzmhTICDvmTZnrIzNLwnxo1J1KBmuvi699nnBgQg+xk0X0SNep2OREYUeaZWJm
rOttS/SON8iI4e1c7twmPywlz12BQ2/DYE0ElVbW2L0HgjCnhuUEMAkCygEIGLLxJUueR7+7cDjg
h7rHTwyX6xHtfLWDooAyKC3Oo4N5SwoPEd3E0RBtGyDB2K3ZE/PqWFXWnY+4ZA9D8Vte9o+oagA0
O6T4FdQpRmdD/0AHCciy29YWUT5mbatLTU0DOBnNeGLo1hJSWxSPU9fSQIEfAwJJsxhOKVhrFdqQ
hIHqxpAVnbViecT7iSIKnVaQVlH6PVNiKyZ3weLGU07q3mbWLcDXkxc9uiK/wHVmXSkLI2zflD85
/IJ2SdqdkEsVJFpmcEsHpI5tEi6EEz0qS6bbHJ9qiNnZ31kWhx1sBPZm1mR+CTTa2MxYtUO4/M2V
40Vf9VbFWz+bsEeM2XTbzEgh/dYRwZy7nHoEHha9llflNPdXWHWComrGYGnV2jPR5ysMVCdNeDq2
rMoM3GFgAO+74wVT3+8V9QaU1S+Gt7zEtbN3RdtfUOYSKyIzlDXLMfKyYYcqbZ8nPzWvIULVafUL
0cr60GTqpklNQLYJy2NCgAjiBT2sa8pbxHTmHmb53qhsQbdKnsEhsoFKHcer9whfxdyY6fIyuf23
qI/JV814firztu8uyYh5rIalAzBTxs+aBuCthxwEwmYJYtO9IPnms1fjGfT9ap+xOZKB4gHvBgy0
0UqdeHirvpUjpzOtlXrQ9QtY1Qy8HlY/0oQh3d3AFB0IcSKsnC1BRnxddoIG6UGdhLPntUfFE/w8
q+SHmeFfMaNxJiLFaElltHD+QnIqvuSVLKpdmoriii2L/KOpMnMOeBUeUfjs5e2IrPIwaFOzWnKz
vUy1WAW1AdwuqPCDfsHrgkyP5idFTt08jr2X0+hMhiOn6uzou0m5t/zSCmtyuM+4o51Qlf3DrBYU
1ZV/7Xu9vClTTZDm0fbnJUmdEyhkdTDyec3IjObQHi31YJX4vzxlvFDDy0uyQSnwY/0aU9QAkaiK
L0w6dkGPgv2SljGM3GWa9maF6Z2I3SocIK2HHVONLVFkHABKNF9kYm9jdIMYopnXpW0Xb+ltaIy3
dIDoPfLiWpo7I8mjaweZ8MHN568Qqf1NYbiIdnN+MQ61l2Wflwcl5yM5u6TljcMV8juOFW2CEDXz
n7F1pdvGc9F9Fgmi3NouOQapZTtm/POtj+GSdyd2Jo57VP2hZUAN7CYDpxw9zASS9pFz49EtSpTa
eTGELFf2jtV85tbb5S7H4i7x9FBMeXe91Kw9pTAdF3OSX4bM91dEnp5dslWzC41UCyQz+WcyirxN
nUmAhwRWbfqsCDRa3ps1cQqXM4HYDprLQ5tZIlCqlhuUhPq5y5ru1Fbmz2YBG44Ma7PWFsaSXglW
990E2e9GKm5jlQGe8zOQ/3k+Bhqqso1DsO42Q899Hi15kxqIG7OquIwd96ny/HbP+boJpprHv52m
sBT6Ph7pd+SdTS1jJ/NK2uWfQriJ8LH7sVQ1SsLucqZ/v1GE3S8gMOkyUGcZZhkUULY2Y5fw9eB4
Qe8K0BazKtt6dEjIqtkBWbM5tMynkTc16Ff6rt53rJG2UHDCh6+DK7+CLz16VnMzobw+pu1sbCkh
zyzRT3U0lKHVTztKLZ5kuvxBN5Apz9ugXy2iN/beNNJGWdh06fmi2hZ3mIWPHiFoy+BkAZDd0qfQ
WcpPjaXRNhnH0QsNesysnXfGHM98I7JZM2ek8vJGHEuUgx2BdcsCuI2OwFZE6XhKANoSuFp+LbvK
v5Wxxo307H0zEumD4nB5RFFx4y4+yPlaGKD59LBrbZKblZJOwEFZg9/ozkRjuPKhiJIfnmiu2sU4
Z57zYgqDrvhLJ0h377yfhCDWlLkptl9Bpn1bkNIoy0DIWm4xuf2sO5UFuZY9J42W7Jq19b86rjOj
Ipls8eiVLNKPtyRdkshO6NGGVetZVvJGJSzQQUtA2RTU0Huu4ZoZhGslDhm4MTHa/5e9M9uRG8my
7a/cH2DCOJNA4z64O30Mj1kx6IUIhSQOxsk4G7/+Lqqyuiuzbld1Af3SQANVD0IqFJM7zc4+e689
jQzlo9Itf4mTHMM7mGPRqKjq5qrdpb3PXt+7NADXYQ1svXxmd0MZ47BHxcGBUwzuRi6mrzihtRqA
GCztwSEXHFIlSc9wVigWIDzV+g27w9al1jtV5GBnbuT9s0Hgs9uXAW7PfWvIqd3arNjqi8eMoHl8
WAM8ASc0FZBMfkYu3XN0txta3AxEYL51cvZlT/w/7FAs/rJu/u/W6w8/6lXG7v5t/Yc/uVzwnEv7
//vHP3Z/+XPyo17V7z/8AXoDSvjD8KPVjz+6oeBD/+IoW//mf/U//q6n/1Mlnv3uP1biuy7jf02T
/VGL//Vxf9XiiR8JLBlrPnKlWP1taMn8jWUXWC0Lb8W/t7/+R/OP+I1UEs7C0MLQ6Plu8K+I7gj8
f9Tc8QK4IYG5AHuDHeJeWjX5v9HckYOVK5tOnsqc2g4/AcIJYZH3Bj3PwB36VBx75YKsIC/DQWRC
InQoSqXYpWaW/LKAqOdCmqysch6rQCZDU7NYlDH2I1Q8WkS0gdmhke1iQT/PhuUSZ74eeG80VmQT
wrmGPpBZvkoecjp1Znn7q/8D+jibapVB/21TmzLnHIvGI9EMH6A+uL1gmlgIrtDQXzUjPu6Wc+3O
bOC8Cm4kXyboXvqtmw87pE8chyhkPagYJ41hmAd+6nCnPhaaerz2yQQeYJwDbll0OyLz+t/HxE68
/RT63G7FGCdZVA7J3HLUpIb7noqQ9P8KaOzTS93bLN83E3fa6V5ZPv31fhJMCf2BRhrsa6nN5HFK
hIfHQ5bK2WSUZfI07dCtdkYqbPdkOuvfpC4x9N/mVja0vSuBowXmsLvxdMqTKzY7IiXmFCx2AM7D
M5MMeKkXC5+8UpV8K2nevht9XUc1AE4UYl+rZoNeFLwtFAsaPBWnOWLlTDmEt+x6/rRu3yED5mq8
9bk2dlspEvtY4HHgHg5TaIoBrbTFA3bq4kDdn4CoH7DKDfdNOwb5dsTtdmm5FShHNfeKfAUvmMaH
+j5k9dbQYfwwenr+wmEm30Sq5cYvqnRrE33Z9pl0fxjVnD/iogHCE85qV4VGuE8BsJ56GNTvuYt0
AleVXLPfVqcsrPqzExN4Ns3iMSWO/zDOWOHxuiY+1dqKrprJ4wJQneZQP8MtpajRCMPum7vCRksA
wruZKfkkEw9q0dSXFzxzHZ06DiLokhXciKGcKsNMD8lch58ehQ4FQ2Gb34/EaT6SkeOXS4AWt3TX
ckD0uWmcQfTyUVpU4qHt0KknqkhebKt4zo3GevdAcydbyNafGfngFy/gTeUQ+91zpDunhNEWkXqG
OGxPP+K4Cz4W1MMobGpqB8c06T+Q+KJ8YaVsppOzkc10GZ3UvSsgVuztcYFA4BF5PrYso08EcLwr
PRfm+2wNwa3pV9RuWBNd8LkEuepQqz6QmHruSNjd2ZNbH6Vd2hf6ceZbkivstZLGfYAUYN4C2snf
VJXm7/xGi8M8D/ZlqJfiOFRVcysXp/hs4G/EVPQl/jlr7eWeZsKRwQaDJQkVc9zETeBzq+hZNhsG
srlBD9M10K39EC7CIwfOW+JYzG2MfB9k2bli+LwbECVuxtbOXrFRwNy09SSujRyza59K9TxAMHjK
Mq85k5KqIoMuqXcUzfylHb3+0rt1aESI1flZLP5i7c0yLe/xLMenBrbQoV9Egi8nDPatGt2f7ggp
BVORfp1zoK2IkadKNiV86fhK9Ag69pAKOuLXFVaVnKywuWhXaGRNm8upM3wfqgmbgKyKo8Dttqlc
JibT7AC5Z5W/t1JBJ/XsqW9g54eLUFO2LxyIFF7lTA95zeiZykAf63awH7Dl6rcBeNEnCcLxgR9I
fDfjBHlFhTehs0zljvdJv6vLOadHxMkPjZN7kKmGWn5pMgwW/Np5txjUwoe+bL7TodAflqBEQZhj
YUezNzsQjtv+nvoq8vUjPhK2E2MK4te1fi5WyhpFkJfkpcwwg+jwDLJ4vEL4um/QCm+t2kreaKsr
Dosbqj20dSwIgFbF1cukuIa9DG8NtmcPeh4HDopOk+CsV6pPMd8VamiokeCNij08AbyByFtu46nn
4ooN59zUjBWkAeAwDXZ1HRRyjW/zqEHxJHuJ6cBSjvnkaRZcW+od422nPP1J9o3W08mgIpNLZ54f
O6hF39gWsljLJfXMErOxqq2vOWPzqehc3J1Olj2bbd49Jj4dvnivELPgtGNM0lJ96aohRO71l+vI
5fCjqQfWtKY5PRZZjaLHu8e/qaZJfwc/nustJiFgR9R3n42kHA9xZ463Y9/aZ6uw1ryNUi8TEJ/7
2WUG0LSRHOxsTh842Zp3j0rcb0Ff+T81Zh+WHX1H0DFMvqNA5CsIFy0NpNEEVuWi587dwensEfv4
OqkD7bitmzKfNqIrxo8GMkxBspFcKbUMBh6N1FEvdJL3Ue2TjQrcMou3rpfLn5WD/6gLR/UaJJXn
RU6dlN/sJAkOlZrj62DGwWUMKugi89Ke0jBAlpYgarTF+Yai1he3vSPCuzwou6s0dR8NQYc4XBsA
cnp8Jrkj0asL+laNsRpeA3hrIJnQdlnfUUi26expeGiSLrhZjFD/EPZQDCsWiuMasFxyKabeeE5T
13sH4sCjR7Jg4d5r5BSUTX0DCWaJ46gXNJ+zy7RvM3aoPJbAzMmg0OYmj136b6kaXl8TUwZAJjTI
4ZppvQVHE3xI7OF7kdkfJFDqq0HH7lOAGI3NZrZvpj50eAxq6x7zmthSW3Fdf4Ekb2zzsPQDUJ0q
W8vZrCskovyUWDAN2rSq7+vEsr/4QT9Gs28g46raPRhejpCIOzfCC2gR18q6nVHbzYl9RvfgU230
2adt0VNj1Cy7YRrDJ9PFFFCpztoL/ETPMPRSh3mxce5lrGABW+McPhQJFU/YNuvtJOybIG4nfu2l
I3AyIJE63nwOeyuI8HupH/CarB5WDVJw3Cv/yPKp2XZFpylx1t19sxTNvdSNOkKfsI4z7VFbuL/G
dpqWcDnEZuu/chewnmcqzOHXuFQ8BKUxvJe0E+5j2by5qvAjIw8fbAtuPt+f6Ll3wOaDczOhZ+R9
Dt6naY2TV1kdAWdk05hDWy2fWdNScNvRenO2hnnn1hxvGhmJl6bDSJNL9z7mbro3Mw7rAch2zma5
9fOdrRbuH7gRhls7GRSDb/tSCZrXyMQ6zTZmXXTgvKv2IwQSpnRGIyMz/aMFh/rON/2ZU8HP3rmg
eSi+OYK20vFxaPKYLbKkMMw3W1Oe3CIxt2vT9j2QZHwCrTPnLrmomuvr2JEYZNx69No23UyLPZ08
ockTwnHmfYJRmBdH6CNtLikKpLQOUvBYwfzCZXrmplrRXCCmp1EUyRch6+KLY3EHdDAMUFEbK3XX
yD68LNLjtpK48YniLXwkCSAAvA41JxiScXwCuYFaQ5wxP+c9FgvWaWY2cMUM6yOzX9L9sKEXdiE5
SNzsWAUoi7mJR+pPcGm1Z7dge0tc3b4ikurbUCHEhjKDiJGo+ZxW0xIlXPzfFlTu3PGeEw9u02Bl
t3j7Tb5L51xK3/xKpaaFzlEU9KRjZ9j4JemSZbRO2vCp2Z5Se6cGQNqNvXy0KeVpvvEQNAh6IZju
XUEwHSmb7UzdV9NB2AZ4MdBcMyPCJSvMMiry5Au/FntPpaazZVIddnbB5cYoMuDwmX3tXOfd7FhK
zmNPH5aUxU7KAC2wLPjBlBO7gBJ5AH9Us8GxV53ZWtvs34J9mlT6zNLhLtWO9WK3REa3wVyXW+HR
h26SddouxkyaXQ72bqk1M7hTEjqCmEN5uP2uDWtGeMSUUML/C2PXv5u9VG4br8LvyMvvw+j8iPx8
/AwLwDs2kPvOCNjimpZFthuTydkuQcsx16XZKWt8oo9dv2xxtlPV7gzTpqn75LYix74PZa7vXME3
lwdFlC19yZzQtD1iIC6Lv5la/z/0hz+bqUFmWJgu2NvBrgiYD/84GKYx8kE2BNkpLzvGOmOm5bBd
Ap7SLt0lT46o1GfDXariyAZa/o8/+Z9iBEylnuUJy1qzUTZo3z99cpxcbEKWJjuZM72WS97Cbs+K
FFBbKB//8af6U4hg/VR0sfD/dfr9+3BghhPKA5LAp2os6qx4j2gy2Tqpf/zjz/N3iKz1E2GGDxn6
gZJ4f+7+kbXWOFH85DQ06MaEeNaq9V8dk1l/r1pJVGIMU7bi2ik/mpVgxVOFagAjTtfhmr1a9U8c
+n//K16ddlBOfHYTGJb+NPsPog/SnikD93C1XMVaj2XnK0vCKUK88iJJ208ghvyeTTpNf/04/ruV
oWv22dZd/bP/oxb0S9/5D6Hof5B+BHxpDS3+58Sb1x9d/39wkcEbyf7g5vz9I39XkHyfcmjY0Dgl
CUICmOEf/Z3QHli/eS61ww5vnJW0/jdCkiN+8zAiQGGHbENLyvor/x17Y/u/rXENgV5AaGsF4/xr
wtKf38I8MXhZYZnwTRInGE7/+PxItIPfPSfW35HzvtA94+KVsprugrfOYTnXE27gkWo+dqaxIb6K
YTub2doJczrKtDXyiJ5Un7B72D6FAX8nhA/wkgV9cWBUSVhtsWi/1LOr9oNX9pLbQOqeOkoHsSvk
Qwy/xXAmj6YVt2BbKl1vN4Za7tymnI8qds5VIIeRQysBvUkz1Bfa5cOY+oM23oZe/hZO04vZFbG3
cehU/rL040JzUqH3+FXErnfy4SFht34GHQVJdKaaPupjoxg5LWL16GqV3fAhZrNrhT8emtp4yOIm
7yi3oRChtVV9XSZdbebOFq9L247UtQr9HDfa3uu2S+8t9o9qEy7rd46RqKPE08t2GREJIC3uWG3S
SZdPSeq6e8ueGzrq+c++UOYlNLMvtazdTcJt9Bo4eh+MBZODggidjPUIOyZz+idJw999XJsMn8Tp
EIO81jFp84K16BSBseCWi2EEIKxFFn4BZChV7PiaJTJ972zha5WUYmHMjGf7dZCQ680svfEdbR3M
IaUDdxn7ncUet9j5Y2qxVkLAgGC4ODc9/pR4QyVbD4OALWRc9sdwqvovDoDHfNNkixkZ7De3Tq5R
ONqucvl9uMPNEgCFzcV7hu9/N/C9RKBFX+JKCzpr2i9aam4HaDFf2ynXZ3iX/qbUQbpzJWY7s3d3
XCSSx86pbNIzfl1cg7xUt4hSXEPDokx9wJa1R3Ch8+6lbcTIc/74HrcxY62qc6q5vPmGg+kH9otE
c0wsHgNmluAezrvzHCIX5Z69taHj3BSepK/I9Ojiq4z4Ae7PW4I4tXV7X55ovYzZOPaiGB9mQgvq
o2UG+SomNfzExGs+eGXjXvJE2U+SeuSd4VbDjdsx9bLJKfmRTTj7roMlvk64GW6RmozImsQPpyq/
+tNUd1u2b+pEzHLAws/OkEU2Sxke8cE7fTPD8wJmaUtorYg8FRer3DsM5VHQfprvMSeDhSmYc7+m
yVKLnamHjBodA7DmRuatSakQVZCu35dRVnWjeADUjGlVpOKmUQzu2Nw02l9j3U+u+b504btgtYAj
MISTJKC9h17WhFsHW0p74CJtHURiea9uHDwncfNDWFSgbnJSRBFLYrThArj+XVo4GF3DgBhC6lkU
wfHs4F+AU2B36S3Xxws0gYncDxZJXsxOCh0q6Sbr2oXdkhyCeG4TtpnNe5kZzfCI9Rjzpej2uTHE
9zQF1xuaoZurHu1x12H73g8iBM9kpycpl1E9wF0OSlr3zJIqZTRkaqgQGaAfgeUk1lO7XELtOPLX
utQU/0qkGjxNdDcbOxOTyKvTltqlWRt3O8S/BPbJgYGVfa8HG9pdq1lDQUkrtCl42CTp30D00Had
q+kSUJrrVMSluDmYA4oNza+Am92HtC5xga+9sB6pQ2yk0tnm5MrP+dofWw9DcxgdZq7RLJMra/CJ
n0C+LM9qLZ91GQCuM2rKC0azdCgu3OOSXUnFbcH8UAcRFvsSFPUFDZfW6tnb1W1nUVBF/a27FuGy
r6yvZmGrjB2fgRJDvI/WXPdXg64k382TqlUP8FvtZ5KV2Ow85M/URcrc6mbRh/hXK2+4FvSyexs2
zuxPF1qWMRm049dC4lRJx7Xb14UNtLfWwt95GW+LJdE/of9gEhh9f0+RKWYWP2uGwxx3tKDTH+z5
KSNP6lXmrrboF45L+CQ05rQ3WTF85WBB2+8LTILLWk1cxDU1xX2zVhbTbt9/Wr+KjH2HTmNnbTce
E/Mp4Zp8tNfm44xRbNtWQX4ofOj16dIeuyYQG7h1QVT51BCZa4ey1VbiJNZe5TiU6cmbnDnySEBc
cFtRnV63wb5rhMUazgwv89rTPFsFjtZFb/0uYcBvQvzecZv9HDI9kHtgXbcpG569kzkWu9C21EmF
ZrlscpTqHfLFfUuRrVHPFq5Z3qLXdG2UzkhSbWXBqlOvfdOulZlnvXZQT4O6zGWpIrHM3Xe3budt
UjZTlNM0f0NtU0KEh0brdgm/BWFfnhK3/a7CBHCNnL4B9RwiYWoasQeOG7OlIxhS4hFmnL2j8v12
RHPvO/QZu7SqTTCM7gNQq5IVZXeb6PxxWJu4pzS/n/m5nuPZZYAUxW3il8t+9iRD5JwlLpt+kmd7
F6/NzoGJzPQxDv06iOsvlC/qzTTwc31UA2mO85L3ms1/J5I6sjg5MUhnMwNfL2xN5ZdDQZSIcPAu
IiL31CxPZSZC423qrFmzY/CDZZe5MNEJ7Vc+ZhOJP8CJ/N409RHT+hOufLSHZVy4ynSycG5Haba8
rGhLxR2R5/VG4Bz9oXHcwQciRX6HcGKkuyZvl1e7GeZX3FTz2WdvcMHHROhMGxPNASVVCETx5HgW
npx49BcsrOYx7Y+6FEtEeJD+GWl4HzoP8h33OTy0GBVp5bD88jFYBgDpghW0bbsRta3TXltB8p3F
r3GgnMu973SgEE6UubfXDMumRPkBpWfzA5KalGEqkuTF0XGz8/OSnEEjgQuHVM0fs3bBdCaAldFx
THJsw+lGD07tNDZGg6FMIxhahB43lqZFfMPJJfZut+o7AfXvLOF9aOGAkdKzxmSe7BYaG4YTq6Dh
gifOOBlKeVz84rWXQNhOeGe66NbIAIvK9tIlLIz7YmGFbg8ewUUl3jsXZt1uzkX+EKSteszDfOqQ
2NDVqY5zcS/HGOcD4R1X2h2BETnTRCYoWafRtdX9awHBdBd3oXlTImG6q+1c04+XOXuvc/FTsdDc
MFkPehNUxOWURDjFVDIek8yY0DSzLolwtpa3jl5hrtyAFAg1jxiLAzfslUbNfJs0IsYkPdgBdXfa
qTDqSRj3GdiwNx7eC5i+zruwrvnm+JLWDuqU6O/mvqU2hRQo0mEr02jqyZOQ+kDy7qlvoLjTS8s7
tEEKyDyZDhHmkysM02aPd6+/mQb8IF4aNCh7jNUPXQGTP8LUuxo7vTYK+aWdWa8obCtoY99JJKdf
Q+7cXyzt+ZfYoaRzmwF3vOkEV7Mdju8kvJbCRUHV/ltf2t0rKUE4ronr7AtjYa8FdvrUWnrB+ZDn
3juMOJrM6I1rjxncH84SK7wWudY/qAhDU4KY98HzNDtneG4irRzvbRzJPm0l+aZ4b6gs/VWGaW2S
vmz3gLuwsJu1HbneVAFJ9yURsCw8hDNlsu48jhcKVCcsQ2uwwpdEHapp3uYuhsBaNumHVhN2SQwe
2G2zul/99U0bKWukC6CeaQFAEY0Magr21ij872Ds5pumy5bbQC3NUzPRc0XFR53/rHuzew4rUbwl
5JqSnavz8Ay0PT7DhsFv18Rq7/N6ZcuTeA/20k8os+ju1iL4BItrbIBeNpGufJO7v/Ai142HLdh0
hCJZlNUeOq97AOXN7pIU5aYJi+mZIIy9N0Qb9Y3K77IEmTGnSv42Z5K/8JAYd7wBebP4I86fkSef
LdsMO6QiKEe3JpUoeL22ciQeVqPhcGMAZNlk3FGKUiguUH3xmdIZSfdnkU5Rpgbv59jX03evnNNg
21COciUiNtv7qXXq/f/O/79cKP/cP/LPkpyw3Qn1/8k8sn7QX80j4W9g1kOgnCvtlrn797k/dH/j
6c7kjor179aRdeInS4CYBv0fPW39d/468Xu/CSZ9Bn7TFAEoDedfmfjdVXH4W/yCCHndrQAc3Ny8
uQHO/3Hib02P7hyVQNV0BW87Gga8sd84ABsxcHnO+C6S0geC6daPWaOr22Vi5agCYJLbKhzyyPQz
8ZT3ctFRa83yLmXBQsmWAeUv9NvDHGb2mb4Mk5ha1qidG8B2QRcLHUyEEp+4Tt30MhZTfSMSoqab
2ipuoN7Le7+2g0MpwvQQ+7F/cDi6e646jHcdUuZhydL2RLTUuw7datVbOlqE7AF2AuWwVCfTleO9
ZoNVD1ufroQtSmiytdOBtghjtZ9WdfxYKwfUPifEfBrENwaG+oNsSXBdpB2zIJqDnh0AaIJpHSwk
d+m7KZ4DoAZeWIjtWjx9YmRyjrK1jM8Jdf+n32ThnZ1XwYmmp/ZHMlux2qZlY95nKTdd7mfto9M5
E1d9X0AxQBout3Zu/chFTczBBYRJZM3GjA9f9DYRVXLpmsX4ZM0O5JoOCXL4i6pOOlNvI+4LmsVX
5mYajF/Spu+fwrCnrJbHfPtthZm+YS2T+AdcjMuYGvKBPFQIRyeoIB3Bq9hYImNd6IbS3wLPaD8U
oIYB58P0itTLA2qoim9F1jPoL1m/N1nDfi5iKG4y0d5xlrhn2fbNuY2X5dLEyCiV63d7fw46a9di
XqesRQ9Wyy81kW9EJ0hl8VMa+NdKo8NLYxcXbfoxTValxzc6hzg1zXi4MTPXOOauSA8ULhTPYMrS
V9lnPHexBtn4wOe6jko2zCZpEiA1BK9sCb2SFyC5R2e4Dk64dFT1CpuD2gQznC4rWS0h6bmduipl
e2Gz0QHtOjG5WwM7h3kl+VQFNIQmT6v7zHPnjYOn/CZp62VH+TMdH21QXhvqrW4swzY5AMuJcBNW
BsyOrMGSF9qyLMQrluXf1Dwx+WKiwTxeYKeneqs8Ls0COAHnMGbeoDJvQVKGD0ms0+0UGFGTlqRD
9LjzWvc2K8LxkzJreRItGaQpJ/m5G7tBcy9I58uyEBkEONBXX8I6j9+M0kuMM/FOlUchB9Z3wmTd
sEnFNDyOlKzG0ail+d7j18IZXKnhwRwq9bWFsbENOTM/JIkhfM+6148diMvgSC06d7Q2YCWVWZrb
WmljRoh7Smk3zNP2iz2K9KIAHX/DNS6qjQmPINn6LX6TJqmCr7kv/Kt0Zy2w9sjweSHqxjhDYnmt
Uy4Yhtgn1/sgrcoPiBLhF5xn3wwxNTuvaW1qozz9w21aDsLONOsqioO4estRecxt0ebYM7EZtO+9
T06Ay1jenIK47neko1i49RjoblJrJvjQtw8YoEJ8FMiQEVZOtdXI+FEA7mSL75rV9Dh05I6abOcQ
o4yWqVdnWZv+2RUdMGE7zQN+Drg3GM15rJGn8bdG2IjDSOX0ozUa7qHOhJx3RtjHTuT4rXi3ZEq5
lMMTdbQEl7uwKrOcBXdTnBJtq1sSVWBVwtruH9sgc/jB+mX+SsuR0lh/iUvyRIuZgJOZ7GJgTM1X
XGLc0Bz4RUfqXhKKhITu7pyuNT5r1ycx2pn5yAJcGzxcFppjata7VDc5zrg3glR9pXxm+qG4NLxz
uTWvNpfuMuqnLtAb29WrgBrbioVaGMtdYDUlKZcphhNr0MxmiuYpkV2zY5czkRbkylLCMd15lX92
Gt1TkVRhOUu7gt1YFp9yyWOzNh11mEX5zLZ+OHQtM3vGYoN7dQuqFByurki+jl4Eg3D5voCqLaPR
RAeo7QGvV52OgKhFkN/NgsKo4eIUyqt60r5Tk70uRoJJXrMVlOIt0JJVPWkfrIn92wBOIL+LZzxK
Vph7d2YOKngxi/aR+5d49Ew/ueexOLMPlMuJXd4LZufqUYGt4uLaxRaidh6/TEAZ32yQK6SNMGWd
U1A2LwGdVjykJt5WAc0W92KYy3tg7LgzkpKK5Ew6UIJI5BLUIEdHSJvHNkfedi51djtY4UCizVcs
w7uyvM1DwZfrSWOPaI2TvwMAxFsdF+nGbDvvBhK1d0fG27q6bhUTBVj6+MkJWu+UZ3J6xhAcAIsZ
sVjbi6HvqC4bykNvqBrGj45vw7ppnogt+6eEb/yTdCeFPrp1D3Ov6HKP1fKV7fxMMZEylmNiopPn
aIREZ/ohUgxVwH5dnkdDZi4Xq1/8U5phyCin/F4VA/RgZdl3cU36n4espE54idfoq3Vt5zqpKSB3
1lKjob5PAEQf1p/nc1vP5g3l2FjjHMM/5PR630k5jqQirAk+Q7ik3+MejnY2Y/FH3Jth6rui12eN
qerBku10CHUYnkZz6F7auKbq3nTHI+8nD2l3qFtSTj4idzdRDg2KRiP759Rebwc7VA+TLUpclrmN
GohfN0rdjAZvVTh3xBXi6+KH86njYIQIY0236Jafos7CT7OzrXrjdq56y8iFofjG8tTVRnMAXGYw
Qo88anj5pRzSTmG7W5uNDTuHXN4Tp52+Nr4/7WRveu9WnQV3lq5456XrQxOiqZUdlmmiOa5tLat+
qnT4Bj4chPOYBmkDqlcN5lZUgZUiOkzhe2bE8gmKV6fuvRZX89H2gZ9vFs+TLpxyU4kbyyMUdGhC
sxJqo/s0o7Sa4jXzprYW/dSqZDeHdqD3dur5+yb0/G0Kbzre5sn0sJgWQfq+LTp0095I39zGdrMP
y+MtvoUULtyoncAjkO30Vi/71TRn9veHOpGZGM68ZK2WaPFYYVD4UPHyzt13fiX7X33m42y9hIAl
nk2VNGdY7M+q8nVU2qo8+aprtv5As5Nfz49esbzzAPzpZOlH3nvv/jAN32D2coNwWmAfnTu8+6GR
H9HmintlFtHklMYNvxyYRmghmAJ79dNe1p0Lkxjz+kSkE8TykFEvhCHgwXYnqbcDYpnaNC3J1ufA
G9qoXKzlIcVFA4ia+pHS2PzvCPVfGqHA8dHk8Z+vUG9/fGs/OvmH7SmVN+sH/T5CMSpRUoXNfl3/
C/dXM8jvUxS+/N+EC5nYC0DbrFCbv7rw4d0IAWgw8BizAG+uK83fRylH/CujE5iFP41O7EmFazo2
j3c4hnxhfxydCnsweMqm441dLuGYMjbwBiZ2Yzsq19UN/H5H40wF35pi6Fof1XJ9arvr87tbn+RF
GfBQr/jyr+36pMeK5d3Mvx7//XoSWL8OBctuydov2fDmrGdG++v4GNeTJOyD7NZaTxf566ABHmdF
DXzQLaAB+7ZfTySYXGovxqDkyBPVfb+eXOGvQ4zGCvkCWGU6rxzsYTOv5x2GVzocRGqAXgvq8LFI
g/KxtXpM0JyViFicmuv56Sl3eeRYbh9XKPsemxkHVdzPkTHZ/Vk24UKCz5Zbel/nyEnR5DcZxuzn
AU7Bh++XilLDOsabuQDpUqrp7j3fS19VKQe9FXXe7OxktPZh6ptPvqvSR3f28mgUDotQQ1TzTZtM
1k2gui/4cQBfmablk5QfofYJu1meq36QW2HO3+Q8k3K1EazgNo7Zjcoq5tOqcbuvdIdMBKD5HX4p
ZF7eBtOY7o0+Xc5tiR9kk2qbOogx8FcmGGHonM7tdcObH40iuSNrl+8BC0n4OS6iKfTeo5jq6WZO
2fpVhkljkll6waannuAJ7X7YS+7B256byl1ASPiosa5cfSWmG6er9BH7if1BXqI+E3fvnyiGKmbi
foaM2MDDVGhT5MqyYbqBJyb2yvSNHSzz6oEmTvup107/Dguq+KmxKT1b45DtPDlXd2XnGrc2uyh0
+f6NnxW3Uawj4T2SZPlmt9m4x2FW7SqMbSQNJCBL4RogfNqZIaLr7rA5wvSb+3lL2V+mNjkvHDyv
mPQ/wb8wOmE/47FsLDb7xxmFOHK8Kn1YV4wIAaHqISOz7ihFTdAQjuqGy/jHaI3B5RfUG4xVc+u0
JkuuSpA0sxZaKbpk3s8mxc/RaIT5TbM4zrFImuAoaBz7kVdJfi8atg2ZTJY7ifuyoRYxNj5Jygbl
Jk46M9yoyQPJgewyXKrM85GA0vScSWxRtEvkuxWL9paZpXht53y+8ULJgsHphmvmN4x+daPGh9ZI
lndVNJaLaa2ZL42bJc8htoS7gERIGzTJYRx9hkV6AxgEUiuSrt1juBwX0mSmWfnMhQp6XEp1x87r
WCJzMakMRIfAi0/Ef+OTBdvghDTZFRvEftx18axmqmPbuHzhMdLc6wqTf4WMHjHZuBF7UHH1UxPP
HX5/jkzmmgh7nrorkzK5a1PH2nnKs78WjJCAH8l7v3ZxSpXizAL0iVuCnWzZfho01Zrp0fXi8jws
HO6b0qDlcTsayh33FYEJ2izwsQBIoJT31sDh+eKbFXZi36tjdG2lYp4k2f9j78y220ayLPor/QPI
hQjMr5xJURMlU5ZfsGTLxjwDgQC+vjdcWdm2szqza/VrPValJYpkIOLGvefsgwZ2Lqr3nBw1f4Wo
Q99as1dMfDVOkm3SSRnXSHXkvaUAwkO8fJEG3CtSqs6UuNidpohgRurX+lGiI3lpu7AcaMYzomh2
uVvRlroVdK80zhkrKhBf7VryQ5nnRuPk0o0hOr4zn5B70BH/wCSq7i/90uiB7wOruzzNtQQKte5R
Deh6YyuZjU9tqiP/ix1lYVyC78rN0flQQL5rvK1f43nfGcPQp++TV9ciwzsj2paDi8PtP1Kqv2ml
WhzhnM7/ex3w/FW/dT/2UX//iX8WAdZvjoloNEBfCK3LWk7dP4oAF6GUXADzoHJ9f8nL+6cXz4V6
5/KfYEiDmEXC+0cVIJ3fqBmgqtssUI94MfffqQo4/n8pCzhpHFtye5C2gJHLa/1cFjCaN1RT0Rsc
G9m+KMP2uNdNX3zmxNh4jWYbG8zedLGgR0f/tutq9dFVafOE3OipodtzIkOJc8lHeGxXg3GcQssN
96oCAErPxngbPK9ieFYxDrD90IthlCEZfig9Z7IebTvJZIHfPxfekWmqL++IUDSrDx30CiweBl1O
a49Kua5vGfmYXsrkdMTaviLery9oRIRYuHe44FFAreqxbZsPuV/2bIleWeQC6Id2KQ4kSTdbLzaR
fKPxkPWpB22DrXY5Kk2oLnKCTZwUgGVOzNYlk8qoazLCb0XFNZkYSX/vS0KcjrjOcFAz00xwC4eT
YQwEenmZajZx5VRvaRn67xFDO4CjstNdw16HA85d+93SecbuQK3Q8yd0IA8qeeOb1tL5c4P4JkxR
M6/H3nO6HZTWFF4D9g8ygKsUtwChHLpMkGfk0PIOKSaH7Qgx8XVSjo3kOIqpUEhwYazOlzWktw3w
vkMqx2taJdY+7YH9ICqJDnQ6ONOaIopfGMvR9phwraA0vq3slsinYXihM1BCFOweLEY05Jsp8B4q
cr/0OhyZFI7IKJwO1EWwzrR1jHR25T5FTysQ6QmQ9ucoqdqthZT5aWYSuCpnA+80H6lBFDoii3rc
d17s7XxZ7mUQ0O5LrqDbvlUURlD0ITsEGbbGuAEeMPSvTJVOharKAw1VZseJtYGfi8tzIqe7rk2B
zWp+IOq4WmUSxA+JFIBtjIrplPpKHrx7W7iQXcegcleYvRg5D6Smdla4yaYBWp2yv8s97mVqod1T
CnmCIHCF2Mr4TMurvfX7UW49xzaPXpUku1LPsAIM6DFz1/if6dirfaGc5DMtK33S7TRta2IdLpQt
CNHS6GtohdW9Y/RPTp8QOI5EZG/WXOo5iZID7C53NSS4MK1qYoBH42nXk+RwZF+Id1ywgx1FMVL9
2Aj2yh2/Vk6Gdyzuia9n71hlEUnn61AnnyvLrtYKJuA2igD6BcuovqrQtXVlvwg1YBs5psq3wgCi
4Uv9LBxgRm2eXUHsHue5HFdFVzcrpzde8BGZWM50eoobB4d+TYi6hen80zBTW4p+RbsMcVCnGtfG
0WRm50Jlw43r9jzxQ+s3G8ueDeaZgIVWyveFgxzexxYH3QbdyVRo48DFfLjQ6h69p9zO6gdmS+AK
GoQodzUQ7J1F42G7TFK6tciH9LlDfrnuTYHIKkkreSoHCDfryep5NRZWRh0y9l+GvLHWZqjUQzpm
WNpI5iZ6fIEs+VpP7yARTXMbIR88DX1SAsWmxxjsAbYlGiupa+p1w18LS6sb+2+iwVqyisaw3gGn
G2Iyyjr6sv4YNDPJ6Rhx76TvdKgFWC2U33Y874RCuhOXQbEfE79exyTg7U1JznSTjUdvSumuxxW7
hKZJWZmRsSUFaqAFBAsEL7+1DcElEA4QMurw548a0esVzRHOydR445F6ATSBqifPGCfAoaB1ZkP3
x1fY5jK9KY3kHXtnu0lknVyLNs2rFSPf5Fa2E9rKYiCFaxaFeGggBDW5zHysYFZwru28Oomg3zFx
U2cq8frCLdJ4yuzOe5OFk2yiLGhQ7wVYkwnR4jEetZREbJR6h/8fd16IJbgP+24T9X1/Bw2uovpL
SvLIzGnfLk/t0vF6LGZl7cIGs6NBZ5dJg3rARJYQstcB9jJphoQQqDlLZn81kfJKA2x6pUvmHGxV
BF9a2T16YDxGpA6IJSy//+jCrl4lpoky0VJHOyczLxtgKa56Ufffwsq2t6nRGzcE+sZIVAexKc05
2NbLZH6K/GgX2oL9wJ/uktHP7mfDVLdTwmCnnAZvkxBrg3qW4k95Ei2ELSOEweBJzVH66yBlQlWL
dj9BhGEP7m+DgV1rtpAMMUJlJfa6PPaYxFHOtUhlxXgZSC8AYgNXFYcHF7uhCg4NoBZjaoJjiwkc
hYk2qVmD4stUoz01YVKtB4HAD5MS8Aa44SF6Y4lUIEmDDeqPadOgpd90fXPklhOtWqP+phvvQ5F4
1XYOxmFndjXU/4lLrgGcbRtD+tmhxNQnI2veVTbf5jRPb4TO89U8MnDIpVfeSyqTM7qVCoLahCcq
6c3j7DjuAQIZt5UaSjtVeEJ6XIZzw+c9D1mar2SRsd817qd5xl5c+kvXMus/ySrLbpw6JLGaCwL8
mZF5LR75M2ugQ1AD+2zMsm+Dmwc7Xc+foprfmpHHjrcLnASOY0GjW6ULMyXAiF6LcW3mffsQZjJc
xwra/Wj7isNdguQ0o9dKON/qoPlq90m+yx0KBqXtl6Id4H5lXXPNfX7V3NqgNAbdf2sHGx5jR/w6
lv5i5XVj/FA5efoYyKo+mr6czxCr+Ri87NNQhOaGzbRi107Uiz+BnoJwsniGIfJF3IZS7bOvu0n+
WXJPZWwzVcfBLtxdyliEQbRR7rqUiDYpIKz2E2YsZU2fuxjJlJIuJA/mL7jSs2xrBo1/7Uw5IxXu
Kj7QmWbTKvZgKvGB1fz5qs/SVx77rL/tx9J/bjzYHTSOaZwO4ZE7JciYPIgehy4fH5w+TF+91H0i
YWZcV3l0Z8uKliwhPfT847TeOh0AphWNc/tD4GTjWjtuS0/W39ozItJ1AyBguTCOwFma5drkqkCs
o0q+OxARINrxPePEFNW9EjBLUf3hBtSO/2nMOvMVVvuXtA77+xn/Ff0RKEmHFLryvVO4agtRBcOa
bdaQmcDdrAOJV2UFwo0VYRaXxg+cy8hI1FyzaxqUGJIcPsfu8m/wA5Et8qBGfKe03RYdY+vuuQ05
PDJIwDGvdwE39UFyzE+R9VSjdlx7vXkm+jz9SDfE/Myd9US2czhv0iqO1k1kvefItZ5K8ju/iCiF
KzPT5FvyBwd9rJcBOrfGOB1I/pz0FxN3+wYvb/c0j21zJH/Tu1WxgTe5dB9mt7zBNN8zTeU40AeC
DlKWs6u895A74DqWnXcf9E7ywgjRZpiYOBugB/mWgNF6XVc4KDdt4xVbOBDVpbVsJlrMCro7nQEA
RNyGEp9p3YD6rfX7YqN0x3zFT/J9hA95F3oj43BP0G7j79r3rWvsmd6Hxb7x8uSF3Sx74YgbPuaj
Np+ytA8PZuolR9MZqXhDgKpNqeBEwbEF4U7Od36NZJJON8qYCvwDBHAEhuSBYICLVpibPF5q5rMx
CZ8Z3LSSIamKzC2O1PaxZ0L0AkJueHfqUR0w9gZAVdP+3sYL9KGyHIhnXlelPQ5MBHmFQ7YO1dV8
JXqsgKznOB2zJMEOu+aeNASbOaitxU9QwwlFHdhnZPPZS0RrmLsfxtCf3Y9RRqjtRvmak9Vn2s6D
2DICmcDtRFs7s90718riV+WNLrNvb3jK5xJ3UheXxm1e6uQ1ROq+a0MfW0kx6/zIaNXEIJdGQAft
jJlKV4zFi8kU71HxTw9oXjV9ueAJ1RwkYCbYn8uirBatf7pze0hgbUlJmpcKG3pPYNozgmWQdyA4
96NfZISBd81uKuA3VRHiv9qY827ltLWzG+mlPOYAtFrG/AynU5VkW5UKiG/ljL4ZetZh8HT0IGsr
nC6+l7bVvY5iWjpBpM0G9BKJRpJigdDGYEL+OwwS08w75WbiD9Eq85rRfsIQCMGZbWwCj9l2hzSI
i2CF5UHNN7m2jTVBIQI8dA19CHE8+6gGHEjp5FqHPnadF+knBWzlMaq9Q5vxLH5GVRRuyIULo3Oi
lt4cS7hNtwhJlyAI2kPrjJ4Ou0/fVmfVG/VhQEN50U3PXUA0BlQAF1UBuSSnZmzrY8uaJEzCSs4g
WpN1KAfvW9FW9hezzOhMMbbt070u6ucuC8LkFQ/RsC4A0t72PI8o3Od56XL5/teK1tjBpV2Fhq5H
mNMw8L3O6WhuEyyC9jbo8mzXyW5+Mymsb8YJclbO/bjyGKszNx5Os2x6qBZJ/THWdnEZR0EyHyTW
tSzseuPAycWvHBdkvmcd7k4zpDpoiG4Bf7DgxVII2nazpHAIIM1UkVvSpAKmYCLdRpx1FOeEh2rZ
4oTPvaNRl2pTcXG/9FES7FriQd4cW+Mqz1qCbDN2JlIcffTqVbxPIswGbeX4Z4tcXr7eLh4/54Gh
9uDu7i0dB+9m2d4r/pJV2yOwqKWc0CLnDaXUEJ1JoPT1CmvjuGXdNAzgtLP9jugpWZQo0tMk3o4h
Ot2A/DNuI+CvMA/ggQ284mAkobUxYBNDT0EWTbZsjxvaNCZ8NyQSVSEIxhICzn1vzdOlHuPDQq26
hQ2MiyUqLYxTo5Fv8wnwdo3C65bs1oSNtgE9Wxk8u0xzNaZqKIoxeN+WhN426xWHzjg9xr0Z3Ckd
ZduUnuohcxNnS9eODbOrqlNiigffL5hjdx1T5aGO3jqvTDcl87aMwq7x70CAA5kszAyMWwhpMg+s
1++6LwtZDvDMJC5eSRd+bSxapbHy97ZDLAfdWPVuag5WaLDzcSpo4gounqSnOjiHwSHma3j4dB+8
yN24c/7GkCjeksGK977UH9H538SRv5nm5r1M849dClwwl4NZbYe+BJQIYmbr+uTN5EkQntKEfOSs
A59XAAAiFWYS5nrB3uRo3DjzInQdZwbdJaul8/bEhiCfIhz4nEdR9kD/wTQ3g60Hf6tqU911PfV2
aiL4bJb2D+qo+hg0TY7SRDF2T33z61hyRcNzrw6g3YbNaDTyEYkLHYG6hTag+5OHfmRl+pkHK2fY
xPGE3qV2QcRLA66vV6hHiKIQ4ZPmM/c1SjGQB9PGntPiCLBYZWuasNOL6sNuRb/n1qIHfqWUeoY2
sJD7e+8mdq2RycBM4YgZJhznplsxtmo3pRo+QSK7HcVkreJUXkvgctiQbBCMbuuvR1SHLwS7QPBt
2pIMG1+tMQM5zzD7nJUzZ/KmnOIztPPXHsvzYerip9YV3yx20t04UR2VUV0+xZV8tWKRH8nxtd/B
fhBqFLXWpjaKq0Yn+a2uC2PeIS3CgUbXg+Jb12CbZhc5/dSb2G0jBGF97YefFNp0ha1cobwKpvHS
CDEDjPPDkLYTMzD07kBdKP4LwR1HO3tMjcGFYAIHeqzlVFBWVOhh2mljiPfTklJtZu2JVG/svUmk
ueqEC4WvRuGUOvW9gvjGEArqxRIpDIvOlXNebpWfg9lnnFYDAXd9NPQ1/ykr/W8ykhc7rdg8/CQ+
ISbKTpPD4Sqs8Qt8hqHZM/iht+3CK/YQ+MO61ac58eAVm+LaciStcwYzq0EuvcC6jNZTMHgrT8CX
5ZmgykuEs5cYStZgvtgSXN2q8ZBWw8FTzSd8fifNgl/nSW3CVjJuw6Cj1iH8fJs23qkWqt8xv/O2
Xubmp9qh/dcEiOfwNDZrKlO5Du2GIZx6DNLuHVEFKz6Ebh7o8rGxl3FSMXnQi1DleIzU9txdaCAi
+7sfpf2SCLu7wXhZbxCFQBQnRW8fmzXh8BUoeY3WbdM6Q3csySOjc0F8CHDn93oMg0dmrrThwhHN
dDV9yiJB56zHfomQPFmlpHuEjhJPow8rwdUTXL10qMavTuepJ/Y+gjJdp10zEx1ObUMzyhTpWsD0
vc1bn3QCK0kkGrEsw+xW3oJN6cBSWDZQ+mREGuZFoiAFwYyzU8P5KIK52mWEErx1oqpeHVz5xSYz
5vlLJuNQL+4Q461yi/YeZhWCRg485CmepzGGpO3Zy7gieYGfxhtcM6fWsDEpFNP0mTqLRyuqi7cE
+u99NVpIU/p4+GIk7reoFTARgtiAb0Ib+nHWwLmdxBtLQOXm+MHXzvAgZWzPdyhYyVMYPbKe6YIW
8SrorRphWeDulvAEjwFhoje1xLi/Tuap3iW1RF9hhsadSFpHrR0Og0MSqucpcj5QIThPTRhVu6iZ
+gPPwbRFgCK4XPnXEVbKqo5L+RSZOaiS2Lr3kVK9Fbo01gCUoZ95Ui58XyaaN6OkqDnnJa3VBi/7
DTVEr3eR21Zg4hJ3ONkl+8/K7eH37qMQ6BlNohxgB70wapoCS9mCi6S8G6vaWTOQaq9tbTc3TeP7
GMwqLzBXg0mPb1roIBP7wqtboXm5I3vNfFb8AnfjM5jDAgvEh8cYhJJFgzpeAZbobiH9DGeP1QOi
th578GAl8RB1XZOvTYNn1bdDRMU0jYi7ZL+4b/qlEmKXeS0AGX2y29jn0R7S/lD7BDY1hoYi2vm2
X4KHQydL5o9+coa6p/lkZuBxuIb5fBNGcCUxKnp34iiFahmh/9vQU5su+Ix0hqyoSAhKIyWCgp6L
twYlu6YELeqNsupvI+X1lhHB48I5Ws2da55qYhVwTw/jHlle86gZqr+kKRX4xsFowH3dEQ9dUwnE
sZB/LzCtOU/Zy6oHIkvUi2Enw8mKG/oyaBz823Yy+pesNsw7k6n2XtY+g9ZBddZjB6bhQhgP15dW
hMENclX5GRhFduo7Xz1JadEMhXDGU1qVbKurwvFLtDpdHC/+rZSHcrQ5sYaRruDKQpCT3tHh7zlP
cCLmN6mQIM17d3T4pgt85n0bpRuddQ9z1NkpRueFTEgb6hmKWHRK8eisSUidvuUQPF/h8FGozW4P
54wGE2kYAZCbKE2al8F1iD4xOHWjyuYwY0ltuOwkWzMiuK82RjyCtEZv2lB7RzWa/bbu3Oxci5LY
9swT5rmaq/EDIjOIeK5Oik1MwNAaX3bIdtIbjwTN13fONPqHIhbRtlNzvR87015bNTNVTJNjf+vn
hfWR7i0W+Wqsn03qu3NbNYDwe6p/2pkeXRojvkxxqlCuRYqmfbVYlrriduiDL4YSAq90ER7c2Ok3
xjQLYhR4NNCWx5hErGMVC/+h1K5GAeiok2t4WMLcMN8Q54IdkIoRo2ffnjoksDDCveyMNOdz6WtB
mMlk7lJ/eoumIl6DxeNm4Ke0FQUGzU3TTlcDf8rOa0W8reVsbQ0W+j5WdbdW7SSPWVfRs6myEmlh
gF0vtrTYuML0kOlW1LLm3L4mQNbWXBXmA8l+LlhXgNsPvlfRBxZBnm9KR6r8op042Uwxhw12oQo7
LZriM16uzegwvqHHKqg0qngnMsiwQTXfOdnM/2+Gjx1c3vuxR+ItVXYNOvnRitisHaPcJjauWzol
bwH8klUQMfAYxzjadEYO894zqp0UGTkJAGTsKL3MPiEyle04a5If5lWEAIGgUTLX0ual7pr0wY2G
Q2jIA4VVv1dY8T4ZmjGItIyPlinMnTlTIevGSPa14qBmKv9WwKZ6xNn5OGB/mFZm5XO0i+UiGOfG
PS4Q+HWmjI9NifPUVsY72snhFp4nKU/s/6uEMRiNnsD+iHMQkk6hz0gD9LHNm5f/jK3/T/K1JaD0
r8bWd1/H/zq8FTW8n/brj+Nr+Y+f/H187X139iDlsU33BxeQJ39zHA5AiC7YcL4Pof85urZRvZmu
AKXqLeo3xxJ/jK5tmCGBwz+3LA8JBEahf2d0/StTB5YMv8jl2WQQjtfyFyeQbdC6WYbOh6yEj23N
LhhKN7r+8KH8C0ARo/4f7Ub29xeBWALBlvfpBsvw/AdybV8poyYCej6Ap+M88Dq2A095a9CM/fav
X2qZs/8YLLu8lM3HsswSPQyPv7xUVSCkSSNrPmiV9KuEo+iGU4h+eVUz9CV3+FCIlqTUmXkvuTLV
37z8nz5ORAioClARw3qxoAX//E7J7fGd0ZUg2srxWRbeiw9H7q/f4fIrfnqHy0s4gaSa4XuDvfTz
S7StMQ1mKJqDI8ZnwANXmjtcuyU2KnNuWKV/qDD+xTfH7evPL2dLRuC2a2NaD0wW4o/fnRVh/dRB
1x3s0WpOYFBFvYbdWZwyBw1RruwPdjg2mDuihrrGscgBWDUounFkYRVt8UDTLPQknUZukX52JCYk
KNbwQJiFMSqJKvoGAU5n2YiaBg0WhhYt5BGEvfVZplQwquu/lbaPk2dpq1ynLiAGlXvPUnTjWY8b
epfkEVqbgdvGdUoXcIAbjWBnEAfGG7sJimcXPNxLMi23pqKFohJVzr1DD+DiOvRjFbwHJnKguwZV
CjbSIMSpg7kYJWizU8M8Hzmzb4fUUDurKL7ZXn6pEvsLaUuP9NiKNTOT4lSb+lOksJYFi6PTcPid
BbGGm6yeudctN4cWxAFFz/i1jYPm6KXxfT2RmpgETPptiU8WIaF7pwnAWUO7C08ysq6eIWhNxEm/
zAyWBCZFUq0RPEOx4VAUaQq6uImee5cousFH/RioaONVOEX0GKoDrNxwm5o6vi07Zz3EwOlDn/A9
hxZHth3J0ZoWRVUUwPFNyTFLKKKZfSjYD6hq1zQfvXONioKgx1qEgsF927ofbA7IlzhT7X1ZkdS3
ZSwsnyuRqZu8TYaDaTkIP1v6zHyrGP3CgktXBcdiK8sm2yFnZ4kUHJoIZqZ1OpZUGzjGdirJzatd
ZbRsVMMoOU7k8MpcH0P/2pzE2aDGe07oYW/LpBLQOGgjx427oIcTERxnow3PmLrbx3ou24ei7c4h
GYmvzez3zzYRNwdo8uJWaMs9FHiFScFxE2qtUu/LwnqNs9bBa58QRZJ6lj4A4wgeTfxze8Oq29s5
MqqHIZ82EjvWLdThusFDlZs7+DXNa+U6yCOh3dIP0E6ybwN7uAGWmK3COXYfEgxyYWhVqBR7T4Ap
jeCcAprgx160ik44rRu4+uNjPWUfSAWiQFSpsbfJz7mBRJetklh1KzWg1DfCUeylhYMBe04OdqC3
jw4lyM1EOxSDfuRU99BLfMmKlghRcXObj1bYTG+dgdsw56E5K8YwNzSm5d7SAXj/HLUfbRGCbSFX
epvGbHi1KLPA7QcAgQkr0mQM1jFZ8YYfvjIkQy7hRwG3tHC80fAUkO8P49qlWt2jAKWFlqGhlzbt
GSxPCFqdLFhZbj7S4Y3FefEh7MLUDa4VIT9MEpNyAwaE2bz1EghMpcy/zUuCiewglfWJiMmzAX/l
KatMPDIenzRpKWiPsHkq2rSr2SYPLhxVRj6GgF0yp7dG1xB7go9wQ3LzexL5NOhjMwMVEEbqGOKZ
QcRhPpISs+vxrSAFQiZVBchq5oxfG0Em+dAKw0P60Y1MjZu22uErtd46laNsiGt32+ldU0fWs+MA
yClFBvi69FT3MBi1hXPC9I9JMVqkCnFdAxEht3FMPMTKsev5LsyzHiBxWE8AOfz8zIY0Q9ALQAhK
57WtMOEhdjNWI/a2dV6HuDLN+Bz5dEw4ALDVmvh1o4hQ8LwQ5V1X+MdcyQ9ZAQZZhgK3n9+ebLob
XPwxz4bMVm6jMPsa4rbE+NNtvUHab4Np15/TwVL3NSrzYOXAcdmwJbj3yYQ6NnDpy7mFbNEIoOqs
xnn8WGlIC1RDvLIJZXRa5y4PEMoznX4LUNe+iLExn7FE2njrUxf2I4NNkRdc7xgEW4gV4h6wB+tL
cC15L4oJK1DDLLvrStgCXnp1YgY/UwBQFo0xuCNBR36d2uweud/ke9Qz9jm3krFZBB8KpbNvHIDm
uSRheF88YUX9SgV8703opEc/9b3nvNNiT7A0PW3JhcNTE0nutGG2WHpplCfVAicbnIODgfDeTUR2
iI0o+uQ72yJKpj1N88W1H+sPgp1rI22o1HxI+bPlwxx1TAGEx+gz+WQ37tYlqf2lB2n/SSs3vnNb
d34BrbKpCB2hVVW37d2ApoKkrJSVh4PxgMe5XZE8a2w4PL/RakO+AWNwByy8O3I+jqChLPaMBiSu
e9OLYpL5Rubd8I+64j/a1L/RpkrCh6kS/6iK/hTYvBT5t1918qX6ucL//mO/V/jCXBwntutYAXX7
T4nNwgQCABqTEAnpBB4ggP8RqHr8EGU8QhPIjv+Qtf5uU7HEbxYicJwtAqcJZv1/KzzC+aUuNQNA
gVTFDjdUFjW18c9VXJPaOSPEMj0zykimN5urLJpC2+vtrQmjr2R3HhcQGzCQqiuMYyVjYsPW3EPK
QzUSy4uva3pvIfgi1jdpMejvE0xdut5XnlI0Pjg52rk50Lz9Pu/M8nGynwClol6MOLm+j0ZzSP8c
USiGPGebzfTygnszMXoPKtmgyIiuaUbU05NVtiGk1FH15mtujXkyLVs8Q5hFBVoWpwRv7Fr7HkcM
Y2JYScRYOZmOz9jVmtp/iqVHdwaNq2+ZPOW07ClH4TsX3XMHDFFsfRwXufmSNF4/D/uyVr4s1p1Z
EGidiCTDDmw2X2i2tjuvqacHR+YliqRppGniu5Mxf6ohgyW331fVfx7Av38AXW4Vf/0AvlZt9svj
t/zQPy/Y4jfKUYmSG0Tq71SN3/XhXvCb55rSdjF1+ygZFmvZ7/pwLtnm8lBgIONcwCvGNvCHS+z/
E5j+p/uvs/BkQfRyYeAa/OuVTSi3USaoq6PyiQlZZ2Xk3FsYmu/mfPT/3eshr4U14buq3RbC/+VC
rzoTVoQvyqNnjbAG1CTuOOGD68QncCbwIvibG+/y+366jjrsdvaiv/dQvVv+LztLu6R+M2nl9QoB
cWhElhui3JrFXa9ti2FOCFPd0r54HlEAPf+wDv7F9fRPl1PHhf7tcuLy7fnLJvnT5bQxTEbOHYXX
DK/pvcgLlBa5UP55EjPJuOEcXENp/t1b/tMNnFfl07Js11rW2rJsfrwS912ftqPvEQVSCP0AMqt/
Vzj9aT4mrX6ITDTwf/02//SCdIKW04VX5NKPOvDnF0xNZp5MkQLqkrC68ZZkkinuSSj3LeOTFSr3
9a9fT/zpcwVjtTQX6D/x4UpwMz+9Qwhg5hyFWh2GSqPfH9ywk2TkNSYk8xFw5XrCHX7nA6dCjpuJ
Cxkd5bWsa29cx242M+/wOu/ST1LCklQO4n6iSrozBa7+CPHsb1aB4/2LvxcHBs8+rYqAh/2Xv7eE
5x3BQxsOjmdF9rNREBB+00U5LkiAnbT/G1SjJ1HFExTHrnfEM8/gdDFInjtIk1iYU8LBcIQ77rxF
VkdHOHZz1hJYgOqmmH1xp9EoxLDcJFNh4mrEXUGea0H+rjOLzcD0ZgEhJgSMTXL2d3jJxB39dKPd
DjDob2pj0hey//RDiNQAfWirKuezz/hmgvsxa7X1swbtcWs5+gEaI9kMCYTIYBEQGC/EhgfhpWll
y5IL08aC2t6hll3GzrEQX1mljBJXIsFmSaZAoOxHXU7juTTjnAwTJx2piG2w7983gnYqeE616vQD
SDv9EGQN43y4APXrkEoCoFrTOrrINOnPKFW/+oWlHkxISMUayTbbF4Edi6+rdd781tQX2FfYJgsV
1gzye30xiOV5RqDhb5I5cdBkOJKL0RRohnE9Z7hrC3jCINP1ZbBb3ildQBo/OcpbgBlJeCVsM2s3
gz86b/nA5widls8N4u3zEPClzX4TXMdmdt5cmpeXJMJl1ljIEXbkPPXoibWB1K1Tob78Y63G9ANx
F3JlwOaXwU/M04puku3wZuXEwGLfjSpHWNBOGVN5L0yKY9YYDRM+l0vYd8Fy/BKrMbgyBUDP1mcI
w7YFjHAX8a5rv1Vw1F7jqObhb4rgHExtcK2583D7LRNWhmZ4trbpGRAqN/H1LxMrNP5TPW6UK/lI
eboxpmiUCYhAs3lpOrV8SQGCp+MQpwnzXOKEL8low631o6o9fP/8bd0z7Bl8G3Gw5224MOICbsrA
vPv+b/oQ7EsxmSn7xhwfDN7rY+z1ajNGQbAbmkV7Ey+Ph9tnY33oujQMbwT395oozHEgZFH7wQUx
nWhRglNLDQTHIvS862m6oN1CYCf1U+0S5wAbtdKh2uUpcuUQfgYEaeKLsUOJ3lOanppRxqeu6xNj
P5lDOm6ayJjCS12XTs7oljv0qoyHPjzLOZheaSGP72oyGpw8aTcnDyPs/vGl4+OnwVCWat9JEg9W
M2kMqKaVgQ0gS1aGoxw+5+4ZyV681QuKKCyDaQePet3gLDnSwmTG7qfWneMvzQPEEbSINL0QRogu
CT3ruKZdiaxvurOdzIWKGIuPCIebDd0Pd0UEjSBsN+4vY9zQpemJZ/jUQ7u0WV/daBGTnugb5YEU
tX3SWhhHk2OxMhlK+UyP35uObdNFUn6CRO3e1WYJx3qA/3lGjVjwhWujq0gzjBKK0rl/D+h2jcyk
hijZsLgDQrUQw28CW3UBjRAvvFplx7RUGPYH8iMNuIXNWym89C6l3WYfGhTMi7HKYtEhi2dJTZnT
vceC/4FiZNAXjjnWsgzLODm4RsgpPbfJnliD+tURfXBdwsXTJSQN/qKjlL7MOg6vS/raXW2L+nUi
lDBfqWx80xVe0dRx2TArmZGpZaYv0DR5sAJ86cfQ7JJ94lkWCqYA7Vjw3+ydyXbcyJmFX6VfAHUQ
iMDUy0zkzHkSpQ0ORUmYx8D89P1BKnVbsl1t772wy6csKskkMuIf7v2uH5YB12jFcLbYkc9QBpof
I9oLWXg2aReL6X9YdC0+Fa1hLKclVr13kkVLfMdW1AxfZCtgTjiWlJ9JuLSdXVtm59yvw6vRqKM7
Ek7iU+T5T24cI1Tv2jcsM+vpn4gXhh19kJI+dcM8hHPerkVyBpxifeqNkEEWvByyrHxsNYzQMrqb
YTzZOP+HQI6N2PK5dC8qXLGwfmmVt1NvTf1+UdZLAdQxqCbAkZuhiMcAsEoD9Aad6cA0OCxvmJyq
z7mQ/PmaG6t9tmPfCj/73pgA5W3qsNovXoXrFXhWT7aGzowrzO49b11BHOTS2dErdFnwTKokHyWW
bEX5kfDnk5AOqSPUHwmrpRapu1WqOBIPk4mBX2vDRn2XQG3hsFB51IIU0PNplql3Y0yz/9IiCi4C
A632FzNP/Ss7tDneMmfhoWl6nhQdIVYg53Z9lPoImlYUV+KGJpaztHEszvQURsvLYPHd4GHyr/TI
r4aoWZ9zsOjJ3di4jJ43CXFY0SbOSh7BSUY+Ydg1+/PIyjjv26E9zvHAOTjYkSYi3na8K8asyEm8
ildOuUxgp+G0u6slL+/YIzMhd+Yer1peWIaLelvmlAP/+xHoMnJrd8TOrY/+aObx3aruLzd9PSow
nL3JQMqGTtx2hv5SIl5mAytbnghraew38m+nO50gsA7w7yBNgyyegxHrbJeKYYakf/jxbYnSJter
iVMqidAwuL5caDiXJm/bI6Pt6a4bqH0L9CzI83NSTKzRclAS9AD2MTo7kYWQtfWrj6PV1PGtZQ98
10lR87OiFuQly5btxYNq6hxENF2yYpScx1GDvQOpwuC6CEKUc+4znTZbciLnx9Co7I9OLDhYZxD9
V8T6YNYhyTTVXBkiehrpkcmIN3PnSi3S05yLrnjM8RqdEdgZ37q28Q9xP/qoVvkUiyAxXP/FmhBv
IT9dJZGN34kn2TZcT1E7MT1uXZWRSj0l6zvaEJFGTi4MBDShHmYlBvJd+Riuv9E0lfya+oInLtf8
Gg2BmWrTweBsgVIT55Uw7LND80UYM2QQ3idKy0dHJkb/CJYvd4hYZ1sfew9MLH2Hqwr2BNpgL2rm
ZD9nhEuL59SjWo4O09ih6heUGyTF4aQ3VUhEY14kaGwwAY0OTPPCQJfLlio2zxkyHkDI3bBNjHje
8R8m88r2z3m61Gwx4uahQrx1ynAlvE6Gn5yNjm3LoGOunhnsOFN3kiknYsnzfvw+tHRwS5EHZbr+
Rc063DaFvMc0lQSSdNe9MCMRtDjKNi2u+FM1ALaIulw8lIojhkVJx+xiQEEjMiqSzimyb0aibGxY
VQhTr8IF2TVDFfAJHLecCt9KkIRGPt/6kxpPPNcUBn1j4ouoTRwikJ0GiAuOnosjQ88GC1wUPiI5
BAPFJRqkDYDRSalbZXbqGu1Oec9vm3u5nPIzNx96CMRc6PswVHmFs4v8/LrH47aRvFW3JiGdz7Xh
9MywLXlTDWSVbmVkUkBOzSEnHgELA5ZY8UDlV+7AjJnfgBHYZykJB0qIxPZTAEklsqDQOxrp8hUT
FL8QhVk027NeHuOg6E08ElQEKN0NbmC9mcmM4wSJ1wUI9xWnYZdWcJstgqwk2ZrXIKB5SIuY0yZx
Wp7IBZx+CHQhj/XdnI0p3HXK7uCv26i16/ilNfaYY4HXZLAgGEH83vYTqpT63Hj1sYaBQNE/TGiN
27Xw/evX+bvux8P9KZCR2LT9isbt127ND2Pww1VHRCr4pWSDU1w8NSDi8o2axJouvLYu34/Dv37d
v2v9eV1sQJic6Exx2v/WddGS5zKtphrtZu68dUbRHgs95RP2rpjzqyrK+cFx4jUbFv5Csv3rV/+7
TT+v7lt0xXzA+SZ+Ty2B9sb0RDjVcSSHEcOS11pPEFaqS+pqTnuQJ/y3Wbe0JWvlbSm4Wpvv38J/
Jnb/78TOsfhl/8XEjss2/q/gLau6t1+ndt+/8M+pne/8wSQFqBOMG5vWXfAr/l+qg/rj+6/WtNBy
/CqNYZzOxI6BNp8pk/EPj+XPqZ39B1ESJgN10/qB0P23pDHur4/YKuNYE7UYYFmMCdX3ef/fDnoY
O6H6m1zraqGYjpYDQPG5QxtgmZsCwahBr72rC6oE/Nlk826QAi8fcXA5bM4TcdRDbVyFfO/ws41i
H1E9sCdd9HUVlUewhf3Za0Y3wHYKYZzkkUdA84gryojlbOKJTY3X8XGAkcJVBvNz01fshEXdVPhY
uOYdrecNf5/YW0DViGQcQhAFDbgVvu9pQ9bCMUvia4ea+WyBFN/ETXiPwP920lWA7MjcKGSRx0bX
kmwXtANu7pwFAsawJ3yA4uJLj8Qk6FMkfcXQpttWlvM1KbKwcYlDBtbOiNyh+Mu1sQvTVOxnc1kO
sG/AHUTWwSjt8oM/D+lO11mCzFztyJC9bUl+2XGaE5hrdXKfuwUAaxvKpSyonjBWs3qGNx50pefj
GuiTB5dKMygQ8x/rDLsa2QBc23U9kMyR3razb6KNyBYuMiT4veVjYjNruYtZygSQ4O3NWPT4ViEW
nrPEvY4FPRdNxgPu/jUIyD34RX+s1bqrJwoUAgOh2Io7K7BC82AgxgYcML8QmTtvh279IeBoBF0P
/CCf+2jbwsGnWuk/FxohyjShBClFcqmp2LbSmnbV4u6NJK9JRmjKAIqxsUmYcG0aTMB+6J87Fvdb
L8Nwmyyh8TLLBEes2ds7vXqPZD9Ne0tFPoqAYj5ZVZw+uWkNlUt4QwBhEAblJAgW0sYc6MlURDNj
bbU9Cp8esEAjHYxXIv1UT7W6NIZ3msuw2Fq2bIJet+NG5pixJS4Cv4HUnEMIytLmCf/ZizctV6Av
3E2E0WFvlIm5YyyI3xyJ+mKnn9KmU4eUoA569JHET9a/iNP9r1AL0qAbfDvgmViXr/i2eSS8NrqH
WssaPQLBZ0XwIbKISAVPkNakVwdUZ58YgolPs1oEu2B9wQP1eZnJ4gByXu9SrJJHu4wwkC5YoAyI
9Vu4Xk3gRrU6xgspF4p8ZAzN/LtMtK+GxsOZuVMYUGsPRAPMzYFlu9pV5KvvnRRufSjT5xbB2zWz
smIvvc+Rr83zFLn4HWrHeMrRS69gkVgFWDyTBxAN3rZEYw29IZ4PgJ/bJ8BkXsBaIntY2E8EWi/X
GpLi3gPwQGcNsn7JUCvZlunuygkAcWcZJqjhdiHOIyt2gGpjaM2kjsadRISAsfgkLNCsSeQRTWJF
xBwP1kUbZh8Y7OWeexbF+97DEWapFAVv5I+BPZKLZNpVsiV2wXwGUE22tyEISRmaZd8Rr4RydcGa
tmTlY2bImbjO3jyLTo/2xueWxtpukGRA7MtI3mThwC4ps52kv9/zrSKMR2zFHzSuSrrTAwHyN4bK
PicsuQGleflpaIBN9YxiAnfh/awXbR9dor+hv5rfppC0gGms7PNKqyOaons0ySskCtY5e2BCEZ/b
Dw6jTWgsEms9kOvNMuZOoBhxISLy3/suf0hm5oCiv8sJy92YaSIOc2J8LdQy7/N2uWBnukpG/jz2
swNlPTZvCK97NzLaLb1HHcxrrRi70oNanLw1VTSSu7U8auQt+GOoFvKMleLokVpCoTXvrKSCaE3W
7taMnPZ6ttx9X1hvfrN2GgRKQubU9mNoYXMuXH/Xz8Qy81E7TKr5OuATx/oCj9VuU0QguRDn0MP/
mOYWUVgzJgjscVhh/MI70sXfVrn1yXH0VRqp9KTt6cUbNdaehIyNfJYOrPKkfPL94UNOhmzAqP0r
pN4R/QvSsDHKnyzRX1zVtSv44ww7pgBCRmpW7jqYDVoAEYxbQklYQNg039q2N9GdEcJpL311UApu
XAiObNcQtXM152N7UFPrIecL/WOOOk9LAihmhimzIgY7L8VlcRAwDNbc7DuPfIPJ4xXLZXlqqOPv
dOZcpYJLiHEBjKERDQjZ0fmehAziVgr7sUapwtiRJKi50aeoBTAGDtag8emx42E4DMj5cj7m2fQ6
hj32pdn9UkGJ2cRRDnUB5MhhKicDXxjRm/jg/NsOCoYZwUVqlFq/8fG6bui1Oqa82wLqe7pUOzZQ
+6lJGIcjlzuJ2PjQ+3W6GjW+SFwwnIV9f/KGpeWsSVoIdqGDj3JKzjG6vkNkcMqB7EZHBxKcHtiS
h2SR9j5yR7m3ILhv4UmLQ+SmH8YhsRGkeU9zpy8QJ/D1GtE3adTuOS9z8jPcHPpJ7Yi9XbnE/6rC
PHs17UGluMkXTtU9vOUqGL0Zwt5npjJr5FqCkY9dN54lH2808Y8E6EL19arxhT6ocPkoMpkFH9Hw
9BXeLSMcn4RbN7ay9UPGgMfW8thY8BbE1q0dK3yW/VhKBGYzSXZg1WxdcXpnSOPqMQGsYYX2g1SF
67Qfq4HoyfLcykFjUUyrtfmBzZPTJpPCWbdL2/5nIf71X5KdK+Kx/qq8viVEoCp/Kax/fMlPNYqA
fAZ6EneV70oKWErkn4W1pSi6Jb0TQFWPGpqa9+c63PnDYqHB17HLNYmfYI39s7AWf5C1o5CoeMiA
Kbz/rcRJaf220KRaXrti27JNS9o4bH9bGme6X7Kx95O7NPNl6m8pRjnx2yhzbv2wVupeOU2rD2hG
CfYNQ7BwVHFD4myzcKjG6YaqRvBcZ+wmGX5mnXyIvdzIpw82F1BmkrnDaVQPZXaMltIc77q8Mb8U
uLpMDmVdJt4W2woWH4vImoh4Aj4g3nCofLx4Bb6nc5GWOFUZciKA1ACqjLV9xToZnbHvNZuqiiCd
dsiAbW8MDwTvLYEkHQKodVKRhyCdvgeW1oKmIbMbZg1uQuPZNY3PHoHDzBIRHZcQZm+cGGxYghDm
aiIt5+Qykv80pr21o4Kljm1LJ35oAZbHyKin+Q4pcugHQKoL0GA1PzEUhgWoiIZWiQM3hswfZvto
+B4KPTqfExQ0zwTkxemNbU1GoMksvk1ak1nXTLh9gnhvhsvGgJxFiT/5eLjNLplhr3arBQt14itI
ohL2qg9faZ7C6JGOiahJSimGaADrhlPihPFlGafplfkN7lNHTeYJx/mw8xEClVu8loXYu50DBA2C
Uf0Bq0+7jaKGOaTnDsXZ0CWkEcP2asx04eKRHDy6GPPylaOfLgnkdXeKsQyktiZazMnd+SOZTw2q
2pYna2tlQzEFGAWnABS13GmTAWVhpPE3t6XWi6MkO0LG6fdjBLXEbpI+6KvYvW8WxTqgjAnSs+au
us+wbJ7nijvRxNN3b9j+SHR4wUBXudzsbWs7X0bo2gHtU39Dy7jQUc1VEXMiz8Se7pvSqK8Uqd/z
tVn2plufERmO8Kt8u9Qeh3wKxIB6LAbvqbImrk5LiSd2Y0rYqoSEetRZm77QDKbDjBZiE5fIO1YL
vZIrL4N3D/xMxO9qEYP7yHSYgG/XmPz6hbm5i1y90ibCAB8PR2uSN7ilG3F14MAJBC9Loc6svY7i
L0VDqsA2zd3MxR09Q9AGvRZhevWm6kYbXnI1lF18ccJyBFwVOyRasA7czYyj59MUEd5CLb3akNgW
mPFxpqSpjvTrAMI6MXdiSxiyAbWGpKh9GSXJHUpeivy4GWLKWxCnfLJDzw3Zg85JB89s1Q7XYT0M
VwvE4yawDIXoOOa3GdRDwV1llkZLdh46teiOdWOit23RF+41ELsRTpZtHtrMxSAfEfXJE6eMYZu6
qCRyw01uDOqgYT+EIV5SJmhOGxS5N75asIgPHZUm8mtTs9fq0uXe7413Y/FLPlMG3tEtbf1s33SV
1BTRTVx0+wiSx+tECgwMs7mPn5bFs6igwrotD/xLVhvI6chO4SSaHzEfTERL2VQ62yQnnOYANsGC
YQZk9SSruv02srmze0biMrH18jhk1lAfxywWFav+eQq82hAXqckgX8LUulflyOcxVH5a7NKI08zu
GZdmc5Melkl65xSEFEEOozFNV5MYEYtIXRIvyXLo4Hmh3uUiClkT8rvC0VsvaWAtSt4bgF/xNvRx
Hjh+al0qp/R30ksNf2ckNaUaEZ3iCSBvEpgyt/g9Z7jiPsPSSd9S2JfPss2Hj9qchnYHOUTxWVPT
EDC/lbtCOEZ3YmqgtsCzU71zAP22F/4AgafCqBlT2pZTz6SVeQuDSqUNGzXejKCqps2ac2LtaGXx
INJ2kd7itBHL5YH2H6oEzUIIahnNb2UXvbquyrqHjgEh+UkAKHoBcvlB8QhjBdITFT7BYNbR8Ub3
3rETAWctnIPOinFjkJ9i7sqls3ao4UkNQug8PZShVjd5AVRlU7QInK7HtqpwZVP8Hrymkq9NN71G
0zTgDnYSdiQiCXOPvbLZsdwZ0qm/LnCi3iyz0A+MwjG8Vtxf0b2Y2PDQCKl8XuZjIWEagZNWiPXD
c0NUkHejvEzs/zOu/FfqKYnKk1rmn48rn76W5Vetv37925Lqz6/6s6TyBEndDM4hxkqXv+zPcso3
odPbDAktjy068Fnqtv+jzzoex4mHJgkorFhVW3+WU1L94aMzpdAi0vrfjvNSrvx90QDh0wEdYwpJ
aYYY7tcFgDu3LF9GuzwZEM8FQbLEXgE+DY0RDFBXQM7dCJYU41UHoHW7QnACoSfE+FHoHptCJeDB
Ql3sLNsVxPMq52nKgLU4iVkGUQS9azu2fJBJVH4t2FE1wSxt+UbEpzhZtYnxyLeBiMQRCZyh+6Uv
6+40SB0d7IQgSSaLDbSFDNbn0vWHGSXkBk+iQufgT3pvx01BgLHHJjPlZFV1472VrS5O/RQtezNx
9r1G22J2g7kd0iS6JeDeO5ZzQssbgyZn86bYmFGDVq+xAKFhDcZyxqWBsYVVnPOZm6bGcFvUecOH
OIquq3bunqFzeVD3F/OhH1srKHM0yL3wr82UwZhXIP9nNYRKQWaYqNx+CLKkYWGUmi0gxrA8jgnL
+VbO91VduacWFcDeIdtms6Bjvi1d/xyVBJhXU3aHY4Z1WWhlMPtGb5dzGcP4a+zH1pT0k40ytyak
c/JRJn3q9WLgI4afq7LYOOe6JCHQarg8OUsDTWDYdePEbrxrPIMiEq7/k2ChvmOATWYVeK0DHWjB
QJg4EnPRy309WPraJT0EMIH15EzF9D5nvbPTIyCF0M00BJmQv2h2CCtH7RcY9TQ/qCR1P/fALOpy
/gR+QDN2lumxHxjrsvEPXwYvqfaAzJ0vVC3ZfA2ZNr2ObArenNkzjAJGSDtvDT5MYs87aqdt94gE
sKyZ4NPQ6ZIbST48me6t/9lry/EbLjR/v6yztG0TFuWOzw1twDxq5hFp/Rz3IoVyUc1vhsMGgFGD
bV4bFZYzz1jbZor7eJP4cb2r8fpsaG2xsC0ZcbWmU95KMVTXbIue48mou40hVXMkoia7n6rGOHtU
q7dW0bKebRKHSMdccVAnwijcY2+gl9+3zJcJfe5Vlm2XfhrPHPb7tLQ495eplftY1d7WIt+E8UNl
Fce5J1F1hQySOqq4obdgh8BSjawEWbBCNdaCte1kLcWdYdhH36aRiWE4XLeO9VbljRteNTKf4kst
8g8OGK2HorLJYPaEcdJJr0LrkDMrpH4bCGP331EQNcmOTLHlli2jvtO95RXvfokc4kqVRBl5Xf9s
15O8I/Mhbvsdk64nFWpiw9oehkBe+uexci0odKHG41ZT9D3Uk1GkrJTnIWI8Dmrl2coh1gKRMDPq
wwDtf4WQCQaENuhpUsu85aDkfS+GeiGZHGIgS8AoND8uqJg6oBpGdEO2Gq5YE39a0+60PYv7ciJN
9UsaNgRYJIu/4YTbxJRwOBP66pEnF5Ksx4h+JGpViQxR4rrLNTs//exCnjCOXjmY1cmucqKDsG32
WfBDPRdOMRXBiJ0TFRPCzmxF9wENm0XE7Kczh03ZjNNd2bnqC+HhXXYgOZvqy50bl8x5IwFS2Am6
z11pZ7zkgmqGzmIyET3Q8hWIc3LEfeZYJwfOvnXnmFFkYtzSVExYh1K4vYlfVrfoXizoQnPfxLK7
YI2wTbDCA+Mud3IjHBilc4tdaNrba/CgSdI8gWM27/HWEeH8hEjcIn4LO8ImA5dorgzZ8YCFwbku
fdWcsoQ0XTXZYWB/z0u0eukeemHFB/xo3qFagxVLEhaX78ytVtgVcRWrL5Mp4r4aO1IZczzca1W1
pjX2a3BjlzrWGWLdAVhCun5WGQqJyEl2UEKkscf9YD6S+p7uHHhuYov+0tiQ/1jeoLipHrzBdW46
VO8fwSOSKWlJ/zIjNYM30oogm1QEPbFb9GZZeib/hV7m92ZuPnNHtTAEFZHf7lqmDgnxApbZmI/R
IsI9ylPvmU2cvleUSlwOZY5DytW3VechtzBm8zwgtXhfLMe+m0PIg64TnTg6wyNBlOZr5ookQPvl
fRwEdirke1ZN4mAzXdzFhbtuW94magj3qOGRfCJeUJztphpukG7uO6MEkdaZS7olaIDpQzpIqLhz
uNxRMqcoMP2DBm7zvLhVd5qdoT+ItmQdhkOFPlYwq100fcmYV/GtS9hNGrST5V0SyRHvMyYJavZr
m5HXf5x8YLeWSADTsD+4ozZm0LusGRupHx0cfoA9GNsBHNqoYo7GRb1K2SARGWy/fsPM0l0LdxFf
BxyLe7ujCM8w7x4d3cgPxsTrWX4VBTU+0z3a0hrhXJffZObYvPR8Dq/7tmvvMBL5VyiCyu0S4xvK
4ik5NDIebjKsilscMc4xX4ZPjQcBbVZx/CGsevMmDIXPX6IdKoFiyVkIsNyqCmne6InuaZvwyb+z
U3c6+JbTvnluye7OydibLd19y9gbI3nhOafC1z4debxcRJpVn0cdkdc0FSaTcxj7pGB/CBmOEN5e
YGkt2aYZxix3CUlh3sYUCHPKkFwTxK3XhJ7MFwmvO19vf7Q8uHkDJWLoMZPonnEVgYehrdZ6o1BC
+saII32YHH/bsHvewr+Bu8M6EwN24eExAUrlCKD3fO49ZFN8qNuhCzC522/W5FFTqJg8T9dMOQna
NsPqzJJjjt1H2aYeuh6ksEkUP2nQNcn9f+r7f6W+p3+2KIn/eX1/R32v53x4K5Nf5Qg/vvCniUgB
1ljreDwd34MkqOX/LPM98w8edwEN1bGwzzEb/d8yHxwH/wpqGqNMAUrDZqD6s8zHeiToXV3hCTT4
tA7/jhzhh17oFz2RqxRuQYHBAb4EjcWvZT60IL0UtckS1C3hVTO7pIW181HecHFVPqdIKuQWilFb
7EdOX3+DaaQ9oUQGQLM0+Pu2cQ4fi49cl9tBzKLYgAEe9UHrv4OlCW9Hx5kvBeDDAATUJDYLUlyQ
54bWCP5nFSxEDNSUTyh1dyy3KKVAnlHQtWm8HAwy5F5aPTNFQ0R2I5AqobxclufQMiQrvpyytfWB
e+2YTTUkS6IZPJoNaOYAWLf7tqQS8nOGS4MpkSOdEfWOnyH3YoHbx+UxcZfkqyFE9D6S63o98TWv
9lxBDgbYra7iIqeQFa5Gpu5KWKOb3o6sXWWM9h32kPwySJ9s7irurodRI6QI0wXATqjyTdUN045J
Lts5l8Zpa/OmUMKOPZ4OR2OxLhBBIiw2N0Nuy2ev5W3GG07L0q+SQXJ6+12JTYllbRNxuPLOkzAv
zuPiF3edIR0QVktxby55dZf2Xnsbh3SNG6KSyjOAGGZx3hJus5E8BwvJU7dlv3RNnius39l1ANoC
fuXeKW3zA6Lv7qqv1Ku2o+5R4Jr2Dl4b+liCjTRC4wYE4lC2vXyZ8sza4/jwDkUdpRMXSBgSLYIS
Y5ZmRqp6uRAwOegHQGoe9/h3Fd6qx2PyVe5UIR7c4a5YFXt6JNKTweadAr5ZrbM/eUMCQv8RJl30
3BIRezvoFDQSckBDe92WPoCWJ0YrKFfVIC6bEBFvWt4TRqWucV5/wMkAlHjVG86r8rBcNYjzqkZ0
DLs4jggUzUp024y4rYdwVS/2q44xXBWNkVMdslR6u0Jxp8bgPIPwuwrSXwWRqR/aewKJsm/+OL7D
JDP2zKPQUcarpJKHHAX4KrOkaAGEBtdtJyC2BGBEFSoB+77iaYNaB0t5lWwWHuxkTBWvS5EwxV9F
nfEq77RXoSfgNXsb9Yg/RY98PF8FoaxQolO9ikTtvK6v51U46noafPYqJm0Z+2zz7wLToeG5+a46
nVYBaj2D5ugR4Qfpd31q7SAA8VbRKrg5m+CQRCFldVQxI2yFFDgle7AvI4toW4DTRsz+Qw47/hDH
zga+lUcLSfX4aDM2Q0JLixGLF6F4FnamnSYXpzXd+86Lw/jDpBakpXRYpNiX/mqOyclx5vWH5Ib7
z/rg41gxgV0JaNQtW2R4JaIy7FdADmV6Gle3MKhcUL+bKaWZLQ9tZbTD45AkanzsYGqgQo4iA99F
Js0h/ZhlXbuUASCv0iUny9bWliQSH7a0tiZOtj6Joo+FSCC8prFgzA1js0AkivTH3E1wzmi0RDKt
e/hxdslrQ4Lg7dDVdll0BLOuPvZVSZKFm/kic3AyLD4jvLzvwNV2JSarTRmyNeIfDpmedNVUuRvm
zV34VNIdM0NuGCjAmGytkA8WaXb/uan/pZvaxRv/Vzf1Q1x9+fpfJ52/lV/+dhhHYbV+4c+bWvwh
LEzxXALkO/1QB/55U7s4gfGyobP46QP+ud20/uArmN8xlPvJ4frznlb8dQpOw/eL3f537mgSXX8f
xbFZlaZCQIR8ECXib97QBkU3vHLisw32jEy04urRz7BE7HCiFBSo9utYDMM1QY/QIPr6NY9s42SO
7g2Z9TmnMlV+UGtV3PtDUaJ0MV+QwUck0+ZNykmGXXjpDXlqhUtawmy4+5TwdoCK7k2dD2QGTOKO
WJT2zZfFtTPm19IYD2FXh0HXEkLTj9h4SFX2NgjKv/Vmn9ygXAGd4dbIC8uq2ZgGEL3JtvBpmMul
8s07R2iEP+34tk7EN3aGLkLNBBN2yTedk/RQsHPZuZV348qJvBYX0H5UfvOzEnTw8BBC7+My7PfK
ypgSLXcK3j06jRrmp7FhB/lGFVEFVbO82x32nUG8g7l4bWa9J6IjZ88Tyw9hA5C0JQxiNDH7VXrN
zzS8G9HJV7qgN9dEA2lG44PZZtfrO9BxCwZwNb6lNSBSjUxwL/O5CmSByK9fRSLDODxFcnzwgCNu
PQRgUPP8dyoA/0BrcIyi+cK8jA1djoPSGDVvjGlulZ2crbi3tlOGXSyeH8ZavcYyO0dT/tY26Vu1
2DTAkjGBo/RO8QOBtyTCZ75TrKL2s+z2jQ8SE+nUGb0akKYupkGwGCNYFW+UFbcMGcFxknxignDM
fFJLjKG6dCQt7CJjfS/j4q1nkrgxV+5Bx4mIo1LvajCaxMEsd0Am7zprPPRr7+QhljMG81K7lbEd
svibhKWws0VynWXTharRPpL36ZDuyE9YqfmFNE+QMp2Tow6SRpBpXmhIvJRiUS1XrZ2eq3l5aRWz
0NiengrTDqa5hEoetxB4quStxCa5y63p3auWy2BFCQc4aURZ474mk/nZa+StD60JuANyUas7Lnbf
HptpeFoa+5gkNcrKVh4jtCxsnT0kgh2gm75fLk41w0cnRnGLBFhi0+RJoGns2LMXclNr86WMxLsv
x44RDVzELsrPwh2emrZ/UlP+rWAvuzWxoAZ9MT3JUMSwnrp6z+6SzHbHiLcCAy1pGbzvonRukEO8
Vk1JzICyb2pbuftu/Tp+zk080QaO0nlN3HY+OtjMN1wRN7Vl1J+IC/W3oL3moDXC4V46PHb5FIGj
bZQNrhmmOtvX4dxU9nDSJIWepsEAgYMzeYfopiDOu573GHeHM0oEMMdGLt87oT/NQ+tcCS+rV7RX
lSCQbXErpYFfNDJws2V8C90KNBAZijm2JNWULyDnX0iJojpYlPZXcwUihji8IT39E6PrgeSxHGkl
190ik6Du5nbXqCnGjYLiH+He1EZnr+rArLrNTW7Ed2VF7g0by5fKAMmlEXORT2S/YTZu38sSr3fJ
2n2XOyihSWna1CtzuFjjC0huCe/Qd8IsKnn8Se14JxIOl25TsERnsu9MliA4id0m38VqieQxbEL6
kAndPlYUtz9MFg/dnLmvruGQqd6Mp3Bovxlje1FOdv6bS+cfcAV+06eo1VlAD0jLRvfG0mP9//8G
WJikjsKjmlUEJhlE+/ZNty7HbxK7YQ0rnB82gvfpv6Ov1T94NdZHv/lESNngQpNwWZTwfveJYD3q
S2eGtBLxUQ8gSZ2tXMYbR3Kg//XP9feOjbVDZWpj0a4i8/lNdzNCoZZpWFdHq8ve/BVPth7HDKeQ
KuPJrk78L/PH1vGf/nS/iuiBIa6kynUyIsECr//89b2MZOnHHvGe1GV2jMBseMKgmG+ZwR9Hw85X
ctY5z5Fvak63v/5x5d8txtbX9ldGBI04dIDfFmM4QMaF8L/yqAuY8mlVeIwFiVnkuLiwjc2Opj+9
j3oa9tk4DOd00HxuGZtv2nh+j9FRROVy6SOcQej8jr5f4EMkLtzyxsvocHx7Ds0bmVxM/dNrxt37
wh4epiJ6Me24CJxJ3fSodLZTVfkH2yZ8MALuAAea4+Gvf9J/8AhJlowWVgph2tbvgiqLBANctwpb
gaX3qsJv5S93xUKCxf/zOv/oHcUJwYgERwSP0m/vqD8KJEyM7Y74vtSJVupuFgmjeoYTFNN+Gmgv
u+4iUdznw3zndmZxj2Qz2aol+tYMnMtrqZJmFBDCmi4RSTgbnyWW4Ts3sh0Oscdxb+MHRSEUO4dm
stiv29Z8KCKrXh3dyaU3W/1QZtPLhGkOKWiizrglCsSdXXXBb/+NURya1yzntwgK/TAZ6f+wd17L
cWPZtv2VE/cdFTAbLuLc+5A+mSRFk2KJekFQogTvNjy+/o4NVp0WKTUVdZ67O6JKUomJhNtmrTnH
JMFsfvDw2s0tO42xsg7RZB+iiNytMJ+VDmU8If3NCDCYbyj/WyvT5LPx03+WNmJ112CN9f6F/MUI
AxJGgUIhtZho4F6/FTOE4VoQuXeYB2NZToyMbHZlOiuytA/vH4uF8tvxBfIM8xSSTBfcgvrvP4xm
0iRlE9JycbDT/g6s4QUppL8ZMJc36VVtilNxQHAI9c+fiSH41GGq6zq0KAjUuyYmK0AE81c10qOR
nSj3BxepKQ6+Zl5D9I+2bpFdaGPwZ5MkXzy4TUSe9cS/ZYl1IJKXSdZndKqm/IqCz/fZGSwqyii5
MgtOdIK8dwWHubnMYmeLQ+ajR4FlRQhNeCThASgd5O0VljmKttgadqaEcG/5tbnvRmpWuhl/twse
wTpOryCsgzJFNuQ5CQtUQmJGG8RpwV58jYzjrixgaePrOf3mnvzijeVe+HB3GYcFrYXXN6UwK7iD
U14cDJq8qz7K43VMfPmKZA/OOeIKAONPsJh417mN3zVopI7wK/+ATOnBQyC2pUyDqC2YB7QnRkmJ
TP80JJW18XT21GnvXAedi4w/sAGfm8kGh7JGBhagczeZHnRz+Do3+ip24/vRYnXo15yw1MZ9GukP
EwuxVRVE1d7Khj1UxLvQdghkwyqBallFfzo9/ThNJJs8yPw9kRMPfiX7FwHwv506fvGSMGeo/1E/
Zff25hrRC8FbNfR0271iwxKHMImBryOo8AVV+Js7AqH35/fEYxZmWAMmgzDjzTtZC2uiDNQVB2k2
xdZwsEl5QXIRMFP59GvXMMUQdE5skAgyJ78zYQUYZldOygKwKwMHxj1s2hjHBdrHmUBFmCYkIHpf
mtS41HrvQ+ZjJomA3BNeAwPdqpqveTLfjRlFV1dNxjxmoZU+EcLJKpVwS/QJV3UHm5OQ2zXL1W3f
Jt6u5ZYu20sUjBYcff6ir0gIGsD1pBr6XRV07SojPOI4YpRfNkFBMaImb9OSzM/hHLdsJD0qv+u5
Zqtnz8NZkrqxmoSP5KE/mynxllqMK5fVmoGyLlYFZ/ULLedPIA7xQFYdIfJCNlv1GjWjTY7TcHaQ
VOH6TjXeJ6AnWc1qSQ+SKzBC3sat+NuSulFNfMoaNFR96dvjV9hNm6HjAiMmv4qJ+4bhwlJcZOJT
EvV3A/3AtUWaDpClC7ioF3NeK7EwL3DbZhdsivc53aBVHPY8mLwdztBeZYb9OSJ1/SI17Ou+AdxA
fOdabYygpsf7AZ7nyWNln7Xik4lV6zfzsfOL15u1jm372GN5ovQ38ySWjaQ2BbXMxp2+4j66a3Tm
vZ5tFkl8qO5Yfy1b7bL1jV3rs9Jb3vkiandoHoZVnfBjFLQ2aVvQpceQ5/XScmEPhPUapHhB6Eo3
HUia0digpZh/QhJAAWmGX2uCCq8qif5lBtuxJQrUx7STscp36RRojDFJOz30FsstXZKL5+hxtx5D
wpoyj5V1yMaQ+TAilXGdhCyz3aQ7tz0jKH69O4kTESdRdtV33Z2w8VqXmTNuYwmAuR7mE9CLM4l4
iAAI50OROn11mrnayaq9c9kd4Eh0rnsmETaZ3dkCiKRW86379/z6H2vub6y5vAtKbf/ve2Ef26fo
x8raXz/wt3NggVXqFLF0mGMmtu7/6YFRO/tDx3Lro5FdrAPY0H+orRmoJ1gU/qv5pdiW0C1x97KD
8pSb4P/996uRv3nz+/8iaemmjIu2+b//Z+lt/bC+wNfOSp6xWedtwqPw1uNeQpMg+sebrnySsGey
94Zqmna5A5Qpz+HMpeMIeqIPw+rU2KJ5NqYp3o+oeW6mupAHWaOFNRV2Kek6wGmxMd5F02Tf4IBt
kBOVVNQDtNbWoHfEc+W5A9X8TnOnsQBf4ffUHD8S7uPnhOnlKNIBjPfkxuhZoH3wc2J1L0qZEI6J
CMgove9W5U6AsAd2JmN/DF36A8ExcFmKUrjw6v6+6rnI91qB5obSTWSKbZgMeNi4lsJCAY/0Suew
CAAqYq3D3KT/HWJ04wXMRU4dL4uvgzyP9rVL9sZ6oI59LnITOTJa5QMnRdWBQuGXgXXFGdolmTbI
eBP0TqiZR4I1ZxTfu6gMuiff0EGrNznNs5g4JYYDnG1+2U8ZlsFxds3iIsFSYGPvw7QxmhRh9L4+
gdjMC0N5/8brKEx77Yi/jzzTNNXC6V6bjG4m3jVMExUOXNmmuzexHHT7PtDLtj5AvQgM1ZMn8z0d
75xMj+VVhbQeJSApMSarwePymP9nRPjdiAB7lrf4348ID7EM4zedcfSbP9bb7T8AaPJHKttAiVxZ
iP3dGbf+cFwXT5DPZOcRsMdE97cA1v8D3Cy7UkYBxzHh4P5rcMD5jy+JlajjeqaJDPOfDA6u8dOu
lMMTocVH8i0Isnizw/F6B5A4rbGD55GLTMmyxOGj+zbRj1ONKdTaIgj5PBUesLHOC6OPeleFa1Aa
5SmOwu7aKvGx+5JYbdsNjGAr2f3eRBODiXSK7FwWmKYxjXrHOmjPAWg5pfuon3Sr4o3ZkJAZfoS3
UTyYLQNOlQ9oP3pTk892UMCWVtgRMY32U6HX4LBGk6BBqyKGZ0VAvf/QOqX2LR3d8SPE9Xz8hmrY
dxOIhGK4JtRqK1k0euGYnPQkrby90wfFmTURVW1ipTpKDC2DzsaMSu2sCZuFO4KdfgvlDMMNIOlV
k6tqoWta47UhRxJw08j7nKUZorKm7T0uS2maB7a44WVSGSQdpo4a2kylrfeGwd4ZNWYHnIdfRD4X
p3BAC2d7s2BHIdJPMmGtbBuB2Giwj9cZmdQPpplMSrGI0E5g4N+XVV7dEMquu3ucwOLIoKg9tk0W
I7wZx4+R3kToa5MMu/qMj/ihauK+XbsOeJ3tLGeai2MSwHIMfFVKgC3emh/q2IKTp+GkO0tESE8d
wyhbwGyoHkUovEsHOccZWLm6yqmhiFOlb5z9FEvaajIH40wWCMyqrFLBuK2V6SCLyhb5s2WBNnLb
BoeuVRXgHj27RzfoRaRJwwis4RwNBI6fDIkBlJGXX2Z0TtESVI50VizX+XtTlPMztkW98rIqRkCD
/pzna7slgDFB2h+vF9NH2wvVbI1Qt4HWsgEMlim4FFbG/oPRARZaSTA/KE8V/RCNL6eRw7rZD+D2
5/3Y+rhIotZ+qsasbvai9dCAybGZTz65u5xnDv6F6A1mxkTMnJCrLgrKS5Gc2hSu1AV2Eb7AgBou
JOeO9Tf+JECOuEfhMYVBn+JbR12ebLyREsKGbCbHvA76bAh2TUtj6thWPZinkJzh5wSs4jpOZ34v
RvWxyK+gYmWEEtfrUoP53iMR1PkPJKLx8aOjTt6b2dCuZjPlCsph5E/m2rWOwsnFcRwjbsusYHRI
LEAoahUnEXSmfuPhPAcjxREdt0vHXa851nHIEEOvXmAzyRAGDwMhpt7aEjaSWzGY/byX0hBP+kRe
7wuQ0dEBxNSYuXqADKM8oNq0xW2YsEhILeXRiq2YTUvgdLDMapMOxSq0Mk5ryhF7RWQj/0mW1qQ9
LN/SY9IND9mEiRdPo82XtSuHp0xDO3TtSxz1eMwbZH4NBY2OTDvM+fctheaUbpe6pdRt1TVJJr25
biFRnHx2oadJlvzenxRLkhww8GRaOcf7tETyQdxIDfBoyBih3KSWB5HrxrSLQYV9J5mXJzJxNPVM
GSpZmm6jl+9LksexBhn5CBezSsf16KbtsGl9cz401Fru0LaNN30ywc7hSYNNVnaGx3Na5IDohV9d
tl63Livbm/DuQGlcNSbtmC4vyD/HSIyxUXeD08KD42ZieVSypju6Ii1IMKz4j63oGsLDEviRPU/x
Phm8fDeju1rrfWjfdnHbfE00Gj3sSXgtAEeN956j5WvXlDzYphwkJ8MFuHR0oXF2eVpaq7nEabdu
B5lZG9svCK3kkrGcG33bPQyA1r/WVeIi+ShKz9qywsN7ZDapOIZhIo7WwuqcFN9Qui4jSIf2kwPm
w4fBsMVWoH4Pt1pL7YlWhOGjJxTV0Rpjiz2QF0XQyafwtiDB6y7rcVBBRYQ0iks1Mj8SSwYFZJDT
N+Hm1kVA9/SQgL54zmx3KU2O7g6CZXJZE435zarH4Ux3ZTpWeZFvMdgF6zLWPtIylQ8sFpsNOSrk
Y2a+B6vRwAiAuzMDrwsSMyOMc6d7+bQtQn3+hrUQYoU1ZM0JnYtL2E3iToJcv8B6nNKEQM4hAHZB
O8Q4djP9U9ZeNjSJQSE9xxYRRBzM7qUd1tfSkfk3dryR2AJbQn06TvV0QQCed430+s7INWgnbAcs
ucZN2xiXGaL5+hZ/WXTsdX/f9iic554Y5aZOqyuaHuUq1brgpuglo8nkropYq7o7MvbIaRvoMLV+
M4f7voutywpeoPkxqKzyYYgyeY8S/Say+/puMhFeD2Fj3AVsUe4Ll3Q1sLGt96Gm9oZoLKsI9aM2
FprDCLTRO8/YQv7sGlQ35WiXKJyHolQBHlVWHXo5qhd/OIwVKUVdZd40DZxdh4xvUG56pF8O5Uzs
cEDY0W0TleV2NPGNZYk0KD1YEuxOD2xjmw06yeZoa4bPAbrVjBSLzk52et51uAPqjFwLzRDZtrdg
Anmj3p7NIvUeY9PXG6ZCeBBdgj0u17Xq2DtAPteDlXyGQ1edBiAF162pfx7IxbyqkE6TRzmMlbN2
i6C9bEg/2fTCN+8n6nOnaUyM29Rw2u89RIfPkw8P+QkZc9bfYjcNwhNCnPQYZilBorX8ZE5zcBtF
RrBJKWutWAoSKtcid8vQ0yHqlhddY2kfpGyxkJh0/lfo+b9RpBsvaxieWyASZBjHbf+ILyTYhFjv
bvzKt0FkDiFxhgVYBzAlbnWNdj+90oPaLDZouLRbga5444oO+Fye4WsQznhRNXnxOe5asaZ38jHo
KvB8unxomRK3RBLbyhDzaABISaDEXmqTLT4NAwl/vHOTxHPUGHigcEU3oQg/WBBfrzpXYvyguJq6
JjVm3aCW6ZbViOc2agVn6IFuiggH2NBH7QjRnLRrB4jnXo+jyxxa6cHMjD+DREDFyRyQfWYpiORu
Ve4sgYUG+zrGQgw5EQpiZgo/mDehqOlHOEzhO59K0UhzobJuvVA4N54v2/tSCiISZEHvD2Qpord5
hA/R9hiVSFKuuvCjo9fGqZBkFAIOrdakldo7v83z+zgpqZwnLD92Jo5huqUZBstKH7VV1zrozkld
jm7oh1s7hFfTWZeyP02Npf+JPIsBygmxxdhuf4jHhqCyNvdvLYwR+6roIn5riupk5XN9F9lYedZT
0QxbhFXo0qOhNC46kXS3cezoGxk4RywC3mWZhtNHvckohuLHfIi66BPVIKJqbcNjQUHW0ce+8uuV
24wtM25jXThVPh5GPTRXgj4hHiSH+9DKZMBqkdPFwiTe0VgDzWzzJuRtuq5GUrmQlDA7AsaGTurm
2R6ep/dQwc9d9dUo74OkdAEj1UGyZTocDl5CXBaxZFhJAgzeozTuokAROFGuImudwuaE/EFYKz2a
utMoBemgpjlaO35mvHJzAERrl/HmOak757sHHxZxhmPPh8hvs6+V69YHX/rBNlNLK3ImSHTpJxrd
4IPI71GBYERugzDCYbH2Oq+7GirD3ART1q6nvsZdBmX+lCZ5fz3DkrY+Mr/RRitoA/drxKf5TdLG
1rpJ7fIO+ULo3JE8byHD13y5oibMsqAYxJeUvm+4I8SYxOpeZy2IVD39EDLJhn02XpIt02wn4F7j
Omk84jFZBlzBLakYeScr/ARHpSjpdCassYT/GCIwvpsDegqrPIx2ddpNl3Zj29d1EQE0Icxcw0lv
ExVbZu1pNOpp7xXxeGPYbXOOhpys3PpUefO4qX2zJqinbL6S0qDv+7aWF0ZvB3sZeg8s1Iadi7O/
d6W4Tag7YAju0xQxLp3UjGxSWmS72J/naTUISUY9/BmSbnPTme86S6++jGkO1p0hL4MzX+TwtbE8
YerC/JR2Usu/TsoTpfm4o7SI6u82rGK7+0Lc5rnqpgIXlXzxVCF0trRjMNJ4jCz3rsR8VS02rGKx
ZFmF/tQOfnU12izkUMXU3TEdSNhF0DCRgpYmEWm4VH1JFsn5FXQtiQbjpqyaegc/dgWSEazU8Ccs
43ItLOmF7g19zfqG2e/Y5sygw29af287KCouAIOpAYpWGEK8jXeEDIUzL2Rd60opjoPC7dpxZJ7n
yW2efWnE+x8qB7+SMryte2Pzt1DMmrhkdZpab9taWdRPFL2a8lDgp7tsI5bukMkwX2ktpihEbl+R
oAtxTU+9Q8YmHSuY1sjJo/wqsRPYkRov9tapCyE/5FJx9jVnri4k8MCHPiLzoE9LFoBiLgKWbbmi
FYe65bOhJ+Tl3gRhjYhlTOUh7jqWmVViP6G0Gdr7BvlfQwPYMAYCzRXR8vPMfgIUrDeyYQsDGNWx
FbIXSRkxzrlrVY9DNjXPPDLFdxj0xb3lh6zo24Wb7ph69ahD7x1J5UIXrMZOnQ2WoQW3M9roZucn
bBz2C3Zz4i/KD6KsAAbLyKBe3hhe+bjshXOnNq7fvwmq2vFDrZSQRtd2BJUaGC8oH96qHlJWyIHT
kJhuT2q/bMPWRlJjZGzX3j+QamL8dCCMDSwDyK423z5dnmQHV0PVPWRRxi2uvJx2Q1FzfxYOcxMr
5GZYjmxCcEVVj//06J5O1AneC+SeFmYFvt0PbW0yFQyXyMfyIJMKa+tASyuu44n1o6JBj0j3V07r
sgnQhpxt2/sHN942C30deo6pIxQycBP8dO5DYkMXDmR5aIyKT++HELMhRBrzXCQN22ZhOJx8LybE
ey8oUll0bPyK0M0OwA+M8/KF/lPe/G150xPcm39f3vzziXTeImxfA5MYFtWP/d32AJjEIGk7jo1i
iKIlvY2/CpxoGv5QhUVV9WSw+7vjoSCkqB3U+Mqr9iqf1/7DFuxykCGarmDUNf5JbfP1eCrY3KJX
9g36HqAETF6z1w85ZKEa60Pn3OZ9ls9r5tfuVtJXdlbjUDeff7gwvxi9X7/Py8FotStdmC+Qcbwd
vEN7VCadVtxGGlv/QpQm/LLef6DzrF4mNeSFuiue/D6Rv5mofnlo5NS0nkgK46K+Ps9YS42xLQ1x
CxSAQ/uS0l8/DTjyWP4ZRO2NjCqgfSi5If+lRvL+mb+eJ9WZu6agRO35DChUZt4c3rTisPCxP9xm
uUpo8jTWKGu97Zh6YohoeLVVuef9Y5qvh5C/DsqjImidOYwib+QNRVUEXVj55i1Qe4YN/LFHM3eo
aoL18h+qFoC/iC0O3hkdU0nUdu2zQ210n2kY4ta1U5ImTtVuPDSaDIPtPAO/J9WHIS+we9049VVA
XEk8l9Q5SFJgAh6zgjrW++fxGj/9chpL4Z32ANZ78UY24Q0ekFIYc7dULHlWOnRhY6Zqch5k0jOC
4/I0pqROvH9Umgc/zD1/HRUBDQ0EXgz+/fqBoZDoJqMtjdvE6I1zoVEPw7YdfdeTsb5d4p8I2jSu
bdenLLxAwd8//s8vJohcj7xk/Og8N2/fld73C/Bjo3H7kkKjXhhCicebsP/tfP5mrlnOFW8hb5aa
8Gg9vBkEgsltC13vjFsR++OdVkXUoPvYoLQdWFbzDDtMPPW6o95OnSozrHxeFg2XLXy1SPvN7f7V
ieNwYLSkGWn99NSaQiv9Wg/0266teUmEG2Tlpdnmer+Ki9T/X7wkirrCe8n/3Z/Ea0aVkBBo9Sbu
YIy6xRRRJ8aPDd5dBSvlUhXuemqkIJB5yn2CCq7BQY7hekoMDREY3MeT5hBcElLfDbepbnqXbdr7
W6OlVxNFfT3wqQlvmY0ZYLjwsQFlu/eflUUv/K+F0nIDXZP7B3rKhuv2VlmUZGHQeZNv3AYQROrd
zGqctBUSfcY2rx6lRFcKkopxb+IC5iomIoxnlm7N5NcHRHCUuOJUkHQxDzMxFEagN89L+NL73/MX
o6BLy5/1FOtGtilv3mQN2n/vBMK4tdEnUqZXl9moKJAbBI6fSbP43UpVzaCv3mKsZzzVzLnwcXRo
OW+OmLehmZDK29wOVPZOtEfsJ0B06h8Wpe1Ot8YbaTkUvIM4YGWPdyzCIw8q5D7uFJMBInX7bIGm
vMF3Fu91jZcgtmj/CPVMLJcIdhaTF2Z6Ekl6l2K6CsLTYGceTZcTmicaOO9fxpcV9o/3m8maTQct
SUPg1f3JqTt7qe+yFA1vQY9NxERPs9wkrpZ8gOoxtYeij/oBQlmftBvThqIG6SAPop0PrC5ZIaO0
9PVEBXJtJsBi9bx1d/2CVIucpjMoVYaTRbCzTXFJt2ZKIHo0aB8rLQ/bje6WpaQgqihtdE0p4wDJ
481IFMKNKUDR3BI6AcKriltAutHJa/Lk0sy98rpPqAVvvFIisMNGoH0yJjf9YJRT9lVPG2OTsQ7A
pDLNc8X366PnCYGPA8E6KjZxy/x9Qc8VIXBtJdVNvSDoxgVHJxSZznYjr6bE5mrVQ1dkZEBZgeve
+ygPdfROwB8pp1EMof0fQnvzHXK01k5rel9QNBFRVuRNmx5mTB8mXbZOyKNJ2gf7dXYnl2bYsdyu
+uBCh7t0Pw09nUyXkr28RVALZS+x28LG+WwCIiIIoqpu3DDP5BrWQhRsvAQhSRh1TLspz4hLlQQe
WUmSX42iKdyyNPC3rtHSJqKvaT81vmCZUHiMNiwBVbtX5XM18cSPsbUmsSWwsKqge6epOVKfcy/J
EUo7ZmYjMmACzi+EQDDj4AIdq6wvAfkBEQxfiIJVPHpHEcbRNSlw7VevSB36HZiNKUQmcoO7K7yW
ppA7ia8DcQx7VV2fP4GSxqHUe3DjWAd8AWtYsv2jNegSMrRDKVJ+hqxgfwLhYRPaU0XPPCjjt7AL
EtU2DouN3nF71lHQ4uEMKxsZl9uvebBy3aIhUIyjt5pgLazwhTyLmtRl0s7D6gy+MU5PfeHRTbko
CoSOZ7cHkudjOMF55W5yNyf7EncHomgHpSOJGCb/NgjCQQoI/FLDkBNP2uTkCBMNv/qkRRS++bpp
UqjgHfptO+IeWfzMuGJL6kPAG5U1Sg89FkOM4OKpBuwGAJIe8ETJKsg+EqfFHZsC+rr5NNEF612V
RkQ3Jt7HE08l1EWDyVQUNZ+Bp7B69GH9IIIxZm4q5VVtrevSA9M88HgVIZ17wBsM2bEIbzuX5uV6
nkiAC+iYrMJYZ71KRBqjUU563ZI/SRmxeW6o+BwpbTLwCMYhV+RokCT+HoqXEa3IPLf4+KlWDV52
HAQGguZ66ByMB+mUl6e0SM1zjamAv1Rm1FVa8DRgKlyKmZnw83BjGC1/Es7EYaIHZOHz0kmcXdVb
9GwujjSZqQlwI+AXe4ORXMMbYohhX+1dhktsnVuOd7AWFKtQY0RdxkjWcN5lYDOJLs3FoPSa59pX
l3LpSTdNxy+Xb0trg/akhYPopmTZSf68HU839bIWSTOHAghNOhqsIUUd/D0GMkBWhpNqxff4c7eL
aKCL2W5YWWIiIjSZntuR7KUls2wyufYGceEEDvD+Jqs06pvnuORhQCTaPPdSMbVpYSMvSHuyCTNm
UTRlzXOlUphqP6wfkzRn9TvGzXS3LBRmksfJtFfpJebI+j5pMm6tykiFzJI80wagNRarzDIwUfo1
nB7azWUAzERmaXnJY8S9o+TO4r2smXgagvmWYEM90VmEl2XtI41Iq8egUz7CKUUTsg3IYnhCFEkH
nC7hVB7rRvLNe36mhyw7TLRSNElJalngdGqpks601182P0uWyZTAf9wgcheYQLW0hpCKYRzWEb50
OAi2eIJyrnrUM1DndWXCOVt5WjEkW2CEwResXBy8WF4hg5R0uudIwlgGMfOA4xxuPTGQkug33KMq
8Fjc8Vs/NJiAC2EztpVqq5IiLdsbE4IChgESI7nT10VjuUdOpzxZNOQBtndQ2OFD823p4skDbUVy
YdXjaReZca2HCTNTihES4nbPclXQ+e6uqiHUokMeYaVDhQ3LcYWZkYYtBS++TADmdEXmnirFGZ7/
MPaxe05SsuG3ba0TAbYkki0VqShHqrYaK0TWL4MAphAc9TE41nUGNekS/K11rLHOnCpHHT4fkAss
qoKsNarHxCAano4ZIV7MUoc6sLirsdkAFmUi5zoMLEGXzErc/ePNOIXOk/SwoaT4YcDpxTPxlqHN
Gy9lwzdZnkRBR645DTFDgG2wRt++CElEWIfNjT8G5nD0SnWDkhqj3s4sg/qQS8qfcTuPcCbZjjYY
FlsWRabXsQYyQVzdk/KIqEgFLph0+FFQJ2xDxBK7a1F2ho83Gf2Kcd4nIin2laCi4kWv6RzeLGfI
TMQauXEYgWSJQnrZ8M4k6T3OVJfPfcgWNWbo1lcDW9pzV/OHJR46a9uqVdoMPoO8IbViXKbNadZ5
oqoMr7LlLSoOu0KGbHoatmcz30gVKbdcNVn1ow+/wMjmjVRfJ3I4izQOxFPVtbyvhdJP0aAc7/R5
InXDtWZr1zUZigQbbs8z8nNeLnyCjI5RI21rFfHIY0ZERXkXxSp/eACPe5hiGzWPjXjZvhvlUEga
dyqvTJO6/fSXYiVGeFOM1H/p0ApSQEut3AJcHLKLvHf46ayLzPoeI9bAij1IudA4Zo3rOFnGvtEk
oKUMiTHEYoYWlS25aNmvQD4qT7O6AC9jkdq494nJuKAGVhm6zDjLsxuEClI6tqShjG48fZFMQ7fL
8ynMLtgnFAL2RJyL9MrtPB4RT8c9S1BlfxGFE+ijlwciH3Lve0WiAb0j2cuDlkBzzRQCLXSopSxP
hTOmqtRtBmToYZraG3VBULStqg1po0H5oIlk4Ma0FzXTjJ7frU2KEHhS0PfE6oReyqq4VHBpi4H/
NrEQkhv2nsY1nAmSddXgYEdOOWyMLOTNcoOaGQYlmrUrKx4aUqsY7a3Y+AAFBfhuNPNQ63BkOiXi
kIdlBBRpSzm1DFwudhssihdgZBAf3UEVg5iAyGwJrQmEcN8yKJSh7IMdSSfkHRad+rZJh8B8a9UT
xw2rabx7iW6t2Ko9+Cr7MLRDzrubepDggylabYNiFvwNAb4VTF7Di8dD2/VF9MFQCMYjSfLGtVzy
NG2vVfqnuORp141glufW7liEhFrqPyxouALsHufr+gP8FNO977wx/wDvi/CcgHBG8icPNnjylauy
q4Y0TL6HFohIV9ldLYct9bovLV7gEU0dtC5mpCke5nVLydNnhTI5D2kycZ3jihta2sM87rUusXZ6
4U39KqxL+tz9mB8BfSVXlmgMY82smR/Z2Y8HpVbBLlVVxVVQWuV3f8xYLzgmvj4E2TxhsjEBjI9j
0+oXOJiRjCUBnjkiMCPWVJ3AT22SaHDUSpMqDFU2wr4yhDX3YWJye2Re8c/aN7hIlj2PN1QAwRVY
A3E/qFlIKuhZ4+RqSVdH3nhHIgwrvLHW1p1SbC8b5ZQOw2mwfF5VP6ppZegE5d2gSqHYZJasDxDy
8E3HZTIJQLM9Im4u02/lkrqWIj/YIvqxjuhkgocAR4/KolGDnY4ZGetpUjHktYxppTOiWqKeRrsM
teBl7If0zCrfuF60eYbWNs/mPJGXaynNEI8TuBTHZP6U9HoQhoeMVrNKOe/Je1sv46afpAyOyGYt
QqAQoiMfYFCvAt+7zKVHah3Ya+M8EBzxmGa4IMqWcU8iSLtuicXcx4GWXmilvXNCNTLPc8kMxN4u
Oph2FH8TvaM3J7vqeONaxcG009q/1F5WGDU1EqWKy9PCI6fbRX55ZMM2tsqTQoO06+S+bJtulxHv
7rFXQUiop7NxJm2Okp3tMypR5+GSuAlJ2asgMNlJLP0qhy7fOaJivVnEepU98j7MIZPRy5LZ1vPv
Dn1nUl4htO3CNCfkwplac8eRozMEyvEjxvP5MsKu9xGJQ7ppeEMYndntzDuUlQQSuU6uw4URlXZD
WCAwbuLcAXNb0hoPJkK2r11l2c8JsTbfMlaV39HwNw+DOdALZl1lUrlo9EtDUb4zxftGqAz6u1sw
4DXG/npbE25+YSPguoZaQbZp4sR/5lUb3jus8cd1l0PCTBVcfPLs6RoGTvAxgvr0tawnPsleOOTx
wiSfFz45DTbMnHheJfhGv/8rlf0/HZ7fdXicpYDyTocnbr6WRRO/SsRAcq5k4H81eDznj6VMjKfl
f/Lk/mrw+OYfPNAOJXVheRRrVO3/7y4PHhb6mgJ8Gzwu9OV84N/MGPMPBkCXegbtT9U2+Edst7eF
Nx8Bog2lWqC6X7A2r4vZNCaitGOmfFlsytwYb2yD0WKeJka9VrL1eb9E9asDuhDmfKHqbo7Bif3Y
O00568qscvtkwbzcGP0Q70EkkT2fefUhnFj5v3+8t3U+dYKucLhetFewELyp8/mJMzdoDMXJLSPn
KVFbi2Wx2tiomd8/1NtOEofiVtMSsIkWRITw5tRkBAmrSw1xStUePHZpVYHAZGgiB4FRdZ79BzdN
GK8CJp33D/2Ls+RJooWIfYo22ltsxFCn/aRrUpwak7J04aHxIdiiYIJj+Zz/pg7/U1eAE+UJhEmI
xp1yzlvTw0igXe6OsTgNJc08toCsSFZDorMY7luX2aKgDBddQOxmuzNJNsmMgSq/eCSzZ62bxe9q
9T+fPkGcnuNQyMXXgSrg9UOVGBH73DAQJ28QnO4iTNZpp+3/l8dCz0njlUeYB+fNAxUmFmHO0yTI
RiCKvBPEN7sAWu46tax+/66qB+bHYi4KA+r2mEFtV+fRetvpARKjpp9OnPog+v4idDYp2L9/kF9d
OwYh3M4cjFHqzVNLYVu4rZmJ05xSuE68ns3M4qA1WHv/rttpqKvz9pSItTRMZC5cwrcNJaLjjH7W
DOuUmHhHN0sDxQg0Vt+LOturyeIWzsRLqhpOU9RaR8y11m/kI794glFnM+zp6lVVi4zXD0yA45uI
rVScRq81LyxCT7RVrZZGldbwhLLxybdpakpnNc1Y8zfLy4uqPt4zgvyuA/2rOwBfE/m6utP0wF9/
mZQUzjFPCUls8PfcLevUxdzBTsbf/vObjcIIdiZ6UuunPvtYeWyx3do6xTaX119cLaQXMdR7Su7/
/sFeD/UM34qGRra0YGah8/T28a2iFqB4XWkXATUCSEWapM9kUeiaF5F/oawQ7x/ReD0Eq0O6HnMj
UzBPM3Z69ZV+VOakszBpePsXekAlAbcHC/1GNtj8CCa5ixuci9tlNxB51M7iEO9ATvfgRMYgy3mU
w/WBrEx5WEaQl1LPNFNNWQURaPxNrMoy739l3GevXgkUHw6hA7jHCJa1MLq9hfBgY0zEmFviosn0
fEfO5bwrY4eEOaNJO6jh+URPkc2CLNHiJ9XkbA0+7FZSXFkU+uw8Eboy9gaAOZ9nEsSfR3DEzupl
V2vSw4g2rAypwtgG2zxo2tQBl00PwCR50BN+TKpKmoukXSIFNjG0mEn92KquFXJh60ImXEAYSMl0
A4GYWiKyFf8Bg7cG2dUPauNgNDYf3bgRGYG5HznpOpNxYK1CNPSEzxQ1x1AFKqeJqM3WUG1Xohd4
uykk4X2KiMlbVYItFDX7FqQrS27nYunNNW2YU4eXRhFdpCT0PdNFqh/dCpDFBaTG6Q4ILjVjs9Vw
7ADeiT8bk88tc2fi5f4/e2eyHTeupet3qTnPYt8ManCjU6i3ZUlpe8IlSzZ7EiTYAU9fHyTnqnT4
lLzqjmtwTqZsZQRJgMDGv/+mIlVxSR/7mkZFO1bhU4VVM31cONxPykkAyF9JVOEMcNsAkz4LnbpH
pGD93RBiI4pyod9GRebP6DWSmTAwMpWa7Sv6aEGhvwTToOeXAlN4q0/SO+3CR+W7xdlrg/y1dfx6
Qh0RGoH/o3m4g9ivH90ZYoJIfMbpVUvsrIN8qTCbcTehB9tQyxTye6wGXK2F4rdwnPfOk7TlUxpz
7NYjzw2Lf45lr7tcy06NOXeI+4xq8qE0VC9Mn1UUmYNqHvp0Jlqlo4vcFCavPfpX8N1GCnNX0U1b
kRlYwIavAGlf9MwaqNvBUxRWPE1VloLM1A6ZI+4kaRRevB4lLfAteSb9mRaxuxoCCIHLRIsOI/ti
2OW8f52dKdLNdOzc5BaNr50KGiAZAH2QCyQh7Ddv9vVO6zGXZ458jxJ+PhTGETc9bLNRNjoxe9E4
RpA7VM2+vKGnxvle4Id/rYk0zLZOQQt37vrgKaSbBmWnHfCmDZQzfMo87R61Rgewc7PQ/9rOc3sf
60Jd1/1c73q5ds4GTMCJD05hDxdF3aGdrk0rQdbritROd9POlmkIOqcLHPBC+mIbgnPUTQxb77Lx
czzFmiohFzaQAP20PSCta3VfYdMAcz0XAgGB8fNmThKjZcv2I5BRDIU+nRoAg2H8Efu6O0euPN3g
KzW19DlLxNhTxcq01QbVXWyifclWVeJzWFeDPJBiED4jlMZufmzbK1qdQ3YwRA4cUiYBZ7/s2rO5
m7qbpJwdvPK0zL9mpgOHU7y4JkUNvnGr0kuys6L+LJZL+AUHJIwgWqG/ojTvLohgRGqxLr7+ChW5
2pOfoWHNzgxjDNUHn9yl/VqibRp39JZRkNhDdGaKURipKz3PnaEY7HtqwM0M+nrAyRyLwRzroxaf
27sJyO8cOos4L4dcHlQwqe9p1i373Cqsj8jQms9FNZPfpAheJXYMB4leFqgshqdoJKorBujepUSF
bad5cA6N6Pig2AJ/pmEJczTtUPoMuObvTGR8h8ShTyIv2AyQe7LOjLxYrqh04yM6ORXs2gJ3GT/F
7wfX6CTdoY/IAcWF3NYjUlHdKWvvNt30IJCqiu3cysNkfJra3H6uI9l9TurCJQ3EWQ/SIiZ3qrmO
hKCoj+xKuCZqlver0O+XjchsRjSChXAF/tB+gPIlPkCvY1JbJCGOT6+9Q8steSWkae3sOzG65SWm
fxTYSGrB0Fltx5dssFmQOo3GlBRspqw90skaIlJs9vG0BjjXF/kKoNr1Nj1kWnF6S+u/+5I6NMxe
Ea9IwVsdZcJ+HE9Bii7U9VEPD7X5NGcV8uyNhwdTgsLMeBlYK+coKWlr7cIZ4GYWPq/+lAf90V99
eGGvzSchmLbbLprpm1RgdV9cErqp53IiNRyvcztyBHIpmq9BSczyDyVm37QWR9QMyGD3bekv3+Gk
9NkWW5fgL+LlkvMhT+SxRnKdb9o1K6YNEtj8m5zHpxJYdR/4GPhuU2RS8nOtrcn6VGiBMUHs5vEN
UeI0WOui2ufL0h9LCN4HPNrEA0yGJtoQyr48zMHQ3NGi+OHW+vPq+s5tNboAV6T/4dKVkGDiI856
ycY8e9FFsXzKpoiR440nw5YoXwy4s2jBqCcvCOUhoTy6IPALQ591qUWzlfDE1bbC9n85EgFnX/p9
p66xRffuQr0WpP011eRsQkaBVC5svB6Rr67tnsSA+nodBv8WlWt926PqumuKuN8OnSOfMQus992o
vW94as6XYyjIOg5Stwg3MvaKbZXDnlgmvSAd7GuWC7yqd2UT+xfQFb6lwlo+LWNWwaOb7OuhyIKv
1RLiRD4gc2GvNJGAYNjZTQJodj2sgXdhJQvunfmcySe3WAQuQtAUWsQNl05oW+nGHzG+O3NY8hAf
tqQYwaJ0003h40VxyOEC3oeVQPXWevqTKPL0ylaT/jjmBDImc7Z8meqxn/a2lH5xsRbrGmzJc7BC
RDRLXN2EKwD3WZJP8sgp17oqI9094ONALrdF4jWWXlZkV+Ci8XKzsMP/cOZeXk9CzGdof9UlROmm
3okkT0HtHY4XOYvbGXZ6TkFL2Vi3ZnM0f8zcecFcrkwxkSbXafhSrSPebqoOrtbCZRlF2YQpTU/e
57IjxmdKiYTo3OsxUjogzr134n1cRz4LorN871yM+w4JVqn0AsB3fb93914donydouJONk7/MDlK
PsbIePfziteILle6IhFp6j4Zm85m1WWEedMSFWjMdP4CQYd9aLRx1EytuagxzwegnjXnlLYGwka9
lha38MPWB3tYrOugGCFTFF7vHWLLG1DfiDY49DIiRatzi0SeTczdH+QVrn+J2Bufl4BYrSUkYu5g
0+iVW5pfdF3Kro6GTRqD2xNJ12NEkMNmOkaj+BHka/ZBltAKNrqQ44W3rGSZdl3b7wjy6NXGh4JG
gE073Fo1fWHXDtNxl2QmuEqrdYVR1GHBGqCqiHHCteni+tH8Ga/QDlpNpstbcOHIxoarrW/bpK4x
ukKDCnHYY9SQTTg+LiRLvU6Pa96vqf/G1/0/LPQPWCiuMJxL/2co9P/V8E/AAt9yhs9f/vM/3v6L
v3nubvIvejBxCJUSDieg0d88d6KC/8VBEZMOjqPYkf4jFxhLbRhz/Do8twDWpznO/URBA/4qAESM
aXWAweAX9L/hunsnhGguh94gjiHgWdxnfGryQxysaprJ9r/nthblDwjvqWfvlgWJOb7AY+mqR6iU
xXiQyqtZxaUKguc1rUV75XRB17sHYfm0gqo+Jhps0ybEO+R4ChJe8zDYZMIqOpUi1OGmSNdsxhLZ
m3t/3pL7rTROauUk3VsSFgSvVWazHj/AuYabUNPehXzqc6BxEXtNwERnnsyKPtis+AUkw7bGuSBO
D+1cSgHRQ5K2/ieE6BS04WCaeIDDMf/DBMg9fTqdxOVvlDr4LuQy049pMLKuMeL2Pa+6TjIE7ziN
OkXb/OhDHM3ufUMjH5CzTgP30zpLtj78Y259eAOM/unK5J7gSGES4RgBgxPnF+CM5BTwNPr9ppND
9oK4KKiuMaHOXo2tqQ7Pciss8LRrogKyEWwdEU8wD1f4dZvSFl2Fn7hUGLlFE5v2Bf4bEudlnWYa
u+J6ZSj2Iydb/ZgPYWqt+xCyTnijdQVWvm8SX6JutTPW7OQPUoATuA/YwsxBmvo2kS+0BU5Y+Wle
UQBQJ323F9honwJE6d0d2SKd/vD+0zthsPNFePEiIQnRvvLwTknBqm76RFNIvniMtuPtBYQCn0xq
mzd89aLSv11kF7CCo6irrXErnCya76oiaMsf71/JCfRlroTANcPBBbYBszkBHx103BjhluHLLNF0
3QRClRhrc2SA/n0BJ0RjqPr+N/72kAFggL/gjzs2lf4pfIt9tBWxe3nP9YQTn9r1SpBduZnJQcG5
8/3v+hXZ8bk7Fi7fIVKSlQ9W7smAuqSEVQg+3ZfVyQiC/u7ibJXn5/gXMu+Qw5tHXBNDgu7w/S/+
/SaZQzCcMU1DH8DB/1cYDAaWHOj/yufVTiZcI8uojnHEd62Cp/v+Vzm/DyH6JRpRIdAxi/cpell2
nVMts9u8yBrXwehYgFE81O7IGkXAd5Zm4nZNdGo3V10xtKG9D+a80o+ljITwNk3NgkhjHa128hFf
Szph23w2mXEVDNpYHafF95s/Ia6/DUxAggmp8rQuyEf9zdPNSaoYsMJunyFxD1wFmp+q/DE7CofI
rmtCLDLTZqYj/qeH9fvAGFtGNHu2Y1Q/p8tWajn2Siy79U0HkE2gFURBQVUVxSIf7K1DwrGsj7wm
VfSE3gBO064fhgFvzwaK/HxfNHrBbxK+gh6/EYJaJgcPHoC6DCCWQA57f2h5L36BJl+zniIsrHlN
8M/+nSQfZIsYmmnovhERTjNoU8b4qHyQ4TowqbQC2JnPEgnodGN5acHbJFvfZzPAVFyxWCZkNatn
JmBT/gilzZNh+4P4hE2W43flj7cFmARrVpdgnbLws8wSTsvbucEWZiTzaJSMTovnA9twS+uAEYGg
ZpZoC38BvtBVax1/xC92XL9oZUqITb/qlGfhlgSqslJrQN3y4Pq9cebt8wWduAj9svkeLpjjORtv
TKX+wOufBJ9bSC/6cdCAkZxQRZkg53YIJfxMa4QUof2E14J+1KMXzffz0IfznSz5k4XA9JIVZJND
OWLM3ByJHJmvnjkDbktPWLzoacxn4Pdnl2WeHSCuE/qzIQzV5TdDXPr4lSKMMOYnuG/Nx4/jEjVs
ZqpfS5Zgibw/UyRvJ3y1VSwJv65JpeHbcL0TeFhDmui/9HERzMcUOK64rn14OGeLI9f2Mu8tNV1M
60Rm+3aNUY+qHRmHjrqMZ5mzWdrpaPbMPgZMGY4i7kf8qju/FVV1/HkDQTkiiN+QVp2E5c62U4sH
Gtgt00+umVnE6iayrWbfA5TxD6gNqim3UlTgjT8/oxc94LFXpGjBSb+IiaTeeLkOeAYTYfR89SrA
lC+U13FP2dtTJfsUIBiVjJj4hWUZ8+oCpe2Ept3JE/ONnhVRtSkB4w7+m4o4U+9Y6M106RJsTH94
VdcyaYiNLZu7dgy6iPwSz8jxNoL8UN6puU3APwjuhWCLJ/1KWtgPkDQnJX4Bh9KYI6+PC/hz35C5
LQjpBqdEU8/C6KSf4pq+cLkjrhfy7zn2DjMMlkxDlIp3pbN6/J3Cdc3cRJnA17/uvXRuMyLCTKYR
jKuZVWA/aLirzb6jNcWVDBCa+SmLOa3NF4nEl6TcdarzeRVgWWEazciPcO2MFcjIJeEvb75omUpz
LXhaYMCJR1XEK6joqzFTPB0SFTaHscfllcAHpm5LCQMrbiRCqOAzZgT8sE08FXFZpU8ofb3tyYMp
f0yEkvE4NUZcfFJNCegfy3HlPH/I7NBMUVNaz/cibvl/Tr41L3BUQha9oXSEkbT3iWiZ79SgtFk8
cujhT2XvDeaV9hPzoYPtE1wJtZK6EbxKON58HxVQlxty2yIh1XFebY6W1zMIMB/YD1jfwXaiFjOz
2isKokBElWgnOK5xjakWmVb3SR4UybwjFA4bWIC6mpTEAxjFAcZPJrzDWKnMt3fMbQDvbLaF/hAo
tTL9Y0lIg79PGtT4LYUC3e6bkOCyasC/ZYQ5tw3T0ituOweuJ4Zu5WRGGAhR2c6BeAeJNWUh6YoD
oA49nm/btZbSWi6rVJIaQNqyZGx6n0RjHPqkQ7Nq26alykjuafrUb2862SU4/uGT6y/1noWY5WbP
Eb5UcLHE1CUJCs0wXucNmoYxP6ZeSfQcLLOKZTZ81gs4NJEzjq+4Z2KesUjDTDdf8zy7qjqSjSM8
ORNpJk9RmiUlGheFbXmlUjMv7WmVzKHUK/oqu+yMJFgceneeBtRLgcdSKXuEF7AMKsaj3awwKKf+
BhjZZckt235ilFqUSuwFOI4vfBYCPrMKApoa52G7EOk4H+xRLPwmR5iev8Ow3axLlT0368cEixEm
Ug4Qy/Ik/DXk+Y25xeow8xR5Fxx3lEyouR88KO2Mfq+CyxhCtH+Ma6m5cKKXJ77adwA7xYHlku1o
ViTTeLsGaIc3L/Zrs8mO49QzHVcAuw7aaTwo1gcV55Z/u9pqgK3HEhX4R9Gjisz3yJUQPOnGNSWW
bS2Veia2jdOI9idzDmHVNw9n6XqPFIZqYFVFXpeXC1YfU6n1QKM99rJdny5tusdbPO0/wVPl5skK
rFntjQyZK47KxeIpdU0e8WKX2JsyeWLcKniCP6d1Uyzm7xCWeExcXaymcMbd0Sz30orZtBwyannG
XjQYdxAq0czm/bSygjfXB8qPnM2SI0O5cREkE6aQVLRw6KE5KvwKgR/jK7tZ6/vEdRPyu4eBBtFF
2IoZzmY3T+IZk9feglHcWP51ypV6264VRf+1YM3VhyrCB/rFx6xwwJ4xbIanRTv1cqsTixRe3NDo
DMKpWwiDiuEMI8zpfRijuMwvQTzfDD0WuMYMy26cK/jvILhpPM7OtmeMSG0h16PXJbvwPPjrFirz
bEp6PSwKZjjotptsoFKo8QueCpP/KaxRA2VbaO4Vtj1J7Spi+gRCGww4O5Vm4/mYs5PVGD7Wi9a7
pKi1PRxSV8MMXXk5pk04VtcInxxxmJMow/SNAk3fZyVmmGx8uD9cSEUW98bzR9fZKocVTm2wKJfJ
jnZgVG6xz3CHbRbU2RFa8rjrOxsT6zRBbnvmLE7uHrDvcuh6jHS3CnRRXmB9EFXX+A+T7IeyO7Ox
+hUYvnf2ut6v4+qN1xZ9IOvOt3ypH0e4l/jZDGE4POgIGhCubWMYDeIsXgPkOht7Rruxw2i3rs7S
YoRMqjs/bgBgcbRz8200aNnH35ymjNuXHAvjed1V4aj67wl07Qm7zogEeloRMhjtszFt+4A828oO
SAFKEbOHN8iarKo6w7Odsjb/nuOMg+n4tosrEq52uPUoHdJJHj3iuQeXmyk//Ky+bYWRk3OHvqCj
d7B0hdlQReM1InhYVCCEvxPpMqToVmysfqujmiMCUGRqL7www6pMrQk1EvOlM1ibJv4jSFhIeLn7
2JSPAxs4r0Puh2aFawixYCkpLKKbU4LN6iXDn8+TYokvdZ9ZlKRB3s9sPaSrlOwydB8zV5/RXOUz
aQF1pvqDvGlODlEJcwYoxp8bAgqmvinCz7gDQiM8cwQszuQss0awBjH1ActkICWVfVwhIHXPfDeg
Cl5sajeCEdQiWMvKuDCbRmotKREKXgMvdD8TFKW9Y+K7NSVR63LOts6bqbG5UeoSxCwYXzWDWRCb
2mWPRirvU5qgXx15QKKNzM5JA3blSocsj/juiSjqDtK5H8AY2HaoYfkwu+zw4txI7Oq4fpmUZp2s
/KjmVwh9TbiiNhXSIfdtIGOgoNk1s9q44zSE32iytB2c7jJqrzDqnNkWRyFMLdWKyJQseFiZZ4SD
Rjg6P7CbQIW8w0tznqBt0A62HchleN6iybTh/zfXrOHKlEivcE+IdTS71M8dDIYZz5FkT4NYhMli
rt7xUosHCdpeJt2ZKhoOHTVeARSuMfsKVzBJK2f6/P0kdM8rtJkEDq/gQ23OJ3bNiCPornLIU0AP
ZBF2R2AGxCLOLM2aBp8RJ4M9vQ0jG6bjPHL8m8b7uE/Rcxw82ieM0URjyxluWgyrl/yDhi2XJl/m
ih5ydcxFmDXLOYzJkDgy2JPclaOFAZ+GAdfV/FzYrSkq7BFVwYJSQJmDfBz2TJYGvM5Zt8VC53Xc
+RDTKZzd1FTzcyeGITjaIpNz/IFUBrcrrkLQc65HaTzU5N7zBptbnSuKzPta+uYV6Uk5APCCqMwv
pDPJrU+lU3M0LnrHTDAvnYrePevdiD4c7rGvu2s+zxmb5tQtFKpb4huoAkNvMPXmGJr5mGLHSmVt
8wSIxdERuQ5b/tz8NlXJoD8sdRyxXTo51+Vu8zwypWEVTpkp5j1hrvbt9ajGgHGpp6VjUCH3eGNz
5a3enH2d4yWDDw/7iabJtumZC/W2UNQE5cEffDN369ZN2usGk0fCs7Naxg42YjjaeRS1S6cY28ma
G76r1QO3YBuXWcAKgolIPEM2N9/RqiiGp3mA2NIQYjyJkcVFLb535S/OWLXkLLjMMyjk5hBIV5IT
G11UMyDSTygvOXgyzqMKNPngqDTVJQwhtdKbcr2+eppzZ+WhpG+Vj8zsmVpDdvHA3RZrgs/d/ueJ
ONZtQmGwZhmW7bhu9h4/ZZxZSEq0LGt99uaJYD6bID57i84z5zgy50MmrSMMP2+6D3Xt4W5rLQ7P
38oTc+hGVG6qMFQo5pAf4R3LH2b0UOf7VKYZozY2ALo0NGNLw3cY5qClRkkCko546mbF1U7Pmfe8
p5OG5RXnB6ZTGPD1QHupNkulYE0OjyIKiCEkwHhl6h+h8ZB9paqYOurt1Wvn2pRWtdVA5kekCu+0
343zjAEwho6LwY9osiszJSM7XtpbG1estueBaHPiDhJr5EEuTmRecU7LmbgOIf0Z6f1SZmdp3uJp
g/RCy3M65U59jKXLmYKNzfKpD+ixzyydcC06Pibxx4G1quxbU4nim8IqDjPk9dSIdoom+3kPy4JF
ioJ/CrcS5Mqt90k2m1Pg28GiTrW56E6vi8q2vGXE3WzGWHPi9ee4ZKJzSLKZ/Uvetgxp4Uzm0ifs
IbKGwLwpHce9tbY+MiwBOMIvasWMgrdlFqyRYSROcK1kUbQ4HhdS0xnIvbZ68rrVnNDV28qRrNIU
uo1TmVn5Pmr0bzAjzEIgW9PQibCYOWEzxmsH4Sqpl29rOppzJuHEdR7sLB/z0WQjp4H7/cNXnqJq
4Gg4OQTYOcD8IWnK/RXuVKJtY3sMx29BuJjuzdvUqGPLILvv393vX0XYBDUukXIu4PlpuoqLfl/P
oBPf6GSb9akLfQ8p+Mpizdr1/ne9ooH/IMsStW5o1hDhI+j5v3elpO2gKK8r79vqNdgCXE55g1v+
Nhj9nNcwh63PXqjDjkVjQh9LxMs01z0RdzBFOHeDQpjORsKR16w9byvzz95HO2TmiNBGgWRPiMJ+
4af3L/+3R4VfOfRlPGoIiMP/0fz9P7iY65BisrFEwdNYkLJOhCYeSqzDbK4cod7/qt/mnAcwnNAK
ohOEaOIU76aMKtyWAuoJI0+PcJpUYavw6GhYJC6H9Gz545Q7baE4DEwUunD9QU3d3wjEQy+9OAO/
f8L83axRI9pu/WEqWNnvMhddq9qlCfU+xYTi5+819pPDrQldDf7AZT59zHRNA9yPTFeV1w1DoF8f
84IN8rwkmfcVTIKjIwotUKq4hXP6p1DD06fsIhThbj20DREdpFPwuqIwjD2ndL7inxxhEipqczQv
Sk5qxxl1Knvt+8N64u8UGXOlN4e/gA4f8NGvt4atq2YxUcPXoaVPlO8HzP1Y5lgUFeOaDn2NVDIv
UKWRfFoFKFH371/Aq2Tjn28gpRZEVhvOYhRH3PrpyuJnee2IqP2KU4jK2j29LF3tQT3ypDx7K1vm
ITelMV5tZv3+CYpbCD84XjThiGft+fL2cJoSrgp4VWAp3uIOlQ+nBV1DQPKoIxYMDnZwLqyYBGSn
GlmtoyUwm+WMUQwWvXlq8+Kjp6aHXu7GaAI8cpZhXQrKNyC6fUwx7454Sc59rHddZZnaSs6wtBRS
Y0wYgJGhdTJmoSiobSKJESh7MT47XFb0BtBLSntWTcjvpmgqYzRlbK+uY4rltGzIJt3YkJd4/nFW
DiCT7rxCe7rM2wpY9v3H/9uEQ8qB/1wAzQn63W9Te+JkkVtIr790ee9Rs2ZiNEeghDBFlt6fkPX7
X2nell8GnKU2ee3RoE3C9cl0jv6xaNEoU2Mv4+VLkoUGY5yKJKyuUXa5lXVjS5srMMzAiUPUCnGI
gYCFba7m/cs4vXOI4HDn0QUm3DaN95NNtMWGdGEs8y9VB/x5UTTD2Dy41eIOV64c/yCROl1BPIoz
Yynmh4jNUJucTPKQRJwiF1J+nTGp149BGZlpAd/XVFbv35d78krz6fiW4SaGSod9wbNPbixbVruu
29l9aNH1xrsU+HLMDohqCk66RbmwO2xoeDf8IwKwYV6uRizNYS1AZS6AdYFgOPKY/r1YsMgFR9C+
KdQLQqo/5xGLwDNk8tzAWqtlYAASGolwOp/j0MDEVUN35H5GgsLNWVXAXpRlMLlZVmZcjDhVOTjI
9eeWxTpaH2CpZv4fwgVPnjfPANdOz+Y99fF3/K1jGkDTT5oQIerUlGZnTjtaFRXxmx0n5/eftwnB
+ed8NmPK4hVCuAjZFn8TRCydAFN1/PQ+9rvX75rIhbipiD4yWxNLPUvQW++9hqTDU2jX1qCkP38a
5skgBNZi83ADPzJ4JmdBwUrnNlgMLedWVU6WvpK8qsTbFqKpljNMWjgw7XEg5nhcYKDBseRn449u
kWkiWViX8O7o2Nb83dw1ZsB1UPItGPFTDkdv0AS8OYPxEj9uRrJ0qFqWTQTZnHEfh8IAyz9baLyR
zN2Sngf7XpqCcsCDd5oFCOT9Rxr/OnxRZBKHXBtlZBKwF/7mVdZzB8j1Rfpcz170uRwgoh9c2qPH
sIqFD8ZPkh7c++RSxUWd7oRPAnFDysjjjE3PvGnjqaVpmhFtb6lYbsJ87B9Szq8SMq6c8y1JtO6x
SMqPDa22Z8OsRUE44FixpZcT3s5B2l3mdiGv2ZFybTxp5mpnkQHwl6aPPBPxgEUsjh+J7eMFFVSP
lrZGDgf1mi9bmQwffHYlnIdwyLiO1DDvRqH6PT3x+jGnh48u3aVLUApcINlEFlp4o1N/hTUR4On/
alege9uBhjhE9y7785PIOyfYpEOYA2FkUp65ZUtQUORNj4Xn5fCgbMtvd5gxIzWf0FzUlhg+hb6U
lEXpdCzXqTzQJlAmmZHm8nZdEpiwk9/MF/Ap9+OSwMqO87L8a0IECGqeTtUOn4buXpcTkJiPizNo
n+UTs25/9Edlf3PVKL9CuSY8bQrIGlnDhqBdWexJqy/+JOH55R1jQtBWZjELKBWMVveUTtMB/0R9
kLUvjBeeJi4ajX1Yv8aXD3b48Ifp92++DDNCCFnEaOMidLJYp9qntCMp+gUJagNHaLXvnRZ8Fc96
ImV9b+L8l3XNR1qEUfWHeuy3mf96m3B1aNmwiJ/ywKZAJl3lD81L37YcXJFyIcdoPAfi2/s3+fpJ
/70Nvz5SVHkQD3CFNcq4k21idZvKneHKvDhLxzvjuWwXm44DD0kDeR3dtW6TGjmXJUjCCxKBkFAU
9RlhcSEi0xHaF2S98HYIh+Sitfrogf0W3QC44khqH8WLO7YEwLuj439EAdn+aCa8+Vrg2Y+zq9y/
kpJz6sbpHJvQgyq79ZA05RsrakLQm4penIMO6GgPiXopu2yklTANBycL7CcbivBWM35/qIVOSHg8
ElMGUAbxXJBOuqclgUPu6urHSr+QE8vDzwsvP/O6sj6uen1qnaT+4lnJupvcjKZHj3D06JPW0O7e
H5nAPPlfRiYyZE3DB0EVwTZ+UiA5VdrQPsijl2yicQCcRs7XGmN2upN0Scbd7JOqEDUjNjhkqjR0
e7rm2IFbXWNUR3ZtHWXWrXYy/+hpBXA2pMnXpgBP3w6VdV2oNrpSnjprvca7BwOtbzuLQduENMbI
ER1X2i5lJ9NtJBKM7l0O34fFL36osCxuvAjjChQowbHIOnHbBGM94t8ip2+qzqcHFIrVR6uN2SDC
1VkOnjsu08aD736/1EmOkq3HhWrOVxJ25jGjBRCVfUkjhD3xkx9Y8VWRK/8vB1SbRImqCtY/TPtf
aUkMMc/WB11Ar85pNjqV4k5Awox7lGIs5Ac3FmaGj6LwFF4QfWvfOIvJv3h/OJ1fia+vX0ltwBHH
cXECga7GcP+j3sVPqB4ats7vaHj8C2AzqyHmSlmXAJXlgUbEyEqPK+KLQPb8WGTreFUUif3RmhPv
8P61vAodf51alJosny75tTBxT8mAw9IEMs7a9nu20mDg3N6lXztC2OZd3yhcA223AuFoOmMmF4AV
7so8JEwdOuwOnCRJcEizcBoeujD6XIz1bKBfIPTWkvl1FRby2Hsk0YVTjgaFUEl/g/DGXTYSnddr
3GUzbQbc8bcxrjDizOKxHMpqtK6T0DF5mEtE5pNRLyrkUCQj43tzyBZ2723nFNVVQ5uXitJDcb+p
+7qFUrKU9HBpej4GM0dTahH5aXTX9jxvam/A4we6DDORdtE2BPX74CVFS8sVRt1KR5O+0hjWdbbF
n0RcLyKRaBUKEcKrjd3OOTcyr+HMxuzkr3Hois8TYTA//AJZNVqFMv0T8PX7+hP5nBNgXEOYY3xO
l2TPpRNarUv1HRttG7HMkpTfYHkouoYMGWeq6EXLKT0PW+ubIkgdb6RwFs3/x4TFIoKy2YO5isf5
yYSFKSUbieLve9qEatq9Dkiop7y+KupwRD47J/c9hvcH1G3pXiTp+iWPh1kwT9ApvT9jTwC617cn
9g22zNJhAmrdX98e3UzL3OFn9T2L7PBTHzryDvNSaxcB7F6yL043U92PFwJTgvN69ZzrsY3YyMgW
Xz8UmJJCSG6X+aqwJu8HzPk+2MR4in36w1X+egYwVxnCdw14xeFMc6g8eWQYvKom6f3pO6h3nz1Q
WQRyC5KoNhPecDduOFf0lKQOSeYegu5Hjl8PUrXUFcsZKWzyMUjq7MomJ/zBHfyJDgm7wIHU2ZrH
nZXR1u9p974N9P/pLO6V+P6f//H00hRY00oOKc/jL6oJ79UH5n8WWhyflqei+Df/yd9Ki8DHccZw
j6lIqUxDJuXfiQKhbeJUeWs47OMpYWQQPw1nXPdf1BZsBdA9fZKcYwDPn1ILJ/4XAgD8J+BpY9wA
xPq/kVoEv85GCgfcB/zEkGBx3Ge7M9DHP3YcII9al3TPP0kpBG6/upEKihLXaVSuGNX5OOfmRT08
i6hy7/O8su7chIif1kf5uq2LmKxPuZJyZ3P+3Fmhsx0TS+yDdSbxxbb5nNAiL2+DRWvxoRzg/W8s
gdtil6/VYaK82guIs1euRbFOtOaC+qJSZ52rqjtdevqIFgl3VseavpvAZ7he/uLfWmuR365tXdQ4
/Y3LE9Qx9QRJThU7It4iZ5uj6iACsxr0Iapt3J2UJb5Nbl4+AYKrD1aFiwTWnuqLGvSwTQRnhq2n
9Ph9HjJn4wrcQzPg9I9ZHn7EUavAXLeW7sPkoQP7Qw33ekb47432dQjwKIoYVfIWYvpqvw5BA2BS
WqkMP+nBS87hcgR7fAvRmEPD40X23H6MNoXbJB/YetyrFhlMsRFh3AWkbBLSpXM2No5F3Xmip/la
p0F+4+LI9sI+aP0FD0QScc3OS/5LeT0FIwa7cT7Wj3WdxmdZPojDJL3uNo6HB1xhgyPJRFdRtrj3
bu6eRXlC1lXYf3t/FUxOkCd8kgxGTvcGawFyM043DgE8kqW2oJLrmvSLY0Y/g7v+mYYCelbQeThZ
3nAOwjnuffIm3U0DTeMgvVJfw5u1v4nK4TEkwbLeZnTgLpbOCz6lin/rWVK/Q5BxLjPLXW7zKYSl
lPVYKcXpI1CAe5YURf1Iy3LehpjKHYt2aZGpDBbKQC/cqW4Y99pumNMeIWiXtvZe2nC6WggfOqID
Co4qHtg3/BSp0Erg0xos7t5Gv0i405daJLQP/W55Jqic2MrRW54FvFLsHJD1DiO+Dylu81sxTwdI
vusdL2V1E824Ldc4Dh8rDx1hUQ7U2EOIgrvU8Of8rCF/MV6nXVHQV+qiMvkv7s5suW1jCcOv4hcA
CxsJ4NSpXHDRZkmOFduyr1iURJMgQewklqc/3wCgTUCy7GRcKdSZ5MKJ5CbQnOnp5e+/z9UyJnBy
6cm3fDgxqbSOSCv47uZmtzaia+AR+n2R+uHS9qIdfT9ZDK0LYxsjQhRLoxCZJBdOHrpvSUGrN3NB
XGr72uEG6jheTjf28FlE63JzAWXQxpmU5kq/o2Mhf5ekGgoFmHZGMqm8ANXI2VS2JaNJsuTeXCfR
g0OUdm1S4Z+oqzz/SYK0Y7NI8djkz0S+UgxXIfA22gdGh4JmTkeocrdOVbpUHTI4CrW5T3iCAHWt
PU2yjtg7cVA+ZrpNh3yahMXEzIr104Z+6dtwpM+vmNwY3VuRGU7hiFXPIzv8DAf4dhrtR7uPuwgp
2wOcluPNwfDPPb7762BOF5marspZMlzlMwiZ9btcjbfmmMSNwyRopbiBRBx4GPC+M5A7ujCowfYq
HoapNhumij5z1X2EzPyQ38bboHxfbdtwE1G6d0fFTRwNtWstDOaw2NnqZ1vZJUS/WnLPYIvo1k1c
KOWYQYlfbTCm9MFXt+dRwGizCVDyPdWI/X50bhbl1ppt7bX9zlbBXs9eP7qdZi+hfiba2LhZI0Gu
RYG3rf4s0hJlVcbzOz0ORwy80gArFnGk/LUpHd5A2+hAcaNE+bApXDz1YR6KUWmxv87PbRJlBSi8
HM3oXjS/siHRXmwPo7hgjlzGLO5Qi+dfYhN2wDHBkHYZuXvlJ5HNSy9giusVz5l7mTpa+wV8qJVi
bb2y7uj2TWd4/PltFK5WZxGg8BimCuzMnITnn3iZmBh/PVRmMEyEC0gQh2+1bDT/ytkzMMxFsDBy
S7seAdy6ApNHQ3Hk2fMP0EWThFn7K8+u/bDH/D+rZfBCp12nB6RSPv2X1KKJS8UIuc6zZzuGjJdm
NrwL9sMhIxAgI/jKbp7bF0AlPIqsbnmzyZP8nWcd/PMUsnUXdITPWMbQPVwFO9udZI4eX3rDLL4M
rEj5AJ7KOXcyMwV6Fu39d6WdUILWef9sBxhznCZZ8hWcClzqjms+JPNsf6mWpQ3bRASR597Mtv65
daC9mSFr5TjXY8zQfj+/1+n3u1Bsxb6izqUDEbVGZ15irM5CGpq/MFCdKczZYX7pFut4VvqWb09S
Xc+XJC2xV/rOVA6TJNS1WWmEdNYEW8CP8GoDoIjGBu3ql555mH/xLY46PgFEpeLozR1l9RQz7fMw
A1vC48H+e1XmsX5HMw8Rym5jHJhyG9GtzcjUs426nn9h5x2WprcTFkSoZmPNr/auX96Yqhj5A+eG
fhe6sTouSISBQdJLpgxGI/eztds8Mqod6u7VOmcEoJ5M4liHJ9/09Gu6ThJmHXj5LSEld8nrpxAn
kV363W1gJ9DIhs/AkL1h5Q523AZsNbgoSgd31ERTa1KoHLBxZZtpQo3O4VwgVwJ3NvO3YfQ/wxUL
FyM9Ld+XGjZpttoll2tycVNYub2ryPWSDKYa1YVmVtm4u/Fq5Z+l0VYcV8arPRQkHz6KhrUHPTMP
y71rmcqUlsadNU3WNjzGZGW8mwPNHDPi6IJ9YEIuNfYMb+6deRojAMZMPt9f2CslnxZlaF3m5u5j
zvhQg6dMCm+iwNLjRCPlPVnWIpsme3X/BHwbE8m0WNIIUXCRayXTzUWPvuW5wuUU32uYuel9km8v
hgpMJ9Mcfij43ot7LQz9qcGA5zHPswYbtuFAwOTKZt3oiTkBxGI9koOBgxp88lWgbdSL0gHQCONP
GZ2XEeDhG52WdWcS7rfrT9wD7qdE2TCWsqTWZRP+7zb3iW06YKLoSV1dQAqq5pOdgTUYJ+C7nhS4
Ae+UQyYcHFh9r1RGDJ4rNBVN45IqLb02+3SW5uudyutuMXkeLQYqbUgxf56n9NeMi7VezgUdmGlO
mWnjf1iBWr6cqya3TqltjIc1rV7FZKWNwu1bJU2F++MU71cpmPlZuYrUhx1kS4xQjnb2tMCyqxPF
L7Xr1TDbXhVsBJtUCjRaAILWzIjQDOOzxlQEiAJVGCAAf4Ou1piwdBfjW16kguUUApSy/MrUBhuc
VqnAhb1jZIc9mmsMLYjLbGYeDg7tGiOaihgtbI2zmBECY8ZPGAHsvDHzxSEQGQ/DuTp1jdL7alnZ
HXwocGbBMxDMxxn4dDqpt7tby9qt/9R3VjbhMnDQDLM731cH6f8msm1eZLpIFzM/ddPi/X4ZF3fL
hDxr8sd/65tD/PTPwPXTD8E/+6XXBTU0Aj+LlZ0hNqgVKlfPVD3wayI8MEfp/ok43CBYFh3XtHpB
EMoiXPUCn+pA9WMFjlbqDxCqEf9Wi3CVDzzR0Y+08PoL1up8/Xdee4MTmgVYA+WVUBWUqOvUSsDB
OlWCpmkDOsNA49BRLFat9X9fCY/B3k/FXoTWvMW5qwvkzq9shI6Ek43gDIYC5yPSedXCzznVgcPc
RQB/JOYbHdUf+O/r4IeZI25lkja/ooSOiBMlWAN9aI5AnZAZEIsv+lQJABIHEFWJ9C98oWL17jSo
Kl+cnBL0gcVuJz/VKKGzEwSjs0ksSDWu1kHvlMAYS0pLckog6Qegcgg56ss7QRXDRiHbHNXq7tE5
EP0O0tcCb0eobwHwqL/jjkW0nAFuME22cA5Xq9Z3j7RA56C0EsSoWWIkRkJ82+in1sAaDiDyAeDM
sJtq9e5uhCSG+1zqIJjaYCgAHsCoXjwIsBdZhiBH0Hv39mQcNPat3OurA3JepP/x06tFNaG1B8wB
VIm0uTf3gdO7axF2EjAMUkowRAUEY6cJGv7W20PTT07HAThZn4DevT2FUoHBlHp9U+cuAIlNFbF+
y46PTNF+AASdpDopgmpVH9gjYwjJkMhmyGnBGghWAcDIVv2SnSuBDge0ILCtIFvFqj+wR1qAsN+W
do7UARUjFTqL44FvnwhHI54SHTJ2sxV6dyKADNgYMam9YEBmx/uLClqz2lrAReRGAB5FObVa/dMC
1QxZLej2gETgEOQQHvCpWbQJmm2Ymthu9ev3zkfksIpuErlNoA847VDOA6moFge+pQUDXkPCSfgE
e6oFCvqGdO7AgYiR5pZvnnL3ctBGA0hRQCOJwiurf2aR4oasWTTNAS6ACmSvMYvPtICfJIamgBTq
2+WIQRSQIKmzYOIm8u4mAWNtEDvvbxMv0ZfHPfw9lOAD+3Q5Aov4DY4S6Bn6lYDIVottdWoRHIMc
E3enBsdotXoXNQK71GUdJbxluoiAEolRJmJ17KJjc1bIpWF7vjlS/doLgKzFZBG5E2GSOB5xIohB
q9V1F1WwWPRs0tjYP+dAeLGS728QEwDgB27WNQVDfCMLINnRd+qdc0DcPJI9BCJmMiiXizRhtTqm
gNwJWACalo4p9/6ZAoGYktwE5hACZ1E5ODnqpwZx5AzgFAZLTE9VtXp3FGDk1WT9ZAwi/ekUkJrA
UO3kUESNiRF/4nastdC7vUDzvvTlKJIowiIMO8GCNRpYQJM5Lc0e6J89UGG9lj0J+oC6CcEAGMRq
dS5FqM7h66Wq0Oi5R54RNLVOvSM7pd+/UWbFP7ZF/wA5tHqLP78UUAwBtQirxerfEWA0l2zEaJJC
orUHSlB6zKvV9g+JI8moC4Rho4XeVZZ0PCNZc2iOuBSqtr4mLu4cBccc0FpGaKrXn9SrozAUxlvK
MTQoGMAKS9K82QMde0ioRJkdi0urV7X6dxSY5lfvTAmDQOackgqzSl8OleiuJrvC3cucyErhfdoF
OmMsJHeBKCtRRjfozam/5a5P4AxIsxJEgU2pVu/SBtTDmgMqsQvMgUozM/903WNyaxQcIC1oLGXv
Xp/YTbQYSJkC0xjAp0Mm/Vhb7GpB1B6pv1aNGmIX9M8ggoiXNohEyrrgUzKbo9DRAgQoA5rWqEKK
RpV+ZQpo+JeuLpI7g95uyJ34MvKIbDqU6gQH/fUKzKolQuosGCAu4CAle1bbu2dZI/IJbAIVXtxv
vlPP9gK3tnSYoFI+A3/VGP1nuTPLGtA/Z4vUWq2FOk3Vp8vRxKDJ20UI9oCWUL2uV8dPrkqtNtXY
/hkEAR2TfX1iQXq4wdg3b98JlogVh6KNTSAyq1Xvuh5tApFAlc0dGQagC5IChJ+1RehcC7Y4KtTW
AKfWWuidnwy9VQMK+uceEmbRxrpy9zUmoeMnUmkWQ5po6v1+efbLLNI0Jw9Q1oiLBTnZcS90Q0aK
kGRaMYsNJLN3ZpE0qC6bRAF1APOBcAibO7KzFyqYtgX2Qh/17ywwdkvWLoqSgug/J5lan/iuXbQH
4uY04Watf967oIEcknSplTwq4GRgSORMq9UpLGEXR3jTuMvf7WbPLALN57J7gYQiUHxgiaC069V2
EciiUHwCnQIPcbX+xh35Cxfptz6YCUwET1UHjLtMXmqU+dEvHFs/nv+8afsQIzRFW0PrF0VDTP3Z
dQOI+O8/WnD+qqZ+8sNjjb36nOavNy/4/KNbn3V8q+P/vHCX8SJ+XEMvLrqCmse8Xexoo2H658Ni
t2ixUlRI/O9P8ozz4lu48BPBL48VrZ7hxf6gX5Mbu/DStB+4aqSRfuB4y6yeRdJSRdWnJCt5svDc
r0Hsu62nrrs+pGUHXhAvnoLTp667COQlw/7zmLqP+7QlvEJmywqfLj3YUOLlqeQa+C4tuaFmeRN8
fTMJaCh8aKu9RhXLfsoZWnefWt8nHo7IqMhKPl8G8ar9yA3mTVbyj/lnJI/k5dNi3dqAWg3Mkn3g
S89z/cBtn8ga8yQt2n9yFx0rUsNLpSUHWXtb1PAkWbFvn9umGvEjLRgB+8dtcdy51QDoGkYiK/o6
2EMz0VVzjWWWlX2zcP2W9aDyJFAP8nKZAr/wn46Sqsu8LqLLi06SxSOj7Zdp2trTel2mlpbvPkKZ
vmi3V9YlYHnR3AVJkLZ2dlNSlJedJC7/hqHbUrpWVex+h/RgH3dFi1qotOjATzubW68LbLKSb5cP
cXcoO8B8UbuSF31YtO+tBkssLzh7c7HYhcnabV/rTb3ld8i/WsbJsmWpmk6p3yH8Zpm7j61rDOG/
40a/XWZvvgTx9vjlVSalRqpJPzf8Uus3k0UccFO2D2fdS/l7PmC62HbPfg2qkBX/bu22NV5XZaTF
bj08knZUQ8FHsD9Ji46Xq24He5U3lxX859L34S45LDphAtOZRXFCVvzdOnhavrlMnt1tddpbVvxf
wf4HG7HJKP+eD3i+ERvEr6z4D2h/CW15y6Vo0sDysvN2VNkkVmXlfkwX6+PGEDalyVTKiv20jHfc
bC3JNWJAWrJLZNPZ3lBdivSirOj7BfcOU5nbR7PpHpQWvkzSN59eevg6Kygt300eA6ZItjw3o861
ScsuAvhKV0cNV/uk7ix9XfJLmaZvbR/P809HVpSX/lo7uSZ+49FbLuI//gcAAP//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72324285-9166-4DC3-9EA5-F03747D9F156}">
          <cx:tx>
            <cx:txData>
              <cx:f>_xlchart.v1.9</cx:f>
              <cx:v>profit</cx:v>
            </cx:txData>
          </cx:tx>
          <cx:spPr>
            <a:gradFill>
              <a:gsLst>
                <a:gs pos="21000">
                  <a:srgbClr val="00D05E"/>
                </a:gs>
                <a:gs pos="80000">
                  <a:srgbClr val="595959">
                    <a:alpha val="74901"/>
                  </a:srgbClr>
                </a:gs>
              </a:gsLst>
              <a:lin ang="7200000" scaled="0"/>
            </a:gradFill>
          </cx:spPr>
          <cx:dataPt idx="0">
            <cx:spPr>
              <a:gradFill>
                <a:gsLst>
                  <a:gs pos="37000">
                    <a:srgbClr val="00D05E"/>
                  </a:gs>
                  <a:gs pos="81000">
                    <a:srgbClr val="FFFFFF"/>
                  </a:gs>
                </a:gsLst>
                <a:lin ang="17400000" scaled="0"/>
              </a:gradFill>
            </cx:spPr>
          </cx:dataPt>
          <cx:dataPt idx="1">
            <cx:spPr>
              <a:gradFill>
                <a:gsLst>
                  <a:gs pos="26000">
                    <a:srgbClr val="00D05E"/>
                  </a:gs>
                  <a:gs pos="77000">
                    <a:prstClr val="white"/>
                  </a:gs>
                </a:gsLst>
                <a:lin ang="17400000" scaled="0"/>
              </a:gradFill>
            </cx:spPr>
          </cx:dataPt>
          <cx:dataPt idx="2">
            <cx:spPr>
              <a:gradFill>
                <a:gsLst>
                  <a:gs pos="22000">
                    <a:srgbClr val="00D05E"/>
                  </a:gs>
                  <a:gs pos="88000">
                    <a:srgbClr val="FFFFFF"/>
                  </a:gs>
                </a:gsLst>
                <a:lin ang="17400000" scaled="0"/>
              </a:gradFill>
            </cx:spPr>
          </cx:dataPt>
          <cx:dataPt idx="3">
            <cx:spPr>
              <a:gradFill>
                <a:gsLst>
                  <a:gs pos="21000">
                    <a:srgbClr val="00D05E"/>
                  </a:gs>
                  <a:gs pos="80000">
                    <a:srgbClr val="FFFFFF"/>
                  </a:gs>
                </a:gsLst>
                <a:lin ang="17400000" scaled="0"/>
              </a:gradFill>
            </cx:spPr>
          </cx:dataPt>
          <cx:dataLabels pos="outEnd">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plotSurface>
          <cx:spPr>
            <a:noFill/>
          </cx:spPr>
        </cx:plotSurface>
        <cx:series layoutId="regionMap" uniqueId="{504F81CA-4847-41AE-A404-34C254A9BC92}">
          <cx:tx>
            <cx:txData>
              <cx:f>_xlchart.v5.13</cx:f>
              <cx:v>Sales</cx:v>
            </cx:txData>
          </cx:tx>
          <cx:dataId val="0"/>
          <cx:layoutPr>
            <cx:geography cultureLanguage="en-GB" cultureRegion="IN" attribution="Powered by Bing">
              <cx:geoCache provider="{E9337A44-BEBE-4D9F-B70C-5C5E7DAFC167}">
                <cx:binary>1F1rUxvJkv0rDn/eZurdXTfubMS0hABjsA22Z8ZfOmRg+v1+96/fU0jyhebhdcBuhLg3RmEkVWfl
qczKPJlV/Ptq+NdVcrOu3gxpktX/uhp+fxs0TfGv336rr4KbdF0fpOFVldf5P83BVZ7+lv/zT3h1
89t1te7DzP+NESp+uwrWVXMzvP3vf2M0/yZ/n1+tmzDPPrU31XhxU7dJUz/z3qNvvVlfp2G2DOum
Cq8a+vvb93kb1uE6W799c5M1YTN+Houb39/e+9jbN7/NB3vw4DcJZGvaa3yXkwPtUEKUonrz8/ZN
kmf+9m1L0wNHU4cxh2zeFrtnn69TfP+HSP/15ksWNjfXby6bdXNT7z71mIS38q2vr6ubusYcb1+f
G+ne/PDBP96+ucrbrDGK9aHj39/OHh3W+WLzgUVuJvnl8lYrv92H5r//PfsF9DT7zR305kr92VsP
wPsjWX9fp68JHTuwlRJMEU1uf/h96Bx14AjCOSPsB7SbZbOBbivQi4F7apwZbH+830vYFnmSV+vr
/LkF/Ysm5xxo7UhJBNvgRu/jRok8kMJ2uAKgdwHbifJixJ4caAbZ4sNeQnYW1rX5f1GEOwU+5oZ+
ETVYGyOO7citMen7qDn6QEnFAOoWVbV79sba7gj1YvyeG2sG4Rlc3z46yyqc8lfd58QB0xzbGBUb
/Oz78FFKD+BMpQaIt1YJo7xre39sBHoxdE+NM4Ptj297CdspVNZexeNOd69gdvaBZDZnQjn3AXPk
AXNsm7JtXKJnznInyosRe3KgGWSnf+8lZH9U8Tqr1/UrQiYQMmqHcLp1lTPkNDsQXFMppbPZ/+Tu
2du4ZCvRi5HbTe3BQDPk/rjYS+ROrtfBK4YlQhxwRxObiW0mMIONUoEdTnPbITPAbgV5oOSN93zM
Azwe/z8+ygyqk+VeQrXIs+zmqgmv2ma31h9TzK9FJIIeSFtSybl8NI60EbFwBzsem+F1R5oXo/bc
WDPsFp/3E7t1Ev6TV1n4mqmbfcCkUErTbeo2TwEooklqM5vujHG3bDYucvFDppcD+PRQc/z+2Ev8
ljfJul9XNzsNvtzwuD4gyAQU47tc4H5oYssDhCtKcIp90PzM7G8n0Yuxe3KgGXLLw71E7s+bunnz
Naz88HWNzzkAayJtOMYNPLNUwCGwPW5zTcCLmZ9ZZHlPrBdj+PxoMyD//LqXQO4ozDf5P2/APbTp
91d1puBTCPgSysFN3uUubfuAUMW0Qlxz+4P37+Z0j4n1Yjz/V4POYF0u9hLWiwDs6puTOlln1zvN
vty7IqxRzGFabkHTszjURthDHYeYZP32Z2aed6V6MZrPDjZD8eJkL1Fcgd8Mr18xuGHOgdRSUsbn
FBkSP8fmgjn8Uce6leTFoD01zgyv1X4S0kc3OXbEV8SLM+yHyBOE3u53s2DU4QdCCG4Lss3XZwa3
FejFsD01zgy2o/0MQ0+SJMzysH5FR0kOKJJ1gUrCxhHOHCUYaSocxeUPynr37E0SsZPoxcA9OdAM
uZP9NLgvzTrYae7l2xuSB864jexhm7Wz+0HLLRFto+DK1KyCYOR4MVaPDjLD6ct+JuqXedsEb5br
OG9e0TuCFhNcwcpse2Nls2wBPvOAcQLnqWbh5V15Xozbs4PN8Ltc7mUgcpJdv3Jvgz4AwaJtvSsR
zOMRhRICRSSpt6Y4A3Ar0Iuxe2qcGWwn5/sJW96/prmxA2ILJW0hfsSId3M6zQ8MWIqS7fszJ3kC
aV4O2GODzNHazzDkPK/gJBfrKkc48oq4cfQscBQHJN8a28xN2ghGHMkdpTblVTLD7b5cL0bwJ8PN
sDzfz/z79LULdw7yM2Ezbdsb26P3QxPtoEJE4DB3vCcwvsunbOR5MXZPDDPD7PRyL73l2TrMXpGK
FvKAo44g5B1I7rpLpQ8YRfQCn7qJXmZb3K04L0bs8VFmgJ3tJwl9tq7G1yW4OPhK09MgZ+GIrQ5s
Ak6a6y1Wszx7J8krwLWZ0oOB5ojtZxx5tq7r9VXQ1jdN85rpNjtARQ40iL1lr2beEbykIhL9ls7M
Ld6T54HOf7VM/vxocwT3M0g5C6+C0F9nu+3l5Vk3sjgHyGlUCR7nSiRq5QSpgkkYzM8sPNlJ9HL4
tlN7MNAcuf0kk89CNDrUr5uAK2xxmqJlaEs/zuxOiwOqwSijuW+3XnYdl1tZHuj6l21uN6sHI81R
288U7s91HeAkQ5O/psXZB4JSjjLrE7wJIwdSgngmYkM7A9a7weR/ZHqg9F+F75mhZvj9ua/+sq7z
tgp3Gny5v0SMwpWNBr0tOGTGUpoePttGh/quSvfAX24kejF2ptXZTO3BQDPkzvazVf38plu/Zu3N
sMswKuQDj9cEKFVo4kMebqOCan5mVreR54Gyf9Xinhhmhtn51/1M4fKsedUzWAJ9Cmjioxolttsf
BP53kzhK0A0mUFBVpsPhrpM824jyYryeGmcG2NnnvQTs/OZ7ta7j9U53L3ePpvUSzXmmjLNBbO4e
9QEO1YFJ2cUssw6wnUQvBu7JgWbIne9n8n1+0785XqcFwpPXbOAT/EA5Eiced52zM4MzLSamQofC
wQ9475rdPbFeAcM7k3ww2hzI4z01wf7Nu5uqvhlf0QhR/0aTnpZ827cwM0Ib/eo4roXjuZuUTs+c
p0FxI9MDpf/6fvfkUHP83u0lfh+C8DWPGhDkBohChN4SzTP7c9C5TmCcDttBt1s1m8zOSPNizB4d
ZIbWh/21trObIbx6Rcw46uAMOx4V2y1vhhkl6oASBwbpPIgp+zcbaV6MmTHZJ4aaIXd+tpd2Zib4
d17Fu/X+CqEKOwCjzIQ5B/5YcIlmdZxaJdgNt6zzLJPbSfQq2JmpPRhojtzf+4ncbWH11btPwKII
xWFTfLuJzVMDuFJlDrY+7ik3ddCNVA8U/8u73J0pPhhsjuJ+1g4+xAkO1b3qLQ0ojDscIG57TEzG
fTe50zjgCrdJyK6/SO9sf7vXbSV6oPBfRW83tQcDzZD7cLqX9vehuvFflb/k8JsOjvFw9bjl3fKX
DijO2Xa3EeSBln8Zrtv5PBhmDtbFXoL18SbL6jHp1q96sEcQHDzGobptneCW3LprajgP4nDHMe0N
G0jRMLuBZWNqd6V6oPhfxe/ZwWYofvxjL1H8PziaBWdImaPBPf9A6B6COLoFeAXflfFmvMpOohej
9+RAM+S+7idym27S/4MuMDhNgv4FRrcp+SxJwNE6R+McAZqcN/jOgs37cr0YxZ8MN8PycrGXVvgZ
vhQXad3c7JzZy3MGNPM5AuQl2RYJ5tUf3CzFhbmT404ueNeR/hDpxQg+PdIMvM97WnkN66s8q8PX
LLyC9kKyIDnuBdv83A84cSwE96nggJZ+/BTWnzuRXgze0yPNwPvzZE8tb3jVe1MoUjnuCHjHTaY+
zxRQ20MWj/Ble255Fr58voE4Lwbt8VFmgH3+ay8B+3pTpaiYvZ6jRFsRsSXD/2YbHe7eUIoprUCI
3f7MA5WNJC9GazujB+PM8Pq6n4W7P8ccF2D6r4gXyDD0djH1xNVEqNmhKYWifk62znP37E2GsBXo
gbp/NTl4apwZbH/uBxV29exlnHd1c++Tv3pTqQZRgn4inER9lMjUuJWDmksTd+2zs3LP7I7Qp8V6
/Hqi2dfvzeT/6QLSpy8n/XHD63LdrA9vr4a9cz/p8+/uLjadfXWbGW+CyXuz3ZnEyfXvb5mAln9c
OGuG2H5vYy8zpW10/uN7N+u6+f2tpdSBtjnHmR+gh0Y/czSkx9Ufv79Fv63JBxGHohiE+3Ic7HiZ
ISF/f4sSLcclmYB7e8FRbU7/4StoruYMvRSaokCvcYXOjyt5P+bJCIrohza2/36TtenHPMyaGrfh
wo0Xm48ZKc0TzQVzuA6E2WBZcUga71+tL+CU8Gn6XwmNqoz2sbxxqNe0+pAVorCSBSm6cPoqZVvE
a2FVsl5l5ViPYtmwQQbDwso98t3PKpFZi5wNsf1OB3Jsl7G2svK412lSnyUyLazRzeNBFt9l3ERD
voSukogvfNsW9MYe8rG9SILBTtaOIwvviqe8VOe+CsuCuykNa4giClmlHwJKmj5b+oms4sLNe5mm
76k9lhDZT1M6nrKUZ9E/Vt3l+M4dSB9REtqb7+kIJVgmNLqODPcCdWFF3NWRTdOwDVTg3Hh9nkXl
cZOKRBwnoqsr+3iq/SbsF1NY4JalhHgh81bPP56izHv/+WhEMzcEcuy1OBemzft3MJoi7tSKqPA6
ojGPw0WTc8kDV2tmldGqGnq/apZV0PgicC1hTUX2sRd8rNmCikn1/F2jgqyO3TwveUXPcTFFifee
FxLb/R0ZJcG9kriKl+CYhkLui7uD7ssYq6DE0rC686COLQg3pb2tvhW1zNpPo+W0Akenf5jZI5g8
9jxcMLvxlObM1f3n2cNQgGch7fmUVpKV7uAHZeSSPA5l7lY1mq9/7Xk2xUFKXAwHDAh6Bs1R2LsY
8N6jNOvC6NyL/M66zOJoJGxpx4nND7O6tDHl5x9oFHbHMG00THEcbgdThLqVsfP7DxyC0GJBxa1r
ZVUdHuVPtm+Xq8QRDSduVjVKfYsl8RqkHs8pdrbYzXOFxhkpnN5m6DqeP7dox9zOLe5c+yOMWLkd
KZL6r0B4LPPdPgrb8EPm4Xbxxg2CHGe8fzJtFANm07aRH+C2Bi1QHYdTuj9tX3ahRYaAX1t2Ypd8
IXui5BqeyWpO8im0k/PQojk943E5tpdxTcgUuOiuSaCU5xVxf4VhZUmG5l3c4WhuvUX8OwOgUSGJ
xjjzrjw9ZbI6yssi9cZDy0trPR6NTjUAlecf+XDyaFsE54C21FuWabaoAzvwEqyr6lqoHm5zNVI1
0Xglq76txWHoeEJ9q1povXRrhf6ebzkZu0ofdmFOiv4nC4HOtgYoALcOwe3A8+F+IRyMm0Ghp0jq
orG+o3fJTq3joQmMh0mHPMD15G0fiUkswrQeWeEOmnFIJUMStJdpoaJxkVm0yi51GqRVtixlXrGL
tAuz+vvzOjMb1F07QX2C4CgtugdxVSCsZWaYbe85FSmn4ftQNRUWAWljAmWRoefScoeKw1oLFpfG
aJo+Ny9h4be/qiz0neJUL8dRa0dwgb3ivrKcktXNWKv8e5ZIC5tihO1g6t1uJM0oT7knsZHWfoub
QdNIZtiiqiKtqDx2rMjqYrcMsH2ZrXQM8K0snJLuVAxxkac/8dN0vsZATIJ8ZmgcYkBYmVtn7zqy
gfdZobOJf689pqz0MGrqImk/llMTFtmiL8cSwll22uG9fCzTfFw68TRal31ReCe1rpLIX6TTRMbT
NCizxnMzTZTXLFpJrORCpdqf0gWuzhmwxzArGmn2jkw6wahx6PVl+RMzpSAN7i0A5DooimhF0IuP
6zvlzGNgZWZll3XFN1vmMpKLgqBlqnQ9r9W6WtDJNtuRN268Z9IKvNfeupOCeg7eGvqGq3LV9vzn
Bi3mXhwdrYjupKa4LMg4ktmyiIe4Tr0gL74VFayoPOR17IgzRgM+nvK6HaEO7XXJ9DUNhnG03Tao
+jJYwOH36sIvJ886rlIRTV8rq63VuRMqE3ENoksTfRS30sCT11xjCY2dLbuLoori6euUqLiPXZIk
JgoIoX0AlGc6wC/5iJugvzrpMAA7LqMRL/VE/MZZFrLm9UrZrcEuHvwQEVt5+3jt+NbYu04+RBgi
RzQGyUMrM8FWU8g0Xg+1yspipbuKdpeC51Pzvqpir3KTJK1YurB8Lx2OfYFo5e/MyTzxtSMdxSKz
HR+BW1dmOWK+533D3IVD+zbKzkiahK3QRTdbGtwbM5/qIvk20bSufHdgxC5qt8+jPDnhbdnDUTz/
xLk3YuZYP6PYt9FGpB88sa5IHfQp7//mU2sWY98K4/5YbcfYvFVXSvXNi/iERdiztqn9MxuOBev0
eTHMBaj3jILjDycwGxsXugOZQNpx38on3rWlpVX6NRVZ2nC3yVtp3eRlUMIbBXGd0cPKs/PwY1c7
PjxOEcjcP/SdhnW5i1up+6RzG+aXp4nnqMuBV4kzunVPVXfROBYJF6WchvwUi4gEbkSEFxau8BAa
wtgDgnWYdwGiixMvihtj+R0a+j/gShi7GF0eV3zojp6f8dyvOTiWSMyVMuz27wogybo/41h5QdaX
tf2lazOCrEBWFUNW0E1m3QoEWeI4oP2AZTvEmuPFb25TBUsVZknzNuqZd+kNyixpVoaIK4/DgnHj
IsupJnRVJl1Rh0eTHGNYndenJkmho5PCOm1awoyenxKbeTYHEZCDbRNeDQiCM5256pJn6ZRHGfvi
NAGHbTWFbwRoLN4a0721Y3Q+jZDNCwZj4vCVxqVURYmNxgoo8iI6SPOrvIzRQJ7oyBbHYZ8YPZRj
n6tzrxzwqTDgZoqjn6p6FVt2xVeFU3W8XozYLzDdn0xtFmViahq3GTIKUyESVzzNptYMMbWTNh+/
cL8znqqpSiytKZnC/KohTswyd2zycvpqs8zsj6mVUwAyqDTxx8MpVbTxV5pbbf8FUWoFdfR2xLH6
eDfBm2ShpbHERJ8Uxru1cJvHISt6uLUGEQkeGDYewb+QtFKoIvUFVNE0dmA1C5m0EUwi0CzCvzb6
Ma7Q9N8/F2nPbNRBuIDoymbSQR5PHoS6tJ+EGlVpfe5SO4d32IS3LHCGLl4gVQ/87GduYbYdmUcK
tIQzgm0J9wvOM1kS5Qghi8H+XLcUK6QZccA4PMLeD/2IqBC5PPR6Kx9qVyV8hMKTzssQssDpQUt9
NSTNR1vVjhetvEY4cAYwyO6iQokbO0BqwfCbIcNGtYXNL/sMqhwSJ4OtwIoMHH48GCCsKKR40WOk
uwuSpzkkkXGMvSlWjUn8n9e2MPfl3/WJmLzZBOAkcNE3oqB5ZoNwsLZ8Moyfg2BUiec2bcyLhdcT
LzpXbBLVeFgGlSocVzOmo8CtqjIs35Gk5YN0C0Q71mnlp5Y489LA5ouyzwf/ioQJOe69VqhlbGd5
ci2iZKou0lyl+PNKE036D6KjZJiWTpRpWSxKxI91u+p76XTnVRl4Q+6qlKT0PScV1cssqzRdREPT
Vp6bD045RW6QdZUYFv4QdzCGbqr6MXEHS0YiWmlGW3GpkmYU/oIMtO3bo0L3AfUQv3l+c9IENiKz
hT0l/TSBJ8BSLE6GePRat6yLSK06bft8KVNrmD73Kmfh11YkvrfkomF0MSI/zUdX+U2tlzpkfbzw
ZeIf4yh5syxz0k+nns4IOaI9DdjKt2onIIdFnKfiyyg7P7a+6JwMw+ehGXhzZtVNZl1gx7Dba1kp
VX2Z7M7PcrfIcxrUn/QwJfGRF4IuWk25cNLc1XHOWbCwq6kune80jZzsOmBF3g1LLJWxvNFt0/dk
ESd9TaPjxstK6SyRB8hEHXmpFatzTW0rjo86VbA6CW4CJ+MNtDxQ7lTibOJ5hyU90aougk+oOzaK
HGaZKAr7pNVeGCTvMznEpX8YdX7Td+976flhuPJE2rfywssYL09UJALfWWGtKB67RTcRbOtJ7YS9
dn1LqLJZBl41ReNJ79dWEB71YYrdZhHrXsDBdkXYyr9yq1WyPsHi6C1v0XOELfS8LRB1abcZuTOo
Dwmzbbw0m19aYZjgPTSbCzxuymtRfp/aUrPuXaSqwmfHdLAs216MkYxb+2jIIpomrhSd2ReJtEJM
x+cSm8p68EaUXBeRDLT0P4x90Rf2x8izoj5Z2TG3WHESt6N2ug8q4jLUbqm14STsqpFB/NX2Pc+a
ToVIamjKGku47DN47TKQpxb3Kjt5T8MypMnHKOojxzvsIzgC/zAP0RtaLeCyjEhjZyWEHRI/GMNy
SYo4qpxl1hBLZn8xn2V4XholWn9pfacsFxXyYGiWOW2IHWRBVWAGgfwIWdyy1CamF0GN2S+KgGZc
raKgNxrjSRPjJa+DBnROahuXL7rGd+yF7pscC2DKEG8cNbpK8bliM9WgkRPUV0Y2frCX1B6elgTU
UEI0NPDQQgRM/kmTweg5EzoCOWe1VgUorCx2AnFTlkhoylUVhoi0Fr1DR7tchE4gWwsIirZsvzZR
1oYZ9GUFU34UtJOgw5kT2UbkEEgX06XCysITON4qv3vWYBaYqiyDvBwt/C7RqVFN11F8FFusU/aQ
oUOxHnPczqeqOC+/g8EM8Ds5FLm6jKXwNF+IXoMAcgs7oNDFdvV4U60xpB1ZZnJeM94qo8WqqRbb
GFfLSZp/8VrGZ5yElXW5VbW1+fhOyZvPgSlg8ZnNihQC0MwKuu9xqIqwOgozPmLSJZvwV+1cn3E/
JJdIwP1cu3IDVD51DZYaMu+28k8yqkdPujQOulF90GmbQ0sdSxN8hBXg2KoFaA6v025MRhP0+qlk
+GVi+6T8rjcazAtYEPzaZk4BC5GjLYo8Uz09HlvHZOdkA+1meSgvTqAfJUJ841DaiZn8oMYA69Sn
lXlMIAKFX455Sezgy2SFom3eYabcqHezkKZ2bCElJmlGoWFV43soFXGsrroJjOgbhVpTP+EfecJz
YR9aRIKIPJlwF/hQHPmG0SKHfdjmsGl9y1MWdQ98w85m5Xeq/AzLp5aIWDH5qkOw+6FGccAMyDrz
IjrfwUuSEWMO6SSN/Fmr/KD/0iZ+4oerzHew2IOSU58fx/Vo0+aUb9ZKGNW6sY+2KtdRV0GcIeQx
BsEOkOPhURHG2Oc7Wk6KfEHkFjndsiitJgsXpPY9PFxGAf5YwbJJCnCbCQgDUDaAKWhP7Nw35txi
f8Xv4rFVkbOKESwO4zuu62TIjxuRkzRdJFokaed6tQ/akGra4vNBU9Z4QdAok/O0bPHf8ZaklqSn
oIpKFEeS8y5uPJACfRXh6TTw8+6ryrwBWYA3Tmbt9xquPFoNvGTwME4VJK1zmKTYYtPDwco8XZ9I
ja1q+JuoIYK/8ZM8j+PjLT8fNUlQRas2SJDvXo2ixrmG4yIKoI4jfmszZe4kUFjt9bE3feWBk/fN
l5L3Qa+Om83UB+3XUBEvhinGjGK/r+WhmgiFl2sqYdRHwY9DmeCrzBLf8KdOHffQAG2ZmW8Thgwv
FRY4Pl+GoEItN0wm8Mrof4sz7YKyGFV6xgta4RNqpCaH7WRbg1HbkCwTlUnlrdqsrDx24nvlhDGm
DfXmIS0Ha1hKEYMv9WiM1DdNkTtliyYBMSFPU1QNMNNG9CGqGn7sNHCVXHkj9rx6hKeJVshsjfLa
kBuqgLVOjOJGlGQ+vo47gDDLv3uEZ571rvfqqgrPNY8MSZm32O7O7NjjqvkkQGON3uHgRdYYrFRf
yKRegroAy+/aIIHUN+FzipQcm6EG+JMlJsxKZanZNlLpmeVWsYpi8W00GTU5mGgekpB37/pJpp79
KZ7a3rqsEEyDVZiKUqtv8Lcgaa2+mKCBSBAzB6/ILDj/bdkiCRGvIrLWad4X35Qeg5J+F0OiknOl
ymL0VoLldWP904c0GrxD7Gg8kW6dgP+2Fk5C7eorGMk+bj4Tv4x8f+HJkQfDRW8jtimvdRd2Jfu7
9hxQE0dV3HapXlhsquOvk2iZyN0Wu8OAZJ/SHDGlbUvd0harPI00W3T4pWV3rt2j1DcstzPZYFkW
EQjiBU7BjWZat+4mSTrj//ToG2+C6N8Yb1in5hPZLXvvRcz8TlJi4ROjP5oPehzsRHqIzN3UNsLE
K2DKPqJF73xqRlocRjBUY5U6Ne9slyxiSngijYOueGvDhxt3avmLahgrbruUVcT52Aa23+duTzKw
52KcPM1O+jIzVu5bk6EDaxR98CIQljUn5USwvgVB/eEcvKWRHDUlfHX7IFlpbGkllop1ucnYsjCa
7NiNsqIVn+KNw4o3RGOJQ9RYDVZSGhKyrlQlxDL10zL33KBUrXXZhrLAnJseZdHuXch8E8YFYsAz
7C4xYrW3BmflMfYR15OtMfKCmbrtMusHsyZtb2Jx6MqgztL0MIgSWONqoxDwwMbpxTgFgHFFTa3o
NGA8sZ2fEF+zhB5cDvwDVjCDc1P0Aa0cNKghgK9ml0GeK0ht+/4Aa+hzuNnSEsaCkg7ES+B2YWlk
/0l2dz+3M4/HJXE4gmLuZcfzZzxr1Q651dc2qKqNa4zAAUMK5AGwpOcfNSPQYU0EVUc8C5QV/qtM
Wn+nGts7cel4CCV3a4TEQ54vysIT4gPuZzKrW6vAgNqGERDORSUA2dY5Pi/LfQoBPTxYPw7+QJKj
0F+Adc7uy+J1nIG+jfxL3LwANxZKauLxusYl9YdTjtD5Z3p++EC05oE4UI5mIBfNLVJ3Jx8HFaFJ
SryLcsiwUfgxdvwTe4zh5raW/fwEqaHt/lPeMTMEd0sk/gwezsqiHDV74JBEws+aRF1sPUYfTIa0
HxUfpVwNona6VVR4U/Wp7fkYLdM2M/6cV3ANVj0J7Ec/kej+SodESKXMXwzmtpboo5qXxUZNrN4e
eXmRbIyqR1wHGx/a2INfD50uBASBaE19WHNsDggtrMAIEhW8bKdFVyKzX8mU55K4A1zLuICrL/Fx
2IdHz8ORI59c9Jt6VrFxs89PwpjDHa1CflRLzP026EcRIOBm9Fs/TkNYTTI+tjOriuXCTlObf1MV
8P3Zinn4KPQFOCg4oeEaOdHcMlOPpWPrK/94s3N2Esk8ps3KFC/Pz2pWCsLo6NDQqB2bvl/8ncs5
35+RJvCiodBXJAKrul0FTMUmsql4arKf3umydEFSUTHbtasExLybIHKqFw3PBvtL1BPY7E/k2rSI
3FE4KDeoQKNxh+B+PQenru7bDSEob9hhUB9VEyNBfcjkYIr6Lf7aapv/U08Z6sKLvPZBUWo39SYk
XW4j/Yamp9j00BrkL/K4AIHyngmk8ORj6knfz49HbLEyP/eGMKbDuPAYKjd/12WZIpuoIiay8jBN
2ok1C5ITVadLp5JgrN7zgeZcfdSbslisENPzD16W0nI4i/2g02jlaTsVUlALEVpIjhGv22G6TKyo
wBLZ7vO2ha8FbrzZnRHoOvC56tYbbCL2+FabfZAyeEBkWGY37TtmIS7MmYNwO2Mt1I1IRbX2Oa8T
U7mzNiFCgRojcCOFQ6fQjesmpZOb1ZXOwqUq7CRq3R1zUGL3CdxtPHAbiKBA1UO/U+mYvdAuOxA0
CNFjxQ4LJ8cj0xjBefeOgPQP/UUypPhzu0egxZMo+cIRPWp+rsZGi+IkUsQyOXXdVaArx006o/ux
5uUyiNsU7CWIDBtkvRsFjZN7C6vN/Z6kbomzWpJ91KUu7P7QL3EFTvlZjrqb8s+g7U1hCKEUYeo8
b2pw8Z/DAqStv8Q6R1V+FVQlpdEipYjd/hmRwdXOO6mGnn2jchgb5xzsk1d8yrSOYnYYZbVFkFDi
aumhWaDFDCXpwywfge2yH9hUjS6xkOB3C0Q4VDqLUYxe/z7WdVNPLqq6fYikVDsVyothQOojQZKm
/65IGo/B0hOIWzM3tbO0+isDgWG1rrOpXG0j2RJlZV+9d1K4v2iVBYliLYLR23AF/LEJt8asMb57
szSS26Aqs5MYmU+l0VhSuF1FVErRvuPnNsRgcczcPrY6/Rm+MHcui0xbySoNpS/dwPf7SzmGMlqO
Ye8dhaLjxyHh00laDd0xCIH8wq4UWwxaBud22CQE1GtXffawqI+FL/PahfUF36OqSP7ySZgvB009
pHQJb46QM4KZYZk8dQryLY9hjllfqPeqD4ulLYIA6BKrWkX2IA6jPGw/TFHSkEMEt82hMxKeYMWq
9Coo2ktGRXFaCcs/Tbu6OZQ1mFz0c/jHXd7qZaB755NdBCXK40V4Hdalt0yCwndHkWVL6enynTOx
dDV6GYqpWSEFhnbGbCGizF71GPLEQVrzvRry9gjtA951qePkKB5oMrmjjuQqiEh+WQhQ3G4CpqN2
LZ77X/phctaJlUlkxG36uXdYeEhYQ94JooPQzS2Lvxdgu1ZVU+N4TmR7n8DBhWj7abi+pqiYIC2g
Bb3oWBSEq2LMrENap81F3Qnk7XAFy3oc2ne8rsbYlWnvLDxbe4HzV9gxPZ6gkN9e1UxE9DBviwbZ
QpgGo9vh0owbp5F2urQ8q3qXalT1l4I20aeh4zHSjTQ/lXVDy4XnBPmaRHXxfsC9U6e1omaFetKU
Iv2ufzcgKjwjdtydgES23oUxD9jSgfe7pn3PM3eaHBog+yysv/ui7G9KyxoWLKTTuq7/h70z65Ec
x7L0LxKgfQEGA4wkW31fwz1eCHePSImkKFKUSJH69XMsM7s6o6q7Zgr1Mg8DxIsj3FwmM4m895zv
XDEZw5hXwBq3bcaV2w9qqAEeadOqbeXunJtu6uowUvTWRwUWYnQmjV2TITljIuCgztpNeh8rE19l
g3A1BNPXbPVfoSHkNo1w+9jZLC0UupDWnRO2aDMvk11aLOOt6lP97pVDaRPCJe7m2nCgBLwpaJep
OjBJ+gGDV9ZJPIwHiX67jkOxPLho5A9z7xfe8GXpXqbeT2/aKRHXkzOuIZFWrGZ4fzAuS0hXuPFc
vzWpK9f7Kp77oRk3yz6YUFsNr0S84oEvU62UjR4qaPEnFeuyMTok55SO6cdc5u6aQTa3UO9Tg4OS
pSYmmNDYme46LwNJ6yHi1YcOUFO3JcocVmdsnu7zNed7LPR53lR0K45LJPt74C5AJNZev8RyVAdr
XHRgyuYfOiEvK9rNl20SW3mYVOprNonup8cHcuiXwpgdqin/tOgqI7VOJxifvFvqsLf2lFdcHSaU
c1HdFXP1Uo1L9Zk4lTwzTeSn3ez20+ACb20h45sU/vwhxE7RTm5anlCmBXW2jvY60DP/voVyPCRD
RAA4QZW97X2YYi9zWJFCRkvIKhnPjwX8jUbNIzvwzOgXIFIJ3r+Nz1E4JnuWJ/M75K3pvhp7fYz8
UD0JoberbmbTzhVYctFNCno7puFy1iZd78eZ6GddlulXwi0Wh3jy9jb1AjcPpKG7KFnMldPFeqKr
SyTkj3I8kFykLbpMkJ9QD6rTFmhyTUivH7a47F9KgJPv01Yuz9jwuyNutuJmi4IFKFBO90NFsmsY
xVHSLKIa2nLzY4LrXY/7rQvkPYeSfd85qaYGgEW41yub3tVi0g496rZd6yo1V+B9OJpsIZ+7ZKsE
1mzhdknBy2ME66yxakvvStslELh18CMgMVCua5+lG60aLxx6grYwUIbLa54ltlh2IcZvDEs9VIpc
r4Hq7iFWDLdB6sfXYdEfeE0HvZRGr7NABcNMwW5dxUAxZiqi50qq+LsJiFmboV/DGxAz5oXG1k6H
Ph6StKn6qLhKidTlvgrFWJ1FX6oWdmi61Ra2cVtWmyhqti2VrUVCxlsZwDa/8sFU4LPOw3XR11Nl
4ZdETkfraUwncZe4NHgoxoqqJne6l7u+UvqRddSKHZxT318JyiVtAz1mAAsJiYJDYed5e/TlqE1/
uJQeYVtNTg6S41OTa8fPHK2tHpqoQOXSZMIQewPRgc1NYqLueS026RsZDvk1qDcStWuEEvFqQT+7
vGYUTZTGOqLVkuUonLoRdM7RLnlxzmIXjux5SzyJbe3dFFbmHGOxC09lCmH9MA1+1G1v58w8VUHH
GUCWbqh0rQPSDbwJ0so90QTwSR336fAgfRRshxX9GmvCYorD67VibmxiDTn8phiwnLbgzLZWQiA6
s3ihDR4cy89L4N3M7gYf5NWW4OMfQydayB2CX2AnFWfibllSVi6tz1k+xNCpZ4n7oYRL2JjIx2KX
Rmbor3kPk7MWI9TSZlvcNNaJ8PBPCsP4caRpJnfdmq03nEJtbJmj7ph0aVS2eRn2BZQlpqMT77SC
q2eywtfxChM5X+LlNsgqVzSCkXSui5QnULQgfb1GKtA/bIXSJNHKxwcpSZTsOtvHJm5QwvWBbGBx
g+ha66LPH32QygKFmSk9HRqspAt+QYYBxQQkLEJTme96Nag666bIVTsuiqjodyp2MstuosDm5gWe
qCBHNpXpR2ft923ru5euV9+7SmWsRpsgnlYgEjtSEn0IsXmEWCRyDRep2K4GHw+3OqFmb3tdNWpS
m6oL0I6qFiITT3oc8lbr3NempCnWV7uIr6Uj276QA9ywzpEbGHVl2ERuXqd2w2aT3ldznzwV4HB0
Sy0kE1wPuGBAatP1RyQVf1DTOJe7uSi661mO8slM89LtjOssOUF87Yo6EK46CcmmNh6nYc8nkgG9
DqNdtfTyipMsuIm5S69iBe9PdjM84AptURvHBKMZTGEOm4vjoUbGbRBtWNlp3qkol7fA8NblpPRK
6mpeQ9dMvGNNms9W1VUkCFBMcIXmNOc4uZ2HVvy0ETxlkMA+ng4MNlWrcVOu9ea5vsUuj82f5nxo
KUN9gbdAHrHr0L0pqrwxo+pfGe2i7xCw3B7sS3WQYSX2hSrYfcBC3ViR92/hKF4GBqCqQ+O2L2LC
3uUaL7LOEinfk5Dos4kT4mqiHSsbCo3xTFSMk+5CCMXU2QZNeHLH0Jac7RrRL94nxXdOuuiNR8l6
bWGAtpma5CmB8voKDTvmlzXNqTph4XSTE5KgbsXieLkI06+UX5p0P4rLru3i+VPaMqC7IafwE6HJ
yvw0ZiOVzaypW2DZbBKaW7GyqEkGrCN1HlCW3Qxqjj/7vl94HQ94DzUbir5sOP5uAxUJ10TvVXYS
uYmLFi28HTRqLd6dhZLLN4WurW+4SpLwOzbeVddVUK72GCw8bxfFgiOdsvjlYr/vo81yU1MfqLss
c+zT2FJhe0DnuZeGACqSJEuu4YDpK+XBZtS6Q0lz7WajPnm8ONrMUOtsTe3gvpbF417BTYk+zSiI
gT8szB9bw9iyu5HZ5AyttwN5RN2GYh705U/M+LZkL4p+uUo9+rc6QDmytAOZgmwXTALobLjZ7HWZ
h+G9UNY1fE7mdgiDKbw1axE9waQqK8A1qOHqfFn74bCiqDpj9RvXnZv6nqGUq1B6AoYI5G3Sr1HQ
GHIB2rwIM7XTygLUB9iBi6hJe9GzlNt9B/JhqgRvGEeRpneXNtY2xE80Rk2djGR7G2cz8rtYRuvc
oqsgHEtalctNNToy3eAPQRizMb3LTULKmkcTTT4G0JfB2NigdIzs4TtxF97wXuayatBtu1TVZuvF
bJoCG27m2x42UDnUBlB06tvReiL4lS8JJJ1mNmjA1P1goVoltQMtXZm9Nmqib13HU9m1K24VuBFI
CSWjrq2bZL7sO9Rq48n0JhC/zdPsbLbrgRGJcZdNsKyeSBjDwjgo8EbL2GqfBiG7Z0ZxfA9pAOrI
MADBkNItaHGc/k8RVEWIz3Fmo28r1bvsLdNZ3D/9oXkG6qLbL0N1URjjiDh1hUjmxQGH7X6xE3Af
bsWPLiWhyw/Akzfcb1M0V/TdqLUP+nosIcAF6GwJW3NsEViOl1fTQ1AorxcUlO42ZFXo08Z0s5n4
YYNJhG8LWx6T7DMpzWhFmw2L8eNVYnB6W00lYIW5ATuSCPKULJmi+S4H70mTc2jM5CVwHrqgxkHv
0E17pUqG9ThYZMsB89zEYKJQuqsKK6avKIqoMj3QpRDeK4iZFoIkbUAmmWFNd93oUjrs1ApwpYJ2
MMryekPpV+5IMOQEZpIllTJ1lE5Vuiv8lqQH2GfiVZVmeAkAqSx1LBGKq1ODe2cHaEP8CEeOKgsQ
ea/5TuZz1bdWA/dw9RZP8PC23PjfYfVzRTt7j0SSPUJOpdcyJEnD49zcsMh7sVOJAPNkK/ipKhie
WOXW4jShhCvqZFQ+rd248vGglxAwoCvVOiLjYvkPtYWEY2lNBalz7KOmXZLNP840WB0KhGDYoQJF
h0iYyrKDztNFtESU7jPYiPOqjrp1ih5LTnnWrpi3/6XxOAZdz8yiNRi3wKIb0Szqdygn9Hw0fcbt
jy5wF8UFFXU8Nhvvuz3yY5YEe2GiEoxLPFVjQ8JUyl3qw/kYzbJ4H+yQQrAsSNzJBoIizdChFn6+
FWUemjYOM7O8gSAAfQAUFLBaAzRisiiQohh4DsSt2w6dt6jTCXX4jYNv5eo14cWu4PlwDrpZggg3
GTIKQNSUAAERezO35ZhVcHaCpT8A/8cXU7guqBMgasdJDRNrDASzzw2+P64NUj2YIJQ4z03t80i5
e48vu00rUlY7BkThZwAGCOIhU911gGV4/o7mcu0fCib0pepKYnpEBZOfdVpk9BNLZOIPiU3Zo1wT
cgPasPvR6QiffLluDtQXMVBGto26WtFwfSldZu5XPfQ4BcTrYLIWQmI1LQSYf55VjxHkw6KtmFxP
EUQL2q5ATL6tSYp8Y8bn9DimjIHy09nTRDq5X+IxfMv1HNVVAZyv18MG0H3efI0Ykb9F1jOmbWxm
i2zUMIIzr6it7KnLNSCvedxAVXZkdXi71XAhDNANN2osfLyH0QK7MkwQeGw7m1gsvQFiA7ReVAFK
L+nmCUXB6OebxChz3cWRLdsw61SxB0+gnldXLIB3lxFnCVO9+J7qvuxqgQL8bgouFe+MqQxjjZra
0zrnpALVwSfat9jQGQAmyCX3m4ACUG+5UvmOW3BqbRIKutsmh9d0Gag00BdCtTZRv61zP+5iMrtm
XTL/XmC1sFduGbVqh8mWj3OmF4PDZdmEhoBCBRKxvEkGEl+V/cAL0DbEi1pHpLoKgj7+9APlZxeo
+R7IG2uAUsUfCJeYEeG6ovINzWamm2JNqW/N6tlcD7pcyM70tByw/upkuGJR7LP9kq/Za0B65W6h
XPEEYoAUvh6UiN5pBXCgFuAZbiVAjXBXrJlHU1DFCAdMJMzETkSsf+aZ02uDfRNVHerztk/0VF4+
t/xuTVbI0EksyW05iORtAqzQ1dYM78ks5JtepKzxKApojwATwRt1Fpf8oN+7YA071FYuaAJUHjfa
ICUzQ3f5PnYmOGmGm7rVlBd3i1nkeckmRCZ0wa+hCxTHgITlKxRjWuAy6PJPFW/JzqXh/Gi1j08c
DyyJG2bL9VKthQIEygiJp5jn8jgn/Zi3WxWgcBK0cocxi+3wiBQvbTXErVbjUk+bKcnMDuVLdDV6
2QOxW6O3nnj3VpElqtVsQiQQM74T5UB+A50btmmWLi8lyv1DlJLoUwLkfgvxkqwOHD44kPNviK6U
Nw5e+UHZBXddaT7A+S73yoSe1OUiwwj3wXZfdQFHRROl4oD9QI9oM+akLQswHnj19TrF+huD2NGW
Do3KhKzzVrs+kq9BOaRPrE9S0aRQ9U9KjRHynwAWeZJ8eQP1X++4gh6kP7FBcWFbWMkIA72ho5VC
Pep0lml2t7B+wio/Y7YaEB89IZcNr915JiZ4DfDt5F3qQaT4wxoj8hC3iQzd0p9C0wu2ncBD++WF
ULdmX9mYSn5kshRL2pBUh0vQljZLV43FiwMKgdcGzIBVEc3DFvxatKFsLENPG81zHbqT8Q4qZp3H
Ltun6biW3/NxXLCoTIoPbsA6lvVh1qLOg93fBj7vOnAhKVAlUL0o4wEneWS0cdOABk8zEJW9kj/D
KfDF3MLbBe+2m9XqeQ/UhXYc0I3qyIXFxjU4wQbpWLeF04NNygUtDE1crvWrLFdiWQs/s0Tfh+QN
deyWMTkb2c4rxgxGu1AlZp4+Dd9s5Gv8FUV9s8oUJVm9qR4rw5EgbciqBor15UzSvAur4dB3zhbT
NxN0W5zVlJQc/wekvMjdVbDMaJivmJ/JkDcurMrC7v+5Pferpw3XEBMXckQ9MVEIJh08mV+9OZp5
JGk6WvzgUl2iOOIPTkHwasAXHkjYUv8Ho/JXC/lyRMS4YVZeoq7IE19GDPzVRYc4Vy4h8P6f4o8j
2j8gkCQbNZzkuehTA2bLhi5AQoEymIJ/nPKf8xPu/3Ae/5gD8CUVgiBdv/zdj/8TTyO/zDCY/8fl
VX/7rd+HJfznT89S4N8//RU8OUrLWf62/P1v/fJ3cfQ/391lhsIvP/zDOIf/ZmDD48/ZDMt/85+/
THP4ZcrIX6c5RNB4/3Jx/MM4h/+F0MM4f8z/+Jo/RzlgthRcOoTtK2B+mOP3n6McAjymCeAJRgQg
04HUcHaZxv7nLIckx2QPkHb4ysMYCYwClyA828s4hyTBUI8Ivw30tKiQ9yn/lXEOiEj/6uwjJYR/
yOEXEeaP/2MOFYGFOFWxSU/ZUEKqz5DI1+NiDxsSQuehm7LjFkikc+W6+h/wwIrrjKdoJ8soWh+l
NKBWZhV8DMWARi5Lq9sNpNRzziBf1LnKMYFhTovbfrDzo2eWPos5g9lkLD2JLo++S0VAQ7KCncs4
3yERO33ambGjC0pNa8pWh4rYqO0LYHfQUNLBoCOOx0+I7PMzdq3xihTJcDDJjMJyGW9kFtOmGggW
Oib6c2RnqKpUgPEUQZ60cdAVZ8CccGfI4O6kKoeDGsrq2s+dZdCwXPzgAlPBAOThTeQpVF/wara2
Mpn2cRENh0jG3VtU0eo2Cvh95NBIkDh6RoUr2yhH+TVOEBDqEGmv3xLvUbkJnzdlZMe40UIvMNGj
tI4YkBsEg1Hk6YGaQzaE6gdspmmfaMQBJqqHw2gkf5lSliODNqTsoIRjR/ivgErTFfJU4aNmiWLz
TZaUoA7o14dF0u2r8qt/Q++VPHRw/o5QUvVtnjD3kOX4cAAQ0j2EMXOFfnP6FIlxLSSAYq/sYA9F
xHEanXN1yscB9PcKL4in5kdQJTXVmW+SSl0h239KwZDvDNIswKPl2M4ZuRFciVNQBieUbLzFjrl9
g4M6HabJZr91qJzR3SwUqnK6HsCAk1OMtPc9IrdbvK8Cxs89lu1gl2zMXMGyYa+dp9V7MeXI1AHy
hniVr0/KrtNzRVJ6s4V5eLPOITpxAzXyGyJG8zUz4fCUylQdUEzEVb0icnLM3FCwmg9J8rD5gt50
XbrtfVFAjAxUWTwi4h2h31mmsqVzYi+2bXhfaVwrslty0rAtHb4MZkjcEgwkOcKnTK7yRQ0HoXK0
6WVB3ybEBW7HTmUPKHm2o+s92vLAJlfxml0QRNndATaen9mWVA3wgeEkAnNSI7lIimNW3saTit9H
PFX9ZupSfkLuQR0ZG9B2CUhs+zXts7tBrVdxv6a4HCd9DMIFBW23fPQG9QDEdx7tYkWKD1g8P7PJ
iVPnFYwHL7KTnEi6L0pVtr4Y49ck5V9+TVTXBF0avxfl+Cxtsr3Os/Jo1sbwQfZ5PqJqAiqLIBRE
xkvi/7a3URY1K4jUDzhM7L7o+IR9OUmqL+zD/WG0eFG30eGlpKFobBLoHZplccU6fIlrktBTbiAO
l+Ctn4pkXiBPIAJcLzx6xtPYTl285meJGnEEltWAIREj+E7GH5B3HB4zMhxzvy7nnGzjCeUZSgll
OMq/KnlfZEVPBdDaPcSqqS3mBcLn6NijmsP05wbxp0k465uth7+Mnpy/AfBwL8WoggcVC9ngCy3A
7fYcTh4a0PtAu/065NPVpNH1NFW1zxYmDgT67w0KvwHWxoMlxL4FmPOCZFESPbAQkPuIDOPcDGto
b8fQ6q9kQe9L0rCFblwcoJe5nR0iE+wQCivfFgylUcAwtoGiUvMS3Kvv7rZZ8kPgFpAs3mdFo63L
L2UQwNQOQyXMuM3ovaQxZVtV9qXbfMrqgVfop3QH9TuYKUoiI7YriX7uxo8EMYEoeGMx12XddWgH
6FAVNVaAsKn0mDdDQL9B5A5PQ4hGR4ZsqmPG5ecA5vqKyL56yCAXnOY5c6KGpbc80CXgYE/GJkPz
+pEDbTiwMCvvQ4AMS6MgBd/aUoZNScQ21IDl8x3M0eq1wq5xu4GJ+KbLlF6LzX6vkCg8YkfcGrRq
9nbuUopLaWXXM8uBf/uguhYm1fcLI9MNC9cJHRsdoMoLtZPR3O2jCnLfFvdql81T8o2vIj7mC85S
k1Lue8fin5iHYm5WTKj4SJPpsrnAjn3rxUBfkFqzQ51TXu0TVnUHSJCQlHy3NkFE+vsooheUGJWx
7Sb3FBp89GOfba33i9rNLi6vykuZ2rpB9ndJwVZcaNEKfinNYIaHZjv4LjGHEZr3iVebehkM+JNI
sR1Cdds9t0m6UxaDU5BhDTfIIsGYwrtx+3yS9jayXXyuoo5/R1/D2xXkXG0jbLcUt/gVpjKoIxLt
CAXySVfvPM9pK8Y1fBuIJkesTP2JLHHr4zy73wwLvhT4ybNCKnsPx2S+i+g4nLI0AL8OoPlh8Gv5
0q0l2UfhFD71lkJ2swUMDg9nbZ/0hb7VfvocoWN8hZvB8m/0sqG/dml3wLSIqN2AR9fxHFxlYxhD
xRoh9gNLvsxgCupoNAAYBKfhAypdjb2fse7ZZChEamZgFjZjUi0PUzcNR9njlq6dKjivt1lDeCtI
Of2GNBM/2aGPawwHCK4pjDsYn+Le2pEfl8y8Q33taqy1EEFKpBs/+ZK/w8P8CIn5rRi2d0wleBwj
9NNIxygcbxInDV1lh/jmczx16qz6oni2isevnK3jF6YsuW+a4IV2zANc6tQvmp9Vh7MwZzXNk10O
Q+5ghN+g1ELDDQ0SacIdjeWSQlal/bVD5gZKhDPl/bRMPn+bc/KbAbpZIjO74osDkxOrfQC4oCEy
PCDgo7aDQCd2Q9UUyHeFBRS1V2UR1SB8P3Fkr89lwDW6KRbD6Ez4VdT58YxnBxbvmc+m72FBOnZP
XD9cFX0W6Wdoaz05DBsftrGB8wZlFbH2jP0oezcHL9lEXLaLemR4wfPAYz5NBU3aMQg9wA857m0+
f5tBx9fadUOLIDkUpy79hrZjPeZUITQoFnOL33T7Csh4Azf1THV6baoY8lIYyKzmcPZfoa8HR9Qi
L+PWD7seGf0zdhCkhALaAc4ZoqYbI39r+2661fg2z9uC2EdP149LNuSsqzyo5zQwh2h0HjLlpdzC
jASDHF+iryg9cbIHYoyQpCTLEYBW2gDCpocZflrjSfogtn5u2RR0py1F4hWMDTlrEdPzEgJDiQYM
NAOrdN2THG4xEOnvJsmHBgqhP9DJUqhoc7UD8EJ2mg5yt5JUOUy54NjIiIK9jq/5aEIV18sQiwOm
LoW/pQZNf6O4gklbQ1SIfuTlmJff5tCMxfxl0mLi2QuZ4FssDZ0GirTX763Jn23S/10T9+/0Z7+0
ff9dN/j/ZBOXon/6W9L+v2ji6CZHhPH/cxpfhNUcP3/8Po4vwtMGwxSjvNCAJ5dRmAiK/zGOL4gi
PEYZkzv+AM7R3aG9+o8eDs8wvLyqBPh96fsuIzf+o4fDqD7QqpDzMbYdgw3+pRYOUfJfWzhIGBne
16UXRC+X/gPyLibodo7nK9KfCkRqDsF4EcNY44FvMrySypYYp8KmYtnMgSPeKMJv4Cqhv/BRifk5
FumyafBdCWK0gwbeuLKmsBjOUj7RHFt7jlk9bKSRadTqYDSnGAkkYO5U/siCdQ1gFyA8IewJbo+Y
LeoS6LCLuhkHz0bESWkJabtU43UG2PosA2HDE8p5f+NTQp5ZMimApPlbMEt7WKUtLql0JMczpq6Z
gLwkmDNRnWU8fu5zipWL9mYN6kqsEAExdKJCXTlNKyqfrUM0Hgvx4waz7gP3HwwajDm0NxgzBRMz
7pfVAEYwdEM124XosJwdDs5iWkmbVRK1qeim4raqFsuaGcvbAYwfBNpc+eWAJd+aOrgMJupFyo+K
6HXPNl1ssDhG/GHI/8RBDSL2Ls7I+L6sPnpcMUrPHuTCkOaeZ9vVHQAP18yd32qUL7pl2WTfEMLz
r2STRd6gfFPu5CTSMTCXMpwojEETv2HS14QcORrQOc41UBVud3mnpqieI329Igx/AU3BDWOWQ69q
ytfslJO5eK2Yd9fxslbzgbJ0Wvb9rAH+WlzqLSaD+PBhyvkuXoJRHJJlIE0uMwd+iS0FoliMBU1m
gRvWGESmZRsa1EGgJ8QRmaS+BXthyn28rutuXZhswMzbbu/BheKD7pTKmmge1t8KQsOPDWmTPc8w
TWjPCUVfMKb+Q2BwJZo/LbKDkU49RaPur5DSH95QguY1CS0qKRV0C7bJvgvbWBd3SAXq1sQ9Vt8e
gzAQ1B4iXDSRi+yu64Zp7y0gDFQq1Z3LJqB8RJvGQPE89xVxRS0TwTEAIQEamfVm+BGyQJ4Qi4lP
iwBHirmc5PulOEFHyKLqkwgboQyfF8sP3TLFzwQN+2nVotgDTyjQGY1kfoKj8RWuWdBaX24thozB
r8AdQE+ygMMIwNHZqunyMroW+ZCeeZ+V7wiExAc79zmps3mLojazMYC0WARJO5PpGeyuvp3KcPsc
FkFaRH79q6FKHMkG9r4JgrBitQpQ5loVzHdeuvF2ypCWrxcJBaaOLSVNBnaljXoiX/JuWuo1qMYT
4LLu2zJdQFO4IsMjhwbUzBuwR5A6h0Wi99IFSU2NMGb4kPWTaTzCBNVejmmMsU4ZicjV756wyRZ1
pwWpECALh59jxP1pqjDvzV3mK1rnq3okyxcLadoinbw2GYig4yWQD2Qk/nCr/4ZIaNaMvKtcW9m4
0LyFuYDvEVOGJvDQ+f06AxXDYZEINV7//13xj33sv3zqwV+3OATT/tm2ePNBx5+/boq/v+IvQ2qT
HGmjy8ChMvldvvxzV8Qo2rC86NVZFKH1uKiXf26KeLAvElAFwi0QNhGSDLGV/rkp4hGk2EWLLCxC
TLdJMdX9XxI2f90TUwxCqBIMRUxRSWEG6t+niDwyWWi7g+0oyc5juJPHMAQ8MPtvRcKf1dRfR+Hi
LNRfIjo4BAILEG6xQOEtY0Y2/v8vuT6ymiHo4mo72gsEtZV14LHn5vhI/52jXN7FX46iSeVgveEo
xfh9Dr5L93PJmn/vEH8XmSuoTEdpcQizPRThg6fttH3+80Og27j8lV8+LijCJSJkcYwrI4riv/u4
5iFQSNpAtcqCUX9hpwvXHWz3GJ4qDp1hLMIj/GNyGZ9DEAIIzd7NidvlDEy3d3Y9UAVXKe63JGro
NrNWL8UDoE6bAS5163WlQSFLAvA1WQDCR1BmnsDBmL4uhGHPnpeuLiA0g/u3RVNixJ4Aq8vKct4N
MkIABH4xcIU+BIMVYTZPUPQA0TB+jE8GFQDV8irXhp16+GFXYbnl7wHSLVHdZ76/gVmWX2HegW/+
N3vntRw3sm3bL0IHTMI93rKooi3Rii8IUqLgfcJ+/RngVneIxTpk9Lmv+6Uj9g5JWQDSrFxrzrEm
VWnWIWCjMxlk7bBIBpmupjZpuQRl010k+Z9hGVJ9tasflp7Zez/KjLWjVN2qsadsK/TmXKAtuxvy
URwABWlbpbXTdWHU8U5kKvazVhMbNnWkFUOpXThqQnrUQJIx6EP3zbDZwUXiyHObmvy6mBwdl8TY
aBeI9VgPJDiWQdGGBz/u+h+uzMZDN1GHW1ocjcR9MeNF02ufW/4ju2+NRdJNpzv096ZBNU97reuB
EAhXivylVGIIlwNOlntXB0iyGSwpDmQy+IfmF2wK7aIYTV0uMpmhZh5Na5WBaThH9WNIwCQBRnAz
t8slvy9Zuqa0uTPGyiWe/FfZKGLRj7L9GU/DnZj0Vxce0ncu0sFStEr0KLFk7dSx4pXU2OC3eU+a
Txa1uwj7akLbqmKjSEs+gulPCKZU/r1s4Hfgvkpmo0hzH1HjxMxV2WeZ04YXJQaptWHW2rZtUJb0
qR7vgtygCFyX9aaHH7wFpjphT7GsYOn6QAKcYVTj5ZQ6ARQVoXuTZjGAPlnLqorlts8cirtm3N0k
xdTeyNLnD9duw8RwIvMAnKyAD+InewzLYoG8rF13lJKuHJfXiSFM81dZXeqzRse+JIaL412sW9kG
+QwJkwE6jo+/wte+cb0MDuOMPIEEkyBp6SPzSgfXTbU0gLUkav/Ft03DZZYo/qXeuxjPEvIc7UKQ
k1nEvi+ukCCSKcJjv0ShKPZjWVfnlWJr3zSSdNgiSuvaVwxlC/XIuLa1LDjvhXnvZ9V0AIXW9MvB
7FQUPJWl76paottrhxTNYhT6L3JAbuOWfSEXYNiULTp255eIE+cXWnK5bJSmP6ttwq0QL+o6IFxD
N8Mlag0Ayl34hTu/Dx/t3kqbhp/UnXmTTTeQPghKFZ2TNnoZJuTzlNz+rTokEwAOii4MZmpbx87r
rUnV5NFBLvWU+2Z4ULNK9bpIJxstWpSckR11QMQRcv/QcA/uq6zNLmFF9LhJjPwibwPCSW0yblNX
kkFGK6EgsNTMM/Ts47XRJdMmKGvnOo7q/HkMzf5Qj+NwPWDyuxyayjrXBnu8aCrXPEOcmm+1ykSj
N0rrpiQLtJLTOHlVrzjd0lR1Bqio7ISLVPfloZ5UG/8RejN7gQDWXKE8Lzad35NWiCyJUYLM4w1p
6vinOVmovjo2oUTJsI/6mrkidWxiuCobIrs+yMiZoxviVBFr/KQgG3trRoYh/rvFOOZzRekIN1k0
KFli1/aXup1Pe35tcKtrxbQfk7E6M2N9XKamH1VLUrQqel8AEDuHiGFD6GlxFQncndm4yKCsoViX
aqBsSa1HBMUWWt+lY8SowV0qGOpY1zuFKwmPUTkjaEJKQMiY5gubmrrLDs48WpBiGhZ67gzXeVpX
L30lJdtYlxxSfEZbLGvjUrILPEWRO625ROIQ0uPu1UZJt9EDxzzTcy3nehmlzgKGbvncJIX2Im26
8mEPidCouG16PzZDf+VqarJ/++N6bpk3Geaq3TgEmKIm0+6v+ikerhpnlOvOAey4Zg5PvF1wqEIL
snrxNmQ0lYlYWI3olu2ouxQncfu9oKVtHuxBNqvODPmjYA6UdTRfhfMSObneBPo3kQ/+d7TJxX1H
2RKcVJtvTXPy19GkqYtYoarSY7Lgjtwme6ton6l9yB2AdQfrDBSTleMnqgeiEhfPWHeXLlcxJKSh
qayhxUUXVjJ0eABk4C5G1HxeobijvnBKzdjVusEFVXW6bB83GvdPG71suwInO3mSXEG9oGI4eW6U
WDcI99VHrtbTIRINnw7XTbQ0S2xEdo+KG/1Gy7DcQv09xsFmodUtinsbeiFK075H88Ond4xJOy9s
o961qRH+dDX+dJLG1k1WW+aZrxXuNrCaZkVStptXv+JsiUbrHULN5L6nBEuZqLJu3MpS1qbAieBI
mW+DxEUbMx92jauhjKMwcd1bNnVFjStY4TbGgsTecG2g7X3Wsipd5yUT3PJFsp+Y0UvcWHKdCTV/
jTnDd3qjNrdNYk33TKTgGmIYpby4dW/yOOuWlmjcbVSX+dapDetREpBKSA66f572qMeWDb6grU6t
9FrKZDpMitq9drmv3GV26eMvkTEyJcX6/Z0SOfi/RpUfO5Bm2aii1C7NKFVuAz9hkzGScR+nertW
zCH6joHFwWfXDRtFbc0H7vLioasV8RCb5XjJSWVtwipU8LtGykqBM+bZvl9cULypvxUhgme9zrO1
khjD5dtbl2aGwg9R0xXZ642a5wUHXxOfmXWhLSqy8bOFDak/E3EzmOSW7ApZX+7GcpeN0liXVQYi
r1YFixgRHuaDMb3yHS3YaVg1E/BnzGVMlNOB0ohDXOGIs8mJhku7yX1852R+NCE7sOBgqq4QJmU7
axwsJGV+t4W/SebBiTgM1Unw+adqukDINl1oVcPNGhIPPn1ESmyBmvaNVPJLnVCDZVMYd1RF8ysg
S9MqKswWryxlznsIU6a5gDcZr6d2bDaUvt1zJDzIuxM7vjKSUNm0hp7sRZuZZzGi0WvN7pW1X5fD
FUk3jm47zOXWruDfLwacXslK12o/QhwRAlkf0m5HDXnqKf415UUv01xb5jAfb8l05BvU6ljTIpK/
Z5rQ5VUVkPqvW4wpQZhOF2OvlfvKt/qNoWu0xaiSXLkFX19AJcs6ImakpIu0Y9tQg4aliYQ7pkoS
UYdyuspA/NXlW6nl6b3aMp1waBJWu5H2ogZivBBZ1awEEMQX+HwkzoeoMOgF0fj7sGFhRpqp7+Ey
TYc6se291Ytx7cix3jmjjuPFGLsS5ahrdQPa7YKdLm+M6YCTnDWvGHjU0CBbw61QKjyVmHi7cyxK
MYWNRFzP2FWQ0FPle9AXUY3PHmykvda2r7DU80RXdjjoqCzxYWPlR6beRtmNPiQ1Zq04h5UUKltp
FrIGeTbqT2M+zuL0vLoxOgMmURIpZ4HfXbclgOxCgMfuY+XVqaS90UT+aLSptgCb75/zGAleioKd
0wyaeuM4db8u0kDf+n5E8oe4BHefSfIoxXu2JkIM9yXwpiWi+2u9xMfy5tmGifGjmcwrDC/GRh/6
2civVTsntPWFPUW3fYFltnaUwGO32vIiwA6qAmWMn9UbN3EelRwjmIwx7ZBww87t9AHSTwOdnepI
BctMKdapjef5t527pREBO3aOEhsfVR4GywQi5tqiFIERG5Tzdpri8CloO9P77etuh249ONN7Xzd6
37MwtsrrPE/KR7x5OG30MfveKGX7o+yg49haDcYpdSi4td047fXITbYiDVtPCRG9roqgEtfCQZJJ
fb++KYMoWXdZa4/LYajJpAEHw59a+0u/DsNtSoeATVclXMnVNNoHsTYi+pfVi1tP2ZnmKoZHaQog
1KovAqMvN06LifmsyV8I77Xvg5U7FxrsTnVZ62Zx6OACKRgD2v7an0YyeGPozlarZiOdlqWYZVRU
aTATIhWlitSuBt98EaGo+mUXTuPVm0k8N2WxoQ5Xf0dLSbp40EL9cnRc+T1JQ3uf4Ft+QP+p+osq
b417dT4hLS0rcQo7oTfkeXuGpFhcYFqRD+CoTG+QVb9PzaA765Ux+YHlENU64tPZZSv9684us59Z
Y6vLDsj0n9ZxLdHFOSAGpJwKF2x0mLngrtuIdj0qUtwZuQ1byjc1aMRdF+IlHV+TznYe9cLO16o7
OUuyZtPGbNIYcS8iZmK8iaMQU0+7aJWhh8lWs5PFaexhkwb+YNkqn5fTdk99OFsVoTEtepyMQVNO
qybKbpU0ehzQxSxQ78gFiRvYmu7IpVgrH2ojNpA9pH0EGMGuWiwmrtwWroVEEGnGuZxSfVcDegMe
HgBUC4BEJlg6FM9oeiXzuC5Zyuso07ZE1WvutNZy7qWC+px7p7PlFtMvdCXy71JDkecciuk1oWL8
DKisuIurpHos2xJFRakAZUYGWkXJtitMpLBJQkgjgAQehKH1+bIpouEpqUEPU6zu432nt6/UuHvs
I+RjB9fBF0Nk+yMvVYv64Cx7VZLLqehSFEuGkm5lQpq5x+V/jpu6J+NblfJSUNS8jAmGFrFI42YN
vKO6qAPkQmAK9W+s/58yRzjTcqa5i9bWoYb7csJW3LTXmBK5dwRpeD/UjcHBZWtrDUvmoUE8/GIo
5ZOIm/5JjMPN1OoN2h0LDyF1Bhzu1cTOXioGLsA2vaG9cy+XYVjV30w1bbKlD5LbClt1M3UULExm
vKc4hdiGoWWf64k1srnUrb0LM5e7aawHL1SLkTSwE+IcVIKNE0B85qrDeRK42ZOf2SqKX/dBDKI/
U+mjs+Vf+W13F5H4aadOfdUVcnwJJr/bAOh2cAQhO7tw3anfdvWcIy8cfPhBjJ5PcXkphm8/2F0o
bqOuAIvRRizY2kVnkRNTjQAwN6ZibiUIhmvuIPdsyMnVUE7WvsKgvpC9tNZlmvvPhZtMy7TuHQ+/
B1zmAWXQwiRfvNBrotuhwVGAWyH/hmImIMJVDmgB8fs4Y3bwI8W6tis1WGEI1i8pfBu/tCDPl0Xc
Y4xro2Dv52F7Bcs3PE/NxLwRZYwlYAkUTmm/x7my8GHjb+luEZOBN8oVdmH1gLHE8tK+bJeFTIrt
2Bkp9q8AocSQl2vkOvBL0vY2aCd/gXnf2htBMW5lXz+Fbm57cRByYhEI7tlIFS/DInhOKGfve5EF
SGOqhPi3yH+1Ej3lKpXli1HF5ffGkXi/FkEVJi+UTmL1TCtb/wwVdrwiW9Iz2Rr9ttWB6iyBvpru
ZYRUSKfLQ1UNC6MuSnNT5cPE1QxP72U+1ultnrkQMiDQbMOoCVYlKaxbS29ehwG3hjoRqtSVUdOu
o/+BmzHbm1S7lwRVXJKqblzQiybe4SHQ1lwnPEXX4z3r33y0M+s+C4iNsc4HHlFhCifaAe4RtSs6
1PhLGulc6xQLvHawnm2uIEM8nZu1eiCGssickSZSWkf7gVOiPwNCbqytCoqBmuT1Fcp0r8Mu8iu0
DBPbl6IfmsH9VWGqvw9Yenc0FajDldkUFXX4evBXjaPhHM7NYqu6Q7vWowp4pQy6hUOjtC9gcB+z
oLT3sM2ZOkXdF5rj+3SuNaR6jvux9npB/q5TSMZFZcGcrLbcx7Pt52nXDylqBI6qDTlfdTDqW8e6
cXswB+Iku/bGYuZNNPwnyuxhnQZluvr3Q2n6LEk2dYTEx33h0HyVpB81Hgwn0e1AoRFBf6ddqFTN
/lOxQV4QvBYnEu/v1fAmOCx97mWHMFpAyMJT+v4d4ghVx9RgqLzO23P4Doln1WgrfCbv7C3PtkXH
5Pr3z6drhmaQhzNnpt37Qc3I13ToJI03JrxFHR7QwkK+tuBOKr54vqN6/tvzsaApYdiA88Qx+wtw
NnZ6iABeNoaGv0gBarO5OfEu0clopqQ/rstRI4OYTuFFmyLV/fxR50z8+0y9TvcluGM0a51rNEeZ
+jEQZagmQeM5EN7XBF0kMqr+7vNBZpPE8SCGzsQEkEet6BiuP2gcFxIflSdxtJAzCIkiAtvwL1Nd
nbyJGjkmKXdYF0imN58PfWr+GMjddJQTcJmOO3+4phi0QDfqOUkyYv80ZUBehUSwDRCrwj1HBDaG
mMU+H3aeIR+eWEDnmotTOh0U388go8EcjZyq9uBdpXst6+7At05eYDFrXZv5+/lwp9Y+9isHt8jc
QfkY9RiAy9AUZ2S4Rpq3lV5tufwP68q31S92Ge2Iufg2YQ3X1OkPAUSED/r+yUAe/f6W1tT2P5q3
uUm3gJ8A/IeF0qTaBSlldWs5k/oc+nMyqScV//njnpq0hgvX0ppbkDkfFo1tyKkP1Noz7EAczLYg
mw/w/YtRTr1UPuFcvkJGoR/TJcVATVxkbD1vu0AX+5QiXNS9Gs0wvvh+px5I0OeT9mBk5d25iPpn
4S8ZcG2Pac+G2lfpSu+LJ8spnv79S/tzjKNNLTKlbnFQgxTS5cVk1VvaJxw+H+Lk5GD+geRnKppQ
m94/B7A5p691WXslsetFgP18D6yJQlnXR48hCK11lXfqVUDjtVWJKAdznPHVjvZx6UF4NCmhGEJ1
SV0c7WjCLFtDKdzKCzQY3LKQ1rLXkuocOmG1S0r3XzMsUYeoqL6Qrpi6Zh+vvYprlTOWRuVl+UCA
Yo0HqPj2F6HEx7mIIMsxNZPULi60ty6gf1SG3UBDtpWklRfJoF02ZREt0Xqd2wBpvpiKJ0biIVCZ
0fYIFZx9NE3cJoqmcXQKj60N87vSnBmjfUvnsPvP58qJz6TZAhUb34qdS8wb9x9PZJVZAnUYOBoA
A0hHz7g14U+g96r8/ecjHWvm2LKMd0MdefjIUVl+ZjFU27kk7nMwVEAp8UwObteu6Q833UGcQLpJ
/aNeVYLsvlpX/neLK+tawscEMW3nW70hjZZhJsakIaZkbzpxuZfGoOwCwLMXaLZI6FeAsGg+oay5
V8l1qqMF28NqHi57eH7bHCw93f3IOC561G1fPKjArnZ06nCCU9dTWQCaAXH5/TtN00kxXIxEHlg6
+eDCBUFQ7nwbkYk/Z1Nr79s0pX6a+t/rIQlo24E/PhmsnYVdIzKpzGq4SJd6e5f5XIxoDLvMi+xb
2TsXkw8wMCuSaj1j4nEsYUnHEmLoC/DZHTI7VL00K2yXA24cj9p2v5LSwQOF6XRFCs8+T+AF8oFd
fzmwX69cBPeI9PH884Qub0uHfeFOjfpi+33+xaF1Yq7RMlRDwcGZRch/NNfQdNHzpB55L7HSALpx
jR1fnYZzcY1NafCN3vt8yn0MeAx6JqMeFS6ylw/dhKpCdF1fZoXnOlLsyLdm6yqo5blllHLrO4E8
D0m93orIDc4+H/nE8iWaUzEaosX5eOeoA1qkhK2VQ8Ufx8fO6rWninrPralZ8evnQ514SAQesyfW
QfjKhv9+tlEX5b45trmXdTVVkU6jiEclqMGMl9c7yHKRs2wosI9AwEjafz74ieckrjIsauHcDNCZ
vB/cToKWtFOee41foNzs89tgCJB6xH9rxv7XG8jHkcS8SWk2CiMwgObRhkgOqAkKLU49VL4P45j3
K90ZEDziL/vX05RwA8EUwihuH/jZ3j9T2WCxRGKZoito+xVME08x4qu+N60Niaef//YFCqygINE0
GhYj59DfDxZEaZmLFOMFshrDU8qRLks9Nvrl3D6g+SKU+rgAGYzQhtDApKB9fHxVaENCq814MkXc
hobyAFrwZzwYt0FvfRGDzGv5feTNUFxLLR6N48U8eq7MoC9FriDEMMoUnGC+dqHML+y0mxZT3u1J
U34VjZ4e0SUUdWcB3LFFXBGl7RTziJXW7XFlPUO1uzXqBBtMaKWLsNX/XXtrzjOk5ipfb446GPFo
RpoN9w7p24mntO1+TDtPiOQKYMAXw3wMSudhuBrifCf6OE4odI46RBH/tNcpunKr2LnYlQMn4ufz
8OMuwiiaSrCBpJ0GuUeTHjsJyOpYoweKQUaLTM8SePMvO7cOcSUpqDvT0hiLL3bJo+6Jc1qBUdk4
MGPTyPhDh3BMapJ2GiQTXBgfiz51ScPlZTJdDC5V+imniN2MLtxApRAJ3cUmt6TspdpbEIHBLqWO
vOkJiyacN99c+Ksr5M8EB3NYUBW6eYYszrpz8Td6dEYzv/j1Jz8MXaCYcZrjiuMPgyQhTKlspB7Z
6Xwdw/HdKwN5zs8/zKl9D7TMnFLCnP4h5MxExTESFKmXSzulPXznqfg2HVt+FbWcWLD0CiC2ZR+i
Xe/RBKArEuSlCvuxPpQGQhY/3A0WJLzPn+bUDmQRAuCh51LOu3u/3U2wcgdYKgnioQapss0xBQJI
rpsmfeli8e+jaO6MyEQ5MiD60hHh/XCOjKwOwVXC3dH/Ob+7OrIOWe0/fP5UpxaPw2q3keRyMTg+
MYYmwdpWsHgAZjvXyahRYvPNnxRbik0dmM4PelzGO7KFzRdH1ak9D0WsIK6mheCHSw+pUxWwSpd4
QaBfyVx5nuJgU8b39CO4Ybv+YrRTE55rD0gFIDO0ajx6mynPaFtlgw0jKJNthmb/0NN/c/X5y3zr
AHB8dPASbZ3jyEDmfLSvuoAaWyiaiYeRUL2Hc15sFBTHC5i/XUptzu7vYs2hu3khu6tqzJNLM7Xh
0zpoOqexBCQbxOVKq/x2nfYOeoy2jb+63Won37zNDZuVaeDhP1outd+oZp9lnDaDoEwgq2dNusUS
VVmzi2znoR3IToAMp4iRG9F90sMA993iKUTRAb9J7ss+EzuySC4wfgWgZchzfP4iT6w1atqEoLZt
kFw8PhBTm98QDYTb9PeEnKbJjVoipvRT9Csj1qzPJNMnXsdMS5njirmFwnEYo2sjxixgQd7kaz9V
Eg6rzFSfmzHNPdvN4/XMtP0iwjix6MBo0NiO0bB6HR+/GIjGAYA8jxebj2EUKEsd1Q51jHpmP43V
XVWDOUWN0Xn//lk1jSwmGSkCxOOdUiiA8GunKTzuapeVBbMJyO+BbDyMzCS4Hx2csJ+PeOpL8mpJ
A9D1aybSvN/GWCu9bERVQB8I4HZrmPdzmmMeenCRXoaH+IvxTpw5PCAxlMHBRrB4tAIzAHthVPBq
h9nUk4q6X6lVUQEbM+3/y1CQFw2sTCp5/qMDobRFJLOcK5qGhfXaTCtweLa0zqJW077Yvk7N0bkt
zOxDmDP9RyFphyQun8gMeE3WYsstXk1aPaQN3y8KqgPERvmvL0dsYJgudFPDQagdL0BtoNam0zfE
m/QJjZ/df6vbelWSB/hioBMbMyl13JIzpwgbx/w9/0jilBPIFozWuZcG5gMcka0zVbefT8HZcHkc
0L8b42hOzKiQWAjGQNCvLUQUlfvGbMxveouTyqerK29R7RdmD18OHHNwV/Q1NEcgfdvWqROSf9AX
6jyi0isGFHDAJda9M6ZeZMh6PwkRHnQ3GJb52Pnf/VLNt1mDOIvb7YgZLvB3mLcoUtBA5NrU5nYF
MeX7bxDLEVvlWpNsiqyZqcmVD38E6ehVnKpEh0UUgdGL6qtwsMMtUMdxl5pINDsjzC46pe48J3Fv
oyJplrzhZJORK6oXIUJBD3Fitij6qVz7gCARCyf9eSGMaNnTM2rz+es9NTc5xWmhROWQOsXR3LTw
s0v6TOceMuHnapDPTlheCUPZGFkBsRMExefjnVrhxNwEe6TvKQgdjWeGY14ZONc9WYVzzumy15Nd
L/MvgtePZTVBrpTCFrEJaTr3aBgxADeuBzf3EJEfSjqGohl0flTJHUXoCwQpwI/0p6DOv7gyGafH
JUvLG+VyfRyQuWVWZWVvkhMpxukxnDHH9BBWDhhd1HSNZoY7TgW2ZC2TrlqlOSJBpQVXa1V6tzNR
+Ztxr+wM2gxtNCmgeyIMZcKVW+qdVLDd+MXUOi7qA1LAxJ6ClSs1i9yLPa0Czb/RE9EsncmsFomM
BW1dp5K2xPyeuWPmK54P7ToGWLMth77a4Oji/6eP5zJsZLy2FVu/x4z31ac49cUtgznmUobjg8yv
7I89IlIbM8uTLvdU+TxS7l2MvbpNNNl9MbNO7UV/jHMcGHVll6WF2+eeY9LNJSffsMzCcP359D11
IFoGhDZTp95G26r3D6NWdJauRJ17FJ3okmMCz1T1B9rvoalvxi9MZycHI1/JnQVG8Iewlw7NyHIh
6qO/szJuotO2E+UGBShaahl98fpObQQWaX9OCyx7H4LfdBwNK0ZF5WEKP+h0y1vSxuKhSOtXGaFZ
CK0v3qR2al7MNW8usEgI7OM6zdSUKe+XOC0e0hCXl67Ry6bud3A6xaowlNATZSWXdOwyvkWqH3pj
gKkhgO944QROsqHnyHhnYwnCnuGDePrifZz8eWyIpJHI39Kc6/2X7ge/UZKQMKevylfDDe5DvbtJ
IR3/X8axYcYQUVqzZe79OA2ttsMSPZ7HTbQkmyOf81Gh60Fbf3GQngpbSU4h2lDn/9hH69AALEuz
0inzJJ6RsEHi2ueHujD3saNdpUV1m6XuF4mKUxP4jyGPA9YZpIVGT808KMnboC1e6byLuB1qb9F9
cecwTs1fbqQUyQgfuQsf3Ytk74hyGuyMbUYfn2QIhzZyrSXwJWdJ+hb2ValEy4wdeR1Vs9dA0WZl
Zo3oz+2aB0FS5cGvHNjLOo4FXG34jEJZ3wSTWwA3hhKS+Y2zGezeuXdMds2FlTcIppRmWE3JnNos
9F9qr2NnKZzVQGOouGgvkeKUa9oRvNL6j57JoxGt22zUb0pE1xz2EC0/359OvQV3duqS4mDeHhdg
U2j6DaBdIr9y2k1y0hZSFQ9maZ6RM32QES2jPx/w1CeenVkIZWySrcevvYzB0FQEQ3D2XQVdXFuX
m4nb78oI/NQHV4Am/fMR37QTR9d0FDM6D8hy4Zp59KUD8KBUSdPMs7LJXYZ9a92IUOtg+9D3N6Tn
xD2EL2cVC5STb3YBJ5TpfdZOck1HAHcLxgLl+uc/6sR7J9iYLdDQbbhOHF2UXGt0MknrVI8WE2Id
1qN1kYeEjSMM1AeY3pOHLvLl8zGPOhq+JTFRJZD1mXdt2jXq77eOYDCn0u9Y0c3kI2WlL8kGQaqx
AdbWbOnEaiyYKSgnzXTtBnW4HKnJ4LwQ2urzH2Kc2CtnXzhyDI1rjjhO76tII6CARRm+5digNDL7
GiIjnQ5oq+mSxpuxdzJGjYzFCghRShKZbsfUUaM67K6hJqubcfTVx1AQeOtyUh8Ji/Nt2DOlcEwl
G0R95hZJ/iudtBZs2d1aWHG4RissVrWSSy+0Kns9hK29coIzvUiMm4SOjVcsW0xoIwvhIXRad09L
gu9qOyZfXMxPPT8VMDzo9lyhP04ckW6L00YaPH+aDLQ/D9CiWkP0EGlKuPn8XZ8aCuE1WgPc6Bwb
RwEIRSf6N87HklsYIc3RndnNN5TgMcM0ePh8rLfvdrzS5uyvwe2VY/D4+g+oJW37LOJy0Jm0dZAU
jDF7TULb+vQKXNGfTzvTQOxfy0HvL3VdCQ6gRdylMNJyW+ZqvXv7Qf+FGn2Bb5gFDH98ug9Qo9Vr
+owz9fVPgMN//s5vfoNtAjUieco2bc+NFy0O/7/5DeZfNisXLdesjnsjF/0NNXL/IgwEVUbegs2d
Juf/8BsM5y8x59yonJi/0Q5/o3ev/zOB/gMUPq3xpL7OTvXnRHNV6nWIQNQ57UM95mhLT+IujLUJ
zc5ojeEjmom8BK1twNnBaQVexK4zuSmr8TotdExpYPuXaHLcJaTDcoMyOke9jr3w0Y9aAP44XKxl
5Kr96yCtGbAdxnAJAa2mgbzOHWXua58+CaXmlIKwsskDcDmjodIVdWAnX/ASI8/PTPMmln1+jgB6
ukxjEyyZ06JXtLEjQ++mE8GeImSyagu67tARnHaBIV1dQFTUZ0NVxwsro9OjMpjxtufH6eiurXKH
ScjfFUotv+UcFXvQtk/QAZTHKM0w/lW5tRC0EtlCUQvWpLuNRek05RX9AfDQDc2hc4KfJoEpoBWe
FP/KQeAf3rhuEq5GBP2LmI7IWzVIfpVQUvuF6tLFI1c5++j6gTu2kuWmmhg97PSDZQx0VLflhaRR
3KLV9UOkObd+117A3seZMeQ3mOsxTfTYzdIk7xY6zXX4T3ZejNm5cMpHn819SYp32MOoe3ItmjPB
MVywTx2SMXnCSAxotyhuhliZcNnkmAuMMFwlTtluWnXknCAxwxS8HQx/7dtQgADpzz+BXrEo1pY0
NjO29mSrWPQUZYPAuLgJGje9L8ZW3GsD3mojT8slvXaMDdWlAQYUDpZQpd/LVF4juZ3giit7Kcbq
uRBafVsCfILCT1eZ5VwiprclbWV60/OdCbewKasrmOj1I1SFW6uJCjoo1tFWa0ZYcViy1xP1Mg8T
qoNoyblLp1KhObzR39HSJdiLDGjy0sajR07Jb38oalXnS1wHxkHqqXGZRVVIuzU9HBwIctW0TsP8
xlA0Gt/VsJBWemF8a1IJX8fx85VhhBZdUi1tEUeo/8MUM1mXDZW7RYmPSysoNZoWRlgTY6qrC+l0
NK/StaE9C0B2tpu+Vsw7W/TRmcgs9Unw4KtmpIdaFsV0ozB5l8VGc2pahxqQDc76sTLlroDriSkz
luMvdPKTgtWVFmW/RpwnF6lew74PcpHgUUPeutDSAPhnrN38d6PPZSTHLzZ6Om7rhJb/FEA+7PQP
Y8F5G/y50f/+O//w6wRoHcRHYMgR19FX5J+dnsz6TN3BkzwX0d4443+TejgeuOfOqXAC6jkn/s9O
L9S/UDaSzKLX+ixz5BD4Fzv9HJ38sc8j/jZVjRoeeWnyxe5bIPlHLojmilpk+lV/2WY/gwY4SvpF
THwUh38YYL6u/DFAPaDOKwcGcNhJKMwtWvc56i5pGUkXoT9e/O9T7B0SaA6v3z0MqRKTU5HoCBn5
ByX0qDUaoTXUk9hM4YLQDk9BA8/5gck2qcynJh4C50dY+PD8t/DpGmVaFildifM92o4qyH4WVeHY
wVXQipDQcuvXwDugm7bcFlUnys5bOlAo4ky1uMyljRv79a0D/ODMgh3i347g3VjH5p7sHXm9qgAC
NsLMpZyg56DFHKM26aXUWQo58r6DtIppL8MydIMaLuhq3Ox5ZxcrfkSGN9kadXxhrb6v6Vt7Nw5p
e0ZrstZGvIs0eZN1UWpkZzYE0ZUJGeDSwZvRPymFypatBBlGaKnXS+SJwrgSil1OZ7F0Q+Wmp1Wh
yNd4KX1XKZcyibG9b+20jn4Xpf8bHn6xa7A4Caj+903j/6XPL88ZhdU/gGBvf+X3nuGIv2bpOWhL
YjCK+n/0LXAI9KgNGFwwcTHMycF/8F4GmwZfc84nGdzCbRhef+O9DPUvXWeZuygLsAiQKf3/2DRY
XNTi51/BDoWa8vhuHWulLhpDKJ6rKICvoxgjReuK5vaPd3JqPb9fzm/DEOoSHLPTzVnX91vHpDX1
CJBX4TYttNvkf9g7k+24jW3b/sr5gfBAXXSBRCaZJJOlKNIdDFISUQTqKgB8/ZugLFvSucd67rvj
YVsiswAiEHvvtdaEC8TpUPOuSzWJMvj71/q5a8JHYorLxkEXmar5feb13TbFtcjpOpnxGakc/rXm
dNMVahLo0IyZbhqnJIP671/Q/K92q09uKOFo2/6LQYQQsx8/3iwxR+q4s8+wP2OYjNt6uKy7kRBN
QjprGxqR8h+xlpnGXkOFCAqywDd/cIBMVofWRnVuT5OFi3auIPYwiKYCncn+WPxOe63mrINtSzgG
MCz/oFaOTCUbCgf0uTpCQSpvC1n4h4Jz7wd9cKojOfAEIMdwjGNOJCcryRlSmEmVHsh4Ks+zpF+i
dtjOUcJavzD4Xh9TaXWPbpNcUcFnkXKLKgTtoDHkNOUV00nHC1PaDzSvx/KNcqC+Xk2VfzC0LA8q
LS72NgkW0KPwnI51pc60OmbzW1vj4E24Ybt2UeQhg7ssBrO/cPWhPnUNvuEBXtCLViTirHA2fmkn
1FlLD4rY6dmn8eIJo/7Ue2V56azljMZhxYGttYoUZExje603uudMCl/J3Zx2bk+U16IS1T/jsrGX
/jKtmnzvVsgVQhVzn4daWmNm18yyeh07t3nOEZR/zH1p3PkJ/PVQab3/OacsyDFpd4QFlcZSo51D
dLEnvR6UFA/z9FWmhWeHGSrPa62YPCK5wABduoRkX6DaVY/eshbhFs4JEXUjk+crLHELJud1ZpKp
MWcaLrt8uUtb34l6XeueS7ee9jVhLnuOmsImp8cpP3dlmR7SKv20dKhfEqwFF4nvYfPWV3Jvop4v
J63i4ooASggRJqZcs8rWS22NN5HdrEtwrpMmdjLLY/LYanFvOZl9Toa+dYaXt4/MJZOXWp6MHBmc
4VXqS15Ea7I6VSSGzD/yFfQ7Ql4+tUPBtFd1J9zN8Bpdwj5JdALNZV3EAkCAlMkHvwc41cZNcYAF
AeIIiGxIDhDDYVxApHxlTkD4wkUuOouYjwFroaN5+YvtEQqwCvd3Mx7NXVo7C1EHTnsXExt26aT9
jT0rpQe03y1ubVbPbBvTlSktI8r16ctcumJvd2K4kka1Eo9FaAZX1n5tyDy4hjxm7CTpMHecv0VY
Dd5d2/p0iu31SYydeTLW1IiMZe1Pwl3XSPmQMYjkHcNE96f9Ulq3lSo/YqirjbMMVfZkEdU9pcun
ipx7I6CagsPk4LHPi2DxGmPLDsmnnUxKaUeOQUMsXIrWWS89hbblvPC1ZCnDNGk1Dc8j5KVH2SuL
MIQZgp1K+CLQZIwL8JYHq8uRsxcgTmY63A/uMqQRQTxusiMqj+m7iGVGOdFySvAHryKVaQL08DQL
K/H27iIN0K6e6rUduTeLt+/zPmutICkHZ59ItSZ3k7T5m2aTTcnJaTs6t3XZVeomAQ3rUR0zwU4v
/FhMxGH0sbKfjQZgeA5VMRZppKjojcecCGEMzzQR3c/uDBU1SId0EJSsTTJ29xK7A55c3e/ls7Ab
ee9PZXbotIptuC5d+2zSaCC78SK6MDaNGEH76JhHe55qLVDrRJvCFsRR2IMJ9tWIW9K/ZvvMKIUG
dIGe2bKjU60/GGmd5EHfbv/bjZ34flmw0DlGRW+NwKpmDyTaPK+LmdcdLfiicizQ3PZadcxm5UcD
PewqLNuY6Aoot/VFa1ngrN3J1fe609eEImeATSlwQ7SqlMKMlgiOjWP/d9DiZdgS+3u/9lpMgFcl
Rmh9kypvZ9Nqvli4fS55IxmhvYZVA8AlwHA3OmQWRN2i6nOPdK7rws6cF46QvD8TVu+exOHyVij4
L6H0St6bcBr+zBZD+QauvXg0tWG+KWTurDDiSyr3Ms2aoCclVGfzkM7Iuv3DnPzvKfAXp0CEzHT1
/vcpMHwpsjcou9kPB8GvP/WteCThHF0ZtYyDdmjDVP1VPBrWb++qc46H761Czg/fqkeD6nGbuWnW
lt/8fkb8Fn5u/MbIn34Z9cp7NPo/Ogj+PPDQELnqBlN39K6cOY0ttv376g7ER920xAyeKmWSuaRi
sq9rM99uP1dNtzySSMyaIUNEKGoGIDHW9AFFxNwy46vaj999e//HefFnJeb2bnAYInJkig1dyPnp
RMUCbaSfjtPJaCv9lEhgWMFIihohmRN8mmBS1vjsEtacBV3pDW1IhA0h5vHauxbHLbf67A+Dds3v
SOGyFoX+YbWFRwCqY8df9IWu0C9mB+8j9e8r1u0dY5plesBOxxn3pzarlbkp13YZTuZM5vLOmdfi
w7Sl6u4Hd4HXMC2znu8ywBvgWx16/YvUzAP2nkWHaF4Pn9O570mpEY2965EFAPMtUx61bmfLJErq
PL2RTFlK+Lz9juGk/9in7YWkuzZHWS+cq23e86vcg59L/k2XuKnUaXlwb+AH/vGmcBeRKNEU/aka
Yv+xTmhhBGSqcms01UgY3Nz5902sF09/f/l/GsSAhEDiw9SN6QgFDhXSjy9razPW+T6pTpW36idd
puOp6rswA1v7+PevtBUe31+17ZUQ821Kckf3acH8+ErYdJa1Jfz85DWa9dKqGlpYTKaJEcgmjbR2
LLBIaFg2w9xEGvyrm2a7KX58eW4UrK3WVuWxO/z08mh8M2iEHNQ3ZsVLmY/2iyy292CvZR85NAeD
RePSH1TRvvPDavcLAOz+XPmLdTk7ZqeFnMNr8OIuDHuThFNOUN6yfGnE1Ow0QZYaYby1RVqwian8
F5XPz4UPF4rxBtvG1ifbBsbsad9vGpoz2pVtx+JKH+PyJeuGPgmAuQ1gdyC2VclRpZl8TTy/uZzX
Nt07yASz0NAn923gtIW0OsVYZtUETGad6X6ebIgxv/JA2P91kdGGchOBDmQMs9VqP75L4iUyrUsH
8yq32ibGpkrvZD1gqieHfeD8hpOy1W7JebLHIE1TIFEkXFJZNIdii3PHGoxRs7DJeHcLlXxUeVmf
k2I/BI3dNh8Y/Ho7OkPkx75nxQP7Jjc+zvvqpBrC5NstVj7hNJkHAKtJmzemtDxDOl3cGXlyg14P
m3Yxuu1pIKl+4GRj7pwtvl7PFoO9wRrXNdCUl18WqCWfYRhYx3SLv1/fk/CVRtwJvS8C8olDIStf
bbH5+hagj5nlU4MG8X7UCGEGn0dwW9y3I8Q5w3igW67kIXYFmfxwmuJXVPHdRI5eK34ft/h+XDcQ
buuqOddbv/icTY3Dut8i/7P39P9pAwHQ4CbSnu+BZFzDv25VOUeW6tq9rs9QBArG60k4KRIEwmkD
DZS9CXKg8a8JJ4VCoBNfccajxlAh2acQN/DDPM2lll4QYtTc2wDVGdfkwiAVv1xfPKfuol4jxYZw
JC/ZC5iwL8YGRugxCdkhfmJ4CVWysRPmDaNgbkCFBeOft+82zALlZ3lW8VcDtnMoDPAXJjfI3+kM
mGM5O74zG6wN32C+kxw6mA6JNUJ3UCagh+yd+ZBzJw17c9hYELPpzpcO/Osivh1VO5QMxTOUZd3n
NE4JOX5GEol2Bgcu4Wmy/kQwXD7Q3h+HcWy00yCHUs6w1VskaGSyxedlhw6XALmivie/0jzPF9Pc
sAvAGAMKeB/+d1p65IfFMc9DKmjVRo4ksyHsikGPr1MKAgzZciEMZEev0ccbywSdO0rFML5UOPIs
3DsizePraZNVJyE2VipqHXNiua+KjORnmLEQw6N5yhxOuQyyifKIAU2EdR/DgEz9UcVA3dyCKjTm
VLCH1lSumz6SHbNCK7kpBDsBHoPpTn/TZ6IsozrJSCkeJzfTdlptDIfM8kbvtKVMxceKwG3XzsOK
jN91OevJjehSxnQpYW0x+aiIKru+yvZL4ZTLmdb3BFDbBGMSMzrbS3HosjYTIZfV+CiactUZ8TiS
6DxZauK6yDXR85VX1ce8LP3y3Oz8oYhkOjh360htsQddYegXqUK9BR4rNVLMxN3UVPc8jM0jYF5D
7seGdxDVZFCtkafPKGTwxDbqqvQWbm3BUul2sa6Px8607YJcQjMZd241cTkzt+d8Uq25uX6h5+FD
7uMNlKAcyrQ916E6nEHCZbZqSNmapGtm8W4dYwnUGfG1f5PHKrdCM2tzvOI4gcQFXRdrrzdxYvN2
fbeJ9CVd6/M001USSd9KwT7w92hjUANz+yRmG84qE2swzJn4vQM3vQgC8KRHYtdK24Au82QJ84GO
tDGenMaHw1mBZb6yUdEWh6RHorDRYky+rThL9ep51YsqPbZLWcz7XtlrdqEPyfBg5Yb9Ys9xCWpa
5+bdj9UMpLN3Vngx5ajn5Q6xH+JsPM4kZGbtc0GBbzBeJd67tx312nSpeTa5KiEXnJQiI6iYMZt7
u6jzeV91k35aMbRZtySy6A/6IPgbhOX2HhTPhVimySjz7KybDQNmKRND4zoTrv9Yae12c+Z529Mj
7+kszAuBBCH9JK5NqoihJbWVTfeCJ5j/iEmEu7tkl+x25N/MBCP2fkyMWocp8c7wKh/7uZWr8WqY
h+3wCanyxpbCIWwHbJ46r+t1pVdilMN60KS7ffjtrZNmu70vuOgny674FOOmWsZmUpPA5suJpdMU
INFuq85lyXcjp4KEP2NPNYYqvW51awHVbRIuxOWmCh+vSpE2aPW1sZ33M/I6M1qm1tg2DRZTyCdi
A5l9EiKpU6vykfmsf/SmLGMom9qS+2JJnBdVmbyNmQSoO3OYtf4i4Zibwz2qZH7v8bQ49JWmn1o/
aZ8xWwNTTXGUGMfaS/zxIqYAn3ZL57aKA+5iHhqDr5WZRbt8koW0b+ax1+qzlrm0/KjgA/VnZSzK
t2X1tz0EUBcjWobM8BSNhehJOrX+R6HF5b5UTUJfz2KbWzqV3mX10F/4pSSi2TY6I2Hbsy03mFLD
f+xyMSVEQ1Qsk1XEpn8OkkFvv5RsyMuRfDLWhtp27Ci3Bd/oTFc64iGj2gu9Iw40jP1imHjSmpPG
0bvNf+/8yX8QC8f04+oPnf556KulD0rGg9N5pgx+1VzqBJNaKnGS84bLAu4Q3vie2MNpuJoXt7jP
JzqTntufWSVM7rNV0RgKSS7skYsXTIqvKme2LgV6wjpKW5L7LpJFNWno2X2ZPnAS6T9rPmxVzJVZ
PwWSiHhQUGryWp4CS3sPX1jPnkheNL2JtDghlw/NYAqfX4ZgDYIPmPejiBv1CvqHSXfh9g5kVHSz
t/Dq4vXQjfDHScbeiE4ZwRrmzUwqln0qnQa0KxG4mnOFz9yakcLlqo9U2nDVlFdBJ+5Wd5tQobGN
0AzM3W4qaFCQT9xy90uL6IDdEi+QPCG6Oe1HRcjkQ56CumE5ZP4j93rZ31Q+xJv9aDR+vvdQRKtg
Hp8NzIKeTm9xcj/Y5NKqnbKTwbqy4sKb7tq49zse7tzRUZOZXE0KBxBNeE8kvdhuy9Y3Zq1wzuO5
9vlc8yySK9mJRu3KPmbP4DQ2DlcFkGPKSJ/Ujj710HqoWdPOl9Zi3WPrcTPAUal79V54/NtJ+UUn
5auC7286KTX1zcvn+vuB2tef+dZH0WiJYJtnAPbuqdlqpm8QuY0vZ1OGYw7eVHwuhcC3PgrjeUZt
W5PjTynWtz6KwxReN7bIK9s2mcb7/2ig9nNJt4UUuNtYH1MtESU/6/o0SJNaLHg+w4Nqc39PW8db
xqdu8q2qO+Za6eJEkch+0/zg9gPt+EuTHVCR7ApLzx0Cu16sBrmLH3vSvKr+mHuLgZXLHNx7n+2O
Xwe9G/oiyy7tRE0gOoGj5PF4FrPsfOuDZk/oi2AQjNBT0kt9In4S4IbyXMHwXrBHTXATy+OWUcBe
ZKoiIxubgHDt2ag6QBJE1nfNck9IKtO2yLMS5d6CtxxT/zrLBihlPsswKD1DlCEnBLOiiOlWArbp
GsQyTOyaU+XXgvPfVfOLVWNgnKMJ8r+XzemL+s/xS9d/Wb5fOH/82B8rxzV/o9XBMBm0ISvhXaTy
l1CRZiVZFHRCNjEiDZm/Fg7LzOVutrd2HFGRf02ivd+wHdFq4k9oT+Kx+CcLhySdH5shuDRgVpET
zL1Pvs9/hRUYyLlgqNsMPyeRmWHVmQO7e93JizSe7IuZ3KjpPrGJVq81yIXnSBOH25RGR3mQJGDL
sOsmdM/pRi0Ae2EG8TarMJoZTk8SW9ktXgTt4EpSpBK/BR8zC0VrUU/Nnb4AUJyNyn5iXvZS6AtR
t0X5gO/Qvudhst72nf9Qb2iJgiQLK6idIu4Dcm2AzsPfuBrBt+BGw+1x1zsEwA/NoD35UqeiFSIz
7qpKyWPfTUNUb3gHp+EH1UZSYMXPp3Ku+50uCNuPVzwOZS/8N9oPDECaehuyTeXanScTokimorJ5
MSd9iFZF7s9qEbjw/kVxPPR2mw6e658BtOu38Qme4nNbdqt3oHGHkT0HwrDi+Axdc+QHe1v1EHGq
hqR+Tluct6Z8bZOwKjyNbNlhvXIaQA+Yw9ezUpu3uMG+O58E0Q6r7uHkqEh73PfZ4OOerBGnp4Pf
2ZuNlIRmRZA9fidvLHdGk4jncTTtew/udxk4o6lfYrb2tYOCw/i4SBi3uykZ9SeaubR05azx24oy
na+9phBvK2r1cDZJL5PpnH4WRT+fGnKTDu/vj7NQd86dTRhSzj/PjWLgYlSQdkLXcSvgDx24hJGZ
Wlh7zbrPar7kd+5ItU7MvNwhMy5pbY4Oo6FBYgh1jDhNz+JCl+sZpXNn7lPbldnBpEmOIDCmqqpE
DeTCqs+nzhrA0+bTuB+yxHhqBD1+6rIFxhG3CnKKoeReIPn9mAO8prIzstDvezuLLB5I9zVM78eO
HLX7tOmWp7ZJ+0sPdPNDvk7ePjWNztm1ZWseK3gLF2Bt04/UnCasFRwZouFie05OdLYc7Cycaj5k
Tnkf2auByt/WfAvaX4u81vEHJyC/YH1eK7UcvI22URSG+aYcUzXkypdlTQdgndNdYhDGvfdzbUjh
WdT8LpKFG5p3jqEMBOgTVziYutrNoyGR/V1c+stVtnLaN2uZkd2sxVclQos5nHCGHshQ0PcdR+rH
YvSImPBmAWPbSf1iN2Ns8DAsav09A4UnmwjzSzIGPoKnWfKQGoaI8HxcxRpNsrgqE/BTYY/Xa595
axzirG/CkbDiYxJ7lgGInPhs+jD1DaVmedsL0yFJZilv7MzSj2NS+YEOASUqkY2c0YQfInT565G4
FwnswFBmqArb/DATTwCFZ2HIF3dkZKuZIaRF+U5fo8q4qRTY6GqY5siASl0EzPzWcFS9OLSN2V+N
pp9fzx4U6Uoo+2awEyOa0ok5rub2dKeSsmBI6AnfgpHRktTMcdN9mlaRXdE7SLZRf47YqD7vFi79
2vhyB+mHA3Gu11ghl9yE5K7xMy9r67PoRd7N1VlSly3aMw0Wupr0NBrJ4M4CIcnfozuiRWvepvij
G1zZWlM/CgcCs9G6kGrNRYCSgjGqiahaVp0ioxisnZFu8oCxsnWWss1YdyyUtpscZ7lQOBRu03nt
P/p8fpN24gpAjEi2Le99TbojhOY0FIszroFUnoRaVpHigG6DXuuaurUeurRKqNuM9MFxE20N54J5
ttGV+cU05HIJp45ZpwahK8NnAwiaKmw+pFqCjGMpX+pVawFGL8Z5HYOZRa4sHqQs2PxHuHZ7X825
yUsQ6R2u+B5vOk/KI30Yb1crNnPDmdiVemeMn993llYO8Zs/l/JY1BskR1917esqaoi+vp9pczx2
AMgIs9fYViejBqLjLjxhutqpDnPC9txUhF+xHJRxp9vbC6FXn3eV0fNOCpBWV0pTAD/SjRp64mm/
nPoO6NGOHgFBOWO1XnUgjr96BP89Lv3iuMRMh6P//z4tkcVeffk0ZJ/G4fvj0tcf+3Za0vFubMZR
nO5MvnhA/llncJAix4aDD0BqC1fa5vj4dlyiOME8ZqD23SK8+Zc/j0ub2pdgKdJTbZre2I7/0bwW
Se9PxyXmY8zGyA6ja2FrzLB+nGrQ+nQIQs6ms7pKdJZrBsFtrXhcD8PT4shXT8Me0Gy3F6M6P0Qo
0AfzvEDI02UTaoP34MHdOopikFcg5S4nHgmBKxxGrh2PF03QBs15/OMFAG7LHbq3zFLbtZtvIvVa
f9/4mD59Z/RDBoi3uOVo6qYQ73PLk5HeunOQoJwIaPPzTEKCga2k1Xa57J+mwn8Y7aymsVAboWPn
r45oNPgZ/HWp89yGO8aSmronnciEcLUnM3h/qpWx+yiUdgf65hVAEycpu3kC1vIG6x1JEbHQPPKN
Wz1F/mRUfB7C1AGjde2To+d+MGyCLiX4eBVNwXAmxHM3CRe2hgeecBjoM/PVTPS9k6E0gzWXb4YU
c+A4fJW11/UkpvBLi4mvwELwxEfga9A8svnZN2gXk36l8R6mxhJRGqP5HVOjPsst9HjgcIqd0zr8
qQRH6XGI2n4ytxgIZ/6IbMhwqiDBRxg0BSdfewDvRETYrU8KXVT02yM/We0L28JOwozeiMaWN2Q2
joTjlHyQPYOB2B29HZkrb0tFsAxIASO040XuFByPJPCL5FNcCHyrnGZ9DTzRu72jB3KAhJuZCs1Q
vBPaRLZo7vcPMQQ0lIdwOBoBDqVZMegoj2/PpHtEK8Y993Tx8H6TZO3i7RaLENfG5T6g63tbTpx0
O81/oIWD81Dyj1Kzb6eMN5Xk0jo3RUd5zKEI+k05H11/4EFJp2mnDfxdRNunDJglEuoetunmM3KA
jfE1cWPBR29CTEQn7ue32ZdmgObUCyCovKJ25dqv/Fce22Sf66LaqcHrkfLU/EzJt9TrjbczUFGD
G+UQ3fXd0/v1LpMtlbfgthoUnzdJuWVcnxqibimvR3yxR01P3ljk3NUUzzRPuTs9l1ul3tZCQtzH
hyLlPx0vfzW36oCV5wVTI7PTyNcFVvxhYdwQqZZ14nKQOCq0PVcpj8PQd/snV/ILHZcr7I3cTBvO
7P3LqBoWBaiX9aqR5WuJbjSK6aweC6O3Iyvmpi0kddFS+fpd2RNSZcCeDxSiW6ZYDa7h0jAinjca
GbsWX6lGJaKStL/weoF7nOH/JafrjO7wakTSZVEuyrzMVM45eqQ4MVEvMTyo5BWOHsCwGhsB1i8G
KEtSRBrrBBVkdjul9ul9eVETrWeaPhrRbIGEJ89hBtpDHqxWcrmt1JfHJCUNhnM+nCN9W4aSGfv7
tRUcdgMRV5fOhPcr0bkFyLDzGeXx3bzf5asLKLBuCEbtE9wyjB/8Paz2YqcEbqX3G2C7w1niMPUw
KoOn8kN/Yn1b61bKbJd5GInaHTpuoxlGbAStNX5pMluc2SkfdaWfDqNNF2exb7J72dlrtvAvhF2/
JcxnoN6zejTBai5Nyh/IPAB3KTMuGW3NJ3vGUavyV4GBCPcaPrdYGputhxUxrpo4S2zWab3a+uXC
7AYkDTcZxW91KXoO9O8RiW5evlQ9mwOzGVqX1gETah9oYuaX6WoKkW07oTto5o6xYh+0BkWQcnCy
vZ9z5qzUEOEC9BBFwqaYUDHGiksnXOkf4tG4TTGyHFa9Wg50io2osSZ4mWDCw3jiLagR4B9LpIYF
yg5WEiT4dW8y/NmI3hctk8EpFAnGOn1Ib+yOW6KzrVtj2ZTN0BwCgFDbY4eSYWnnhgFuxvWrC23H
gBLnn2PNp9GVb3S9+GoWVsD7dw1iU+5kya8cda6rVTF/tWZIj8Kz2QItm1FAIeIbTmkM9+q2OHhx
+9a6/G/wxBGLvsG3xX5igVza6133ydOEHVWCOXTduo9lTY9divRGqPHk1kMemKiJj0tG7EtAZVno
qDk5MBtScdarZoGQbi3W3yX+jilwOBE4EfFavcCs2+WvRl7POx3rO2pgzXiwE1nseg9P3xVjz/GY
KY1LaGoMOIM40SFQ5eD4YIRmw02aWA5qcQefl7vv+nmi4pGDFoF67/potdJGD522FccmHl/EUNef
0bV/sjKtpogwZ/nmtaZYmZmLde1Dtn8FXLKr94xGZr8JOjg+YZPDcS5zaxK7hEcRZ1svvvI5BIs9
0ZCqPyHm8dxzRlk94RWYucUT2IopTJGpF5dx6puUBl2hQ+FdZJud7MkxlihBzSjuKqq5Y+o6D98d
xf4P7ddPag2gDohhTNyxtJaQU/3svC98YVBXd+OZS8ryoVvTt0zycDEr72Hs6K3Y9ExDK+NO//vX
/dk38P66W9vJQG3nYsj68TyFoMZY/KEZz4BnbpsdRwgzk58rJYCZNfLt71/tJ4nT10+JdsYxEPbB
z/jp1UAsCCtbq/GsWLhBtpOAL8G1JgK57vsr/VsE/KIIIHOLL/V/FwFINYYu+zT8p377D/qYsXz9
Ub359ee/VQMMCTQO+mQ3fi0GuJ7feqfubzRn0RSSWfjV5/1nNYCVG8Y0DX6fzD2Umg733Lepg/eb
hxmQXEVAH0R980f/wPu3FSPfC8nondI8hcGGlIyxCJFxP968CyRInfGzBqawDsvkDUfF9bzE5/mm
EyG3qcy0Y6/FEcbZJ13iZDb7XyyfrcL6r7fAosV5w2fekvF+fAs1fqXG8xLtrO4W7RRbTwuqr36S
UVUiNzcwXQyg7fwmqQKrALdIN/VAclEVKePZ4si5pjznGdBpdNey2tsPvgwal3lzShadZU8Bu+yO
6S59geYTaXP8JQ5lFZxM+XvOEXH718WC/Z0tH/q1PmQlFggRLbZ/ZtUkogWJdC45+VTwtLSBPVR0
vWnuNIl+yaxIeCS9n3uCdAkvKE0MKIZ5kYxIgrJ8vbWGfpu9cFT3xBUGXvZ0jCwE9l9aYrzFaTxG
cwUqTfjDreM/6wQd9wkdmp53gIUXtRHMPsdFYO4DPKQ9Uxe7aS7BlMq7WcQPeau6CPVNNA3N7/jT
tUNWjDdILi6onF5XHEK0RUJyKYuDAyM9UAP9JLOqPpWzReJX7i0IBdUn8Au7xBn7ywo5BjVcEzZO
z4vR9JTmdVIS1fPv5vL/YyY2uMP/1hd4LYuXtP7RGPjHD/2xpfiIvrexDmlnhDYwkLH+3FJ0zcT/
xwOQnYFEd7hDf20p7vYnnGEJV93GNN+2E/M3/GfIynmeMJPZRp//YDux7U14+p0wlSEo7Qs2py3o
T982rx8Xc8dxvJodvT1ag5h3plXsB1qYBBcO3q2NIak+t/2EDsHQp6sdQYQcxYcU++pn4oOMmkaD
6JrNT1FCBD9AqTe7h3FpiwukIll+g0mt+50Wn/ts4zQ6pnpSXAwqN3a+YObeallWHo2ZLqsj/Wk3
THl1mTetqJ+rtKmvpmVs1kO56IcEg0iYYOBpsNCqzn+eOKV7Z562kUqHdnGeJjWP3s1CN2fn1ll6
mW8t28h0JhgcftJ42cs0iPRp7OA9snHVaACafmSjGGwtHRAYFqVmbT3mLJ0Bm2SeqU7kg5PXs/cQ
EzUnGoZ8XLTbHdkE1UI5fzb0KNfmqKxbTZS07eFmIKEwYibWuE7cMj55xopdm4BNvs82yJYS3SBh
BL6mduOE4yTU01jXPilFkOmKSC2zlRbIqrdXMmLzmulq+XXU6rzPXav3Gez8dSBLMlJLCpGdN9Ya
SgeebRPS3DUIzGZAxVaQf17jZeltMNJlstjMXerMCtiJpwQc5Rx3J0Y/4lxTVXejgRMOVniyeJyt
Dp1kWp2DGpoORG8Z90idRvqzvbZSZlfqVkeMvnf8Znlxm1xGqhgLTrRLysyjb/eTV8pLejbmoe6t
EnHUMB6IvWgHgLC1Q1OlGM+9aQ7dMSWxs4SZbTppcs30qQIzW8w7LHZyB+mEXpCT1FhJ/fi2KzFn
xZUYgK0gCkHzMzWI/ZwPeEyTWzNp+xuVTu5t0cjpGdXkvEt8SjW0IfMt90O9X/A2PTJPim8Ko14+
Un8Lg+oHxnrsGvEOT717IgAkfkybmWdD6ohrMcfzEPSd8Pe0qcxL3EY43nKRIbt1QWU/khyEJi8u
nA+toyMgXGapB2WcEoRq5605h1nZuXNIiuV6XnUcDbBvsfWPYzWcq3ntUHsTOQyb0rzwVxexvd7Y
6sHyCcqAVtxtHErZFW+6skAgmO5KmyOh4xlJo15h0Rv2TZetdLWUzXPF3fX5aNGvMmf3UseUBaMt
W4uK2cY4XY9kjF/gqKrhHPgjY6yFaz0WfXebFk71SFVSHabYbV7J1fiot92E3tTzjlzpMmIKZYUA
wCHYLMV8Cy01PVbW3FEQmuvTaK5lubXijU953WkXYq0g87StSbB2MVPY5c2XyYddrds089NZMisg
o+Tel974pDl58XGRa/bRVENmU5h68mMrKp9OFivMEQOpsDRZI58Q5X3WOBeqzp2Q2WpxyDtzuUZO
ZB/V3PsMKReJboKfFdc6c61gtWE6B7ajZTdVnM/HWTRzF9YJTaRJpwZEZD0XQTYIGhWiXdDyjQ3m
USZRfC8DXRsSFROhhY3dKybRMK/IRjMeLaS614PoPmRrd583wv0M2R2DoAamFCy2YhxPV2bNH9wu
ty5K6JyX2mA1gZP38c7NknNKMBdYedeyNMb+nqd8sbM7rf7kjBoVglrrGzP219fNpNCisi+g3SGN
u0jyxPqQpJZNsbgBOFTZLrt19ZMry9DH5wEheEXzMYwRwoar1PU1BB57JJwneekhenzZ5J5hP7WX
xhirCPnlvEun0XxCrp2dmYJEywAD5nIJQwDCk3QU2NjBEKw4ohVOejsLtNWkcQVka9W3Mu+RHDaD
7kfFOOunqc/w7hRxhpclLVU+nyGtne9qZSHXlIky7/8fe2ey5TaSJt0nQh0MjmlLggTJmBmDQrHB
kRQRmOEAHPPT/xfK7G5lSCX91eteVJ2sSokDiMHdPrNrQxd5X/OxxCzcpz3oGK8gkBdhpzwLLfIu
5VDZX3q7lRdIka2zmTE580fJn97GRhXVm95LECtGoV/BjzEeZkNT1y6exBnzizUGhmUX7UalyZHh
+5Bu6tnwLjXDlNcqBTHsj7bcdvoEwdarzsbozMdYizCnJgrjQBYpRui1H3aNmHDorcNbr/a+sUO1
36UmXtO6MS/xAqoOmaOcmctmOwBFGhe5ll+NU+Jd+VaeX2LWdDJU7G+JbjabRqcRWUzTo9Tb+6lZ
9K1nQJEDPBQxxnSSfQohKtTTxb9rjFbuNMdMWEEy6j7EWnJd0FO+Fz0eYdA2xqeUEpgwi219z/X+
LUM/OqMHjdukKeRD7DLSM5K2Po1ZXu7okbaLK1sih9iqGq5kpccHGJIkkpzS6ULQVPKOM7eEbOSP
txBw2ldcpJqOk8IoWPYI7wkSnjjxCWfq9GrivTAQSXbndnmLpdPeF0Smj0YFYUjHqx/MSk8vtTZ2
oTpWMuz6qQ9EP3WfzRYsT+FJRFc3f+mU8TVbO7IWHo+XpCfjfuOoMbml4LWkIEQS8S4TxCRrUu+G
xcaip/b8PqMrYkd4nk77lVwqPAiRVqtF95QmqWtHd7tw9K2GTwEveoiZHOyyxW/X9X3pbbU20Y6E
tttUJFu7Gr+2uiheGia+e0bX+WvpUSc9Lzq/q+e9JF7x1uapWqVrF2sr3SSNzT9FkBw2s207hyHt
9KOeFSIYUsPcm11KTqPWsm+099ncOxMtxJygMU6G2J91RMOZEKb7uqM/r2dBgqhf+AdLSLV3J1Ze
QKLtEI1muEhLiRm4mOoVf69pgY5YA8BVYl91VfUNC2u65bM/pH1sbHuKnw9gSZptal8tYqwPlShz
Nk6+uZeG/a3R67u+RwYF3Z1tSaeH3KK1zWxpz0YqZlIwTsqWYZk3TqE7u1yX127d3rk67EPVhMtY
ksIvcwjySXX2tA5vg1xinNm1t2EIbW6ctCIpliQntRTxPhLFlVVq2tlX0xgWjIwOYs7iYLGIuOYV
beRpsscmQRBFatXWKWa8Or1BbD0vQtXVEk53XVG8LFEVk94Iq8FauAm71g3Zc9zhvuY+dMJMKSGL
5BZEzlsTAUK054xtYtmXGzOtbR5kOab4CozBaBr+t7ScG8jMnH5SaQeHbCMpx8HjYbwkm8HuDWYQ
dX+cytY/ZFWsISsu3qns5jsaQV5E5D7+317q/2cvReHDKvL9e6VmjyU0ff3y46j277/z91bK0//F
S+hUHTF3XX2f/+MJ9dx/Idg45HeJqa27GvZMf89qLTyhuoE+A9TS0k1kx//eThHIZVuG3OMRlVkZ
5/Z/sp36SRnBJUDCj/0ZuQ56wVbx5gciSYzBY/Fq2R9Ms487RjU+CRphJv6lwCzC0NUGlk5gO60C
P8E78MOx+oWeyhf8cStHOmKdR0OfB03MnvEje6VpoOwOy8RtsDeHnTuXzs5IzSKYXaCi/4u3orga
dg1luai3//yiWOEGwyjt9SECpKQwjZHdQVLvCD42/4tvxaGEx0sGkWH7qub+cEwXAyMcak8XUtuc
ksFamqDtOvY0k9sff/+t1hDjD3vh7wfQ4juJtfvMwlb2z7cicNznhc0BZC9L8ng2CWb0zvs0OEHM
CnLrAtRenbP5lgyp/Etg+bcNeZyDv3jzdb/PWUzK6sP37KYkiqy660LKspyVBJHsKkM0f2Dr/3yO
2ADNaKJiegGq7GPtioL2wAIw6sPWF07LuVmx0rWnxh12WU2Txx++1AenJ0eUEj6uLZQPiL4/1anb
zWBaicH+j3F3h2GzfXMt893DwwT0rrxwIhbsv/8Nfz6M8JNp48abYWBVdT7oo1HCHMqzZB8C4LNZ
ZvkFP5Yvd79/l/XH+OeZwrugDEEAx1hnf0SwiT5Ch23yPrTSYd5YmnaJnn/DjgyvgV7+hzzq70fx
x3f7cGoQoI+b2C76EDiIsaGqcRMPwMbYepPc930GN3n+9fdf8GO32/f3xOFO2QBhdk7ID7eyOckd
jJ9cdnQOihshRfEU6z1gSrl4h55NVNA3Z3eYvW1TCPXqdLp3qm3r0MetDIfeH3b9ZI6bdnTrb9Nk
acfZEf7GjLrmfsG/WbhJvKVQePnDjcn4xe9PjQpkJvw3dFt+N9P8cLvwFDNu2XEZpWNPd4NYwRq4
Yexhp2kWnE5lsGfx5BhYHL2dWUziRV/ciRmkV1+7wBG2cR37N8ST/lZQ/+0Fbv/yo3F/Xq9wm/+s
//6Hj5b5BeFRu+gIJCc7jKd2QJJ/IpKJP1E1sXqcUivb6qODX1IWS3Wi06+9JIU55FBL4W0OFGFA
YmBzPVf6xiISGESVx+zSjGcUbLO9Np1Fw/g7gmQaui4YXRuoJyPyp5484FM3eNHWJ1q4bWHL7WFh
4+60Wg/deDp1eYsDUisQoBGoNlMBBlzkj+RymB2K2WLNuOT7FtYr0/fuRvrucmhSFx0CZyD1rwXb
3GTWP2mYt8OsyjUWy/N7Plvnzuty+trj/EAZbnfDK1f735+tP99mPBoxLXAbiBe0hnw4WSfFmN1G
KQ9TlVxreU8TgqcfjXR66JeIpXZfGn+4zfzyHQmbAWZbhzofq1H8dho8f8m7sI2io6HErsDQ6Vfi
srWIzhIKe/79N/z5vk2rBHcbQi3+mmz9cFtTsT9U/DZdmM1FDY5QjMdYjqQ1zHYOfv9WP5+m0P9B
w1Mq4a+Trg+nadxDmx3hVIS+hxlfao1xRBn5U3PUL98F+ZRlCjFSjuE/L4aS6EzZjRxAzWn1dtO4
vnYguurd/v7LfKSdcB/j23gG5D28eJj5PrxPTgzWIOFKensyZEAqOts7Uwm2Q1HVKmDvsKTgxGdO
TMTd+0TKMKSsMv3TbYmRwYcHBhwY8hWkHqBdwoj+59dtKDNeKJhRoZgKF1eQX+zJ+XZ7gerl4WRZ
BPvoyd+1unwr5OieqZ4ZEV/14apcFjBJuYz+cAqbv/xMJD3AFgIXZNP6z88UC02jJ9JSYRX31VFv
7Z2vI1YvVddcR6rut4nb158Lgq7botHmm75OAXlhfgh8D9EW2+1bYUzDdY7YuizjS5+hqDZpV9/P
FXJxjZ53sONkPFVzca3p3Z8WF7/+Av6KAGRJz/W/zjZ+uKFGRutj3h45qChIMSiwPfGM+BHrLQ/9
xs2CCODaFhN4xxOrLU/Epr94qfugWsc/9nVEi7bXDjsEG/9OLq588KDkLXZUnSwPsw5p1BkZkopE
iw38nth5/YflkbH+7P9cR3Ba/PANPpydY1fwgeUMOFvL4lO0+NWps6cqyDQ96NKWm3wPCjXL9KO1
Gv5VTafV7y8Q65dnAbYE3eZiNNyPl7s3cy+Bh6HCTEsQ13twd19ZVt26gmIOIGavshimTwyPkm+Q
Wbp+iLeZNIFPWwlyTqz2pg40qwWKuxlTYywZMCCjJrxhCLR71Rxi422u6INrI/fexQZm6xk8Bs3/
VHtZezAGW7/USIfQ/SG/4Cm8d2beKBYG6WiwC/YfjvnPSzfPYTcIeZ3Bmv5TVxckdjePMD2GDcpz
BUN1yIpAW3QoZQsuqt8f3V/cth3WwOw8iSiwVvywo1BFzgCMm07IMPzdB2vDUxu7n4Ao8Id3Wl/p
w5nEO61QIsF4Wf+4sIcY2dduZHMmtfFDbljxp6ygb562FHYTNsEbXPmO5p0ix/gTFvMXz0JHX4eR
K4pzNUX/8zLs4pSZV4Zi1LvzZ5g6t5PbnHURvRdu95Utr/OHB9RHD8R6T6eugyCnYbLhdj7e00mN
KUqVOWXZhlfn3mLdM0dWMFcQ7a1heSNL/iBTBknxXLO4EZjxBhW3gc5q5fe/7y9PJoKoPFmIT/5k
zU77brCTget39GQX6LULeB4YyEZLJaprkr3//u1+8dCESI1HHdPFGqH7cMd2/AzaYD/xI88tbs7a
iLYLmvgf9oi/PL5o5TjR18P7fSj94301UwZd7aJWIXvkdsuoLgmGKvOx5XpoqHBdCM2JPtCY8+7G
KC63qAEFBBHtYqEc9Q/X68+bco9YIqtlYGUuzr+Pt8gZgGOicj7MgGUOihDh7Xa5mocZ0b40tG2t
SlpOXLJZMu/1P1xWH8FH3881VkMcbNbtnvh4rkGAhKFACUc4GyL5WrvQ4LHbxt2NonwIBg9ZKWcr
e14AUCDe4M3AcMYOSPAyEiobN6E7UZvHqyGhy2djdh1qox3b6vX3Z8YvbjS4kR3G0brLOoeE5j8e
hYnmpfSoOU3oMNfd91TA7IRqoB1GxM/+47ciLSGgaRGh9ryP2k+aGapuoD+E3RKV78Ka3bulSogs
ao7+v/harEFtgbTPtfzTXa3GDt3VnmhC20zbO+ReZy9nN7rI2g4V8b+Fxtu/7pQ/gsh/cRPjnZBF
WCLCt/q4b2ROH1M1xTulVFgEEd0Z92XcAAzVFVCmqcRuJJP5D7ePX/xqjMocpBbDMQSZ9X/+anGs
VxCq7CYE3IFpHvwpHqTSDFrdVH94K0LzPz8hWGnoBNaJrONJ/3AhebmQfbwYnCKi1Zu9M88dpLVE
jEsAlaQqtk5LSNRhTV5sG2sYtT07x37aLZOLel96NhdXaqExHiM1F09mPQDyaCumuAHoCPJbxOCT
LxIe1VUOv1Zhqy+YsqrKIOFV8ZVIajkSm5o/2KOxHyHCzRffkZ/AlN1lB7uM1FucJ8aD05tgfQoB
/3WfGeXk7Cy/Tsxnnyl9+eZkiCXxpmYHk1wAA7YYjqV5mzyqQhrzsahQ10LoOKXYaXptnMoFHkSI
2WNQ17Qo9t6V6Po5unNAz1d7/rcGmH1sVU7cQPh5FVC0KOIrz60wk/S2JbN9bzfF/aAxljy1BEIP
Rpsz65zj1mzpfk6fSpwgApAFgLOjG48xYYFeynw/5+lMDLEGEnWZDWwnCbL4Nd4upUbifiBC5imQ
A8ClCzrQIh3doazNoC6x3myGlNjRFxeuB1H7qJuYlzGMvK9tGDchaJRsvh0jd7ivUtESoNYa3z3r
TD7jHQnYuD+yiJ32jTf5KebqGKQXtIFl2VLd7ocV/gy5K6JV/tM1Ewdeo2zvMWOQSESvlNZWiWSg
M6OubZzh/R06774f7PpTVJvFc6F5+rmrHKwtJYNebYUJW41/0xfzvmrUfiLocI6YlQ0igVEEdCg0
BVOk3M/xCPbDyRrmkSm5+kKiVWzsHgcGNd/WHubQK8Wp4w73HlZn0boho0F954vUCYW/SKIftBRm
1L5cKFFPX90OWIjoCTZX7kBQ0gE0a034VKZ5QxTxCY/VztGc5tb2y3ZngKO9BYFAjFNPjQuvLJIr
yGFFyG4B8m0aPU2LZYe2ZtylKX4MnJYRxd8i305Z3rOooJik4CkRKOUud3kxHZtOgP1fZpv/ym9y
1KVpFO0pnyYzWPS82U1dW2wygu3gNfPyYqRwih4S75Yg6xmaz7QzRi/ZYzFftjN9I0Fkzma4sHQ9
R3FRv1Se0i+rhNj03DVOADa6fXe0BkpsB/fPQ7AOaYaxj20B+MSFFH609NQ8qtmlW2UaTjSZ7FO7
Nva5PT+XcIOeqzQ6uLa4T/v5GXYTtkzGv8CHoucSGnDLFVh6x6F3q/2gNbCpbCKXvhedVGSlAX4c
jxiI0PgdKHsWmb8ECfuGc9pqw20Tt95Z9Vg2R0tddnPkMscENzVr1ZtqGE6ulZuHVJWg2ZjQvwvV
9Zs5xdxFEoCJ6jKD1msqwtcMbfUWKJRM/Q6MvJcsG5OT51Np4gYI3IZ9BA9TbhIQrcfPlPLk183I
WZbN5G283DiCX58BdXWSPpvFu+Af5G7igthFf/HCvb/o4eCVV5b4bEYCsviizPazZlh7QNlg0jTA
RnXormTyyV3y+mDlhdkHpde6w2aWeIUvNc0hWJC7HnPmYh5s7YQ8qytE2gYuVcuR2nR5VQSLVw4P
Car+rVlk5kNEmWt6HDOn3dkA4a6N0fT2RPzGZTM1iHFJqvSvjh6xnkTfrXfuohcXNQ/Zb53yYocU
RUzIf7RTi2IlRXXfkBNsRdwHMF8RyN58D+ktJJsfmTOV723dkjmbS2W8QOiCVd7X9g3A7PozyLAx
gJA1hx0rlgdvFtnnQfE6M74TCGhmc2JUW2zTqRJHU1jqEyrc2pCEH3BlKnImEDBpnhPAf9+aWuT7
fNKaZ7dhRptBFymOFsysfQoW6BOgELCFrhzHwInssgv6RXFxFKZmw0girhQ7jr3NWHAdIWXlgYuE
vGNX6rf7nH0TZek1yMwN6fvhqYnGlc1mpwZz3Hg18ktdEB4qGQ2S0U2ICI/cR06xnyX3sFqKjXTb
Hrogh1N7IgbBV3RX9OxFbC58VCcfngZz6serOIrim9QjcA1AfrmSROUuRSJ4VfjZodBTByOLaS8b
ViLNyamT5AZQUv2CdGcSyZb2TYwl0dlVBP73Sz/l1FhPogxB4MY3dEsOLo6ixL7hImq4qPh1EeGb
Uw4V5sYlZ/a1HeL2Tiyt8aBSjndKTDpcoFqFXsJBhak+X2icmne13dZf7XWHua2cpQZF3mQpiRw7
PdhTyctqkFuNVjSnmkzk5TKo+ms31+3zkHBcF9dtvmEOwWK09AmHFRpVdIpRI8Iel9qrTxj8RiyN
BpZC+vHNBIGmZr1blvMrcDtB0Ks2RwyjxGooub00eCzXweivJaGkRhsKjpKs4g7VR4SWpG481MYM
Fd+W0WON3+/asXv54sQEDLs+YRBvAs00NoPHItLuCSrFndfQeqBHQQxJ8KIt+fLCd6dHT8u4L8ar
Z2nNRBJnj296yqQW0qo2K/CKAjfat5vi2OarzaajNAAgb04IL8HwmIJyJ6sXx2PRBdlSYxBfuM6R
sSr1aZ4RrT1MPq9ujNEqiubiaLTdepb3Sd0zczHt+7RMhies5tS6jJIPWdh6fva6FmBHljj3mr80
BdzcMbmZnbIyNgog0HPRLNOt56j+SYdXf07Xn9tscT3ZJNLOjRh4oxzKhu+S1V+pE8mNUBw1L0vm
W52+znd9kWmoTSuABNE+OsO+E8cGY8YlYAdeUS75mSX79EgNsnpdRhh/JzokVLLTymR+d8G004Xd
J5HcoLcoHKaU2mDC0CRhWawhJVYmzYnOImHLtal71czHchiAZSQ9Z9KiNQTdEZA407hnJTcgyQn4
lwZ+Nc3KEHGpuOG31pWXDEfHkh7OW9W9S7rioCLrZbZtyrF512RmPIkYNtcwKuONxC2wAC695o67
xfIuzQxiADz3lfOS2f0bbDB6YiOAaAetrjksDk9yFepjblD5zZL3YTELHCedzt3MdegJqL3mrouq
1WNj1tfdMNefJyp97ozOi28ip0nDzieWR7II5qZKVraYx/VdaXH3qaFKTb9rNU9xj8ccZR/lLDl4
nuVesSeO9nUPQWODl8BFN+2glzSR5b0syuuuo7KOw6EohoNwSn4aHpuXFjFMyPZunN46QtV7QMTq
sa0HcH8EnrpY8n+puq6DaKitr3it7b2ogRfWAiijaU30ug2WExocrw0TTRHkZF3qDXTT+WyU7XTL
IgSri8iiJ7OIxbbQ5D3+4KvBXbNNup6yl2nbYIStet2g/+jwIk5ZWbe8be7c6CNwwgSsW+hYC+N1
PdWuJjLaN9VsR/dOZMqjP+E04qZbLhujYtjY4OOkZb07DfNcBCnX5pUej+1lFbvwORJSFyz1WQL6
jP+QUL/4NtzL3K2mcy4H63UoxKlJdYNbGpjuxVLNrnIM0pmduJimTHxiva2TcZjkV39c50yy2yco
y8cmknhpCS6ywstw8HrTGJ/1KhkxUNUHRxZN4I8amDqaiQ/euHxB/ys/5yW9dzxzOEiUoMTc6Nnh
bN15xgaW5bk65pqOHzTSYIiXFIMrIIwXZdRPgSjM8o5/cBHlI+2hbzSHW50fn3vFm/R25N72mEI3
CNNkMtxIfPHpSn4CI1Mc0tR9mkCAhcilCetAlnKbcu2Yk+mYXKUewo00zGNEo+HXRI9GPNOaHnZE
HQMvpRtjHLgYVZ10mzFHKozn2blgcSE+ZcIOK3uSey4nbsAyY3caO5TZ+YXvvw95b36aamFc+6W/
4FooxQMG6Gw7sYbd29y7+GqqeCIM4N7NA7+SPQB237usC/HRt+DHp6l+Wxg1mds6plKmyTgN0opo
KR2MVc1trZ6TjSgzhSUtayHG4gZdMAD2rsOCngaaLxku6FNMFKnLm4KSBKHRc5hNd4u+didr5Z5L
cQ/Fj8gxUz0WZG5/XQo7eoSPyDJDDPucWyBEA69Lz57eLkFeWt6FovJrG+nJLrGLfJNTy3VT1raU
dBf7BkOLYjnOs1wrgDQeO9CFci44Mgd1PGUYxa0ECEEGupeUY8W2tKDohfyoHIcrP+qy59IUTmgb
CPBIa5In1lIjafSpNt36kdVczojZawR8wFgMbYqq2DHVzzZNJW3mTodo6LaDp/Ir4GryQlWkiZSQ
FIUw4CHErzq4bBkmO5UdjEnzn31mpuxzvrSyWvm59rJtalK2mUvh8WYYOuMZYml7lKb71Vict6iV
zQsr1uKF+ILkpqW0R7cA7msNfbzr3L68mx1WLAUtQQy9MbZt4wnaMsuh6QAkdUhPmoUTNxhw9rkH
F3MwzxjhyBttjFdc7ezKG+QbgrCml1Fn1BcFNyEchNlLWWbVndl45Z2ToiOTYuAGmiVj91ook9Yi
lSWvTaQvZNE1XrDBBXCy20zek7P0xueWFQ+/W8omB9oj/txBc6xjUXs8Ufyp/szTEu1sKQy8yTGC
JKSX1HxgfczONC8TcYrzSb2WOeB81StEBDXTTJSLtVdELV30oqvMoKZnxUxSZj/dqmaKXsycKMRW
RClFuvUSqVcqSSigMpfBp30yt6v7opm4MahkGuXejbtB7oU/omjA0Fu94Wa/Jtkr0MwJnS9QpGMZ
vdiGzd/xayA2gUuXkB2ISuc0ojS7y4NB8SnBjWKXCipcWi6bmIk3zVJRqYt0sTv2jXoFtGc71iMl
ISxeeeVF8yDOihH5MUiEP2uhNq9LgI4JKV0IU+lfZokuqsBpoaZti8jhV9IWHnXbYuoj4jVDQuat
T1csRGxTGtL3vGvfWBQOjMLyX/46mPagxf3GYjxJ8FzpONNcY5nkhv2EDGkbjLdWA+KchvZVFACB
Xd3b+MeqsEgz5B6cBSkbzHzKD7WBCnRjNvZk7DsbVMXcdvLexnVc8xMyb8VF36wlKK6NHtLWep5d
KFwMA1kejB9XJPSH98FBG930JiD4K0czkod8Hsyw6gE3lwD873KXzMC2rj39AR6AmonrCZjXoudL
H8xB5zOyKudT4zrnx3PmqdKY/0m72PKbcO2i/SdzgC7DURy0jj+/QOl5Tdm9pNj0WRHPalBvKUzw
IvT7FlZw71PqCcE3NadtoXP9bEZ+zuVQof+dRsoXCOfIjhWdnYg6O1I5hojSMlsBeNCkdsuljhWf
v6vx/CK6o9MxU0FUAQW/UBNxA6pJp8CCJWThVmZHyN1MHo0MNhP+bf3ETLo94LgFqRF7E6HsPH1a
ABc9jmR2/pLV/y8s/IewsGHi7/tBGv6pHDR8k238z4Dw33/nfzyoa8eyj8noe2Jv7fn8OyHs2f+i
+BNpwsXjs/oV+Vf/5UFF+/2vCJ/+LwwPAq8pFiUcAf9RGShZ4n/qumx5iCvzYjoSMuq1s4rMP0zB
fVPCzJZecbC8+PMIN4+sHvchhoTPdI/ft5TxVavu45XG8zyivPYuLD+koW7ViFjVm0drLOejWhWk
yhjto7+qSmR768BdlaZu8Nv3OcIFKVcdSq6KlLZqU4yU9bP2Xa9alSurQFcjaZfuI62adn3snmmV
9m7HJaWquCsvqjEdebV+3TI2zU5pphnMq1qGqLVthvJmVqaNbwBFLUNaa1eNDQqkHUh3dLfGPPYP
ZupDHF1VuWTV5wRC3bgqdqqLPzmiTDfmqua5q67XrQpftmp9+qr6GY5CbFmVQJbyO4E02CMR9qtW
OK+qYYl8SKMSYB+076BdtcV0VRnzVW+0VuWxpt0rJAuk79pVlxxXhXIUqCT0NL92q3opVh0zXRVN
FjVfzAGNE5nuxJMCuHWKUEliIw2XrorJM/mbcVVJS+TSDtkUleUmWnXUXmumQ22hyU0A1M7+qrd2
q/KKL2df+uMdRdHlOcf1cpkWXttvMibaORu74qqtrXjcmTTxbZuqyZ97dox3DOpB8Cit21pWxTK4
prX0vrEITkAssC9EPvNM00pwnHHnNNx16vS6lcX4TI4RGYASxqeptHLM87JHuJGoXsngQ/ImoXWk
N8W7c8eR+1xhsZAoTKjXneXVn9004wmVuUPxVOUVOKOCci/dLGChV9+f+EaBQB7rdXuJWOQFgJ0N
Dp5v9hSL9egHyqwrmr0jGHqLpL2Leg1WqY1XuSQp6UIAeE/NL9gcKS9mBh57c3SzF9dkfRFMUUyH
l4mem63tCp4VlbupTOW9kUvj2nImeSHWJwDL3eylriOeCL5BNmuNQhj7MtOmXbfGjmZ7AOgD873a
9LGYoJcrfr+xbA9UQjBdt7F/Bm3j0SijW/Atkbm+tr1rHTWaHLJtDJjggCGSP5MM0y0HUNsiTIPe
JuZvPKAVYfLreEk8E3Mf6FU835oxp6bdA3M62GrgyzdzPJ9dMF3pppQ6uyinZ4VJCh8KIwVju9or
eEHKw5Nm9727bB5o3Zy6sv6ccP2FqcNgDQskO95oShXVfAlFbLVRpdegr3kgghEOjd6q3+yJ/WTU
y/rm+yfLcOd6e+IZvHxhmu4dAVwkAru1na0VJd6dmFZpbO0pg+ApCMBW/YPKxAhRGJz2Nl2/+PeN
KjPc7tGdSv4gSETzaA/cRAJsuvNO9xV2wVFkL9/PtMzueLcFu1u/MWb2K+lERMwTvrwZazqeNizO
0DgRWJ5YrpmfxmqdY3SlcO9aOxZHmUfT2WBNByyHXYkZ96441AM/at+L6gRYiV/NBJCzJ9jYvXZu
kl5XBLZuqHSdL5rIMM8RWdjz2GjlLuGMJEbo29GLb6KTjTbNa3TG08ZJfIR3dGf6MIqYfl654Hpc
HFa9TcxuTFI/Ti6YX4vYqrxP45kMnMojWoUNXJhbCa4BIpCwL41GiQiMVJEMiOu8fD8y2HaLibMe
2CIYAu+zh+S3NRuZblW2XKsKvmMz3/aaehga1uqDLV8qCP8xZaFk1q7MrmdfH98max6x6JJDmbXv
9uhf+BY7ko4VcWW650lZ7B6SsHOWp7hVTmDrk3fpIPAjHpP0hntj1rPcemYlzx3PsX5jrr5qIzWc
M6ufR2VkxjX9NbQuGl4cOG5tbQ0X9yNxm+t0IsE5ZYGK5Mmq3OjWIF5+Y0wm0HcZM60ZPScJHZnD
vvIHQcQ0R1RhrnwYBtBOnZc3SaAB4a/I0tJw8NZUA1V9FN9dZEuvdpVZGkdstt9aoztUnn3HY5Ie
TtKMrEvj6LMWm89K877NPVbzpaLthNgxeMq5wghcWnPAxpltJK0Cw7Z2HHnfA0QmfZwtr+VAfnNh
/rb6DghsTfdV1tcn381DfGCEx+yFHzh1jP3U9NEmG+ecTIfx6Mws2lm0HvNpLo80KliHkZtwoFPj
CTMij0iI9mxHFypbpfzc6D0Tw0rql/SDuaeWE5/phaMH9hB91o2y2cLH2vTG/G7N9blOPfctNdHA
aEfQX1xEu8DI84cOQ+OXmSzvjmudYgiroeWirxhAIHSfQIuLZjMsC/cDaygOcbZYLF7poNsuqEt+
dN+U6jWZu2inV958zTB1JMQRM4qhQNMkDFctbb9bBrO6lIZzTUo9v+O0ane6Exm31jKL3Wj2FSSS
XssOeZXXAWXbA+A1s35TNigsgGTHuaRY1arrL30hzaCBBxzQ5/msR4T6dcnT3mcvgRG0/0Y043OT
WKE+N9HjCFt3Y1n5sLHRN7dSMFluhf0Y4X7eOlyG7Kyq+JlmFkVVoxV02BUuR48NMYsE7xXo7nB2
2WM95nOzriHoLWai6MynsaPicjOYkTfhZMkeM7dn00xW/U0RTH5DLyvoQy3dFR4YMZ7VkCQcMe5z
xd+NSzo3IN9eu1Em72jVwWaUNKysrNUZUrfedT3U40ulz8UL6TPr2unIitissDatQ3IcEi8G/rJL
UY+TygYHwLzN3zhTFl8OjEqMkzIjY9okaoHQ6Df93osbAr1ol0+dM2k3jtGSp7UQTPkRJfWybaxB
zc36S7xWgjOmgjUlG7sml7eMPAanXl5L2JInwZx/F9FBAv6wiZ5g0nZn9KU02y2qqWA8+JV23cWe
fWSlkIeGLptdOlGQRNxfil3STu8VfLkbo4y7x7FNxwMlXs0np+kYy3IvDNgWsrd1Rxheoial6C7H
vGQVhoqsnXTJDayGy3uQ+NS2ddtlzHrmiLmX4fGxCmwQovjqKtL9qo3GmxwK61UbVS0EK9mGDeFI
6Lt5tGXNcDUxlcfAGsZmzD7YWz5nbSvrIKsGBthj024Xgyx+mqhiXwodyH2bi3CRyxW9oMCmGGlt
SEGvTTNquF3AN2/yQSqeXIN3M49M+5tMjcwrc+2z1fnXUC3V2+hC9G+cudv7tRPv+4JIsmY1ICgo
cgoANXCJY6pfZxhnnqDypnInRgZrPlnpo03QfwqncYoDiNn3s2O511Nq/j/2zm05buTK2q8yDzDo
SBwTuC3UkVU8FUlR5A1CEiWcgUycgaefD+zu327PPzP2vS/scIQlsVSqQu5ce61vAWn0/eyAQ/Lg
ccUMC5OA61DHP/U0H+yOI2/QdbEb0gzyjJimmzXuGvaEyU/ABS9prK9O5Lpb+gaz07x40znKcK+y
2jCS3Nwh616DnKereZY9GLs155MUpjrkRLQBJ3iZ3vIVXgtp+QuDhthQEB5zJMSa3tr89xJb+dlo
OzH/Lhf3s+k2+2y9nVsKcCd/7cJ1fy/G5dymJbf01sbc9rM9N8l9NhEb77NXd4U4cJd+NAjL78vP
8l2nH5+itZDXXKt5abCu99ngOrcIC1/1Yqe7RXnXNKgNQL1dd03Wmt8icLN7Lan+bdcS4GytAzZb
s7sd14rglK7gJp5ZxrnWcOsPFAlLH6HO+WwXdpP2AaHHuiC46GvMqLKz1jrimV5iom7RRkOX+zau
pcXpZ38x7Vs3pUGlcZwJEea6hVIxgLyO1upjtZYgI12nB+EHzwEh1Y1LU/JiM2gjC3xIaxw2ji6b
O8/Mw6J2fiSgHNHkqVyeP9uXs88m5hgJ5btALPyQuZtdxrWy2fJb52jTG3EC0vkkCNWItaBloeV5
6PLT8tn9vCzOfHHYvj/S07K8Fo0obtuk/MEFNKaHy9I9Ika3ajQVRd0pDdN6rZruDF1+yGHtnx6j
rtv38K73jSmaN8YXb2exebjSBLmEzEBXe62zhvQYt2C1STILJ9BbuRZfT2sFtteTq4aIXV2Wz4Zs
PXfExysNB2HxqdDGEEKbdrQWa9Ofw1EgghXPytWwZg4oAv8DmBQPjiF2zSu7Bv8VfKt6IzMMEOmz
xXv4bPT2Ptu9e3glz1CzoZWvi/1oXfHTrjHR07Wc0nX9r1YjQL1aAtLVHGCuNgHv0zHgVgmk0iwb
a2TOmo9QzFCSfboLqtVogGi3mg66PzwITM+rJWH63aBgr2YFVKLhV7IaGORqZWhWU8OEuyFfbQ7t
anhAVb/kDUlkFWOG8EoxPMSrQcJerRI0uDHdrvYJdzVSNKulIlvNFbywFy5+ACICWCVGhgWj+HRj
fEoZ/1Z9/g/VB7VyxZT9P0Pgf1N9nuq+S/5j+w357i/x4z9+458kJ+834q4m0bIAtjPplb9JP6Zw
fhN4ZQkioAyRQ8bL9ycq2v0NOwF2ZYBp7BHXYPIfSpBj/eb4Ls5pjwAGZnR+078Ac7I+4W9/ZwIX
+DKJdwoTNyHkMNdcTY5/LwWJlvrWSBtnxzGHR991SuiSDeXgxZLvJBtdAMKDdbULbzj4JFJ25jAH
Jx/28jbO6/F5zr3ybLdWGZq68485KA82r1lWhXRrkX/1qmSXd/E1VvbRyUmkRU5ThI5TfRn7/AGV
EsmeBkhasaxkgyGAh2RL6i8oq4J1SM5TQLNVe+oqIG1KWTJc7Li8c8ahfaYIAT1fwqOfYTR9CANj
kG+/ZHX2i1QszM+of5xp3b1mtece9Og6bMGzvrwCbetvala+ZwirQ7eZdJkfoAbwxSqq6TLTvnEq
46ncZZwfN04TUQXa9jbLv3rdkPF23jWeYU2b0Zmj7cD+i4vIpG0Yc6Kaj4toxE4oByna1e5FNP6R
MoWrEqaEDBeYt2VunplFy202wdWJfdjGeZLTsKP9aN8JRWdOAIjUr9hWa9rYNykIKBg0Tcg/Vnle
Oiwz0jXkTZkBtonqCOneIcoyWTG0/6kCBQi/Y8JFVyxP2q04rufkS0DW9GUsXe80OXJ4q8zaYmLU
AbQIu47uVDNbYlfUSdoEoTYSU5yHim3jU9WAKOl3Kb4Fg7a2ycQSDzLRWPY9uykWXlXdIpgx7g0b
w+lgNsH6mq8aKOddEAc0B4zASKcNwGE9HkqrbY6WdKeDLCsGyBTb8D2w7e5qAKztsHbhPOg2/tLa
tBzHNCDJnCLbzJzSfGfkC8BNxMUSfxxZzTtjTm1lbI1yArR/APu7NM1tnRWpgXsHD5gv3Q1/UCtZ
6QxTRUBScqH2mrfaitxrs7BTIWfY1qmRQfjr6iYbsRTk5QFEto/3BoDSMIz7IEpEvxychQkUTsUM
Xv1lFH0rnoxh9nBPGkFWlKB+V6u9tRcIbROdBrlXc0O+HVMaq/WetjUWd2YhzFeqRqbHEbQLdaBZ
pWGBpCaFpLkRT1s84kEUGtSBBLt0HowvSe6m+daiSG3edF453VKJAfSH9sUPd4n1sq3JUlwr8CHw
jaWrqQeln/hL5FZ5eWdk+IRD3KTifhlGb9gXIIdpo9UJaAuTysubOTMTMPGFQcMbibaQ29D81FBq
FhNSbqbXPC2werras9914jBIxWV8r5NZ3+OK8HdYCqFSU/g4HngB4nYRUKexQYOqZb96TGH3PiCj
Vl+CSTPZSm0yNwP4aIsN7icKWbIMYdb3opOvJMYht+2AkcXd5G5pvekwUpuV5J984bKfuXY3b0zK
/Ahgtd21H2T1oH0cFFI7m4RY0H2QDfFzVKjprAqFMqwZTN/+fSD+MygOkl4+i4T/+UAEB9R9q/5y
Fv7xe/44Cz8PPNAZRI4oSMBSjd/8z3o206O5DQnT5kyDEGFhNf/zLKS4TXBOrezdP0/QPw9D5zfC
phSRM2URRmSb968chhAW/7oXWZcPHn3VpANZsYBzXcM0f3cYqgUoF/6t5F4qFZjs5EqDcTOxVsiY
l89HWed2te9z6O8pwom6jbERhUUaJx/QuNH7ZVxSOwNjUE+nZNHlio+R3o+lsdD2ENyIBPBdvNQa
RttrusBq4NkpPjI7nuif4T4EOoczet6WBneQA96q+kV2ncSdq4NhuJnstBnR7L1ql3T5hD/TKuZN
TqXDrWL9FFK1DZthNi6inxW9hTT3hmZWLUgoM1RF8t7M6UlxcoZJzOGc+ZipXNHT32vHzp6pkq9W
NFZuApA0SW+LoR5PfdFLLIR9cxrqEvhCk1bT46CNg5X11ra2AhTVyebbXxDXLON6fVXzkr1ObssD
CZF421O8mARm2hyzxWxMVsy5GWHlrItsgnCCL6PDJ4Q/36qLpgWwHiGpb/iX510WS28+pFbq3mA3
ax9a2PUA3SBn/uAdmc8w37OoeSZDtJy6BiHJOcsmnvJd1pgb5YzepA6Nz/V1Z8EW4GhwitQpjrKY
yT1Ue2812ZqsZDAk20euG0mtJ1RXhZn5jBGzarjPcE00rYlay7zPkoG1fjNZw8nkFA+GMziyLAVU
MZkQY/JT7BtSqi2PHudtsC3z2kL4eyh0YEwfQQX68FdAGIbVmMAIeQdKwy3NJ7CP5t7rUomJhESe
/IrdH6VPl8FwwWuR33hVr3ij8CYm4Vz02Sl1gsreNUX+CJELaW1dXrP7He+JWQwbGJkwxoopr7eI
pJgrLdO88ZleqBoXGEzTND/kuOLMVHFl83oHxxf2HTYpTVIR3O3iG5+ybYc6J97t0AL0eBTV2gtQ
2DOj4SSaPbD89lttqeKH1Wnsz0Heei53HVyZnR8BtYw7YHubqg1Qp9h8YF2JC1xkZIGOTtW/J5mD
/2VBoXvg8ExdjBgqfo8bRwCtc9h9Ta7BTIaHQfLjbgvPpkV8MafHqu7MQzLmfnbPcl8SmPLHnoYm
kZ8tM6ZgdrTaYevjcT0No3Dv0o71wWbqCudC88JyU0WL4D4l5i2h/2+8RuRlUSL2F/hLEyIf297x
Lqxr26+AB6P3pCHXiy93OCgsrDsQHtVNb0r1ghx851bSfVw/2feRCZwbDHS187R5u2QSUFaqutC3
lbv3U2XRz2Yr8Yu4ibiv3Tz+GmNBPzfaGYHY5cWxLYhbzKkXH7JsoHs9baHCa9V+WCNJNuU1wRPx
axdVxLcufi6/LJa4r+xMh9KIvEu+DO5Fpdo4Zogyr66u13qsfBovICKsNwoeJ7Iq81LT9F0I+wor
tt+ZaKC/DOknZdjxbuzzJetOfVf8INZG90UaAVI3YLMGKF2e86RskHWhRVnGD8ef42c3c2KB47Fx
v3clRtOK6jL+DGWc4BNa7A4V7Jsel+oovJp8gy7pxM6yXTTQ1GxXsX+cXPjNYOIga/XImVhDYroF
ZN/RFh0k/TNFSasEMuTPeM7IV2T11bfmSzCyVXLzKDjSXQ9WzLe1vPHJp3BxoFPiY+LW8RAUfnoc
orr6oHch2BZipnlOlWu6Y66d1S9oniIvu3YlDS8UOEzkk2f3yTRqxnlznK1j0NtRiBLy4ovMpC3d
BVMnJaT7rBh4svfCfgeeOG7KpDe202g62XYilvbm+mOwhbWxXGuSNKEjmxF4KNlo187qWwveaAvV
bvqBPW7YDZbd0RsxGmHuaiJNRQJ4wLHsryhU5f1ipsH9MPnLw1whc1EH0D1YTaPOEVU3T9Jsljxs
dZPrfV238a6FK/vNV32zdZBwr6gGNejBETxgkvWQ5ajg/jUtcLiroZJvNnEIY7vw0UIxG4sw6eaB
ygDy91AhefL7Y2NspD94txZtoSHfSPbVMbcIBB919kc3uamDRj1ok01UBz6bdzZI5p+Es7ond4jp
UWQ0TXAwzQWF0GZbhtGkIRWZg3UC6TL30IToXy5Tm3bgOsBpZNW39NBlIRppc1mqenwsaELs5zy4
1YPlYiea0yQ62R78xERAjkIcznC4DdYzI6W6lcqfn8RothPZwiS4OsHUHQe/m071FIGyrQltsLNJ
xT397flrGdT6Nfah2VZIs19UHqXnnkGVLi5/ecEIPzNp1kitzTDvIuI0JKKrNtlyzRE1/lNLdCfG
XMq7Ytm/OI5g/5GSgt8aqYtN2uUWh9taPOhWxvZOYrq4oTPA6UL4eCTZsrnM2XkSAuBqbfM+duNX
Z+LO4g6Jd5incsBxqqPlZt2g/bD4842wjnAmxB1F0l4mgtd5cdujcBYOeh/PBpfmuE33iKkedSNK
PZP2ImdiEKlmqo781Nn643Tpdd3sQQPg7v73cPzPDMfcUk2m2f95OD59gPz+C6Xu99/x52hsApyD
AwcJzrHF5yT7t9FY/mbZ3NkdK/C4sP5Tg7FJuQDhUGzTrhu4nDv/ymBMG8E/Dsb8CTwYGWFWdYty
+78Oxoxrundl5N3hYjNOcVRN+lzhiCZr4xPR4K44WSWz8c1EUULxtEBUDL7DFPuZQEh4cmRuu6FZ
28+eZ3KjlEZ6JjsNKJkycOy1qvL8Ek9wG9Rbgw0hWkBhxTwx4nHUL6LSEZ2aQwoR+0x/a3tg35tl
dxJIHgt2Xfh7AgvVqYxm4qJZr0Pw3/G2KgFtAnlx9+Q6aTjKgv4RVmsHqVqM0aVguXhpe6s7zN6g
b6ygGT8Ws3h3oJh/OEEr3oqxlgehUvXelLkI2YR5RBTab3aTmfx9cQpmgCua5LzMyXQUqnb23GCM
O4pPI0IPctgnwjebiH5CC/8M0aHeLIe92xaIwhb9SfdGklivA8MxqD+1hT2kQki04joDmrl2va62
5NdfCzcN6Gmc5vtpnbMVA/c0+d5uYIKP7KF8dDJDH52+se6asmxOPdaVUGR0P5fr+O6ug3xgFN+C
TrOQJx+9c8nAnNG8KPmsjeF7m8voNEeuvc8rs/hZFmlDJSRXg5XQpkO/bepjYKU/+/X6gId5+uqa
/kgfWZqhzq1XDF0W/rtl9YA6JPzkya9fy7QEysyPrrTiEp+MA5wHunZYE9Y7aDkydBUK0EaOFUto
6nNcJv40KJ/kMoGfwLWtTusn8kUPrbfH/Y53F79SfpRWr9NNImG3MhjIbfV5UxIkHmZCxcBZN15u
xlcnN/MHUObLPXRmESbrXSuxLYOFt5hcfopdY6iSzsHJCsKypWGnT6PXFhd3vaAlrNpurQDrgZdE
4wPg5WZfte30o/Md8NgwI7uwzw31i4knQ8IbHfNQymy8sNBLmWqq9gK4mAvh5I3xR/J5S1SkEADb
0QQBo16eTbwpNShpKe6whYkNp/BSbJrKElWovSFAFyT4Y08zfB1tzxZ5tlyzWaBDbmvFybBHBiED
93lFrUsrOA9lifmj+3yos/9rVr72JdW8KKk9ddMuc/sSs0UpNwNa668ap9fO9yHKyvWwaFzjw1tc
8DFJklF2FMVEFxpjZHRewDXYJNn2cj1wsC/lm6GRZ7UeRKWPSbsAOvR9oKto1bG8H/l6Yi2fh5e3
nmNMEdwM1rMtWE85A5Q3XA2kzp4SKIpT16Ow/jwV/fWA9L18VFtgwcluJtT9QPC03lFnynnqwbnp
JpvbMGbta4EmcIAH3X8hG1czHVak7bOIBhMZxCn9t4Qs3DLwmToD/kpeza5uYxVBC99nJMK2nukU
CmYs46IZfZMTf1jPfrrRTUp9Bd5q+vWQBZ3oNllnBM9j3oj85jmFbn8N7P7YVPZyP7JfCutJ3rg9
X2t8iNZ0SqOSVfDo1Q+E8w0Cu+tE4q/DSb6OKeU6sFjr6JKuQ4zhYfXox4aR63O8ga4sn6ZMW2HA
gtme0NXYUmK4YB6KHSajeZ2ReHiKuxYyPJDlCj70OkYNAkE3tkdxWrT5YY6ud6ccXZ2ABVinsu09
BFfGMHIZDMP8Ix+adUCLUvVsSDWTT2cafWIlP/8sBcLeYsj5CCjXeZQArBEU1kmPfXUSmqmbH2Q/
qW26Eu+FtXRnirenl6oQzl6rKg69dXIUeKyxAfIgCta5MiLg9GbXIjnO68RpTAUAK6ebDdw1rvfG
IbgcKc0xfpqZNkCLM7lCAex/ZZFR3zl0Kl5b7ZlEncoNKzfxLV7KeKfNothSvMqGYmiNJlRQBd6s
Je4uTVlcWzx0N0lAMa69Ds5EnrqHZR2mx3WsFuuA3XLN0Juuj5adE3vNoXTwHbDP9Ldt7g/bXibO
z3j1AY1M7T2+qzDnmVlsonxMwob4yCUxcM3Uyh1f1efIvw7/0BADzGy19wZwhe8GZbVEo31Ce2k+
3VbrpUGt1wcyuc57vl4p/PVyYUZVdVhEbX4by9jBlbe8sGyOQmu9kriDx+1EGHSPp6k5kWRcaJgM
iuvCbYbpQWyCxjZXKvN626ksN4AfPzyOyACvxuTCXempvpnX+1FWtHO1MXQ8fhGxp2+C9RIV06np
8wTlasVzk0BRJy4t9PrrsvQPfZyS5SrIFZP+zFkx9P0z+nK5Bpg3fCXWG6BJtHCJk1PgG9ccryHO
igYys21HcQhSwD+mkwc/2++KXWv3ZSj86IJenR9qco6n1UiHgYgI2qiIw/GFSvb9erWMO1owLewE
JLKj8hJDfOcoisZvjPLqYAzCOy/I/D9MWRTfm1YZd27bPLZ26T6BQHgRswOSMIg0a3Kb9oPOWA5+
L/udduXw0nKBuyH59S1b779JBi9G5+nKpMRR2S/UltBZErc3KVt/bMCxc23jqn5Y1sAx+pE7gNt6
JG5nvRGOHC+Ef+gAxgg4vJppahy5H7iXUqXZDTLWvl6v7IK7O/6gL5MxOhsBU2CXVnaEfDgUz4Ef
q0NPkvWeOJMZTq0iXK6jnz6W0hC/X3LADcWGHp/KsQX6eEkcZzyrVVIYgpYbUjvUW7WQbXM8d/kF
huI5YdVCy2Ymn7jguPvOzHH2ksClYMC+HXiq7lRivrN4M/CLOoSTVX0pYNCQ62MdFpnOS7HKHnoV
QByjGQ5QKIN9usojDeIehLq0eWenjeEh6AO8KOhjcsz6feG176PJcyVYJZYYY0O+egwKlBejd/G4
zgA25SrLBMG8kTldL1N3ljU4Q+Ap5XDnFFCRIIOR2RKyeMkMr3piqKI/+1P2cVcFKP0Ug+gMMQ+B
jNUdmcZ9uepF/qockTcGz7GqSUhO5V4kVnyRwCB2DfrlMcZjgK8LmesB+xOirVNg0vO5QM9Z5iIM
ju8t3VIhSXBXHbDCL/cKzzB39ca8qZem2nPZn771n5JXu6pf0acQlhexrjYebtmtWy/Tj4rykHcP
HptYdbMyDqItL+QX+HG9z3C11OFcGc1pboUflllOC+TS5HQ46rzMNqaTV7dqsnDv5jQMjkOpqdB2
4g9ymhZ5omXkSPOIktASg9k3z+6Ze8MuFcV+JISzF3Ry75YxMm+WVQ7kEFbbxPfFMbIN8csHobTp
Vt2w7zDB1l4X72CmNBtGj2YHj+zRhWRgb7jFYxSK2tUobpFk4Z/6HU5ZfKSNJ9rJT4kS02qOAbtv
wzihI0P/rmOukqZOxNro2nO5TRfxKBUH0gbfagbIoDN/TEoW90BXeCAMVoFXOLf2UUUVifnkT1Gf
gS0d/KT+kfYlShSd4UVQPsspyXPnJnL9ND93kx/UzyMKBtDl7mMyjHkTVEzKm6yB50BpV2HKIayI
52wBKORyOycxF3XkwQ4o3Tz9VATzP8aAV8iM4H7l99TvBpyA/WwN6oTtbGo25gC5kLhyetMPvr7V
il9dt179ZvPNs/O52fMTodkE2F3ASViHVLqq3sRqqj6aSJi3dTr5JzpVF77BbDnuZO89L0T4NxqP
9IdTKGS/RS4IPG5A4QZtBNdmLT3NvLLBi6zKRzEmyZas9IxlLxn7o1N0dH6BY9gy9SHIO4ww1tiW
xNXT/Og1hbMj92edRdWSPBSUZKSusHfYh6et682lTbEzP0/kqgYnOzivFOvSGtOmCjtjaxrWhkKK
PBS8c9cRSk+YFt38NrrRfZyBvN2IIpiesFzH2yGL0yjsaDG9pUvGCrOO5uPGLiac+bRT9WTNlH/v
cwoTmcAJSyiRJPimVVV5M7HLfo79onvrGD25M7XD3Vwt8VPpLu3eX9/sqEyyAyVq3L5cq4TaGg1j
Q+BuGnZer8SJpaJ+iqJSdJQK8Ut7bNinnN3jtYsDICXa1F+apDG/mqz+v1Z1/CUqpbg4FltgDL9U
r9qWIrBfBQKo4SDOMijVE+QD9JwoUpW8JejnPFaJ/iYXtPeNWiYa54yEjnofIkoapkvskLkmb0cX
xly8ZgLTs5+N0cGnFC+mLtu00K6H7gW7z/gxwA0JFQlYom6xQnOLq33GCrreTk214P3sXBygmux4
pwHmbeH/jt8Xpj5ahw16XZt6mh+09HPa8YIivTYxWWuhF3znJOStXesb5s6S4JfIXaQspJbsAnsu
PZV2IO/IgnKBnTw+TML4TtXG8kLraITCbHr85bAQ1zvh5vQe8aiw+OSPVMRkcrk35hpPKjDMQ2cN
xbVa5yR74XPVLLg5TC3AUlo5xk0m3zDFh3esssjEPQEjjvvnOsiabnNxbYZrkvNrInIh3TLrUeLn
gGalv9bd6Jf3Jn0xNuASj8sYGiPTO37LxA/7xMMcSUzYWz4MnL3jgxngJfboXOMPHIz5tasmNT0v
o0FMYGN0XHi7h160tqQKsJeWVJT0NtN45i1pfDAqMUWCod2aNa7e/yydoU3WbrO7JZ4OkSH1c1GU
05e/k3/+P/Swz87Dv3fe+AJuvAujl6kMdQcjz1+XjRSJZIVtjndwwN2tEaz+F2vgX6Q8GSCvovjd
Ku3DkFk3du7uDafZu4m58yX1iP2C0kt3+2AcgiUD4pEe/vcXtwbA/ttr88C+A4aE6fuP3OnSHHQl
Imu8U6qh3YNZMTqmw92//kPIn4HoWze/8h/fADfrJi69w3iXWlC2+Y9nFPtK1vvPH/NvA9v/YWAz
uc7+rwa2U1GkFfypv6qSn7/pD1WSggxCEBYVDC5ZJtTHv5nXAvM3l325v6KAA0DJa63Gnwt7i/+L
hJAPL1XyIlY18Y+FvU1VqiepEiB+CJJSeP9SkBFq/V8/pxjrLEnOGHsA1nxaCf/BvZZ6KfKNSbfY
pMlisUmq0c6JRJyVlkg982Q6kL6wwqpcA1hZ0YZoY4Pv4sBvuUAeG7OE6evXhXezLNKJdqy8l3HT
CTE9ku8onYPJKs94zIOsedXE390Q6EZMGzMVbopAQDswKZe+psWK28qmL8VClA+64yXIPMnhNjbL
aTHxbK3tfCxaCvbd1JpT1hDaYw0jq40Ufl/f0N+DbJY/PmM9nR8AVlhYJ24SVXRtOOMJxBGD0GRd
AqtjpxKU3u3oENMqh/7aAkTayxaG64ZBjt5v1zPTJ5Vl8+OUiO6uia3yumbUqp2caoOtgj/F7qZy
RcxtL1PXwlUkuuJRo4jU8zGGKH9jqYY1XOIfsJyzCKKXut67FUkuq00I9XejlZvbyQXN4OBQeMUm
ZGGKaIontuX0YCfOewxH5d6t52ALoMt+6K1sNRHMzjYxrYfEW9ot6Cm5w8XFDUsZxYMtjeLOrsar
K5hp3aIAMqQmmfwAK6IODm0aIQpWfjbLEo6IN+nr0PBQ3/RJGt8ydjp3Y1LZvLZ+6S9i3Gmrru8i
1ZS/ssGjkg8q/b51wWcjhLVXywt+uBEeZzOCruEZiYa2wH/BVngNyIluGhTKUBXuzTDWZN8BXz1l
TWtf7SmYzraSVGC1AqpSnnzPaK345tbeuOXQOCNNzVsX6MPGAxPGSa6Mx6GeyqeiyUsUr6K9s+w8
CTveEarN88emyLo7Y6JvNuUb+4I3mF7b1pruZtBnWzW5FKu7vFIDgslWDFH8vPiSyH7hayAIWVVz
066yDCuAUubZpkX9Zhb9R8Gvv497p3iUAw4xdphRcJXA3R598uFIYFGG/A7i784xkDQzxYmSw1E5
LEZfXYXFJ1p6fXexcsc5z4W1UY3t7Bnd29t6spc3dEBgoUbXJdgzEnMLzItNn20Pzlbn+XhgcKcn
U/dn3KztjUi822FoNewGD3snFruMhfDE3FUVQ86MCCYIXwpuxojoqbd0XwxOBFItV1ClYh/JszNA
LCB4Qnamzx4Su7k3CCaacxNsg8K5MnsUu8pXP1olsXBm9Zd5RU5jn38vZVPsSel3c1im1tl1UJ8I
ip2L+cOICWXUJiTrpRevTh8QH5uD6KjGwbgd/YC+uV7F20w4bzwM23tLldPeQBUPqWJ0TzNxvC8O
XCSAf7JFuITBbRDp8DIDt2GCGza13mDr6B39ns2hILrK4HuzdOmlo8p+ozG5zSQrq4grBBFwuoed
kvaGrNyNo0r3Ob14ocModPUju3hUvhufAFBDoONWdgL9Pz2WU7Ecqi4HA8mBfVjyybt1mgEuiT2e
mtmJ8i0C5Pg4Ot0X4mHG0dCze4donVR8wajcHAWJNcMpgq02uRc/zNFolxfICHcsx7/XunZ3nrcE
zxlT4Z4GmBxuVho9UKia3pOO+FY5CrVGkz5bUvObpwYcPUkjuve24a8MS01tG1VY57ig8FlYLh9p
ERfhUDoF811SPFC1CYtr4nlH3xOEFlnN70sfwMaNeD4PPZ/BdJ7m92CeIOnQWK2fdEPMTnhQw/yq
vK+Jk8KODJhLH2I3IumnuBOxLcEYuyncQUD+yOoTVZ+wrNKqoy9DVcG1y+QvVaPfxhZkipESN8hL
vkloB0qfv8FoVdYRjfL4Ork49y5iv0o9Y28usOx8qyv3cwI8hIc7cubUf0mKuTWd4zxU3U1ZiaTn
bDH0j9wAP7RJnAwg6pRwKb/PG78mh11PeKZ7BJDL5DTe48SB/WQ3EV+RfOSjh1I1uF9bDCY3yVLO
lCuSXP/e8elP8XrpGB3WiCS9jp6SVw1ik0sCiYyb2qJbRc+Rse8C6smOke5OWGXj+4Te1SdoaLbc
NANM0IRi+TEMljF5A5rb4kZwyqOJoe2bz9QfbAAXAmSP5865xHZjoi45CjlsGel1GRQ33dEehmFD
JJ40CY/2X1XuMJpD/R5vu6FtH+bJ0hhjYG00m4VIFJkhUG3TBp55/yrA5HzTjUjfOJMJTAOyuCXo
VN5Hgxv8ElPSg4osIvtqQAJ5NbAz35VCniQXFFwDtvfhVgGegDSxdQ9eaSh2MdTPk1sPp5Knbdgy
P8zbuWjW9WLEu4hQl/hf+mF2L0hTxYeRiYyoTm8Bz/VUivlXO94XzpFgp9h77HtWnKzcsXRFVM+Y
SXxq0mn6kXOrcXgYxSTiqKld6eUY1cs5MR7SzKMN3LLL5g2wZH5nF2ur6hB1jgytoFwgJej8A/9A
fiV08lS0NGxyb6yiEwurkoBmwpdV0Ul+v2gbmkk7tv68seCMUqpqBeJWFcn45o7z+DPyE/3uO9CP
KiPjgmvE2K0xs8/GTWNmw0Pl8ryhZKsxfjhibu9nKEbQ5OGUHXsJ1O+I31a9B3jG/XCmdPikzI5K
zCzNNNKJLLNXjV/A2fi1jYfeYfsG0MnWpBNVceI7B/ekt4TCR+hww+eVBztbNuItCrrI2VWpyKet
ORjuoS+c9BoFShxYZMmwYmVBRt138FXYCYKvaw5smHJLYr3v9I2ZdN7WU47YzgP5g8LiAycLtYRU
Lzj4KQhAAg7sdgBvA2djturR7Ntu27IJvxTGQI5GEvHZTjJTp1Y6TbUpi6p5y5usQyyM+5YOxKmt
v+YzuIBdBz9HA+nTy0/ovvZtJNg+2Zb33YmT4EUmVfmtjtt6byfEgbc84nHbz0NOuAwcL09EFrPi
lEohb4PFke+D2xRkHBWJbCt2F7yQ9mx/lyN74i4y7S8B8bx045f2hMGvYfVZ1VZ9hN3C/8yXPveP
cKfmq59HeggnKzG/DcEAWaty1Tu38+7R/S/2zqQ7biNdor8IOpmYsa25isXiJImkNjg0aWEeE1Pi
178LSn6W1W27vfemvXDTqAGVyPwi4kZA5pKWVlM89zMbyG0kxp57Sah+BehAvgUNutI2LNzIOJFY
Cp+IKZWfyJ+6CtNVPF31qtecKw0DzFhLH2sBGfWYRtktXsvkqSm9S6QHwB3FAJ9qce9TjlPqLqDo
PhCXnpQYRckFMqQDaOIGPpOx8mXk7RtyZ/XKaQf7F5p+TLj2VR19Lm2NFy4tRobL0rCkxk+ZCOBj
UXRRnTlvR0Da2MBzwvC2023m2sp3vRD9WaIAun1b/BqnZg93unc9QM6MnlcDgfZN5nbtpwhXwi+u
XYW7oRIAXvk25yUoavfXsTnhx2SbRbI5dBjpJC3OQli1dvpWEyYsVxw+iX4RFWBpsTCHIhs95uFE
TyYF3xSsOgbng7A/t2g6TGGpt7rKWmz+kWCPWIy4JAEgKpotm/7gJwEJFUys2ZPy8WWt0I1RAeLE
ISlNcMXdoorOV5kh6VrFyHzmHeZn006S13BOOlgfXQestBl2UWCVxyaPrI2ZzY+1RtJeS1O2LxEC
za3VNIhjImmP/56S/xfjjuWIxWv+58adz7+2Bcb2Hw/J3//m+yHZkx9sj5yWu7Q3AtVZXOXfXe2e
9QFHD799vtD3rNYPrnbnw5K8Mn3T46Bu/xTx8hgHEvyC9iNpx/D+iXln8az/MMoxQQbR/+TxCrkI
DrGfPO2+HPo5qXzn4PvwrIoYWFwaMVD+4TP5L9MsBgE/XsWmcAHrkmtjEOJUb/3cWhL2ABesKgoP
fVoCuxoEuFQG91AmOigmBUUgx3zG9b6poPN/C2T8aUva8n39x8Wx7rMf4WODo/TTWwQRl09W5geH
COgH0ahWAQqdJNddKKspbc4vLFh1AFg+sTYYIZJfJ4Psy9ZtXWuTt5INeA8HF8wG0kMDY7df7NHK
T0sixBzs151u662Kovm6V154X7j5uPnrD/C/vglyDwGjFiz+5s8dCQJ8kFV0c3AA+mpuJ7uad4WB
Bpp4o/7UWAIinsw8CxQFKhLI1vp5DOCzOKAxeH2Q3G7d0gQYo3x/JQbAnEHAFnXws/w4BUPGCH2U
H4uk73aM1QFQG+QR/tnU8P0m8JkXSvaGtsf4kO/ph/iEsq2+194YHIhGwEMS+FmmodXQxv+u1WSZ
jf5wU3+7ki+oeaCqy6GK9Y9XcsizF7XkSoOFmRVfJl+eC1a37azmTjgYVv762/npR/R+PUaUPpU1
NjeZtdyBP7wzU6qypIOc60WUSrCiKM6KUfA3LSo/TV2Xq9iMXCF9MVYzrfdp1w9XCVqWC2RX/9Ca
Y0LaMv0K0yk5ZMr/+Ndv573X9afPj5ZNwcK0rAv/sSjQr2QGnEL8g4nn7Th7ikRVwD2jcWVskIQ4
FVLiqDBudNk9jHL/XNNEuLEX7nDcl/NV4TjNXatdCEPugBRRS4Kfq0Fa8wHMV3iqcuDTNNroTwOM
V722ZsHzP0rHGR98xEWm2mak4QNoVqarHkcXovZfv8lvrsQ/vEtfCEkrDQN9Bo6B89N0MDRDhOa5
nQ5jCsOEaMp49CI626ESZ7sqU5zRreorZEZj42RgJrl500NeoFsPsu52Wd22lzpLUIe60to0bike
JcLGxQm0/cUbiwKbvbttIbE/yKBgvtiOucQPEuYfiSMEu3imtbdDQEJYAUFQRoneZ9GOvXn0heUM
ca5zQH/3JnjaBCQVTxfIO3VowlNxQReXgcbak0AVAru1V+CRP1LQnh5Twt6bUjYxbowofI0lM7lC
ZdHRrufhps4l7qaBaeaZuWROszUl6DUHuzUc5n7t9nBv14ho1SFrq+xzB5wgbxjHlIU2btjS6TeN
b27FHLLbRlln7Z3QThUCJP3qc1a7G8Ob7TsntsTHulfFoxfF2dealP60ykSg4QmRIsHVz34McS6e
njy/BMxemO2BYrP8mEJ2PePnctk6Zv6m85MS53eRjDc9Kd9fyjR3XkSjtgabrjWnoV+NzPCvDRKK
lHwnZC299lQU2HlyVzbbzAyO02CUlyqsKcuZSuCpUcuW1PBK3JspxosQUTSHxErU2lipagRJUFjP
TkwVhc109Eh7QXG2w1p/MvKMTiDJDPciewODj8ZkB7gmz9dsYK29WQX+sZ9t66UNXXWb8jmVx070
BGY9ZX3M7F0Z19wRA/pZ31jWS9W01S6LTfrg6olDaGWW7ScgcP26IprBV4NjDx5FdBh1v4tj684M
i37L2jYcu5yJgTYmphBtbL7hOi02CNn1nW7z6yQkomWMdCAMUd5v+jBjw1l0/boV4gRbA1U24uSW
BlPEYCe6RlL9EnNQOcRdR0uEnDUBKfcRBOmLiTdkM7YKz33qBp87J/R3GKXkGRAJPXxOFqyqYQZN
KRgu94srqxtAXlC+iBEFvNtaFu818dV0ZfhRsM8UAGpt+ACV6ljzYqZwFzM/XMeZVVUremQ46fAw
wrk5L5T/yHcprxsXGkrkmvtWKePKgVJz7gxINe3k6BdY+eKuT5SHN0iT3MNtltY3EN74hqSSxLi1
tI9xOeUHaSWCmB4/FxeZEpgVp6GZ9LI5Iq/FHsPduYsp8RNp+cpBJXpCmezfXE/pJ2tox1Ph+8Mx
G9BRh6i2z60w6n3TAZBxQjEce+yCyJ906Pa51pG1Ekz85BEQhEfHtGzcYluIqMAtNE+fbLpXd3SL
x0eRRfUWJ4u9TjX4J4yDyV66TXlOJhJfpaCYl56D8pyWPTSkZax94rCcAc7joGa4PmhhJbJdmA76
69C1Y3UROso3Yc2mYB7wjraVydDALACURzw5JJiPlSlgSIlhBNtPiubkuaTMx1aTJI6FJkMu1OMc
jADl+aEyZRZNv8lC2lZXoq4G7HftyEgVkCk+mPY19qZo51YgquOkK89MFuRHQ7C/yKs6vmHSy+5k
IeTj80PGo0CBV4fsv8CoIJUSisnuceU0T2lqUdsh5nGTGOwLIezqfU713HG0m2xHi27/uepUfoSM
Co4eZf2QpzZrT8ubbJhTX7s5kskc4BLU2qovVjyHJ09RKA5MyZNrysmyTVrhcQ7agXeeJfEN1qOR
WTz1AExaza3t2NHNzECH87Y98zdmkKvHyEXZ6VuLV5IBTcFi3vGWDBevQUcIPCIflWJepnnpholb
voYPluxrjq8Hkbr5OvD68MRexcF7yASXfWR7glbrrySH+a/sgYfPydCyrkNXOaVINPAs8fvvpSia
fVgazlUHX+hec4F4YzCaWs2hB/zR0bHzZQwdIhwhRbj3AiI/DqOov2+FSau5F8sn4TtXKpPp3sP/
sVepiX7FftG6cib44A2Lgmx76zJYjb2rGVYei8x011joY7xoYbwFJ/1RhvRwjl0H5TYbnS2BqVso
SgF2rTga9m096HjPx+9lr63tN/G5VQXjiVQz5u2mElgRISqB1YN2AuxvBWMAe9IKSDQyQ3yZRnNi
8vX+eP9X1v17WRf8618cWI/lW/JTDJsT5vI3v6m69gcvcECW0j64HArZhv4Go/U/wBxCMrAsst6o
sz+ETeQHj6A1W0bPwRXAkfV3Udf7AF2dljBEnG9a8D86r3K8/WlzLy3Jq1iO0mxB2fP+cbPdIy8m
czwZC+t+2lDKkb84KQ0roNWFScESPBK6dJSml6o3hnGdRaY8u9C8r2c3tKe1pGh9Cz58ePNIXNzM
wBe/BCIFpR8FGVR6/qrYTFXI0AUixJfCCa2jcKV50yajC0cWSfGabbE/r7O0wK2ogtwFiek/EMDN
79upH27E8FJULc9clNDPPA8BSmTJYLAa5+WMglZPL8Q8ionycEPPyEERlNeJzO60sjpqrbe122S/
xIydoCy0BfRwzU8H9pJOYAE2pKLDPOivF2qtxTAsnLERtiTW4XP4HhqoRYoYiGtq7RtOeSQuaJA8
W6k3+FsmrAlw1pLELOmArHqtVV0/Vx17ml5pse6tXF1FgRpfsa6Wz3aXgL9m+q6v8FE2d7pOoxcz
NpFyU7MiXctmuC9APDDqBWvkj5eZLoFbx9Lk9UZ/aqBmF6O3z+FzXHyrmO7o9p53te42WlVHzxtp
gmjQNYeyp3vD1vvRTLxb2ajAXKVW8TqpnOTHVPi3riOx2XVp92BpeHCJUmprj9o6hHMt2Z8aWFCd
LvI2qZ77K7ockvA48/g/DXMOF1xEVGHgbWu8M4Fes1y3hs4/W0XdP4AKYfTfS7qSqHSTTwl9rk+d
gd+zHh3KJMrAOI8zSLKuRImuYBSuxymcz3Mk+8c8g94BkaVoz2PYNlc4J4evAWkNmud0Z2QblWOZ
Hewy39akFNJNOQZ4PyVuw2v011auAnDwL80C6o2IsTr7KClwKplsa76kKdT8hX0OtiNrrOi29INS
HjjlJPdxnVmPIEWSu2B2uJolvPZBsrvbge+wr6SZomrFfRUf0G4BbWlgdmY3NGwm5XAfxQX9fFQ+
PBtl1J4sUQS/kjDw2p0r8JXzZBr9ZDs2TXCPU2EesXpHlfGURpZ7G9sJEh/V70YJHWXOXu26sgJU
duiMJMiLTeDgTG4KWX7ke8w+jVgwbr0pVddK6vjkgcgMtrIaidyEpU28QUfAbvyUumSrEUvZUQXv
r+HfyyqySXbafbXFvVVfUvw/CaXyBb/yp6mUqU3vQhQENh/PhPMNqOaQCP5RlTLqiN0Hg05dPP7B
JPJziW2j7FBLjG4+FCPJmXCgSeNej4OlTzHtqodmdG8lWXikam8mooyaSGtC8DDl/Hq2aurz5zDE
iyzzkHG/1xMFW2e1WRGvUM4DTR/9ktKW3bqzdQONMREXGz343JGz2tt0X3DCUGBFM0r8gnDItr5F
QKPl93IfKsI7q4T02qfpXV9FWRfprZfAFQ02nN168WDPClRwjupeOhdTEuce+/azjeZzZzDhov9v
kXQttN0hKt3rapF7i0X4zRcJuO4LfYesbh77RSBm6heRKFH53dha5GW+C8nAtq0gB+7EF2mxW6Hf
I8G2F1+KlN/HIkkLtOkhPeGL5L9kGc2+X+TrAB3bXQRtB2U7JVRPilSspC8V/5lF/m4QwmMGorQ9
Io7LRSb3FsE8QTkPFgkd7jbu8EVWBwQRYr5mtdZo7uUivoeLDJ/pt1YNV93MZxh24ip9V+xlkImd
UPGn6V3OR9f3PY3Aj9IPqpIe2cS8F4sJgDqgz+iUN+6YprcdPgH8jLhh9ZW3GAgKUT0MiVWsisnr
1uPiNKASaNiY7/YDsiz+gQ1VRuKE43D/zaiAZaEhMnNqLXXVLW4GTcf93lwcDlJpUiM2rJONF2Tx
qY08O+Ht1fMznlF1HUyjvXNHuTK5ja7cxUchopbTy7u3gtK2veGUxt5GmmHAWM0X/W7HUJUcVv7i
0Wi0Du5xVuLvJHmR32WLm8MN2jevisUpSyJ5NRdBszUUbsl1TbfCssyCIV753H4fPch0G/onqk2z
+EfmxUkSuZG+ULBH0meQ7aeZreTacAhHmEFy57RGw08CX0qLTQPpH68KCZriYcjD8M5ZnCzEDAE3
VtATLL6mALFsky3Ol3wKX+LFC2Murhhz8ccki1PGXTwzVCwAGLDck1r8NFPPrUNb+aOzeG1o80RM
SadwHbi8UjPzXke0sHvfCGB99ZPeWXoOdv3o5V9dCEqXedyqxd0zdjZGn3bx/LDGGOcUfgZW5bho
7uGG55tm8QlZi2PIWbxDwaTiV/vdUBRUSq29rL/nJswvQSXyWypr8L0uXqRkcSVJKZYyc3uz+HOO
xeJdyhl8LywE/Eyj/OIMLYKONLKHYnE9OYv/qcN5vVPvpiiWw8UgRSplTXC43Ol3A5WzlDItnioD
L9LJUaMGQ5xMR7fjETlls3s0cjBt3wbL/+6T/2afbNrvsLs/F3Zu4uQPgezvf/DbJll8YJ8bCGHi
TF1QRb+rOr79wacvWS5jWobdNA3/bn0kd+1B5wssyfx72cH+vkv2P+CqFhKtx6Sdmhn5P9kl/1wy
bXsBY3bT4aCNO9N8347/OJEORyMaYAE7R0g+dbgxU5rc4mXy6mAIWAOyUI8B/M0d99u8k+xmTnjr
62eCzdMnB4vUs+2m6hGDIWffiTP6DyeO/0EO4tWZgrfPCzQtQt0/zcsRJtqQ8bx9TAe7eiE0Pt2+
t87RQ8XEuElyvWfCMaxVXWX26q+vbZl8yH9UBxZ+E4cUNCEGv/bStvGHz4a8be32SXPkkfJUULYG
A7hPAlIZbbU4CxzvjD+mxPGtXe9qsoPkE/OO5Ms0lzNnBtUM5Ke0dYrySG0zt8/3Xd4Sbm6byr3z
Yh/Lw0SQ5RjCgz/LmmSsDe4PN93C9qZ8R65xkBc3salFvfYkgCHhN3gqRsSrTd9j5FmhqRsY5YCQ
YtV3zWc8TBlGLMLTs/KrK09BWqRRob+PS1XusEyWwPUoSaD+oEHYWUOkS9dWYotHg2HnFh7Mx34i
lLCmfpFOBc+ty0trgwA0YsaEDIis4aApB+JIMBMmmTvO7LM3DrinGCys65gAaWFO+qlM/cJZGWB7
zhTehDQI6e7RpzR4CU7nTHeEjCcMP+Q5FtSxxjPF6WgiH04iidgJgAyzuQ9ge98JRUSRttWGLH0l
qAIpeSJt/HgKtmNvUQ5M6y7eloSf0v0U+hFdRE3j5qvZjruPkn3ttuw4PhAlxCywKU0YgVNClHLN
1pWUDDh1HukyY9ZVwuyzsB64tTRIcM7WVTm12JBIwJgjMwwoiynhBL5WTG4HBwA9ZbS22xK9dJ68
VPs0hLnlbVa2005FDaye3qE+1oY3Tcxd4AwTTMF2bTc6t7ggjT0hjOitiU0o3yLZBcx3NvxSgyMV
f8X9bNKTRjy1T0/E6NONz+PhJfa6+jAzWd4Ged0dNE0HlKGaXUQFbwpPcM0meKIQrCnV3u9SCeDF
n04BwffPFvYHssTxiJHNc+JfcesNN7KSE1Gq0it+NT07g06LX2jVOAn5bqImROT1MDvWyvVaN93Q
+PgQR9i+Ln2W9IxnUvwh44NsC6ADKx6VFdMuK2wijCUh+q1fd9lbSQUxHQFdm+5NUY1vWTYUSLsZ
xhBYnGU9iGsYXG3yApohrw9BOdjmjVItA7p+Ru8VVjo8ufj1qE0C7PIyc0zpcbv2EzAEtrbda0my
K9+0kAnitcvzM9l2fVsa2yr09fWgJcKREl4nt/1Ae9UDnEpNHBmpmU1LSPco+gKH503bx1H9hXIH
Ns6ZQafEKqDZvl1HYyYOMy45HgVMLdt4TOpNI6zqRVUI0rLVObf6JKqjzlR2Lz0WzWiKef8Qzssb
KKHexaRdOICgFXC1dnlvOiZ724azxF1M04xaxYOtHrvExVvSJgOvfoq8+dBUE/RDNoPPtNFUz+Ng
BmoVOAMWV3rQLH+rRD8Zq15M/S8ibXtxjbPFEZeAk0G/rs26emmp13E22KLn3ftSHvDOAbMtyZ4u
9VlHM6MbFh74/DlXNFQBkBytGVjUtChfVLSDdNUvTt+3nJf8b8em7NtZCvxZxMmqklR+PmGDzTlz
GexGX3rdEfPW7ayuqhaafKMkr3iALm7sRrBMKf05LSNx38xvdBkPE7H6BDWUZgcM80lk3thVxQ8r
AQF20zo5yCd6xCtn4+thOE6Vh74CSCwuzoXResD1eAXcuwX20ZLQIoFPbJ30WFhO2G9K1XpfjKEc
8Q8lbRas82guJW1CLuPgPtY+A5jGG58rmE2X2CVtvPHp01iFZBJw/iCjZ2TsflGy+2RNo3scgiB1
9rILxrveza18Y2R2SGg89sFHSj8pBgh0wDdtxk1EFQWIIWsIsYISMjrH+dh+NLN+WtpQeufVGUp3
af6RjFFHeHNmZcyQ2B1oHnR7XYXxEJ97cmJ4Nhsy31Pj187WZxxwZUHKOwamSYcONxBV2TxnQDxb
gd5Ayc4rzmKFZ0IPUgosVmUyl9AdIuq+HC3N6je4abthHY/WTuTYu4l58EoV1P6+P0f/3Tj+3caR
2Thzzz/fOF5+HV7eXn40BLHTXP7k+9ZRSrjOqOo4YZCdv+0Pvw9Y5eKJ+D0mwzTVwq9i2g7TIAlc
87eYDOagJVwjyNAw/3TkP4I8y583RAwvveUyGBewKQHX/SlqFnf2NJQ0PV17ofI+69HGtW5Jo6Wv
JMdlyZmpQZCvTq4MGsmq0AxbAbp9O1Iyg8dTNWfkr9584qGYXSovx8zYTMD51mbN0XLTt7b+zIl4
eAKd227g4OPlrjWNeMHgUw9QM9PbEDQshz1VNfK+t1T1XA7hcDO3QTitfaME25LNLWThJmzHXVLY
gF5QPJFkKGhZgabo9m7AS1zVnBWp84oqYGuGtqZbW2vP3cWTP0aHwJZzv5myVPyS9uAN6FfPsjei
QM1NEjkD/d5jMd2Q+ECaQDnnvROoBWeSMrz0jpVubeiIkkHAHsYv/9YikmCeeoajt03sNPoY8XRJ
N/RZT3greYF0QoUz5+0KQj7irV9Xd4GdRvdzmg03TU5zVupRGT3GBZScUFVLb1HrHQA2lM06xeMT
wUPoptvW7zOyyHY7dfU1TthPXV13pIA3YyjwAh9C6ST9vgjNyPL2PmTfCJdTImaBIbVo6TbJSn+6
IFTRHc0sYTCO9rcwY/2ebEyZ55cMxRM/p6L9UdW5zdl8oHxl1YJDrVc+uahhumRsQoJwuxCAAppi
o7bY1UBLmLyjI7isN0achqAOtbHDRk+iAAZEZwHubPrB685KGAOjikYQfDoIRcf3FXykPNzQGTUs
Nw7PRQqKnHlnTCn9Xxl7kJxSua4nvnuRukg7q+Upqyi1LzDAs52UTxFMUnN+hqesy/atG5uuKFCp
ZnpZ7/5d8P4XCyTHXB8N5s8XvGM1/mG5+/4H35e7QHzgKPy7i/H7Uhe4H6A0kBXG4EiG8A90e2sJ
CEoKNEgPLlLS71qSTdGhu6hTgrAhHjKWqn+At2fJ/eNRULDiOdya6FyBICpoLUfFHyxVuug6SIcJ
JdZNgUEhVfykMjO7nxCK34pymI90WWDNJyGPTT97d+y/e/ffbfyceoxbrM2Y+1nPhlvb6sLP2cwg
7KpZcgAxG6LoWL0b9YF7W8aahlhSAzIkMzTlLLVOx16DlZewti5y2uRTP38blvzB0PT+53iqIKjP
7wGF7j2sUC65BWz4x3hJMsAWybfpe7zBfY86lEvqgbqB/NeSIERE4+4Fk8fA/rOx78lyEJjohzr8
2i0pisgYrjMsUJjQyyR9npe0hR1Gw+MUsS8ztYq/UjqHokyFOFp9O3m3NeQpxDFt4W5xoul69rA3
wZSx6TMvDOOuKlOOk95QRJfBMMOj+x4HiQhakL6sLPtsxmmWgh+bJVGEEc7HXEflIXdDtaWlKn6W
kIanteUX/l4tkc4VOcb8Qcs4vmG2TnSjxw2TjHm0pxnIPznE1PaimmprM2P6eSjiCJvaXMa5B2UY
izdPK7PncZOhB2xKuwre9GKOJDDZemC/8oHsWdB2azPMsHWGWboFOuDObPQqSoCaKbhqZ7JnS2i0
pGWk9i+0qAeMyAevvx+8ojlEOsYqZQiFXhf63TpIirzinO3WD6zw3Ul6PhERc+LDCXIKw4y6zG8k
zAsBSnNObxJXV/QUO97wlPfwIeHtdj65yoq0ezwvWNYw8gIEGhcmckTFzjZXZXsDHwjP+5QwNwAc
BMxlBE4M2ld1py4t6Bpw4ym69bv6q+K/0h9ENzfJxqAh7yvM4NxeUWPJAyixZ85ZrPLGIWRP/pl2
8vQ4WGWznQOdWkfYe8ML7Gjkt7HF9U/QYBcYVushzjXWTlYBEuWUyPFm7lSUfm4EdXnD3Wz4CRVD
cib7t2fEkdyPdCncwiHTMn/j2zVHHD8FB6JsNdklMJCzmFtdUb7ogju+RJwcN4WscFvZ3QBNgu25
rxe0qM816JqiimF+sJcSg/G9z6ADGloeOJsuVWhEMAg7YmIANH4im5Tt6FEu+HlTkaArAFDwVFfe
Up9gL0UKaqlUaDoZ7tKYmgWKBkxKqhgKtJFVbPCfXJlLLUMlKGiYKvueuPqBUYdznpcSBy2oc5iW
YgeMOXzu/Xvfw7BUP5R+yx1ol424GMRc3Y1S1ERYS2EEHRPdySzaYpuQ6j2SGB3P/VIxMS5lEw2n
sm4FVbi5clXTn0DRFPecd2moSCrKKtx0KUQI1N0c88PMcILOvvVJ0nDh5n725reVvUldzDpVkqqP
Rm/ml3ycPPohCCEkkyMf2vfuDB9QCgoeyTjxXq0B+G2VLnUb2AGxONHAAR3nc7BUckQcBVdGBQWb
tg53qe0olgKPkJavdYq501mh1GJNnV2YTkvpB5G28aOwrHgjiEseMV3NW/O9JsRMzXsXb+CG5Snb
aps6ESBuxdYFVTmtIlv11w6KzraZcAJqAB+PVm7bT17B3iqGjE4WOEZF7DvvI26E/qoe3XxikVKs
KQz08dElTmi8CqqosQNk0XwjMn69NLult/PA2ojfyj9Us20feuDS51EawYT2Gk270Jz7dYflaj0q
iqAhpDSXoqfy0muLJd1hvjDWpOM1ottoCosZpE7TbcG1YSWz+FDu6PvGXDCTWIXFlPNpm1bKDxW5
InhNEs1DxLcG4oPLtg73ooHJi4DkTap8eB/CoXatzGYkO7o2hF/jfLO9ftcqv3hCt/Nv4y5iuhjx
9T+loCtNp4dkBej9Bht/QpItEh/BEuZflba7Z49D/IPXTOVd08TRVhN/3eXw/66HufOPqbAVZY54
ALZ45nIW3TjpHxLbqk5+rKwXS3FLW1YDIdpsymtf1uowGY5khONksG1R/lUx6odIFq4PIFEmlw5j
3Fkga56VAxFCxE66HlKVAZ3xWTLz6EYG1NUnlKOC+evxP2WD7xEftKINRYiYCsIunk8ir+NdgbkC
8kMefooBGMWronbUF4QSCjlmY0jO5pApvMFhgxdKTr9gbszofqnnj9ZgkYcKU6+lLivpGHY26hMU
M/M8k7k5M0/gyJG7IuV+a+J7x+3lAwBOk7rctKY8uCECTCFb/FhD16aQ0J1uY1VhL2Fhag480aeX
OAOaZcU2Q88eYik5XAsAjmnPlNP23YnW7jsGqCpFybZk1z2Jxl1kII3Yl4knTdNxeQAI2CaPNqoZ
DZ5d5fY8iTIBtXyuYtBHJfCzbY8LcLOgp6lkFdP85ncglMNMIxi3CUtwTOaC4W07hqso1v1+FMXH
cZqafUJnDm3JGCD4KvMNDej5nbV4LgCSn/rIYMxF0fg3E/y/A4G/GQiguZmoP3++P756KdWL+nEg
8P1Pftsh2x+of2Kpwopnkx9YTvq/DQSE+YGED2KJD8zCthfB6Lf5AKOC3+YBYDMYJkgfw5bL7s7+
Rz0XKCH/sSsOMIv4FrVUBA1c96egRhN2fp5Gk3tFW4WPA9L1JDXNMM/pGeqVUS/lSaTy8E9kxdIN
VJWaSiHGkwYa+9xxVz7k0BeNAnqFC0hni9+1tcODH3JH4zBaEgFek8/1JYtt1/d2RUvUe7x0AkPm
hNfJY3dAWQOosR12z8I9D3ajXrNovKMXzyNraxre2o5db5fbkOF2qonwt876wfDnWZ5xtCb1uglk
KZoV62E67wnI0TFeTjJ31qkSGMC9lurlQ974fXMLkjd7aJsweFb5bKFv89DFqd8OaX3llm2M9UoH
T4ZFkpBLaHfeTkFu4vDE+EZplC4LrJuJf5M1pfvcYGraGEE1foGWxROH8f4Opy5gLOhSi3/MnHi2
W7HB7LzCP5zNBa53sJFfXOU0T6ayMFbJKglesZO/5pO++KKl6mLIqFTnf8LroXetm8TBykyySzLt
tYL1hIOH/48VNHdkrMB/C63FphtpXl2xCQ8YQvQVS6IduovS5AyH0piL255s7OcpLohYtnrcAznR
d4Ey9YkH4+LdSti4ko80kkOcp8kb94Nzx/BiACVamcYN5ED4H47bghqcJAaorvwYzx5bcL+vbnnE
eusBCBb7YVqsrm2klUejyhXljY1p3VR21G+Cmu1ywYDqOCRyvso7h3Rp0i/1A2bZI1AtIDiQyTuL
6fUht9MJGF7YzF8MXdRUJ+TGHvrVfLRjc37F2OUdY4bSD7PQ4aU3mupcGVFfUM5k6Jupn91BQvAb
7M6EeP7bP3HI2EN8bTgmgK91IkivUss5BHbZntJaRWN5wgUz5tXG68ImDXZma2BBkGC9gAPSYTtv
RUyy/vXficP/NHHg0M+a8xcr6q9l179m+o9r6vsf/abPL0p7IAGYLkOCxaj6fUX1gw9Ibcsy6wWQ
C8m+/P+KagUf5JKwE4KaIRh74oeJKzV96IiwhOT3qOY/mTtIBhh/VKBBZ7kMbt8HrtDFf1pgLdeK
W38Oo9NA0Q2gH+wCd6OMZu7xstsnDee9gRmlMeJAbMB3AoLwAwpgh+4Ac2bYW41s9riwaA/94WP8
L8K8Y/40EbF9k4+EJ5EwmTtL8bO7dlKOdjLTd4/eAJnwJmAjfuPPLms9i6STrRBeHyhlM+xt0oY0
sOH7M+oBwCQHpvCNMaK8U9Lxm3Zba6/wHqn7iC5AMMaOBVvJZxKmndvCUaqZpdIW6m9yJwV3in3O
V0R43I6AG5W888YWWQnJSOajDSmgghLffor1ELF1MooUKgXyEcwTlaOLEK8pVhhAA2o+erkYZdPt
1AYfWd1j6qaD0bduZ+n2n4KqzlfwutFyWMFzRpdj2vxS6ELQeWvRHjrYLTzPhJJQVPgMzxSjTCqR
ToB6c+Iog86XbjkLzl+jNmyzRvLd4ecpjIw9Vor21ESp3PeMsF8TEbc3QQFLCivFFYGqU1256qNX
JhNAuknvPdV3EDPj4TQZg7FJCImwQOO2vDS2pc9lFO+MBPgtJk5Z3Rt28IxkihCXgCzezFkeP9FG
VXsr0TvjtYE78w5AAHQaL9bM5pNhOqM0Pog+QmrTfQKpm4ohiFOkFnZ+Zti/YNNPV0Edq9XkQFbm
ySwS9/7/2DuT5biRbNv+yrM3RxngaBw+eJPoI8hgT0rUBEZKKfR9j6+/y0NZZhKzSvlyfieyqnuL
gc7hcD9n77VxnlUPA8DZdR74+Z2LVQyisd1Y6ZltTUuCYojHfrKM+HZZ6i0bXbGrVTY+zcgrV0WE
PX1CRLEHilfsKtlFKQ4Dr1+3lDC2CwiCw2QH1RbuoLHC9wey16zKI3UIvEJ16N1z1+srKN/NjuK4
eQotW52U5fknMgdp9AeFmX2uOqt9KrVxtEY1Aee8Nyi3tPECHUpM1/Zgym+hjLwdSIR6i0oZNrUg
UCibByKu4rIDIU9jdrfUxOytKgLx3lKG/coWzbQmYY6iG7M+fgrwc+Dvhit3bPstnAqFiJO0KADB
xQoXps0FdfZDhL8BHfYi8JbFEUOaqO9gh/+qnddL7XifXX5kDc2ab6mv+q2rRutNhAmiCkxifwia
DecaQs3Gn6bmACwH2XpHBeOVL/ECAQrZ4VFc+nrlpce3XPp9fIHp/dGVpg8oLj1BdqP0B03dKswu
XUMkccaTO9ElpzGr24q6wagqF2DPxH08DpcOZG5l0XXIHvkK+Ax3z4F0jUZF18IG8O2zcBOsGoHz
FUrDCB9UtzoXYnmuVQbIFM5lnZ5d3RS1dXtUXDql6tI1DVlvDHv23HRTKaKM97KAm7CXaekdU/gM
KhqXd4l/jFix1jkq3Z6lIEaNEalGecNMOL4Ol05udenq5pcOb3rp9vJVpvNb6iZwEUjVb9xLb7i8
9InRdTvH6dI9BvFOJ9m6dJXnS4eZTvlwLC99Zzaq1DoT3Y52L53pQTepkWyP914zEDZELZEu9ly0
2a3Di4E83Y/oS1863s2l+02qpHfjMR1c5RGYTehUWf7CQqgmedjuyu1EPvs50Gpmg1jzdiO1xjnW
amfJEirbWD2pKwgo6muPMQp4WGukEWc0Z0xpEeFmY/pcaS01QhGLzXIP/amipcz0zOTrtmn6NQk7
pNjxRZZNcc67a+M5Mz5DokO4PdVouMVFzi0v0u6warwGTRKK72ax69OcWyMKowidv1aGW1ojTulk
sxgePcBQK8hx1CEmR4fhXEVqSHZIg5pH1y6RnQeWF91rlMGncsjjB0ksjXVomza8cxyngoGHizAj
FSpqv5Tkn+YrB8yPu2+03j3Qyveo1l1F15qGc+eTSbEKLaKDAKPgTafk3kW3uBzR0bsDiCbU3t3w
nfldPeAwHHe1BCHtGYpDkCW6XCN/sHfJbCfHJiWUrR7R7zM3TMdEa/rBBFn8w6BjnuclT1GzEvRE
vOWqX8CZ4wXDGJC4eASsi11AzkJbB1pcBMh12U8P1D2uOt/zLo/tYPjRVc5ugrKfzUUOlty2kfc1
sRG+jr5TEe492S/owatjwmbhTtkR6hFsDaLWBgflpvbtZFTXScDUv7jZdTj7AZ6H8ohlLF95rjGt
KbAYG9/EtFZVTnIzu+SOOGwc+ANQALcFLzqEJ229cLUJg5wNscmjGf11wz+xbxpf6KbV942wpyvH
JS8XXV2EtcNVw9dB2z2IX5EbMBfTXq9L3jNtC2GUuvYaOAtuEefiHEHZEl3To0Tdw+e0ubJ9bURx
7QjHidUu0iGHyQDeh0Bd2bu5QXGygeJkvnhJ1xXbWltaIAHibpkvTpfQ0a6X5OKA6S5uGD+SI3tp
X0vVL36ZXltnSG9JX9gU87jAgjsJFkvTwXZueo/pFLjkoWkXju3QHl4TvmSf24tPR+/Bb4O0QG7e
ReWXWRt6Om3twevC8wIlj+PHsJPiiw2ZjN/EECS0NYhCO7pzqQ1Dft1a1y3CD94ibSgKL94i1l34
jDIfEjF5XyJ9o8H12hqWhx8PDMZ6TFR1IhTPIM939A1K7fh0ojUJUmOxNegFPxA50t2UGr/oaBDj
dGEyarxQuGo0qrFv24dQjXyswRucSa+IMCTxil3HdNTcDWJlJMqjE8NDc3MHJwGZA5tA4yHR8Nfv
vqor6kKLoU7IlMkgoAtGNgvAO0UVcOlQImnspH8hUCoNo+wuXMoqziD64U6VbPCJmbuurQUx2Hgh
WjYXuiXLk+aTSDTzkgY//EtQPADmLlRMkzEQbJWGZQ4JnXu4aHFRH8j7cCbyzwKMtR18MIhyme0/
Thq+WV44nI5Gcvq08gnWUhrMXnpZcm6iOZ3WTO05tg9/emmEqh/Q9skvdeAn+9LDJ7JK4xR8Ff5E
WEayLvZ129AgM0LsyCSKLdoXihxnH4ODuBNwy/KTX5HoEPaScJbCdOJ1ZobmsfKTzCSSesABbvce
fXM8NHZ35fmzoBH0v9u6/59tHcUp67eFspuyITJ9/YZyNf4QFPvjT//c3En3XxRGNTzWc6X40Tv+
9/aOyFdBBQyyw8WFqMW9fxbMgMsSrIwemu6xLfgzdn7/LqDZ/0J3jatQaFqslnP/k+2dNNle/rK/
Q9Uj0NKgpBEQemxJ1e7ntrLUWYZNRql76gjMWOFPieSGFSWWXTE0NBu6oTLLlW+yRD0GYg6Rt4lC
+UAtW+xAYqQbs8PdmKfbEoJLfTCy0hqbVTUUORLbyG6/5THUjTmInCM0OOumdDPn2Dm9RZlZJPUr
CmdbF1SwwIORNviQkn20yumZXqsoQF7TovGuzCUANpvAcl+NheVfW5Ak3grWPTe5yg2CYxDneVpj
5ld7kTElbtvU0H9iB3mO/TGe70TdqZfetjjwWJmoDrvWnx7CyVUveWxNDw3k02MAQgG0HKjW5jYE
D1meShI6/JOnZPut9U3rCfAjMjWAk8ba4osGHdyZJ8S0E2pHHNdcRkUbylsJETYHE4fok+lY7psU
E0yb0ugPZGrYzwuOw7vCLilH2SbeeS9vrZtQ1Fx/BdrjBS82P13XcUUBUiUtAEh4YN8Qd3MH6A6L
p5j4nVeUruawmuyG/5kzWeVVXrru24xqFmd/yAm41sjZjhlHA3tAtmCAO43tk4cqGB0SV+2kHNNH
dfyaJSbXrjJ3IUFhNO0bD1zkVQFs4MZOjeTaHwJIsmM8nZMgHo4soVOIATRB4e7r++lNAbyGfMoN
b8O45v/y44Eyb8FLosavXkSvn/Aw99Mdj7RtP9NSJjZsrIIZAm8qQEOYBDXE90YuuIRyTviVaoj4
129pwkHS7bkvY2JwjtFkkLk2zo7hEh0qw3iPpIZyYZXmkfmp8cD47LJ8MUoqX8v3KCDuGMlmoV7m
bHzAmOUCEIo8Z50FcUAIaZvcS1RDzgq/v7GurFw8FQ4DkJ2GHrUYEHfpxIZjRyQAv7SAhuerSmeM
EC89iDoTERcsDv677AZGg2hw0AFJ6IAdoeO1j3Cme+eckfhV09ltGXyGgGUbDIJXT45V902i/Q23
ZldZN9FY8xJK7IADeTxUQVaglFtvlSZVMZ+KRAGmT+nT59Q3XcYbNUh1XVbIVA4ywQhsUL4lc2i0
Oe8YHt6yyml4P9hmCNOkGHNGTEBJ9ds0ORyyWAye3aDHyYw87bXXj8i3O/uYu331ijWOHyMrEhoT
lZqtdGAusTeBLulY1SuFiODlMoRjQ3J/07a80jEmNzrK8jXwhonAhZ5bMgoUaFPIq5AvAs1ZlBTp
TqOKXmyhuHFdWdkkCdAabggrMsurrNBknssr0WdVvPdiGEnrOQI8gTrLPsYQTl/RdjQHUk9yEgBo
cz050ARfIGLyjaxwIpSrpAaklDU66cijPr5F9R7vM0IIBpajOZdjxvCp2okHWlON5X0wTQaYYfOS
t+nA/Qkax3oaRMdVmwszCI0Q+yijUsGWzRQUGI9H2MUzv1BWFvZDEKYNgH/JMu8uqWEHbYyGBOUt
Onm1oW8oD57b4AXMEnXt1hNcFVKKiCopU67XnhrKNUs799GWpgBvmGgI7kVay4yVCxJxidabSO1O
CKmJZ6BRLNymh1QxPeO/MMjotjJ+x/HgbqF29zdJx5RhmoH1RIYAyYJz7kwPFQM9XrFvqF9TM6gP
ihCUPWtQ8SRtxryXZmSGsIlslscWKpFzmHqmSBuT5/WUpowoWP88KNaB1lNgLkt1CkvpTlubyMKI
OjQkssRE5dI7AADXw8hTyuLAeWvJH2q2xPYwpgLfYYDTqOCxohOHmDOyNSXXy7Ke6n624FLOIxHH
Tc4SEt8j48VqO8yXBCMADht4I3Kvtm7iUkEFw0XRbJK8CoPtoPTIkRb0mZOTNPy8AJn0LUwJYYoj
l9GtOASNEvXSxK6VXDmkzR4IRDbr3WXMOygLCDjquOY1myD+7aVn3fTxoF5A1Umu09TT3jBadXc/
kKE07VC1ML81bUdlJbL1eFRz66+r2lcvBELyIH9MaUh3YioHcmQowalp+mPitxBpkC2O1CMtw7pz
EDBtswxe+7ofub2kj+wub1w++M4L1deJSKXabaLdZWYty8gioY5axovFart4GcNwTj+5NHxZOTp6
liL4It5jSXHfqIGpbdLX+b0V9WINsfYbfCMgvRUi/ZVfwwdczUHIDKyyxboZF5eJLGP9oCnAfmVh
08dcEN2KOZoPTD82YBIrJOopWoVlUYIvKRd1lRctFlwhg4nNQhur7H5Jsj8SM86kv846A6RmnjaH
onNzHlGB1GqFKp25lney2URMMWx7Rko6azJ0vW9lkb+UodWcUNr2eGJm8opYh9jNE66yY6n0h6jF
8PqEeKG64hvj31kYdQLe3cHeNbWNX8uyuhsX38RVS0q2hgVEz7GsXfhIRfClRk1jiLJG/qloEnZy
bcqEdwArMRvb8dB187GN+upKJqrJgzszcsq1Ut2nAoVBVbX1zkAReEdNbJXk8iFALW1+mr2MujJq
j9wLjmSc58yqtMhsh435YqNFBiBd5Rtq3Euxli250SuvdpJ1VQr4xZQZkcE4lY8nKdWxlpRdVhIj
HJ6L8eSiAkrXBlw99P4FkKLd7M2ZPCiGJaaRtteWYRmpKxqdy60/dfLUJorPXDzVyHVpj67y0Xqm
NV+eDfKAb+Ml9U9SBIxeC1qNF/kkrftJpVk6E17XVPZXzYRdRkKrI0jJcKe3zCmTZwroz+y96+w6
wzt9X6cR+8euHX3kZaQl+YM9oPRo1HtEXhqFXSoK5LwBsnGhr/oNaUMz5N+DOeBYm6cO+pBfkSvg
OAn8KbtNzn4TJfOZ++V9Szq/2C39GPAdj81tGI/P2CEqmOiy2ctg/AKMau3GiXwP62l+iNy5oDRf
i52dUl0TnUucmslt9VThbd0pn74mvXgy4OESlo3b2Y+j5T5faIOWVDawrBnOPlCDvK5U7GzDun2q
tSts1XisjEBc1eW5WwKmqDRnfTJG1TZk3XDq88Y6CZjFBxef7jFVvXNdUkXGpUx4wZDW7uPkwZGi
6OVvDbUg3mbGop2ap3fY7zeSVaexpNYtH4GZJd9QEDZneMessef7EDewXdjFgRzQZu/rLwRAc6Dz
gIcOLkVi4mdmA8fOhP6sahQ57u59H+diAy3SfEibxL8u56x7xltioFyqMNkbvuTvRtau792QKdYl
yJVPUHHqfRJ35Wey1NCoEPRFn5YsyPQJ0Ac+89E2kMLV8Dg8S25S39nhKJx3SZnmxKVL+Wak+efJ
qCmRkWmXr4emaXeGZNisQCySXo6Fb28GeLVdP63XTP4h4YLIJoMw6o5D4X6rotDZis6i6l6ZmZ6t
rOOcNPYbgHr0hIjgp8+siLesrhtWgrFZbObUTLcd9eynoGZGYebX+rUSbacRC4mkm/zZHMT5hrL1
zEODNHdNjKG0VpXdJwjqWs9vuHedaz4MY5pZ29DNGmByEqhl8hAH1tSvLOIks4Nc2iH8xuQf7sD7
1psF/dEmwOxTER0WQAksQ5uAIS8ymJiaGLNh2o8vBtA+n89eIKhS91a0aaqOHUhUb6XXlGcQYfEm
trvxpcK5cFy8OUK7Oqe7ZemWbR+Z/NdEEo+NuP95DCefIW6TeGecYsKQ6EOnfU5bXqF5vEYiexMN
XfvJiFR/BQb/7KUFYZysBh4Bhpuf1dhidOrZu3Qn0kXm+FOL6M0Er+Sp7mRQWtG2PZtmsq3svh63
iaWtmCEbNzT01MpZzdLxozUDnvU1qDMm9SBJxgqF4jijsqJkSvl2T6GGEOW1yBzDXIWtYY7o1lyz
t1/9KOerK3qqK2s/JouLsm3g5lc1isV6l5YsuTamm3fI/aitNFvKh2obNSjmWMnSSwHdCLJzHddV
Np9Ma5keZgEklLVots5pnNxFlGCrv7HnavPtz1BGts4uG3vtttbo24/9xz4KsrhCZXUIkMs2m7ws
7enT4ix9+xkSwkKYCJZ6OLGFm6Xeakz5+P6+BXoxH384A6QvDieCBIaz0M3bnzThY+RZ5YLz8uBO
ZC2ugqINgc8pKxA3ltEipOsgUexjO47Cq64KFtIRabPchEVnPflmb904Zcqq8vdn9R9ui7J9TRb2
qGtQVfz1pJCDBWSWOaFWbbBIn/j6g7UoWZMObI4BvApWPn2+sDgyQNO9/v7oGIr+8lQ4PL51H2wr
N+dDw7qY4SGghueezBlbocSqZ+p4be3nCQ8kml2DVTRV4SdyT42jpZffhYNW4wrhToXpj2jDlJjn
tAujQ6d30FUdFsl3vI/sYQqbifZvTljfj18fovYcuNLGaG5K6+P9Gkj4NWzDzw5FMOQNhs+J0MHI
S1GzN8hM63VR5QB+p7Z+w0w0P9QdtQpUklQAyql5yPHf/M0Z6ZrPr2dEW137YCA+2xaf4V+foOHW
xtKzbjg0oNXZ1hve9NBRknppKfGAPDT09ncUov3mWLhPq4H9RTGWTba3MKLG67at9B6MO/v7E7t4
HD6emEex39PSMdjC+tn/NN7lYFZN3tTRofLgvrLUZO/Vr9SIE2liVYQO9LGKMt85zqSJUk+wS0Ic
8fIOD71DoigG11G9mPBVILpf1sUWmKS9EbOJCh2yRmA4tqy5g1Kv4XWthwA93mzc5lRLUgkw64wo
u/v2Y1Ma5+P00C+6ClDM1fSAxxj81ZAs051ex71BHmJs4YJPUeXLih3Q72+H+IgXo5UMEJa6O3UD
x1POBzpAZBl1PA/SoBfiMgeKkg7gye/1VqeYOHsmfgzLwh+Mx0IsFE+mPOK05rhfHiflcbdC22J3
4i4GWFCcVEyvjuDfSWZAfy7lIVsQtIkMIaFKA3sgjA+ljj5Zx7IaCHYa6uawzDlHd0llzTdeOmso
JhuCb5eL/V/J5t9JNpXweT//u8DouoQX+hdM3o+/+rfCyAfz4QnYUvYPJxIv9J9FaIXBU8fWQQCB
e04JmP/Xv4vQ9r9MoO6m8phJJaxoht+fRWjBDzLcyO4WBHXQpP9HKk77g8bIsmg14WtiDnT5kmGE
+fW1ZlU09mVsNUeXFgqlisSwHsyoXs5YvatdWSc+WNFKmu+tIYMn9jPEy+ZFcDKamNQxOtGYnqR1
DZmh2EPCHHR3MwMdhHLkya9y+thRRbhTaXZqbeG6vLUKo/8jaYDtTVGYvThUhrdV7scs2NAslqZD
oGgh5LBh09isrdBsxn2XG8uBjpj32Bf99DcBgh8+WtwBx9HmWW4D99T+aGuF29CwgKqqI6IH8OdB
q/Z0z9VadJ2+Ls77pyFy92PK/D9Fn9+VBAC1/+//fqj6X46HcBZrL3JdaX2E3FOvMacwTavjaDT2
agqzd22aWON1/1Nq/V+R9h/mKH0kSZuDVD2f5D36Kr8+24VNwUKfOcOdhgpJ0EjUSANj79tB/EhA
rrOfcWI+/OPLo1AKosZjMFGq05f/03ciMQXsMXQQx96jM7cyNOqpxVWHwXdym3n1z4/morVjFvYd
j0jAX48WKn+EVZGQhm6ObnoG5LDsJg+32W2fqaffH8vSy5efPoH6ftKs4SDSJioQHOavB6NCmUU5
qI5jHU0Ze8AIVdmmrvOSXTT0/2iOptseYdn1SN3yQEZfV23jFgzr78/jrwPINU1fSsdEmyixN/56
GpnVyjnv0S7UPcX2DS3nduOFQfCkPEKo/uZgfx1DdLouERN0xRwqq78erEGyZXfAP46VtSz3pd+0
m87gDSacJo2OcxvjtpGFSv2/Oe5/ukgqehbfWdo7nvlhXkqBvMehVyXHYqwH5CE8TarY47gqYjLc
/9ENdZTL70NCgj7KLGhqI+nPQ9aJjdEaIhVT0EYhTt1CksprNvNVSAX/+ffH0r/10xi6HMu1gGw6
BLbi2P/w8JK8Qy2DiuC4zMsIhYK+9SmL7eFPYNd/ffc/CjT1NbnI/PV6TQ9X8es1QaZoG6+c4mNg
ukNCXx1ly8qZC8wzg+0+RnEML3pqupLQYt1B2KL5ic6/v9YPY0dfK5Y/Jjq9VvLMj2MHmVAa127H
OQwtynsL5MoqXAxA4vacn8rQdzetZ89/M5//dRdCP5UpiDxfHYAA/ODXSx9CD51BIIkqJuruU5N4
+YnV9nxTIXjfN3ZVANMwyomgsBnIyjoY+3k4jl4xfcMRWzdfK8yrpzQoQAtqcwINKv5ZEuOHUfy/
PqH/dJ4uDwbxPasDOLkfXq3UtYNxkYZxoDXsvc9z7zTroc4oz5EKOnrs4RADrejCScItoYOczUEQ
dmwXQXAkWsS5IsMpOEJTtW+U4bVy5w1RmRC5pOSw//2T/OuopRnuE8iC6hfV0sdTNVWBJC0b42Ou
zDmFleuDTyjattv+/jgf3npGjG8yxzC5QeHkBfkww8aG4KYYbYyXvFzuVbywBaIP7F5hBnAff3+s
j9P55WCkyAq+joR/KK0l//m1n/3WbZ0pYTovm3QT+sGge0P9GoYnmHRRhetqGucrSA7ylZyTcI+4
pvubG2uZrn4Tf50RfBsfDWVtFgWczodrzprKELwZwUH2YzMfZSaYTDs12dUx7KvlHj+J+e6ywSEF
m7rmagZeEfKfyf6jc22C7Q6H4KQITbnDWScon9VUHdd11hHvJ6iLnrOoxTNO9vfDktnB9wHY5Ys/
Z8sZyzjtfkWBXxsAU5ymUMCHxmTCbfNRPLh96j3SXDMPbEGt64gUrn5jVrFBdWdc7ucwsPtVhvTx
FnB395YFs/kOyCI44/6Zl5WaiuB77sNnPxV5jQ2ywFR+WFrK24h2oz5a2ZK6Gn5R4v5WRY2qICJg
7yuLK/t5xFNeryb25bQByUb8ng2dM27yDnonmeRJdA5t3mzHZWqxmiF+7yMmb5gc7nc0zr4Atcqy
EWGQCTRjjFXY70gOdfajY7IYKuTUfvMlEKQiqeWrX4+N/4BTVbeUVB6m1L0UhweMatz7omXuJBlN
vi6QQGmVq/As9d+2SK7AK7s2gXLx2I7sgzPjSZX2fOY7k71QzxtvL7c38MZuK4rIvK/sOkpP5SKz
6BhYoWefBMmWZ5BKZDbUS5Sgeb7MVr01XzXdwgzlW5PxpSipSqxLMGLmOsus5dDHFfdudv241YEN
0ZMzxc6nvjEzg26bWdzpLDxtDeV3xiiOziTuhZu2lvF7Y6qxWAVNM4dEf9NmWmEpcx+h9trPfkGZ
b2UI7m1ui/g9C3Oxs7AKvyF4ZG/OS0PISRDny707IrmEad+gbxjq6TaescdspGPFXzKvY2qCjPli
zSbxnLYeh7lOKvZ7rMM0kf0u3iyTxQLGyoGYFUPGWJJkF53DcUZaELD1ggjfDvQDXAMLg06u3PRR
i7M14QLaFer+hWhDBtgWqmv1Fo2k+BCFyeh1UwccSgAY4dBH7BiAghpPHrZtDXh25nNoZMkp9bOt
WpCM4jqbbqk71DuCPC1ii5dyW1N0IoCibO5DbGJH02+KK2T8zhrffrzxRGueLbtYTj2d8IMt3eAp
7OS2dDSj2SvS88zR1iTGydt8kXv6tTjNimAiDy6h5Ap2elU5OUyCGat/2tsb05gW5K9CrC2sZDs1
oRQhdDBL19xV8aLiAfgM2oPEIhEmwlMPFaE84RxB92/0IG/zUa3qnMsiDqUhJiPNCD7s+pVoHQwY
rvPa4H44w4G+BQ/jr/BmTZth9lFgIHfauXX87AUkT8xtJa4yYN5mn5JD0BXjPlU5aJjF0qABAHyq
cpZVrKKHNprfye57q3qj3SZGbm9mD+u5WAZxNEz/c61Jq6vBrrL1PJG3EfSV+JLbzolOOgQ4EUPb
iiG/0igYhuAKsF/4ucOft42ceTpFWc4E7Og1Ui7mGy+2bVo9bX1vxVl7MgYiGpbFu05lPfsEBeRk
aKhUTyJh+wd4geowWyU5qxT2YG/NoZ2crNIprVVghPK6dzNOqMwcG2fWLJZnd0GvMo1Z0CO6EjTt
6P7dslByos3oaQuHNLPnhjzGZ4r24+Nc0kdCVK6pNtWwzOdULrZOS5Q7J+38b0lOtN6UedMR2TK4
u4BV9LkJzQffHccHeobz1l56Mlr4/mCJL1HZrOOqzu9aeD1ryZuWHTHPsBQQKcmxzcxaJPWxTaSF
1649U8ZMRQVoQifgiyBDJQ9VwtYHP1y6yVnm7dRiorocB8TFTSXy29bsXmSm80WwfMBHW0hNDuHA
J5vOI8twh7sGM37VprsiSd07WpztzpN9+KlLwvHK7qdNFwfjKRl7EzS2P6ovaFvgJ7oFqaLrgXny
WKgmOuEEB4YtRr89LEPOwExYO7BFyIz7bG7kNp+bzwVI6R15JcNr7xT+d7hS8BS8whJPInflp2lc
1LI33dgA6zwCtih71mMFbdNqWdQN7SyPpGs8EyTBVGujq+WBHbQ6qMkS3aqy+uaPSvj+thqT+VR3
8KpyxzwrkFCALSFSUuQsWMIUEiB1pu6zoA4Q+tqBzeY/iRzKFA3ti9ig+tBl6sRDBeztwkThIwyZ
ozAG5+u0mO29BP4Okq1oN35Zi43vMQRgLoD2DkJ3P0pipz3M2GRfxs5zCsj+LuxaG1K2lRyDpBZn
7mC8sUnIrFF37QfXZWCr4kyB3VwHuRJ3YZ25B3Tm9rUKQ+gv1eI+Bm5tbXJ/LPcEq1S7jCLnW6/T
PJlo6vXQYjdZ+13ZQPYLXH8fDYUAez9iUgjbgLa/OcFvNP3yFlkfy35llx5KHSMptnNqlA7E/iEj
TqWQr27qUcQp6/AKR79fboLAyY6zoeY/Orbj15099vedY0w+mj3EIGucVXzTUVE1WiPr3rBjx7eK
aZMNgFWeMmvueLtgU41Jnt1Vntvd+u00Hey6jdQ6Vv4hhz56HP3CWGF5869KOhjnpMc86oRD/p4W
6Pi3aaXqTw6smZ3nJel35eZxsK4k5iCI2NSSkqx5kW31JeenNWwVIbtyF4GcPViGNxNxPEB3ozWO
YdWzlkWZ2a1rILjkkhEIgDAmXpslvjC3j7dpLr6OhiJOp68CKsnKbrcF2o4zRpLyXVrFcKIlie5e
8Q1ECrzsZxeiBxaQ7s4yh/Y9aVLm7Drjq8Ek0KQhcE5H1qn7TOBTIduvHr0tZ2U6xRR9jwxg8B3a
QpQcTlewTeqM74ibivMEQewmHt3+mZjx4d1pYv817BWhtDp1gEBZc/FdPntznknqw0VeHAzPmU84
f1S4zb2BkCbIC2aa18BdBrISklp7aMbUWrOKwnonZrnpspqqhqgDADpIKjmrbjo4RWKenTHOQJyM
fDMwVczoufre81hdlpFuxdbTwQo0xKYhJ2HTOaJkOpuX8JHGpQBz6wqYPGriM2JRHWJcog9HIrHQ
lc2UuVNpyXPjo7C3zao7VUvcf63YG2mdfrYpjJy70Pjxl0DooUxFyTxHshIF9nJi2TzTRo3gCvvN
EJXxXWBCvIb8GT65xZKsrZKfnZxJPVtFjFKjd5svQeXELCdNArfa+JmFcbDtAo8UhLR+8OwXAhph
HS1Mr0EWMKjyF9Mt0NP6xoMcJqQCslhQp/g7zMLeqikgQYBJIa+JxclGyihaWQVROz57bAANWqYy
xe9pJqICuQgt5z7qSj6V4QHTtNj13vgHedxqz17eWde0WHcp0Ks1WDMUDLm7tuKB2Dm33/kkM9On
JwZMBgxnM5msq9nN9/1iwUfih6Oy9/dirtMVbLlsTyjH9Fh7IloL4HPnpBi+GxXKkRq+G03bQZxi
CrvblmrWKaZ5hHSF8oCYBlhBVdPvq6gz39MOXAp7fL46LIRORCw421bFyLTGDhpPNyXXqTXtUw9R
BzlA05pNtYehfLodPdMirHzyDi5to7WJdIqtSbXJgO/ygSiDu8lqcQsRqrbzu/aPrjHKbWWUC6lW
iI/yWn1pgA3vmrny6KBSO1iQ4BN3cd/bxlvsObsyiGbWKeqGVIVTbtSvY77c9mlwApTxXDXBmSmX
ghF4jyuvWb4jRHwh5PRBimIPMbpaExL3pswYPzuaDHSj6t1yzXa9NNpvbljuMwL0ZmuW4n1SFgsr
I2SSj8Qx85puQ0dxl6BHmnCjIPf1vuaDIrI7p6q9cg12BOHY958We/k6DfHRQ+ayq2UWj+tZzeEn
E7v4ApPDT09OU6HBm0EYl7FN6tZ2qOPP0zCRr91FyBOfTX/osajWdN3b+BH1T4TwQ6Xrph76z4Zo
/O00Yvkd2MNcg2klbnhK9Gs+myfXjuVntLgF1oba8zdtNDbHuPYoj46J3k5IFU37cgR4TBgwEG3c
r8s1afFGs4vy6QF5vfoGa4kwcKPKKOisUoUQey8GMdpX+LDalgxurG93mWj074k6Td5AgpGKNxPz
2B1DIDUKRUGKEYmqppN0xJ1lFjpC/P6rlPXQQdq9NG46QD3xpjXKBDUMDbKVB/rvOkpVvG56Ebz6
YRrQCfZ4ATkqLQake2xEhM9GaiP8km1RyLDvNyXTC3Um3dOYyz547VHubAOjZo9RCpcsiGW6qfnG
vfh1MJ8Nx2WXHEtj2821Z94khhsP207NbDt6ybQ0tom9Liy9O7HiafgjWcR4m3gz2ctWChQ9bNJT
lI7Ba5gbFLlDR1oPVut2WySm7ETwApnvBJp57rmLBr3lVV05ryO3aj/VxcDSITM8c19ZdnNkbc9P
Gx7036hkg45RCLM3bWv2V2QKffEyNERxw/Jv5UTVnduQLQTP6vg/7J3XluTGlUV/aMAFb17TZ5b3
5gWr2hQ8ELARga+fjWxyhmxS5JKepRep1V2VCReIe+85+9Qiydczr/yjXfS8SHsnPjGWpCkAp+Iq
RBJ0cZ7UnD9vEq6x1dB1j7HvMLMpiMw2A7d6Pf+TKKwIwfAp+xuEdvvA8+YD4dfio68GajDV2XQJ
QkfeSLLLUNWay6xnrv2HqOBkgq7w8B0M7e7cKBalYoyimnAzFvSNyyoT5irL0mhvRHzFKpXFCe1p
vfcrr39psoEDyHJ+I+vIjD8cFbSXldZrBd+YrX1h8p2l6o6dV6vbgjCw3TncjWS++UoJrQcS+Tgu
t6IXLjzKvnZKRbP2dN7u2apR249jGXSbqYjhRmYzXRGalywGix8iNqGSNO7ktcciNquK+9+cjcuo
ScQHzb9sbxY5HcVwvoi6roc4VkYDLRkoKOmqTuZmNxRSukjwBvMa4b930eSkyvWzR/MqnovT+b4z
spo03Zwr4MyEjJRdOd+lA8LJ1aSWcf+YQt0zsDHRFKHMuivH5ZyUI1M2iz9yrRQAzInTRpNyjfp7
vrJrq943SysOT8h8FegYyFopw03TIFX0Xe6AwV2kstG0/MIy9x8S5N7bKEU5AFSDfn4gwo1Crfla
mfwIXrjuGNTL3zYDZ8vyFTes5QT6auIXbbEaA5RupWG+ppYHQLUYimiPaMq6Tw2211ZAn5UIDgp+
C7jf54yU52LKuZucmV+aK6P5oJVIFiqv8+lpsCGCRJaMTxOOk484NVHB47oWKyPlEUZaxGxSDvEp
FlbzUTDdP0ZItp2V7qfSxL9WxtY9xQFHWCPkHOHgJQU7YFx0+6jO7Evqlu5liJbTW5llcRobTtPU
N/a9LEgwPj+wdl+k35DFiI82zPhoZCDTqRx0fBxouVarMTT6j1kjmTLpyA0tPweyvLhg8f0yev20
Tq2M0mMQX2szjID7xeG+n+B8mwNXZxhiHnbFrDQedUTHoo72QzcRjNr46CppgV+JaorfOglVYT37
s3VRJrZ1Uzs+SQwlUO7VQOXjbWqWw73peDQ/GIsS27zcBRL4zqUnPFoK59SGIhyoCWU0cpcEs/kl
MXMBjyw0GtyKgme66bx401Cd4kVnfYxczhSJLsbjTEHwGcSCA46G5R7sTFKiA488COzOqG9CUlQO
RkBgdBAGlH2hn07fQ586eU2BoV77JlPvagqZQvVsyDtaqSLZpmwreDOKnKCmfqoxVwzjY2bK8JuY
3PgTJQ0cCw9B4CqRvJncTLY77QUaoiTwPXjbbfyW+x5A9r6Dioc4kwb3BkNCo3+0n/8rdPgHoQNS
raU7/q+FDg8Ne42/tNz9+qO/We7CX5jGmsEyImBUYNPf/81x5/zCaB1gK7qmX1Erv2kdvF9s9ERs
XB0E/zbz1f/TOjhgrZgho01gksQOnsncv8FxhZbwc6sdeJaH5oLf6TsWIss/dvzHzCacIc+ag5pg
VbEEFo5c1wSv7tO6FTuiz90R0nweMnpgsVrZWZ1dS9a/zVSy9BNNOeKJiDPnxaf5ddv4dv0w9X78
zrQYUxXaNsHWbPYOolvEahHn6IKIUnhABUTWtVyIh4xPiTgDyhZEziUv//S6sBoDxB4t2NM4t2W7
baNs2RxqLS1cbRA6N/OU1599Rct3FRAbvSuM3r1JoeXfFmkMMqJREzu41nBOXawxz3MJiJAznJTc
WHaSzE/hSl7ZRheL9WBjUKLD7pwkOEhYD2h2oQ+005tZ8aU2bRUP3/mUhRnn1sSQxGNN1yIUbZby
i0v9w09FwoPfrQsCFyBCG9I7ZKx8Ae81s/rMuOAHwpCQU9QeBh5rzuJvs+8tFEpk3i9iRu1L1qvq
X1yAfS+1NIt7EDLqNlZkrcoxrh8FCSY3Q99N+kK1KqE8p/NGnyYNQuwQVWnFa9NaosPmVIR3quB7
tb7gRLLthOxpOlkMVDNXwd1M8/XdSuAixiVzJQAnnWlt4ggf1QYzRrML2McCMQ+OSlTiprDa6NYj
PTK9zJkhHXrO324iv+Gy9LN2P6fpIleO7J1KJ+yNmVc3D3QLwzsD08R1TrDFOtKhd6gsfE9VTC8p
Zr5xRBLunIwSrxOpL81Nwe7deJjdSm/9ILdOGLAlM5tidDeZZ3t0z4xq4JgtZ+fUWfsFlnX71uGx
fBGmdp11NLfkdYPu779ZRhVuscxCKwmlju6UoBbT2o0e7C5L7hQOUbzfqjOitTc573aML5xgbjBW
m4Fcl48Q48G6AIt5KYQTAB7WZnKiMVlnB+Jjh/nIaMkmhz0ejUsbcbXESRZgpTdRPqN1J0VyOKZe
4dGOlGK8B+TsFZepo3BjAL9yVmBd/Kfa0u5V+kN3DKcTEXL4Q5Hsn+XJCbHSaJWNX5XLZxmzPkua
20XdbJyFzqlYRM/FWQDt/lBDh6g1dgnqC1TScdMZYG3P8unyLKW2RY+I2uM/3ape1NYBAJ4HLbue
1kVMX7CaLrJFnZ0i044XvXZ5lm7nP3Tc9g9VNy5x5ijBovZmhJdh6EMQbi5a8HhRhZuLPnxwwKS0
cyKfs8EGoBulzRXut3bbIy3PF415Vi4lOiktFjxL7qFn3ydP+8DjbTzWi0oddAGC9RH5nlgziKXn
tCja/UXbbgx2j8y95jsctJkhf59Ge9zoQSniss382Iymt4GXcN/M9OXyPiYyyerXUdiok8zycRtA
Pt+6A70JIkX20nCNbx5UnraMmRTG816FRP+CcbMYLw7BNWa5B5rtySZI5BIk4z1bDItW+TiOq1mP
zY0MTUz2jr2aOlLgCPqB2O62i4kxhgOPRHSHIHrd5159AZKi/w504BrwTfzWdoU8KNmWDyCDw5t8
avq1Rji2cst+urVGkkrbRQIqs1TvXX8G7hKS7uzSpEuBVO7QFOCAMvgpi2kOsLwOBEkRzm8oKRjY
lMHNLLqrATTUWtgAiQpsvvs2ZqSS+4Z51XVsj30QtGSqNl/g4LT7OrPCbRbreIe8NGdg6PVrcNDt
gfhw3FvTREwhHuULDRVoNQbJ+xJVskmsFAtogL3FphW4Kqm+XmBEyQM6iuEJmOvAjSGNfdKpz7Hz
y0VqpbdDhzJ+suz43Sk8iP8AH1x6A0wvcIDYJpop5vwHp2LHXGMj3kURfIyVSLDNibFwT9AiyjWV
QnA3CsooStkGxx0h0gx4Ku4Kfw6udQ9sFwzgnOXbsM2G+6hv4+eo9XhkvSreojNMr3F4t18YKTZw
UokteBW4Q3bWOC2TPTvcVbj89s08Yf4mO+Al6hLq4wnPeSPr+Zo85uZC0244VE4V3jn8xVXvK+Om
D5PnAOUrfb4IWxYdPv+6s/FrrEY1FNbJU3lyGRVVGK2SGnV1OWQjnS4bKuKq9TNgXpJUK2+gZzbZ
lnPtgL1aIVZXHeUQauGASJ99IIIC+SHR5XQcxlVrjMbzIMz+hTuubunUSnFhOt09zfzmTs2UY05O
LEI4cKbHktvAlTtT2f1aWal7sDHSrKbeNY5dHOTfnd6tvjNlR02LhRDf5BBLj/egj+s34I1NWnXr
bXwvs55ofU73Kcqnbyocky1d6fCyje13Ixo/IVokr77tqxWhL+Ya8cJT7XrGMsAq1tTTE/1tHBqz
buOnpHP3ysnfodx8DW2CXecGqvJMs3rtZPpVg0WmM9vYtBa7DyZ8RKo65rFIFVFili2+J3FAwnZu
EHtIu/Uw2WPdrO1Zu1uCjK3bEn/JtuhlcVdb/nWdEGFUzcDOFniwXoG0zQixTDsptr1VzdeE0cbo
MftvY54+6oZWtsn+IpsdayWdCccN/toNOR52CxGaxRUK17KZacP14HYQwnjLbdM6zj7sonhkitxs
HNma76kdoF7OwuB7Z3X342R9xlW7CrsM05ERvNX4GzeLVGivCjM4RZrYXGGO7gq+zFuTMOaYo/Ek
6yJm7RQC/HFbbMJkgjOtdHV0JnH0NC7t3LeeMqmLy5J7HqmYT6OpQ9Bp5/DzhJnvu6kk9XVQD+6c
9jtrhmpfTmS2p/n8DaOeux4cyHVxqBBkEqharOLKgZKl62nr+c2wEJ6qnRoJ3u2M8Guc2K9IxuI3
EwrODfJSHC+hd9daA/eV97WyK+uI/bvfCkijF6Kemouxtb8HlVyzLwBpULQppP1SQDPo5SGER7zq
4XptsxZ61ER5tWfHEtxbhk42RAflO5Pd441dBzHT7eZEx3TTlN0+S81raG7uGqk7t6gVJsSxKHvT
Wbl17Yj8SRXCv48ViBMhM485u10390zGGyinME7hBXt+0qxcXungp3oQ5P78PGAhXjabrVXfAMRK
1q6MLoiU+vSy5NDaTDRSw7yByEW/IVuV9DEwEUN8F9V7V0Y1bDT1KPvxVljDDeCpK3Zr+BP8WfPc
4xJE8MSEfBoRAwBGWHnhQqehYenFKxW43mWdh+GlX7U1hgz6fBqCGaPyar61OzI5z9XMfwu/fyj8
bMorVHv/uvC7+qDx/1F/+z1C89cf+q3kI2UIp5FJxQdOhbQiFI2/1nxBBA4TFWLkeYxDoGz+v749
+gUpQxgy0gAe7NgmMvtf9e1O8MsisLUoUQI3QBf1b0FWFjnlH8RVJp0N+spmRLI8pqiftIC1OeZd
lRbzIUgsb0b76NaXiUr0UwVIjAAgz/sHdfeflHL4iFBxIfPimzPg/EnNxcA4hfrn64NSeXdHlM20
9v1/dJ/9Sd3JIS1idVDPYJztn5WVg9cjuPFSdQDIkO2lrdq7oulYswAnbU1DYvfsO7nBymrc9zJQ
T7+7B25/nL8/SNgxGfx8XjEB2Yu4Ew8e5/Zneemo6ZPpYCBjHKo+yol03kF+MQ+TC3BG2Wl3Asvf
9XuNwBVjJ+P1ZXydGawANLAeUABY0BqY011BnqKsTSwX8/ssi51ma06F12iKK6dcWCNK5HRIvbin
OzaEWn+2gy7unTxEAqLC+ZC6Hq21wG+Z1YNGjkm72C+6sWXnRB4QuUoOlSei0flgtsp69DHWXHfM
Ph8Zdqlblvz4JP1efIRVlfG2bib9mZKHsZuIdH4uR0LT+lzVl7HF7quLM2DXsrEJcyNW6T3NtHjD
psAPSpVFlz2Nvi2i5vge2zIl3NTD8DlyqjDuJLgBqHsRBzt73rwcphn0NozLzOZdq2mrqSa98dq5
vmzciAgD2oALkybr7ppyAvs1BQBS8wEkfg9E5mp2FDWaCQAARX93Kka7vaNRv0QnBmoPmYGaZJj5
Os4wPedM4J7bfPYfuDoEOSPK39Y2Sp+RRIqvmkDtdUIGxzqTtX5KB+AroCq5Mq2ozYMvI54hSUfT
GUCd+GA9D8QF6E85Cv1kdvwICRf9i0/8wCWuQ/fYJhgdR9QJL/kg60vVgOuoqpAzAjKa1EC3kmyA
/XE2gQ6V7D4EBkVZT1iJW6J1hJ9GqxF93JpMvO6rG/PHpMDNQqyBjcMQ1UGPMXtsweDxOIfGoOGT
jOWR3HJxrQMhgXPljIZ6p+5qaG04EmgpoKycUQ4FrqH2hhUX9wmwfVQaaXuN3N5DDJVM3wsTIFg9
DMWuKk2TRcNq3nHtT89x1MxXUTvxqxzKEwH5dGUpjjiShriOAV6vfaP1boyEVFo34lh8N48Qc9IT
mAhzr1ak7U7fkUXrpdhybxKXKxFPUUj8h9CbirkhUSLoEj4hB4kP5CneGiRajkpHMTtA2xvH9z64
kK8eGMOrWqb6yZZVtkdSU8ATbYsdIozhm8lG6BHQo9zgsWFIZXBu+4TrCECcU73comXNMEuDa93N
hV7Ct2auhAuhZQ+SQH+CWQNKlATxqeyLN2n0IwrSjjSg8JOJK333zKhIDunjyoak7b2bzJ0X0Oz4
nNjcmyvbKLK9bTL7cd3y3WWPimgkEIiwPW7KpReuUi6UHxjDLm5dcSNQht1EZKPejDrG/Zf1gHDY
c70b6Am2c8CsjVKieXcqT1/kjoGDP1yUX0ZOwz3EAvmR0JOu15mjDZrzhNyfDy5MeQj6pjfulRY1
AXJEqlzJUNOE6g3wgIByEMOR4obYx4pPqiQuzpdmdhgajMdrHLTZ3lMZqnDCILhMFYEUi3qxfbUy
LIa5qQEMkRzVXg++nYT2S1hEVuG/TU0th69ZN7pvmbVQqw6TM9fuIRtmo17gJRI/Y4vR+iQTZ3Tv
CcHVq9ZV+skKGWSR9MDW1PJUh8Fk9nfchx6zcttmX9WogaVprK/HBoHYwB12co3idjB7woPM8t7w
xmu3EhX0mMC7m5mWYYFE9NN5CeKh+JpJOXrDgIcosef0CE3gqaeru4U8OG5HV3/JQqSo7jR+K1K7
Ohp18hVtenpMZx+3pTWKywbU4bb0JoWmJhm+WVnfgoLoL9TQxjuwr9ZJzUW0sRB8rQmbTTaJSLJr
d0Z5iZhm0muaBic/h7FQwBDIyraeVyKK2yPacAiwhkIIYSbeqsoKQJ9VWX4mgjAS8oIX0Vbv6jXM
9XtNJNfWrozoIie5lQo0lzs/5YFt88q6yHSstiPWbJwWXEjbmsyjiXbrUAWMs8RAeGojDTJAliSY
qab9kZqBWNtGZV5IL4sOY2I90MWNmKEF/aVVR065tTn3X3shJa23NjLAOs1cw1VSDtPBFhkSfEui
1I0ZxPdINGrbHI+JjCwKuAiQvBcvSR1x/9Vp5LhPvIR3Hi/wcDelvObIoRq2ee2393TSrZU1FP0u
YWQM7hAC2CoK1XuIl4M6rFBEEycTTbyieIuMuAnWvvL1HpUoAoPAZ56H0j5dBzjz2SE67R27M/Qq
NJcCQHCtTVwjiwjNoELY/UrwXF3RfxEXCGrnbWOb9tFWot84acpT1W+ZqLWruuEOREbknYTfKSBq
Tr7ucsRrYV8fZLlxJqNBAeTPH6I0vaOtq/lRwK1IwH5GBzV70bEaY32bFc68meKxPRXQd9dQFCpu
d0riksQpFJGOexf0LjnWYMlGSMmSZq4Id60xVaA60CpLj5KM/l/+GvgJbDJTSwDOS3Mmmowd3OUG
PUZ1V1oG73LmTMcsc1AzucQrJ0YSPZdhYu1pxFpb32nSYzgpcJQydq+aiPBgEgONe1Tm4bXVzvq0
uANL5NFRisbb76rvbtJeg5YILiNFOAA1kUTrU9KyRXeZFlein62jSCukeBl1y0VJXtrbmAeaWtaT
CwOFIICLVCPnpFDLze+iqqoSNHntq40JNus4A+JdC4Jt9yMxFG+yHDOU0kWWX7pD0n+tnNxHe9y7
+OwRGgGgfYsm0zzItOizFYwmFBmGgtQUpN70pcmtZj2UctkXiPZOqaHc+O1UN9twqrILQwE5WsU6
yImJsav02DlTdxm1feOuO9rE9OEaLzsosM49+U2Nd6PtODtQNosvNt1dKj5E6Mu1YeK3bJHy3OE9
tMjTc6+vLyMbFXVYA1cLUY8C5ZB2Q8cU/ga6WVbhz7osmTNrI74XSGh5BtDdXwbxEkafeMucMc0I
3cJCejNnmXFvNIL0+Slz0h0R1EW4SQhLWVds8lKY8Ep8UWKcBTncXCRr5u2sR3aFPzZfLd3Nx9zS
/TfiNPNwY5OoxD65QuRF20LbW7ah/oOCQ9qvlg1jvbWh/27y1C6PGHTqy7Kb54Nr9pgQGtgpJFpj
Oa8EerlN6vW83KOqMe5rKDDPme0kN0nFTqMmTvw6mc/fImpfHWDJ2ZJQvizKKNo/yWCmFxkFbE+i
trVuWQbrb47wm2ljYGTirY25w0+WcVIFLnCDPlvvcZ+Pz2nGNJuUXyOsEVd1ep9Uvr4wCSPZ0pmS
G9JN9b5hs/WG1qha93rZ/kZ+8xYMqjyiwzNXTuICo6iU/gw1fDc1xw1+iCxC6SIR3+ulzwNSzSmP
BVTVf/I//VUNcXbRk16LU+tn1EFno/tLEmM4QOJrT3HEYsh2OKjXbd52d2iT2d7TWNpMXJh3AEYL
6KDmZI+D908FjbWUZX+sE398E5T6KBmC6Cdb3tg4TcWAeji4GTt/AJujdxP4MKmSAWWCdtkQpnCO
gHowpAqSpgJ67jkHRDfvSVxzY9YQsnuHYVUtRfs6jq57M2W2epLsuHd/X31ZFMd/+rIQSjH04uv1
o5+/LDOPIpgMpz8Y2aJf75HfaMGDZlo5FOyRu45XETeYRRP1sRj6cGPynlok1M1HLtg3B0hd/8Hr
dy45/3gGwT/j+F2+VICj+qfCNxlb7hEYDgcybJGRQr+JN304tkRpGdO+68Z0w9I8b7WDAQYvADuo
nJHiHogjj6k7Ffe5dNuTU/pYWwg7/wZmOLgL/URsSXafD7HRNaStDJ6x+fvTSUryn84nNumQ5gVF
NbmhP7vOSEfDo8BU6KBa3mmwrEW+Bd+gwU8pVqeslpuIee0n9rvpcCbkGJb9EebiRTK52WYe2yWD
OedmFFVzNXW2+zYJUV/RNS0uTKaq77ZLv/ZKJLQAL7o0DdFeWcXGdJHbZCiX9hVLySGJMu/GtGBY
ASdmv1pCkGADiW5NORpcI7v5rh3lpllWGCbVxv2U4NwykErgskpMDw6Z65KW0LPG+i6+7x5GB9M7
FjCkNezZKZapS5KCf0TmDndIh7kHtf6yV1f13N7VJZM3QLTLtr1gQx8hzKIrmPkPLiKwra1iwpgg
5F7mI3q6Cd/VOpnS6XlxdUJF8uzynRl54Z+Gcg4AQ8cy4SRlOAIM1Q9q6yVFCqxKOHFpHBwnH7H4
e/bANHvDAdX2cxO7FipRRxTHwJ/L5AjgO9uQlMf/EbOhjzdmD29hHdPaDaeVx477IjLd/ltQOuR1
upI9fWdCtkSsnnLESR2B1mcRTiGLspUPsE/Rk2eTTzltHqi+WWJDt38xc0pNtFTeuvdw/ayrCG2V
6ijcwtQVX3Q+Frsuo0E9TuyuzEJyRyJdGzZp7Y/PQ1a+Bx31I44mgJ2ydLJNpxejxXLuogIHwGme
FzqClxo/YLcWL467gpS/PfgtFj2w/eVxQGb/QQ+9+XC1xd7QLm1C3uBS7pwh7G6pRKH5tiYceknR
75c1s3NsUS9Qsp2jqViNhqW2q1PYSykGC7l251IhLy3lSLc7qY5dDxomrwNnxd4puKucbnw2Lbxs
iLGaD6/vELq5VFjConredPXMG2AgpPnFzmkotW0prtFpBjzBLqvJENfhxgkHKqPYdYH2Nd7MM9Kj
bWdKZ/GXgzm3X8+8yLCacY9RHa484kQP0F/bUytaunI29ryVipZXaFqxXHqayDy0ju0rcaDghiVt
Flj00WViie6U6aC+9Jlb7DteoPvatIHFhfX0HJLNsxqkzvbh0gEiz0FcV4wGDwGzxKeQydUnctNk
3mbhLN6QYtxOKhBfEJ5SbpsesYM13L0KstPaQqeyro1l47x8a+UuJh6ySrkxmnK5Bo4EObA8qmpZ
382ikBtk6+Idmui4U12V+6vclPZ2nDI6I0vxmimTAj5Vbntnwk6W6yZnK3J+F4t6wcLS69Ew9mn6
L5te+joOIlgaqxxdGeiLOUErpia6a+fb0Fa0YLi9W/OgRkNfuQkdD6fX7d2540PaacmhMJDwLTon
LUjSY1lbGclYbKjK0A8vx9j31uf2gEHU35fBbalsaThy6pdG3pyFelcIGkIyTT/JIdJXM49bvVY6
YTMi4f+uw4TulSlUcd8KV5HZgD6NOoUt2dggWm3HieYciMkZZQDzcTVzRKaP3wxEPo9gQ77Jox1j
MKW1Y+I2G1GAQ46nnUHjTm5rsKvrRFXejV34i2fdNDsaX1OPKamjIzi7Rfs6g/QvmRnK9muS03HB
6KSfaiAbq9juyqOxNFfwcbGsUdEjiV06NYs2GqZxUGNUmTN+U2XT7GlnljjH4uPP/ZvzS1It5LC6
YUoLZfk7YNpluxwsGoiyYrPU9iapsedbEy/FTri0hkBwxvemVdaXorELplpueBkOffvaWPTQ0D3T
UxuXvbIkf/cG6A/rVmIOLO4GVCeAts27StjsQF8DcAvzbgdyllOYenjTzdrhghQF6UU95dO2ZxR5
IAMmulzu57ZbluEeKB+GafiMCBED9rxFx4/zEtUXGSSYx3TperMvWd4CFGjvVsgtsaDTvo0tCszU
ipObAOcxo7Pl/ilcCgBWItIwOZx46X6dt7dhRIc0If39viLCZrf40TZ+gInr/G6wBlrA2A7Sm4Al
n74TTdTJ8NybIDGI7YgkiPE2YhvS6sJ+xPg8raPKpX+Gz5yQNi586ufWI4qPHkYfFxIQG+aj0qwv
Z2esLz2bTSy48Gabsj1863vZiV03N2zOJWxLG8PQs5Zsk0VBf85sSiiTFSPkmHXstVmw5oBR0Oei
wVifW4LTsPB7bbSOCbl4yFTZfvasJmJNmVOAf1TcIY1iczJQ7JzTXgfHoQvalDwU2pyad1i8NKgl
PWPER5QKAxtnx19o7jSXt7zsuXnOy6wKOBt0jjD4Em73QlWvMY3Z1VJP4HU+qQ6adUfT5kksafcG
aaQaZ9fEyTRZ3tKJ56jAi/Ri+pOgxnO41wwzvleSfhkhrVV2ZNzcnqQoaSIuS6UDaWzbFU5xM4c2
YjM/8+h64dt0WoK/VyktE57Jju50PSD0Dc543jYYvweLaXXgq2OtZFCPS4siBNmw+NJXHVuOlinp
MQdKv8oE0i0cx+/T5HHWIBs4R1JweFTgbUo6ICbV0CTbV3YluYsiAJXvqjSbiH3L6KGzM0wWWYmb
4LlpYnaQTL4308gF12ExXxU2LfXzH88Ppq5yXjEGZr+vHvDmeyBD0PHnQd0q29C7KmV4idiLBzpj
V5kEHovM5HFnuyKYPUJUsvlK+DMVmQz0TvXF5+jOjY/FggL23ChePGSuTWUql12AVi0lGe7UcU8j
gSOWOPVzeRhD9w3DSLqZl0nMQENlO3robIlbHsPTEA/N6rxd/e+o8h9HlZ5LIfR3o8q+//iajjiF
hv6P88rzT/46r/SjXyKC6Szyvuh2kd7HBO+3eaXzyyJQ9Twy9xgVeg6Fwq8iVdc+TyVJV0VC6oZn
SsOvA0vX+sV2QpJVKWJ9ViEGoP+OSPWnWiTkE8DQOAhi+bA/DdYiR/s0RQ1xILLyM2WrvzfCJl6R
zyN/3Ej/kj/C9PUPVeTySbZpYnEOGHhRTvL3Xz/uUaYArbL+pyQm3F22q4fQnsl8MMW7QKS6IoBl
/IeZ6F99Ep+Ba9WlQnTD5e9/90mkToFiJT3tgCxrRE5q3vQTiie/nZ9/d8Fv/2Iu+edDopFguyiG
fQ7rZ5jZFJSULt2M95vnuSiLT8jbnzn//Z98jAdzKuCK/+kaDYze+tRTgpoUlDdKqna1YLbWhcr+
g1PHvQrvLYgQRltnhszvT50wK7dJOaIJo/elwpSPHdpmDwgW8+8Pyv+Lc+czP4CC5pCM8jM1J5jg
KKCyFIdUYo7xR32vE/WM8uRZTNg2/v7Dfm63cO/hhkYlDu+EBsbPzDW8dQ3PZiMOtBpp8vEqOeTY
sVaNkX2YId2qzO0Qjup4+PdvxdB3HTQJkLMgS/1004P3pRqme3mg9dA8jDDmMPUaBYEF/K+/P8af
lQDnY6QlwqoQmCZP9R/v+nnMR53RVToYI6BGrPB6m9tgf//+U/7i2QpRSvzfpyy9jd/dIIvCYjIY
6h0Ip/fwo6jnqSKHlrTJ/+jU/e6Tfjp1EtZYw0CcG6Qc9cZX+ceMUBN25T8+Xn8KxuFbE2QNSBY0
kmvbwXKv/u6gmrjywqoR1UFMdrMR5oSsG12quj3rpSPG7hsr6qxdi/LkYHaLCLJ0IvYybn1CF4Ez
WVJ/bEOVjOuOQdzXcxv5nMyxkOuAZBefoC+cYzJb05UI4BhgrSfNwI7oMTWCf0KMWbWlzLcZjzve
IVBtdae7yH4pArs5enEev08VGxRZKQ+ZNATxRmPrkTn3cxEoP6HhOjLgpulGB7NlbzkMcNnHoqy3
A7ukh8HI3ZMZzfJrG7PKW4PPd/ctPiV3mwv4CVO+RuueNlvtlqS8FqmBJI3vY9iR+1HFHHSBl37X
RIkgLWduNmhAkYQTuoOKzAJ/p2hjI+P0Y3bGrck0LG/pqBvwhtaVydGhKG+BqATDGnGCjYCCxSVN
Mni3Pq8ACDnWbsA/h2M9spyTC3p8TxpFc4FhHuJdxXYnJP4H/qNpvyTp5F2oxMrfk7Apn31JR6nt
ybVp/cp+iTn2JWSF3oio3HHmO00EfWDijgZSxzTPuvJd6lmDWu65l1CI2HRXd3i2hveYU3OR5q24
8cf80yTqYD3mvv0CM/JT9TJ+GPy5gXa+fPue7BNdLjOGju0mRtyIzLPbPAOim0PHObKiD2jOGJhP
SYmnwfPxNJQoJjE4wb9auUBWrxNoBjg8k/qTxEDrGowIJ3EsPaS+hqRbf77tyz4BZGLG4SUQk3pb
EPb2EiMjXM8upuSqFcljONtLiR5kxXs0484Chg1DwUtBtTIvbOZ1My/C4IwpobhCeysiRKfx9JrG
AmAzA0tosEh0F8I2HYNLAz/fS2jU3iPTneoTRnBz4hj1tmbqunhr24OLg/S5Ifzt0QHAkK89dujY
Z5HHFKsoTadmNyqaip0Szgq5FJcAIV4BgMRGYrwCLWzgKvdhDbcdj52L/xFaAa+4WUfhfnDENK68
Uor0eaiNZNqPYZ1/RJIkuqjmOfKDBk1PFk0l3jfSbmQXTa9zNxd7T4xDuZNGZ2e7XDjevJ0R77Sr
jvTUcYWl1/oyR6L/ZpNLA/eEwd+mlF7/NEFQfEty1NCBLllDaYQhxqVde0KMljEElDBCrIIr4aVJ
8d4SGnUiY7emgdrba0zdnxQgEbodKEt8EcSgSaU3hu6pR1LkC9cJQbhbkm+jfW5whUaHVx/ucppn
IRW4B43qIZ86mCopiQjfa4EdpC78JTIlxSdNotCr6PW0xyew0KNHboQZesWJzD2syks4uDEwg7TK
PQrq78PYBZu0Vw9AapAXTF/IFshOVe3TJorxuPMqDO7SkYeSYbPa0kKYrqahg49c8JwTjU4SDdrn
lxDb54UZqR3AD/IsZyWGdSWLviDmbkm3GEpualZFyOslopIapv6Nw6aSMR1PfTFC3p8AcdEnRpE+
d6xuePmnParRCuAOx21X+QdZKuFNKHPvo1T9ovFe0sMQyzzmBCCf1MgdRaLD/7J3Jk1yKlu2/itl
b841nJ5BTYIIosu+k5QTLNUBTu/0/Pr3kefdKinzVMrOG9fkmszOlYgIwN333mt9K3peQ7cCPUcp
PJR8fbvFU7QpMKtfd2U/fms1hUk7bllzEivzboWjGhrK+QusE1ocivUDA8Tq0cFuaOAx2GI5oRlm
m713i29G0f3rWcleT1oALxqgJ0W/lVDxgsLoq60zcmlFY+6Qtl7HmF+M3xK7PNZlXm5iv9V5ghE6
qTS/NuuuCpPR9LgJ+HzaZj1XV0jZc1HzMFF5kv9bCAtZP78OiVn0EhwaLa+rLiK1L13miR/6yGo1
rM+IDRn/Kos6TD82Jo0BhT9rHCeJjaZ19pWM7bBl0BIMlTIC21yB7B0usGFxqkfkRP714kYl6A5X
BZbWjkHPHSa5VCepJ2Y3eBhI0sFiWZbQB/vitu1Ze7SY1WP0eemzAe7o4Fd9aIILohM4pOjlDf2r
L/ruTKuF82jVX3tZmx9aRx/2ZDH5+8KPUaGr9NqEOfkZu017PU9JdxnJ5VOqmyPyFWRo3ozhwFqE
fVhg8NFOJvmyxjx2k2df3AZxPAPYn1UcIQnu0kfe5yc16PAsvArnelwAMdHN+tqa0UCwLQLOc6yv
ml0Bo3LZ9MCn0U5LE/hoJSuvKllx9MJDsKQL7NoLt7T+a5F1LKxXC/cAi5YJN8SZ0N54VhkMRL71
h8KwLbWn2b0xaMWOm671JeSOPGcxkxR5DY+I9IsVIkxYGjJ0SBaI6XCSQzKHjtXgt8lrMy0YhGLb
Rp4xNsWmLozHFun2aWxMKJVup9f0l5ErkIHab3tRzEZOG2yqXOc8jwY2dDafXLH+FQQn3DV0s0cG
BDLR9lY6FMkJGLs5EAZTRIN3QlZTgV5zepM8VM7iqnc2i6/cn+0sE2/jDVnxo0aMzQg2xpBGDxux
4eyrtVNj6zQcJ9b12XMzMDWd6rqb0nGB1Uur98nO9mK56+pEWUxOezEw9RXts0ceB4qiKb8fpTmh
JxQOjSYO14gdanceTmUusy3e/K+W18ORkggIZoLSMSwkoUFI3JaFY7glulm7hHmmIUZzC5wNFqYw
3lPD3FSSaXFP1OnBaPqOnnj0kuEI27mjke2MVQRG6iY+/s6YrggthcJFh1PflpbRk6abm8sVr2v8
LYYk3eMQRJKeu6ADSCTUjulk617oxgXrG5FaLPoxpxOqJfLuR4vAvG3NFz5kTESY1cz2n9CX74Ie
PCjbKJJ13bcZueKU/f0w2i5LbPWtnh/oTLHeGONw2cU9DAZPcU7oOFpezaaGs8pYOFdkviJ+TQGa
6MwCdYrw/1SovaWqvn4eOgQCEfxa7K51xy+HYzcmxo3crvygCvHU6/QQ8RJuRhdOed7fRTPb3Mcl
xrvK0NeFTmkIx3VFlb4dj6I0sQucfTmEEQ5hZdST1VOyHZdlUp01a66OH19PvKtp1gu6MDmRbZum
6b2pnErFAcciAI0FBczAhlWi2qYt8MgtYu4X2K0+hpaE86DtjTev2w60UAK4EnJHQvR+WhBlhJlV
SzPsp5Z9/ePPZ/7d54Phiwpr1b2/K8rrNVHDg7R2SIrCOvVDW/yszIZ3auzGFhAQVLaJ9LCcFymR
hF4NBJtvBMaV61pw0EZG+cJRpjzh9vG2s0HlSbQm8uB87u2zZSAixqWs6OgTiEDKNvOCjon4IY5Y
lc2JwnVnkbd1b1q69YKlGtmMz//sMVu6t2gn2YCjecqf9DSVz6+7IrFDpIaOS2Ykf/gtxHovfh37
8zTizHYEOnuHRIx3AG6ioBgktNmhc8gwtLW22sAEgrhpWp8bsCoHZusI1VDRhDbciCBW3enj2/Gu
zvZNMPkGgtcVcY6r4Pf3oZth5dZEER586u29rcXVGWzgn5aBdx0LrkKjwnBM1zLIDHlTkvZpP0RO
WaUHx+Lw7MQsXGXtQA5DxUJqWFYBpJAUD0zAhs8ff0Hj/W/MEQV1hQcNG1z/23IYy6M1qHxMDpiE
44gRHhopLYr856LnaAzjyJ6vfY0UTPisT5k/N3Ce7BGgzWDHQVeVSbqut8QgN7CXTCQtNcdJi6Ag
zt8Mg5GMfW+iFdajRS2F6+un/99+9Z/61UKswpwP+tXptySNX8rfWtV//aX/16r2jH9h7mDNxToD
Ax2ewn+1qn39XxZeAd/Gge7oNgkk/92q9v5FHgzmDDCBsM9eEeP/3ap2SC7Gn0Khy0vj2v+kVS3e
7ET0nLD4WmjfVhOgpb/NF4DCguA3b8W5ZPBJ8MkAXXQ6KHvVNAD9cHBeJHNRXcjVss2Rl5B1xC4J
JKjWr0nlTUETCpSocj0e2RJnGDbt1zyg2FhRs0jheLfgK+Ij+eWX/ptG8ZstDaQeH9jjp9VZOABL
vHmbvbYH9Ynd+owIZLp7zRO2OaZdkOiiM4haU0g/viAb8+8LJZe0dIYOlk1ffyXav9m2tTQ3a62v
4jNdyQvAOprEW8zespcWklJMEI3WHITS0TeOjd9MQW8NrnXwHRae0I4TUR1hmtNQWAaXX6V0Ivoo
RueQpUkOsEkmJ7ikZJ3v5obolr0VldVZtoKwT3o67BEii5SzaRQg5sCeehSi8ViSvaQ5JMRCBqXu
E4v90pV11YIH9LgUGdAEzRDduhYddgQlaXQ0uhIOd4TDddf2fRi1qA9mBweLwmbSsPCz9SqToxDZ
wMSFLR15usqjjxGQEky0DWKPFQmxfnJCHIn4adY8JYGcAays2/LdWoVoUUtIdo6xULN4GalH4Kdt
1F+MYSTLx4EzllxPScEneg335dCTTI8KS9SCk1hD9mbIRLRno2IicbVksDhDx52d+rPB8Dg5darl
+YvBY9FOc+3hblElA2IzN6ZPtSfALZtGxy+XvsbSzpRt1VHV2IOCQWX8pchBAUbtMPBpMWbz6QxJ
6HYwLQ2iI02XMlnFOnQUK1Wu2tTXxCNsyPYL9OPoqZ+peYYeHiSTcKiJ2yZ1bhOaTIAF24YfCegv
d8GxGHV9TnDF1AdrAUq143cka81OTX6WFGIxLhcbddz9vFSrW9mwDXEm5JYE2GW9Je5M8rHfpBn3
ryZ50280eisp+Z9usAzDeJkAO74FIYDInAYZKE4UoR4yn1TAkwK/x9QfOwMFhuOO7rYaDCgCkRtv
cyCkq5Z5mh9QSXZX7D7UZoWMUNAsdo8ZQ3b25TzHzpM2uKSYDnV+Y5pZ/GLQHDnQOLa8IMXI+lLG
2fCpNqEZIlDikU1GFJYDQDsvSOR6pi/yCIamMTmE29oA6540gLzdrQEc3tnaA4GcQAhcHi+SSx11
DZLQNsPWjrUSN27fmCRzzJaXLCZdA0uD51lM3LvU5JDwc5YzAcv8sZA/gb1Pd2lBdpN8zf+uYp6R
lnl9H1A5iwd8adyePAM/u9FwvZIGPS4kQC9uVX/hl+HlgnzFS5nVFdG9rQ5N9/NrdJnHEq922kL0
5yE1wEDsM+beZxv3Rb2BxkG9PxDZGMrImG4YXjSHPlnIfDLLNTXbrXquQpOMiFbB2+bvsBbyu+BG
R4fTk5BOTHhmqIdsWTTtSevdpbnoDKWpm3lC1x7mlCfj41JQRj6mll5kd9EgETsiMW9ohprmcQEN
RsDxa5YUNSW/5aSPHDt9/zVjHXXxIco9fH4Wq0pyqhusicHrg5xNGjeOgDneY2dYX4pOIXTYTCMS
PxbzNSu9BwISMBBKnM9T7vXGtYwQoyAeEln1zV3DjhPH4/DorYA4LL6xnA6AOpR8xiuOgHBj95hM
zMjrsk+KFUIk2HIWW11XRVk6HmcbLfJ3bh5ramdkgn8Jpac8QTrnnne5IgkbwOb0yeujJvthu6WB
ed2a8W3vCn0wjOuC/WdpUCGgATxGpQEDb1NVjq4fE8OkR0DeMP19LY11bGALepQ09q5KQjc+20Mf
0cYV9+4QT0RkFlX/iJFP26G6TQBV1UQ99nFyNHM/wqMXpcAL02HcCFPM9jZxC/tA58cZsfvJRktp
o1NqhjBxnFIyh5jhZ+eAbWsiyJ9aGLCBWejPGq2eTQcafJPNZbdJk3HyDiIz4q95G7k/JmAi2HRU
ed3lDrlhqpl3Wa6mW6cCXmGbQ7kr2KTIRmzNO4Zu5bOwkiI0Sp12k7sUEPzAvt34JBgHJKdRnRhL
ll+mdZw/GhKDt6+3XbhoHS2AYZoCWKcwK4uxvh7ypbiw6XDsepRntyzr9TN5nsn9YOU3o6tP+O+b
FkP53ExQIKtyP8C8vI9bJ38cC6uNQ0VC6oXPBgZstlkgbvpZiAcVKH8zEttBejvL3mBWD2w69efS
LupkK5e2DL1Urz4ljrP+tIRvbpiZQatwXCCAtTOZ4CCHYgspof2ZKph2Ofrsg7HIOBxRWF7Zceta
2wTM64wVgOPAdoUh0pAtqr2XN/M65TKro4unPoxtcSujqt7r2Om3iu/4GYEV3Sc8bc6xpP4adnPh
9ldNZ0X3fp04e61dstAGahloUlu8cJ4d50pLuubMgj0f9LKcj6Mm/OMCQxACu1JBhxw2aPpZop9r
nYchHZbvOnnlZ4IslrMqlZ9vPz6hvDvMYeKm5wSdhxrfpPb+vYxqqsL0ZI78aepq2inl2tYdTTYh
S6MljDGlOkMxV4ePr/qmeONU5KLDgP212phdgOa/X9WKFnJ8R9s/NUiKvuBYZGGood14/2zu+3qd
NYSG47KB3fxtnBDBKE7f+nF0suiTs6bqijV7TTG3p4gF4+Mv9aY/8HqxdeTLzylQhrzNiRK8w1rM
IfDkrVHfhINbRFejD3gNO/z4Uu8PsvRIELZyFtehAr8dpDeQ32tt0p2TCZH0qkRuurfJcKcT2JGz
TYzxH56Sv7meoA4RPCa6g5X7TWtGeBWvbV7Yp2VKoqe/tiBSLdgx7HKdqrTpzM/78Xd8U3rzc/Ll
1jgY/O7cvLeH9bmIrc5XnXVC88npykWJCW7Cp1ZFGr1iCS30LWagFQN/1ulpT//4IWUQaPM76+TS
GLb+5ktXpdXoEzmyp75P1WEcEbZNYqz+YlD8j3qc968CV3HFmrBJR4XK5PdXIY+MEW5K65zgLKvD
DHpu73rzn5pXf3cVCkrPtlfdxbt+jdOZIGY0vsur8sJJmSAhQP3/eExsH2WR6VHtrDiE379L1jAd
hs9on4wIOS1YWB6KYQZEsEPSIa66ehqWP5R079cv1nRWE74W6alc9vdLAveO5pHU2ZNWRc5ngfSU
8ezAUaTP6ReWKH6NjdMuPCIfP53vX3aPDCeTxoxOiuy7N8Kn3Q+G3zZw3xNlGlWskx1kq+0i0Vh/
fKm/+Yo8HEibOIOjXnm7WLo4a7lUYaAPXRWJhajOS8uENLfWBvhawU3rU/PxRf/u+xGv5yFss2nx
vZWJDajWzcR3xCl3kLGUBaqJXPeSPYXOH9/01y7aL91EXnWf7gSYUsv1Xe/9m7aOXXXWE6a1LZJS
KQqocrar53ekbKirCkM/w5OZY/I0cq5j9je3V0ODgzOkCWlRXFQMLPEYfBcIOTl1LiXzfy9z6vwP
P8v7hRBbiemueikUTOKt1KxM7RGiH/ZtA5IistgIEfKKtm0JoaWbR+wFx/qP74R4/+4iMuStWluR
6Nze9gHjnH4JmeU84p7GWXfyTOoHGHC4K9WaJQs8eH3eZSqumj5vviDEJYnXTH0yi1ujyfdN3BON
zSkJpSr+kuQfbw4MB1BOolMjglp/7WP+MpnQiXGA8MtbX5DDfiV1W4JdZFjf5iAMUfbqf2rjvHs2
ERWubwOtHB5RzOG/v/MNUQkc+uflBEfWemnx8MjN3JQ8ptPaT//45/+7i9E3Mml0+yw1b3cB1By+
Hjf+fJpiRutyDRjGi0SVY+s1wcsfX+zdreabeQQuCh06DsvZm3NRkWmibiN9PjmRTWEZp+SvESaQ
UCV+fCHjjfkNKSzL5Xp4QM/Ilv72ZJSbSTo5tTtyglBJe6NTw/WB5rVd9hgB42/PtRzohFgxNoZk
TBj85bVrKnrJ6zZYNdNdkmb0CbSRYol5I9aaxWWErWsOrSy6Xmao5+Zanjdwuvcj06ubrsRqXfzT
hdghwdZnLsO+hvjz7VEoLaFBuKDhT8bCCHtkaHTGy5PuY332dx//aO9efi7FMwBIFj2B+25AhQnU
6IYJg4NCToxpQPL9GwihOw3a+Zksjz/2D9fd65eFkZ4/66HBq88QAAHy27tULoUpGmVbJ6eZrB+O
YwwnZUX+02tDxHFbujrNkpNYME3GH1Y64+0jYq0iTcSaJldeh162+ftrZuVoHJDakKAE86JYsKl7
TgbaB5esaQTjFHlfsTNm1haYo2iv/Bg1RmmqOD0Y3YyYgxSS+U7vC7qIS7b2axrlroVFr/jzq09A
FU4r8buL9MbtZq3kX4JTdvCRJDGpzjyzurVli8xgfbxyjc1gP3dK1KdBzXW7wV8x3djjRGusjZgf
nzMaR0g4miF2wcQxhb60dS1TW5D9xe1It+FKOZ1GLkjq3FSz0JZ95ZbMl4cOEoXuAki4oC2tl0Hr
2r1PioWqL7oMtD9qt3rBgjk3CwX0kp5w9okA24/dY8oTSQOfo29Su6P3rQ9AScxFrqrqXEiaR30t
cvF9JPWBprgmeV/8qV6boeAAkpthnvizS1JBdYQ1R9MbjEmUHJwhoyoqm4X/ujSEvr8ePoHY03nx
8/Vc09S8a0mZ26CRyhYEREYsAYX7rCY/O8aeNt3VExzFG4RKeXWRxc3Q3bbof4otiiLe7koUdQY8
FEXLVvWdaEImwtNdpiM1jh2nyu7QIbTfJ8bgCx1eaS8/TKfsrUvViLUVNebcZgxu/EW+uv1iY9Re
7muEzYxqDWldDCvagI4GBIowBRg/hU6NC3NLH4TOVbckNMK9YiZBCf0i/yJY1AhR2GiWx2aSvXY/
VSmXbrKFXcvXUQ40myQ3W+O6HAe7uxOpRvhKxuOS3FCv4tMTswtwAAWhdRwGuHTZFuOOFix1iVHO
MVjC7SXmCSoJYUD46Y6pe2ERwzQeE6xtRKZNAkVNpXJ6Wl7dtzBSc2pYmNA+XUYEAJN6EKWtctyG
5K9flonnGFdaqtgbXs8B9Ox5+rDt0WpIHKZwJyzoGHkjGiFeQ7etmn763RLdYMpF2fragrPzng9j
JpN4sKRBXnyUJBA7+xZd9l+vlbOq9vTVWzO6ELBeShISFM35WTyICSYpimpoLIRXo60IlGPzFDXe
6kFKcpvf1WjXnrkp2/4r4uRxCCe0kTd/jWZIWH6JbHM9SMQWZzuvchGaCrl2YhXt+U0tKX8w0NKB
f93+XKenyZjQu3IvbJd5xCYDTitDnPt6e0ZqxGta1BqThny2+GEt8GtmKH0jTm/bsuGDCJ3eSVjn
RntXLqKZnvvJNTVQIK6dZXde5U/9pT3l4sGRsrSCHvjW/MPTmGTs0Isb1u0sarrAyczZ2OT9G92C
/ZgxANkiCe0KnhWLaQ7KUKsz3U8czLOOKTWxtwxxc0j/cFWiCN1GwBJuE/GiWrr1c05TEvdbuXi0
JBC8nQpdn2i10SHvPBpkSz/I8a8d/3/npH+ck/LW/LL9bl+6l//4UXZpN1+9FD/+8/9cpmX5o626
l98Hpa9/69+DUkCDnknhwDh0NS/8wiD03Vd3ju54r7PQ1xnqvz09/r8g9DFXt+gJUbr9Ap63TMiF
PkEKVHUwFviX/9GgFCLf7/u37guKYMOlh8EH1I1XGcUvR2MTWUDRWaV+LnWtSpoeh7GjbXFIRxCh
xFTvMsvEKjZDMlUh6RYCqFTdmT+mKccLXSxpyZxpbi8xzVl+hbAbvd605JZFohGnq+3Yiq+xZ8SP
BXTxgORs+9OAIfsSjFJ3QzieFoVpJW2Qe6gtSdjkPwaDM/n1XpNJdgB8XJ5dibsROfttrjrzqzbC
1DkzjZqgXjlGdzFIoEuPZhb17kW7NAs+fmKKe3Rihdl/l6/DW6OdmI0BZYeVES4zqJQla+etqXQT
MbvZf0FQOjJr6qHzXWawPtezQOHWYca9vYfCVTiBCZs029V5lD6KZEbZyPxrCVQqaa9Ck8QzDQji
3gEHf2zdLtkbk/yecy7fpW660gWbFHQqbf29NNKHGcvjjSOZYB74v5iXkG4iEPwTxs2uNDsF2tc2
d53QXiYiQzewtIsRj7zLRgHwaddQ+qPYxMW4pVHZ2LuFMvNO6Ll9OfjMo0TXu+LY+35D1b/40dNS
eO59vcaBqm42PKDCnaltZVvb+ZphzMrsqkh+HvAU7jTTAH6MxojfoB42TT+VJ8evcsKu3JVXXozp
erKJmA0TBXDu+i72Ai2uk52bOstdU8ZWqu+jmOlMJqBLdYpukdGNh5lgVIDl3kyqpBU1MvTmKDpY
VWF8JqMAl/3SasuDn7u5teniETIvPHYvf0qV15ePMenMxIL17LGTthshV7XtntnIrLdHrMOkCxQy
B4D8At5Zxdw50uRsO/d3BQBaAyP41YKQcjfpEU4ChOFHetd3XhI55C2QxZdl1Sih5kNNsqqmwObr
d2i6oZRs8kUz001rG8DFlmiAQOTVxC26D9kEXck2jnGvLu3Zk5tlXDZuWq05lk0A8GSP+zw6kbIQ
lpxMHzUtAXsv3I3iMmG8TN0Gr8YXoY/EKblpFEbDfE83vT020DjgJDfyoik0/VjbVhZ2UWOcfI31
PuM4u2s1dL0F4boni1ZSOHoV3KR8Xo56w6tpOLnx6M/Gc9mRpdqIGABu0mkIY+UQEmnawZ8HdHHk
VPZVcZo4qdSKzw2TCeJLC30HP2nP+AxEdN2HFimxGQPGbVpoZRA3mq+h1pRJECfJD3tpPuPJAATG
9AHznI6n21JgpPArAijp5/iitEklpQVb76ES3Hep1m5Ela5Zq3YUWEqKGz69PEt71gB90+g/IvDo
f+ASnrce6YXILJPx0NQDFhY2SGKNAHw2DdpZ+74x87vMSy8WEXEu7XW4jMtD6nT7Sm/9E5z4O2Lh
cOASUQWRaxdDlFKxkwTeYD22TbP35ulSgnaDEtJPoarzbjdEDNPiyHpyEEdvRlLcyALOfwB7V/ik
RwdXT9Lfp6CDvUaIwO+wPQOAYRFMvUurRnIvi4lJkueLjYFS8lYHmrcrJlUyHB1Gnq26FSX3w9lz
7iGfMvH7g6fyb4s7IxMwdP/ksFyeesXEbIpMeZX4ncTSa5L66qbiNk6a20G2O9jsW2+pyquJALOX
fF3Nsj5yId2DTz7XtWHdpUbjnKp6xUwLyZFmqn2k0slnXWs5zhjTz6QriBZ2W0qUtMk34EvmwGZw
eUK1Zu5alvXbzhzXwDDHP2bSvYscdcsYXA9ZJojClNroBi15G59YV/qtMbjRsKnNTl5JoydBtMu6
vc6NCvWq6Zlo2cmdOU3+pZp01A0aWRKy+AJ+wwgYySH6LsISgOdmkrW7IcvrjhAqVhdkrPgzZQjG
y+TjkfqcWCnIl4TdoYkCnBpQ52X3kGODCI1iie7HbLystUaBU+/kI7KWRxuQzSbXhpd28T87MSw5
OI48x30NTzOHZmeMIXb9Y+XIvW9IYoUAgl4ZIm72o6e+lYQg7cg2aw96ZzzUkQvwf8iYZBRJPpzt
ZoR1Lcy73q+hfCdPTmZAEAEspFcWCQUY7XHtPFv+yOjVsoNsXUtrzbvxWnPfpnK6m7h1qLyHGEKb
s3jPWRSLz7ntOVtlurxqGnnJhjuQpDXshiY7UR13oT00xlmBLNw0Qw20HBJoEmRz7u0Roi/HpOoO
XS1PQxple5zuaRD7Ws2oUiN0LsuDhbQRwjnAiGyIiLa+WRr3CyCF5l3NBPXeJsUKY3BVcwntjdjb
cSAKUdrJ13pyrGA0+ospbdgTxvxRWMOhhNfnDwsbq/RxCqnufqAPityy+DZM5cH35s9k2Oe7ge+D
cKDKAst20/Mwm0fEJiK0YC4ZQUy429UEGgOOTkQwY08VdrZTOw6BuM+bto/NL2Tv1nd0j7JyozGc
rXdexso0FGZ5E2sDkuxKgUvp2NdquLGHubLlVghRh2Vf9xcGXBNUHgbFS6+DPTO1RwJH1u0ZWFLl
+IQe2FcjRt4nxBrltR7Xw7S15txCOD0vsr8rpeYd/TZbTtNgPlqTXn/V1KDFh6hAGxHa7mi2GzMX
o9pYVgV5hn3W2A2d/63QhhuRuIjkrbG7a+3yZiw1jQJSuy3mpL/Gq/tpjZMK+8mpTiA2P3mtlT+Q
hXAyNMQvNC4HAsry5pnl1TqMyOVf5CLUDh2UOpokd+5kNSR7B5TCxvPqLCgyiy/bDl/WqN5dqXva
ZYxa6QmP27ghHtf76fSgMHvG+Bs7MfOXynPne3ckQzTrvS8EQtTQ4wv3CeQDCSKRowd4vCThIISP
TiPNU/jyWBVMnH+Ttb5E3DC5AW0ImIL5N+81Hy+mgtkV8nutsq+zrrl3vl8On8x2IOmX3AdccQSF
rAGwrqwFgvlUWQlFsbI2ta7yM2r3ClgH5H2m6vGlIHCky6IsADIF2KD3qzvEEeR84Kvqb+GIeofF
dZpP2uIfqm6eHgZscaHwU1IbfZiFF1B0vzeZ943VOceu6fhbarj+MZXi7JSmv699LD/kyKc7HFBs
EBTX286AcZLYBu0X0iANlBZmGhDd2FxI0S6bvGvniwJb2mGsxAQhsPlGRr0I+ilP4efVg7hngWwR
jPUmOR9ONyZkoeJ6D63Cyti8Wq380jC6PMfObIcE3aZPq6lnxuWRe6uvYTbvi8QUX2moOF+tlJCb
Zulin+whrD20zXf0vbLQwFGH1glTDtbIk9svGqASTA2mcR1RqJi8t6WCLA2LaVtw8sBTlg5xEhD/
TF/yrNBIhFkxxPe+xkFUXHLQCgowRspfjrgMvjPGcvYNtIptwbwMi1i8ilMqYlAn2ycuitBIhfFN
EhYB95Nc1aqSkIr656GzMEItNeHncLe3do7PSUXNms9cwcp+zaeuSavzRH4wERpsEiUxgegjeTbm
lUykiUzIUfu8drxzmhTICDvmTZnrIzNLwnxo1J1KBmuvi699nnBgQg+xk0X0SNep2OREYUeaZWJm
rOttS/SON8iI4e1c7twmPywlz12BQ2/DYE0ElVbW2L0HgjCnhuUEMAkCygEIGLLxJUueR7+7cDjg
h7rHTwyX6xHtfLWDooAyKC3Oo4N5SwoPEd3E0RBtGyDB2K3ZE/PqWFXWnY+4ZA9D8Vte9o+oagA0
O6T4FdQpRmdD/0AHCciy29YWUT5mbatLTU0DOBnNeGLo1hJSWxSPU9fSQIEfAwJJsxhOKVhrFdqQ
hIHqxpAVnbViecT7iSIKnVaQVlH6PVNiKyZ3weLGU07q3mbWLcDXkxc9uiK/wHVmXSkLI2zflD85
/IJ2SdqdkEsVJFpmcEsHpI5tEi6EEz0qS6bbHJ9qiNnZ31kWhx1sBPZm1mR+CTTa2MxYtUO4/M2V
40Vf9VbFWz+bsEeM2XTbzEgh/dYRwZy7nHoEHha9llflNPdXWHWComrGYGnV2jPR5ysMVCdNeDq2
rMoM3GFgAO+74wVT3+8V9QaU1S+Gt7zEtbN3RdtfUOYSKyIzlDXLMfKyYYcqbZ8nPzWvIULVafUL
0cr60GTqpklNQLYJy2NCgAjiBT2sa8pbxHTmHmb53qhsQbdKnsEhsoFKHcer9whfxdyY6fIyuf23
qI/JV814firztu8uyYh5rIalAzBTxs+aBuCthxwEwmYJYtO9IPnms1fjGfT9ap+xOZKB4gHvBgy0
0UqdeHirvpUjpzOtlXrQ9QtY1Qy8HlY/0oQh3d3AFB0IcSKsnC1BRnxddoIG6UGdhLPntUfFE/w8
q+SHmeFfMaNxJiLFaElltHD+QnIqvuSVLKpdmoriii2L/KOpMnMOeBUeUfjs5e2IrPIwaFOzWnKz
vUy1WAW1AdwuqPCDfsHrgkyP5idFTt08jr2X0+hMhiOn6uzou0m5t/zSCmtyuM+4o51Qlf3DrBYU
1ZV/7Xu9vClTTZDm0fbnJUmdEyhkdTDyec3IjObQHi31YJX4vzxlvFDDy0uyQSnwY/0aU9QAkaiK
L0w6dkGPgv2SljGM3GWa9maF6Z2I3SocIK2HHVONLVFkHABKNF9kYm9jdIMYopnXpW0Xb+ltaIy3
dIDoPfLiWpo7I8mjaweZ8MHN568Qqf1NYbiIdnN+MQ61l2Wflwcl5yM5u6TljcMV8juOFW2CEDXz
n7F1pdvGc9F9Fgmi3NouOQapZTtm/POtj+GSdyd2Jo57VP2hZUAN7CYDpxw9zASS9pFz49EtSpTa
eTGELFf2jtV85tbb5S7H4i7x9FBMeXe91Kw9pTAdF3OSX4bM91dEnp5dslWzC41UCyQz+WcyirxN
nUmAhwRWbfqsCDRa3ps1cQqXM4HYDprLQ5tZIlCqlhuUhPq5y5ru1Fbmz2YBG44Ma7PWFsaSXglW
990E2e9GKm5jlQGe8zOQ/3k+Bhqqso1DsO42Q899Hi15kxqIG7OquIwd96ny/HbP+boJpprHv52m
sBT6Ph7pd+SdTS1jJ/NK2uWfQriJ8LH7sVQ1SsLucqZ/v1GE3S8gMOkyUGcZZhkUULY2Y5fw9eB4
Qe8K0BazKtt6dEjIqtkBWbM5tMynkTc16Ff6rt53rJG2UHDCh6+DK7+CLz16VnMzobw+pu1sbCkh
zyzRT3U0lKHVTztKLZ5kuvxBN5Apz9ugXy2iN/beNNJGWdh06fmi2hZ3mIWPHiFoy+BkAZDd0qfQ
WcpPjaXRNhnH0QsNesysnXfGHM98I7JZM2ek8vJGHEuUgx2BdcsCuI2OwFZE6XhKANoSuFp+LbvK
v5Wxxo307H0zEumD4nB5RFFx4y4+yPlaGKD59LBrbZKblZJOwEFZg9/ozkRjuPKhiJIfnmiu2sU4
Z57zYgqDrvhLJ0h377yfhCDWlLkptl9Bpn1bkNIoy0DIWm4xuf2sO5UFuZY9J42W7Jq19b86rjOj
Ipls8eiVLNKPtyRdkshO6NGGVetZVvJGJSzQQUtA2RTU0Huu4ZoZhGslDhm4MTHa/5e9M9uRG8my
7a/cH2DCOJNA4z64O30Mj1kx6IUIhSQOxsk4G7/+Lqqyuiuzbld1Af3SQANVD0IqFJM7zc4+e689
jQzlo9Itf4mTHMM7mGPRqKjq5qrdpb3PXt+7NADXYQ1svXxmd0MZ47BHxcGBUwzuRi6mrzihtRqA
GCztwSEXHFIlSc9wVigWIDzV+g27w9al1jtV5GBnbuT9s0Hgs9uXAW7PfWvIqd3arNjqi8eMoHl8
WAM8ASc0FZBMfkYu3XN0txta3AxEYL51cvZlT/w/7FAs/rJu/u/W6w8/6lXG7v5t/Yc/uVzwnEv7
//vHP3Z/+XPyo17V7z/8AXoDSvjD8KPVjz+6oeBD/+IoW//mf/U//q6n/1Mlnv3uP1biuy7jf02T
/VGL//Vxf9XiiR8JLBlrPnKlWP1taMn8jWUXWC0Lb8W/t7/+R/OP+I1UEs7C0MLQ6Plu8K+I7gj8
f9Tc8QK4IYG5AHuDHeJeWjX5v9HckYOVK5tOnsqc2g4/AcIJYZH3Bj3PwB36VBx75YKsIC/DQWRC
InQoSqXYpWaW/LKAqOdCmqysch6rQCZDU7NYlDH2I1Q8WkS0gdmhke1iQT/PhuUSZ74eeG80VmQT
wrmGPpBZvkoecjp1Znn7q/8D+jibapVB/21TmzLnHIvGI9EMH6A+uL1gmlgIrtDQXzUjPu6Wc+3O
bOC8Cm4kXyboXvqtmw87pE8chyhkPagYJ41hmAd+6nCnPhaaerz2yQQeYJwDbll0OyLz+t/HxE68
/RT63G7FGCdZVA7J3HLUpIb7noqQ9P8KaOzTS93bLN83E3fa6V5ZPv31fhJMCf2BRhrsa6nN5HFK
hIfHQ5bK2WSUZfI07dCtdkYqbPdkOuvfpC4x9N/mVja0vSuBowXmsLvxdMqTKzY7IiXmFCx2AM7D
M5MMeKkXC5+8UpV8K2nevht9XUc1AE4UYl+rZoNeFLwtFAsaPBWnOWLlTDmEt+x6/rRu3yED5mq8
9bk2dlspEvtY4HHgHg5TaIoBrbTFA3bq4kDdn4CoH7DKDfdNOwb5dsTtdmm5FShHNfeKfAUvmMaH
+j5k9dbQYfwwenr+wmEm30Sq5cYvqnRrE33Z9pl0fxjVnD/iogHCE85qV4VGuE8BsJ56GNTvuYt0
AleVXLPfVqcsrPqzExN4Ns3iMSWO/zDOWOHxuiY+1dqKrprJ4wJQneZQP8MtpajRCMPum7vCRksA
wruZKfkkEw9q0dSXFzxzHZ06DiLokhXciKGcKsNMD8lch58ehQ4FQ2Gb34/EaT6SkeOXS4AWt3TX
ckD0uWmcQfTyUVpU4qHt0KknqkhebKt4zo3GevdAcydbyNafGfngFy/gTeUQ+91zpDunhNEWkXqG
OGxPP+K4Cz4W1MMobGpqB8c06T+Q+KJ8YaVsppOzkc10GZ3UvSsgVuztcYFA4BF5PrYso08EcLwr
PRfm+2wNwa3pV9RuWBNd8LkEuepQqz6QmHruSNjd2ZNbH6Vd2hf6ceZbkivstZLGfYAUYN4C2snf
VJXm7/xGi8M8D/ZlqJfiOFRVcysXp/hs4G/EVPQl/jlr7eWeZsKRwQaDJQkVc9zETeBzq+hZNhsG
srlBD9M10K39EC7CIwfOW+JYzG2MfB9k2bli+LwbECVuxtbOXrFRwNy09SSujRyza59K9TxAMHjK
Mq85k5KqIoMuqXcUzfylHb3+0rt1aESI1flZLP5i7c0yLe/xLMenBrbQoV9Egi8nDPatGt2f7ggp
BVORfp1zoK2IkadKNiV86fhK9Ag69pAKOuLXFVaVnKywuWhXaGRNm8upM3wfqgmbgKyKo8Dttqlc
JibT7AC5Z5W/t1JBJ/XsqW9g54eLUFO2LxyIFF7lTA95zeiZykAf63awH7Dl6rcBeNEnCcLxgR9I
fDfjBHlFhTehs0zljvdJv6vLOadHxMkPjZN7kKmGWn5pMgwW/Np5txjUwoe+bL7TodAflqBEQZhj
YUezNzsQjtv+nvoq8vUjPhK2E2MK4te1fi5WyhpFkJfkpcwwg+jwDLJ4vEL4um/QCm+t2kreaKsr
Dosbqj20dSwIgFbF1cukuIa9DG8NtmcPeh4HDopOk+CsV6pPMd8VamiokeCNij08AbyByFtu46nn
4ooN59zUjBWkAeAwDXZ1HRRyjW/zqEHxJHuJ6cBSjvnkaRZcW+od422nPP1J9o3W08mgIpNLZ54f
O6hF39gWsljLJfXMErOxqq2vOWPzqehc3J1Olj2bbd49Jj4dvnivELPgtGNM0lJ96aohRO71l+vI
5fCjqQfWtKY5PRZZjaLHu8e/qaZJfwc/nustJiFgR9R3n42kHA9xZ463Y9/aZ6uw1ryNUi8TEJ/7
2WUG0LSRHOxsTh842Zp3j0rcb0Ff+T81Zh+WHX1H0DFMvqNA5CsIFy0NpNEEVuWi587dwensEfv4
OqkD7bitmzKfNqIrxo8GMkxBspFcKbUMBh6N1FEvdJL3Ue2TjQrcMou3rpfLn5WD/6gLR/UaJJXn
RU6dlN/sJAkOlZrj62DGwWUMKugi89Ke0jBAlpYgarTF+Yai1he3vSPCuzwou6s0dR8NQYc4XBsA
cnp8Jrkj0asL+laNsRpeA3hrIJnQdlnfUUi26expeGiSLrhZjFD/EPZQDCsWiuMasFxyKabeeE5T
13sH4sCjR7Jg4d5r5BSUTX0DCWaJ46gXNJ+zy7RvM3aoPJbAzMmg0OYmj136b6kaXl8TUwZAJjTI
4ZppvQVHE3xI7OF7kdkfJFDqq0HH7lOAGI3NZrZvpj50eAxq6x7zmthSW3Fdf4Ekb2zzsPQDUJ0q
W8vZrCskovyUWDAN2rSq7+vEsr/4QT9Gs28g46raPRhejpCIOzfCC2gR18q6nVHbzYl9RvfgU230
2adt0VNj1Cy7YRrDJ9PFFFCpztoL/ETPMPRSh3mxce5lrGABW+McPhQJFU/YNuvtJOybIG4nfu2l
I3AyIJE63nwOeyuI8HupH/CarB5WDVJw3Cv/yPKp2XZFpylx1t19sxTNvdSNOkKfsI4z7VFbuL/G
dpqWcDnEZuu/chewnmcqzOHXuFQ8BKUxvJe0E+5j2by5qvAjIw8fbAtuPt+f6Ll3wOaDczOhZ+R9
Dt6naY2TV1kdAWdk05hDWy2fWdNScNvRenO2hnnn1hxvGhmJl6bDSJNL9z7mbro3Mw7rAch2zma5
9fOdrRbuH7gRhls7GRSDb/tSCZrXyMQ6zTZmXXTgvKv2IwQSpnRGIyMz/aMFh/rON/2ZU8HP3rmg
eSi+OYK20vFxaPKYLbKkMMw3W1Oe3CIxt2vT9j2QZHwCrTPnLrmomuvr2JEYZNx69No23UyLPZ08
ockTwnHmfYJRmBdH6CNtLikKpLQOUvBYwfzCZXrmplrRXCCmp1EUyRch6+KLY3EHdDAMUFEbK3XX
yD68LNLjtpK48YniLXwkCSAAvA41JxiScXwCuYFaQ5wxP+c9FgvWaWY2cMUM6yOzX9L9sKEXdiE5
SNzsWAUoi7mJR+pPcGm1Z7dge0tc3b4ikurbUCHEhjKDiJGo+ZxW0xIlXPzfFlTu3PGeEw9u02Bl
t3j7Tb5L51xK3/xKpaaFzlEU9KRjZ9j4JemSZbRO2vCp2Z5Se6cGQNqNvXy0KeVpvvEQNAh6IZju
XUEwHSmb7UzdV9NB2AZ4MdBcMyPCJSvMMiry5Au/FntPpaazZVIddnbB5cYoMuDwmX3tXOfd7FhK
zmNPH5aUxU7KAC2wLPjBlBO7gBJ5AH9Us8GxV53ZWtvs34J9mlT6zNLhLtWO9WK3REa3wVyXW+HR
h26SddouxkyaXQ72bqk1M7hTEjqCmEN5uP2uDWtGeMSUUML/C2PXv5u9VG4br8LvyMvvw+j8iPx8
/AwLwDs2kPvOCNjimpZFthuTydkuQcsx16XZKWt8oo9dv2xxtlPV7gzTpqn75LYix74PZa7vXME3
lwdFlC19yZzQtD1iIC6Lv5la/z/0hz+bqUFmWJgu2NvBrgiYD/84GKYx8kE2BNkpLzvGOmOm5bBd
Ap7SLt0lT46o1GfDXariyAZa/o8/+Z9iBEylnuUJy1qzUTZo3z99cpxcbEKWJjuZM72WS97Cbs+K
FFBbKB//8af6U4hg/VR0sfD/dfr9+3BghhPKA5LAp2os6qx4j2gy2Tqpf/zjz/N3iKz1E2GGDxn6
gZJ4f+7+kbXWOFH85DQ06MaEeNaq9V8dk1l/r1pJVGIMU7bi2ik/mpVgxVOFagAjTtfhmr1a9U8c
+n//K16ddlBOfHYTGJb+NPsPog/SnikD93C1XMVaj2XnK0vCKUK88iJJ208ghvyeTTpNf/04/ruV
oWv22dZd/bP/oxb0S9/5D6Hof5B+BHxpDS3+58Sb1x9d/39wkcEbyf7g5vz9I39XkHyfcmjY0Dgl
CUICmOEf/Z3QHli/eS61ww5vnJW0/jdCkiN+8zAiQGGHbENLyvor/x17Y/u/rXENgV5AaGsF4/xr
wtKf38I8MXhZYZnwTRInGE7/+PxItIPfPSfW35HzvtA94+KVsprugrfOYTnXE27gkWo+dqaxIb6K
YTub2doJczrKtDXyiJ5Un7B72D6FAX8nhA/wkgV9cWBUSVhtsWi/1LOr9oNX9pLbQOqeOkoHsSvk
Qwy/xXAmj6YVt2BbKl1vN4Za7tymnI8qds5VIIeRQysBvUkz1Bfa5cOY+oM23oZe/hZO04vZFbG3
cehU/rL040JzUqH3+FXErnfy4SFht34GHQVJdKaaPupjoxg5LWL16GqV3fAhZrNrhT8emtp4yOIm
7yi3oRChtVV9XSZdbebOFq9L247UtQr9HDfa3uu2S+8t9o9qEy7rd46RqKPE08t2GREJIC3uWG3S
SZdPSeq6e8ueGzrq+c++UOYlNLMvtazdTcJt9Bo4eh+MBZODggidjPUIOyZz+idJw999XJsMn8Tp
EIO81jFp84K16BSBseCWi2EEIKxFFn4BZChV7PiaJTJ972zha5WUYmHMjGf7dZCQ680svfEdbR3M
IaUDdxn7ncUet9j5Y2qxVkLAgGC4ODc9/pR4QyVbD4OALWRc9sdwqvovDoDHfNNkixkZ7De3Tq5R
ONqucvl9uMPNEgCFzcV7hu9/N/C9RKBFX+JKCzpr2i9aam4HaDFf2ynXZ3iX/qbUQbpzJWY7s3d3
XCSSx86pbNIzfl1cg7xUt4hSXEPDokx9wJa1R3Ch8+6lbcTIc/74HrcxY62qc6q5vPmGg+kH9otE
c0wsHgNmluAezrvzHCIX5Z69taHj3BSepK/I9Ojiq4z4Ae7PW4I4tXV7X55ovYzZOPaiGB9mQgvq
o2UG+SomNfzExGs+eGXjXvJE2U+SeuSd4VbDjdsx9bLJKfmRTTj7roMlvk64GW6RmozImsQPpyq/
+tNUd1u2b+pEzHLAws/OkEU2Sxke8cE7fTPD8wJmaUtorYg8FRer3DsM5VHQfprvMSeDhSmYc7+m
yVKLnamHjBodA7DmRuatSakQVZCu35dRVnWjeADUjGlVpOKmUQzu2Nw02l9j3U+u+b504btgtYAj
MISTJKC9h17WhFsHW0p74CJtHURiea9uHDwncfNDWFSgbnJSRBFLYrThArj+XVo4GF3DgBhC6lkU
wfHs4F+AU2B36S3Xxws0gYncDxZJXsxOCh0q6Sbr2oXdkhyCeG4TtpnNe5kZzfCI9Rjzpej2uTHE
9zQF1xuaoZurHu1x12H73g8iBM9kpycpl1E9wF0OSlr3zJIqZTRkaqgQGaAfgeUk1lO7XELtOPLX
utQU/0qkGjxNdDcbOxOTyKvTltqlWRt3O8S/BPbJgYGVfa8HG9pdq1lDQUkrtCl42CTp30D00Had
q+kSUJrrVMSluDmYA4oNza+Am92HtC5xga+9sB6pQ2yk0tnm5MrP+dofWw9DcxgdZq7RLJMra/CJ
n0C+LM9qLZ91GQCuM2rKC0azdCgu3OOSXUnFbcH8UAcRFvsSFPUFDZfW6tnb1W1nUVBF/a27FuGy
r6yvZmGrjB2fgRJDvI/WXPdXg64k382TqlUP8FvtZ5KV2Ow85M/URcrc6mbRh/hXK2+4FvSyexs2
zuxPF1qWMRm049dC4lRJx7Xb14UNtLfWwt95GW+LJdE/of9gEhh9f0+RKWYWP2uGwxx3tKDTH+z5
KSNP6lXmrrboF45L+CQ05rQ3WTF85WBB2+8LTILLWk1cxDU1xX2zVhbTbt9/Wr+KjH2HTmNnbTce
E/Mp4Zp8tNfm44xRbNtWQX4ofOj16dIeuyYQG7h1QVT51BCZa4ey1VbiJNZe5TiU6cmbnDnySEBc
cFtRnV63wb5rhMUazgwv89rTPFsFjtZFb/0uYcBvQvzecZv9HDI9kHtgXbcpG569kzkWu9C21EmF
ZrlscpTqHfLFfUuRrVHPFq5Z3qLXdG2UzkhSbWXBqlOvfdOulZlnvXZQT4O6zGWpIrHM3Xe3budt
UjZTlNM0f0NtU0KEh0brdgm/BWFfnhK3/a7CBHCNnL4B9RwiYWoasQeOG7OlIxhS4hFmnL2j8v12
RHPvO/QZu7SqTTCM7gNQq5IVZXeb6PxxWJu4pzS/n/m5nuPZZYAUxW3il8t+9iRD5JwlLpt+kmd7
F6/NzoGJzPQxDv06iOsvlC/qzTTwc31UA2mO85L3ms1/J5I6sjg5MUhnMwNfL2xN5ZdDQZSIcPAu
IiL31CxPZSZC423qrFmzY/CDZZe5MNEJ7Vc+ZhOJP8CJ/N409RHT+hOufLSHZVy4ynSycG5Haba8
rGhLxR2R5/VG4Bz9oXHcwQciRX6HcGKkuyZvl1e7GeZX3FTz2WdvcMHHROhMGxPNASVVCETx5HgW
npx49BcsrOYx7Y+6FEtEeJD+GWl4HzoP8h33OTy0GBVp5bD88jFYBgDpghW0bbsRta3TXltB8p3F
r3GgnMu973SgEE6UubfXDMumRPkBpWfzA5KalGEqkuTF0XGz8/OSnEEjgQuHVM0fs3bBdCaAldFx
THJsw+lGD07tNDZGg6FMIxhahB43lqZFfMPJJfZut+o7AfXvLOF9aOGAkdKzxmSe7BYaG4YTq6Dh
gifOOBlKeVz84rWXQNhOeGe66NbIAIvK9tIlLIz7YmGFbg8ewUUl3jsXZt1uzkX+EKSteszDfOqQ
2NDVqY5zcS/HGOcD4R1X2h2BETnTRCYoWafRtdX9awHBdBd3oXlTImG6q+1c04+XOXuvc/FTsdDc
MFkPehNUxOWURDjFVDIek8yY0DSzLolwtpa3jl5hrtyAFAg1jxiLAzfslUbNfJs0IsYkPdgBdXfa
qTDqSRj3GdiwNx7eC5i+zruwrvnm+JLWDuqU6O/mvqU2hRQo0mEr02jqyZOQ+kDy7qlvoLjTS8s7
tEEKyDyZDhHmkysM02aPd6+/mQb8IF4aNCh7jNUPXQGTP8LUuxo7vTYK+aWdWa8obCtoY99JJKdf
Q+7cXyzt+ZfYoaRzmwF3vOkEV7Mdju8kvJbCRUHV/ltf2t0rKUE4ronr7AtjYa8FdvrUWnrB+ZDn
3juMOJrM6I1rjxncH84SK7wWudY/qAhDU4KY98HzNDtneG4irRzvbRzJPm0l+aZ4b6gs/VWGaW2S
vmz3gLuwsJu1HbneVAFJ9yURsCw8hDNlsu48jhcKVCcsQ2uwwpdEHapp3uYuhsBaNumHVhN2SQwe
2G2zul/99U0bKWukC6CeaQFAEY0Magr21ij872Ds5pumy5bbQC3NUzPRc0XFR53/rHuzew4rUbwl
5JqSnavz8Ay0PT7DhsFv18Rq7/N6ZcuTeA/20k8os+ju1iL4BItrbIBeNpGufJO7v/Ai142HLdh0
hCJZlNUeOq97AOXN7pIU5aYJi+mZIIy9N0Qb9Y3K77IEmTGnSv42Z5K/8JAYd7wBebP4I86fkSef
LdsMO6QiKEe3JpUoeL22ciQeVqPhcGMAZNlk3FGKUiguUH3xmdIZSfdnkU5Rpgbv59jX03evnNNg
21COciUiNtv7qXXq/f/O/79cKP/cP/LPkpyw3Qn1/8k8sn7QX80j4W9g1kOgnCvtlrn797k/dH/j
6c7kjor179aRdeInS4CYBv0fPW39d/468Xu/CSZ9Bn7TFAEoDedfmfjdVXH4W/yCCHndrQAc3Ny8
uQHO/3Hib02P7hyVQNV0BW87Gga8sd84ABsxcHnO+C6S0geC6daPWaOr22Vi5agCYJLbKhzyyPQz
8ZT3ctFRa83yLmXBQsmWAeUv9NvDHGb2mb4Mk5ha1qidG8B2QRcLHUyEEp+4Tt30MhZTfSMSoqab
2ipuoN7Le7+2g0MpwvQQ+7F/cDi6e646jHcdUuZhydL2RLTUuw7datVbOlqE7AF2AuWwVCfTleO9
ZoNVD1ufroQtSmiytdOBtghjtZ9WdfxYKwfUPifEfBrENwaG+oNsSXBdpB2zIJqDnh0AaIJpHSwk
d+m7KZ4DoAZeWIjtWjx9YmRyjrK1jM8Jdf+n32ThnZ1XwYmmp/ZHMlux2qZlY95nKTdd7mfto9M5
E1d9X0AxQBout3Zu/chFTczBBYRJZM3GjA9f9DYRVXLpmsX4ZM0O5JoOCXL4i6pOOlNvI+4LmsVX
5mYajF/Spu+fwrCnrJbHfPtthZm+YS2T+AdcjMuYGvKBPFQIRyeoIB3Bq9hYImNd6IbS3wLPaD8U
oIYB58P0itTLA2qoim9F1jPoL1m/N1nDfi5iKG4y0d5xlrhn2fbNuY2X5dLEyCiV63d7fw46a9di
XqesRQ9Wyy81kW9EJ0hl8VMa+NdKo8NLYxcXbfoxTValxzc6hzg1zXi4MTPXOOauSA8ULhTPYMrS
V9lnPHexBtn4wOe6jko2zCZpEiA1BK9sCb2SFyC5R2e4Dk64dFT1CpuD2gQznC4rWS0h6bmduipl
e2Gz0QHtOjG5WwM7h3kl+VQFNIQmT6v7zHPnjYOn/CZp62VH+TMdH21QXhvqrW4swzY5AMuJcBNW
BsyOrMGSF9qyLMQrluXf1Dwx+WKiwTxeYKeneqs8Ls0COAHnMGbeoDJvQVKGD0ms0+0UGFGTlqRD
9LjzWvc2K8LxkzJreRItGaQpJ/m5G7tBcy9I58uyEBkEONBXX8I6j9+M0kuMM/FOlUchB9Z3wmTd
sEnFNDyOlKzG0ail+d7j18IZXKnhwRwq9bWFsbENOTM/JIkhfM+6148diMvgSC06d7Q2YCWVWZrb
WmljRoh7Smk3zNP2iz2K9KIAHX/DNS6qjQmPINn6LX6TJqmCr7kv/Kt0Zy2w9sjweSHqxjhDYnmt
Uy4Yhtgn1/sgrcoPiBLhF5xn3wwxNTuvaW1qozz9w21aDsLONOsqioO4estRecxt0ebYM7EZtO+9
T06Ay1jenIK47neko1i49RjoblJrJvjQtw8YoEJ8FMiQEVZOtdXI+FEA7mSL75rV9Dh05I6abOcQ
o4yWqVdnWZv+2RUdMGE7zQN+Drg3GM15rJGn8bdG2IjDSOX0ozUa7qHOhJx3RtjHTuT4rXi3ZEq5
lMMTdbQEl7uwKrOcBXdTnBJtq1sSVWBVwtruH9sgc/jB+mX+SsuR0lh/iUvyRIuZgJOZ7GJgTM1X
XGLc0Bz4RUfqXhKKhITu7pyuNT5r1ycx2pn5yAJcGzxcFppjata7VDc5zrg3glR9pXxm+qG4NLxz
uTWvNpfuMuqnLtAb29WrgBrbioVaGMtdYDUlKZcphhNr0MxmiuYpkV2zY5czkRbkylLCMd15lX92
Gt1TkVRhOUu7gt1YFp9yyWOzNh11mEX5zLZ+OHQtM3vGYoN7dQuqFByurki+jl4Eg3D5voCqLaPR
RAeo7QGvV52OgKhFkN/NgsKo4eIUyqt60r5Tk70uRoJJXrMVlOIt0JJVPWkfrIn92wBOIL+LZzxK
Vph7d2YOKngxi/aR+5d49Ew/ueexOLMPlMuJXd4LZufqUYGt4uLaxRaidh6/TEAZ32yQK6SNMGWd
U1A2LwGdVjykJt5WAc0W92KYy3tg7LgzkpKK5Ew6UIJI5BLUIEdHSJvHNkfedi51djtY4UCizVcs
w7uyvM1DwZfrSWOPaI2TvwMAxFsdF+nGbDvvBhK1d0fG27q6bhUTBVj6+MkJWu+UZ3J6xhAcAIsZ
sVjbi6HvqC4bykNvqBrGj45vw7ppnogt+6eEb/yTdCeFPrp1D3Ov6HKP1fKV7fxMMZEylmNiopPn
aIREZ/ohUgxVwH5dnkdDZi4Xq1/8U5phyCin/F4VA/RgZdl3cU36n4espE54idfoq3Vt5zqpKSB3
1lKjob5PAEQf1p/nc1vP5g3l2FjjHMM/5PR630k5jqQirAk+Q7ik3+MejnY2Y/FH3Jth6rui12eN
qerBku10CHUYnkZz6F7auKbq3nTHI+8nD2l3qFtSTj4idzdRDg2KRiP759Rebwc7VA+TLUpclrmN
GohfN0rdjAZvVTh3xBXi6+KH86njYIQIY0236Jafos7CT7OzrXrjdq56y8iFofjG8tTVRnMAXGYw
Qo88anj5pRzSTmG7W5uNDTuHXN4Tp52+Nr4/7WRveu9WnQV3lq5456XrQxOiqZUdlmmiOa5tLat+
qnT4Bj4chPOYBmkDqlcN5lZUgZUiOkzhe2bE8gmKV6fuvRZX89H2gZ9vFs+TLpxyU4kbyyMUdGhC
sxJqo/s0o7Sa4jXzprYW/dSqZDeHdqD3dur5+yb0/G0Kbzre5sn0sJgWQfq+LTp0095I39zGdrMP
y+MtvoUULtyoncAjkO30Vi/71TRn9veHOpGZGM68ZK2WaPFYYVD4UPHyzt13fiX7X33m42y9hIAl
nk2VNGdY7M+q8nVU2qo8+aprtv5As5Nfz49esbzzAPzpZOlH3nvv/jAN32D2coNwWmAfnTu8+6GR
H9HmintlFtHklMYNvxyYRmghmAJ79dNe1p0Lkxjz+kSkE8TykFEvhCHgwXYnqbcDYpnaNC3J1ufA
G9qoXKzlIcVFA4ia+pHS2PzvCPVfGqHA8dHk8Z+vUG9/fGs/OvmH7SmVN+sH/T5CMSpRUoXNfl3/
C/dXM8jvUxS+/N+EC5nYC0DbrFCbv7rw4d0IAWgw8BizAG+uK83fRylH/CujE5iFP41O7EmFazo2
j3c4hnxhfxydCnsweMqm441dLuGYMjbwBiZ2Yzsq19UN/H5H40wF35pi6Fof1XJ9arvr87tbn+RF
GfBQr/jyr+36pMeK5d3Mvx7//XoSWL8OBctuydov2fDmrGdG++v4GNeTJOyD7NZaTxf566ABHmdF
DXzQLaAB+7ZfTySYXGovxqDkyBPVfb+eXOGvQ4zGCvkCWGU6rxzsYTOv5x2GVzocRGqAXgvq8LFI
g/KxtXpM0JyViFicmuv56Sl3eeRYbh9XKPsemxkHVdzPkTHZ/Vk24UKCz5Zbel/nyEnR5DcZxuzn
AU7Bh++XilLDOsabuQDpUqrp7j3fS19VKQe9FXXe7OxktPZh6ptPvqvSR3f28mgUDotQQ1TzTZtM
1k2gui/4cQBfmablk5QfofYJu1meq36QW2HO3+Q8k3K1EazgNo7Zjcoq5tOqcbuvdIdMBKD5HX4p
ZF7eBtOY7o0+Xc5tiR9kk2qbOogx8FcmGGHonM7tdcObH40iuSNrl+8BC0n4OS6iKfTeo5jq6WZO
2fpVhkljkll6waannuAJ7X7YS+7B256byl1ASPiosa5cfSWmG6er9BH7if1BXqI+E3fvnyiGKmbi
foaM2MDDVGhT5MqyYbqBJyb2yvSNHSzz6oEmTvup107/Dguq+KmxKT1b45DtPDlXd2XnGrc2uyh0
+f6NnxW3Uawj4T2SZPlmt9m4x2FW7SqMbSQNJCBL4RogfNqZIaLr7rA5wvSb+3lL2V+mNjkvHDyv
mPQ/wb8wOmE/47FsLDb7xxmFOHK8Kn1YV4wIAaHqISOz7ihFTdAQjuqGy/jHaI3B5RfUG4xVc+u0
JkuuSpA0sxZaKbpk3s8mxc/RaIT5TbM4zrFImuAoaBz7kVdJfi8atg2ZTJY7ifuyoRYxNj5Jygbl
Jk46M9yoyQPJgewyXKrM85GA0vScSWxRtEvkuxWL9paZpXht53y+8ULJgsHphmvmN4x+daPGh9ZI
lndVNJaLaa2ZL42bJc8htoS7gERIGzTJYRx9hkV6AxgEUiuSrt1juBwX0mSmWfnMhQp6XEp1x87r
WCJzMakMRIfAi0/Ef+OTBdvghDTZFRvEftx18axmqmPbuHzhMdLc6wqTf4WMHjHZuBF7UHH1UxPP
HX5/jkzmmgh7nrorkzK5a1PH2nnKs78WjJCAH8l7v3ZxSpXizAL0iVuCnWzZfho01Zrp0fXi8jws
HO6b0qDlcTsayh33FYEJ2izwsQBIoJT31sDh+eKbFXZi36tjdG2lYp4k2f9j78y220ayLPor/QPI
hQjMr5xJURMlU5ZfsGTLxjwDgQC+vjdcWdm2szqza/VrPValJYpkIOLGvefsgwZ2Lqr3nBw1f4Wo
Q99as1dMfDVOkm3SSRnXSHXkvaUAwkO8fJEG3CtSqs6UuNidpohgRurX+lGiI3lpu7AcaMYzomh2
uVvRlroVdK80zhkrKhBf7VryQ5nnRuPk0o0hOr4zn5B70BH/wCSq7i/90uiB7wOruzzNtQQKte5R
Deh6YyuZjU9tqiP/ix1lYVyC78rN0flQQL5rvK1f43nfGcPQp++TV9ciwzsj2paDi8PtP1Kqv2ml
WhzhnM7/ex3w/FW/dT/2UX//iX8WAdZvjoloNEBfCK3LWk7dP4oAF6GUXADzoHJ9f8nL+6cXz4V6
5/KfYEiDmEXC+0cVIJ3fqBmgqtssUI94MfffqQo4/n8pCzhpHFtye5C2gJHLa/1cFjCaN1RT0Rsc
G9m+KMP2uNdNX3zmxNh4jWYbG8zedLGgR0f/tutq9dFVafOE3OipodtzIkOJc8lHeGxXg3GcQssN
96oCAErPxngbPK9ieFYxDrD90IthlCEZfig9Z7IebTvJZIHfPxfekWmqL++IUDSrDx30CiweBl1O
a49Kua5vGfmYXsrkdMTaviLery9oRIRYuHe44FFAreqxbZsPuV/2bIleWeQC6Id2KQ4kSTdbLzaR
fKPxkPWpB22DrXY5Kk2oLnKCTZwUgGVOzNYlk8qoazLCb0XFNZkYSX/vS0KcjrjOcFAz00xwC4eT
YQwEenmZajZx5VRvaRn67xFDO4CjstNdw16HA85d+93SecbuQK3Q8yd0IA8qeeOb1tL5c4P4JkxR
M6/H3nO6HZTWFF4D9g8ygKsUtwChHLpMkGfk0PIOKSaH7Qgx8XVSjo3kOIqpUEhwYazOlzWktw3w
vkMqx2taJdY+7YH9ICqJDnQ6ONOaIopfGMvR9phwraA0vq3slsinYXihM1BCFOweLEY05Jsp8B4q
cr/0OhyZFI7IKJwO1EWwzrR1jHR25T5FTysQ6QmQ9ucoqdqthZT5aWYSuCpnA+80H6lBFDoii3rc
d17s7XxZ7mUQ0O5LrqDbvlUURlD0ITsEGbbGuAEeMPSvTJVOharKAw1VZseJtYGfi8tzIqe7rk2B
zWp+IOq4WmUSxA+JFIBtjIrplPpKHrx7W7iQXcegcleYvRg5D6Smdla4yaYBWp2yv8s97mVqod1T
CnmCIHCF2Mr4TMurvfX7UW49xzaPXpUku1LPsAIM6DFz1/if6dirfaGc5DMtK33S7TRta2IdLpQt
CNHS6GtohdW9Y/RPTp8QOI5EZG/WXOo5iZID7C53NSS4MK1qYoBH42nXk+RwZF+Id1ywgx1FMVL9
2Aj2yh2/Vk6Gdyzuia9n71hlEUnn61AnnyvLrtYKJuA2igD6BcuovqrQtXVlvwg1YBs5psq3wgCi
4Uv9LBxgRm2eXUHsHue5HFdFVzcrpzde8BGZWM50eoobB4d+TYi6hen80zBTW4p+RbsMcVCnGtfG
0WRm50Jlw43r9jzxQ+s3G8ueDeaZgIVWyveFgxzexxYH3QbdyVRo48DFfLjQ6h69p9zO6gdmS+AK
GoQodzUQ7J1F42G7TFK6tciH9LlDfrnuTYHIKkkreSoHCDfryep5NRZWRh0y9l+GvLHWZqjUQzpm
WNpI5iZ6fIEs+VpP7yARTXMbIR88DX1SAsWmxxjsAbYlGiupa+p1w18LS6sb+2+iwVqyisaw3gGn
G2Iyyjr6sv4YNDPJ6Rhx76TvdKgFWC2U33Y874RCuhOXQbEfE79exyTg7U1JznSTjUdvSumuxxW7
hKZJWZmRsSUFaqAFBAsEL7+1DcElEA4QMurw548a0esVzRHOydR445F6ATSBqifPGCfAoaB1ZkP3
x1fY5jK9KY3kHXtnu0lknVyLNs2rFSPf5Fa2E9rKYiCFaxaFeGggBDW5zHysYFZwru28Oomg3zFx
U2cq8frCLdJ4yuzOe5OFk2yiLGhQ7wVYkwnR4jEetZREbJR6h/8fd16IJbgP+24T9X1/Bw2uovpL
SvLIzGnfLk/t0vF6LGZl7cIGs6NBZ5dJg3rARJYQstcB9jJphoQQqDlLZn81kfJKA2x6pUvmHGxV
BF9a2T16YDxGpA6IJSy//+jCrl4lpoky0VJHOyczLxtgKa56Ufffwsq2t6nRGzcE+sZIVAexKc05
2NbLZH6K/GgX2oL9wJ/uktHP7mfDVLdTwmCnnAZvkxBrg3qW4k95Ei2ELSOEweBJzVH66yBlQlWL
dj9BhGEP7m+DgV1rtpAMMUJlJfa6PPaYxFHOtUhlxXgZSC8AYgNXFYcHF7uhCg4NoBZjaoJjiwkc
hYk2qVmD4stUoz01YVKtB4HAD5MS8Aa44SF6Y4lUIEmDDeqPadOgpd90fXPklhOtWqP+phvvQ5F4
1XYOxmFndjXU/4lLrgGcbRtD+tmhxNQnI2veVTbf5jRPb4TO89U8MnDIpVfeSyqTM7qVCoLahCcq
6c3j7DjuAQIZt5UaSjtVeEJ6XIZzw+c9D1mar2SRsd817qd5xl5c+kvXMus/ySrLbpw6JLGaCwL8
mZF5LR75M2ugQ1AD+2zMsm+Dmwc7Xc+foprfmpHHjrcLnASOY0GjW6ULMyXAiF6LcW3mffsQZjJc
xwra/Wj7isNdguQ0o9dKON/qoPlq90m+yx0KBqXtl6Id4H5lXXPNfX7V3NqgNAbdf2sHGx5jR/w6
lv5i5XVj/FA5efoYyKo+mr6czxCr+Ri87NNQhOaGzbRi107Uiz+BnoJwsniGIfJF3IZS7bOvu0n+
WXJPZWwzVcfBLtxdyliEQbRR7rqUiDYpIKz2E2YsZU2fuxjJlJIuJA/mL7jSs2xrBo1/7Uw5IxXu
Kj7QmWbTKvZgKvGB1fz5qs/SVx77rL/tx9J/bjzYHTSOaZwO4ZE7JciYPIgehy4fH5w+TF+91H0i
YWZcV3l0Z8uKliwhPfT847TeOh0AphWNc/tD4GTjWjtuS0/W39ozItJ1AyBguTCOwFma5drkqkCs
o0q+OxARINrxPePEFNW9EjBLUf3hBtSO/2nMOvMVVvuXtA77+xn/Ff0RKEmHFLryvVO4agtRBcOa
bdaQmcDdrAOJV2UFwo0VYRaXxg+cy8hI1FyzaxqUGJIcPsfu8m/wA5Et8qBGfKe03RYdY+vuuQ05
PDJIwDGvdwE39UFyzE+R9VSjdlx7vXkm+jz9SDfE/Myd9US2czhv0iqO1k1kvefItZ5K8ju/iCiF
KzPT5FvyBwd9rJcBOrfGOB1I/pz0FxN3+wYvb/c0j21zJH/Tu1WxgTe5dB9mt7zBNN8zTeU40AeC
DlKWs6u895A74DqWnXcf9E7ywgjRZpiYOBugB/mWgNF6XVc4KDdt4xVbOBDVpbVsJlrMCro7nQEA
RNyGEp9p3YD6rfX7YqN0x3zFT/J9hA95F3oj43BP0G7j79r3rWvsmd6Hxb7x8uSF3Sx74YgbPuaj
Np+ytA8PZuolR9MZqXhDgKpNqeBEwbEF4U7Od36NZJJON8qYCvwDBHAEhuSBYICLVpibPF5q5rMx
CZ8Z3LSSIamKzC2O1PaxZ0L0AkJueHfqUR0w9gZAVdP+3sYL9KGyHIhnXlelPQ5MBHmFQ7YO1dV8
JXqsgKznOB2zJMEOu+aeNASbOaitxU9QwwlFHdhnZPPZS0RrmLsfxtCf3Y9RRqjtRvmak9Vn2s6D
2DICmcDtRFs7s90718riV+WNLrNvb3jK5xJ3UheXxm1e6uQ1ROq+a0MfW0kx6/zIaNXEIJdGQAft
jJlKV4zFi8kU71HxTw9oXjV9ueAJ1RwkYCbYn8uirBatf7pze0hgbUlJmpcKG3pPYNozgmWQdyA4
96NfZISBd81uKuA3VRHiv9qY827ltLWzG+mlPOYAtFrG/AynU5VkW5UKiG/ljL4ZetZh8HT0IGsr
nC6+l7bVvY5iWjpBpM0G9BKJRpJigdDGYEL+OwwS08w75WbiD9Eq85rRfsIQCMGZbWwCj9l2hzSI
i2CF5UHNN7m2jTVBIQI8dA19CHE8+6gGHEjp5FqHPnadF+knBWzlMaq9Q5vxLH5GVRRuyIULo3Oi
lt4cS7hNtwhJlyAI2kPrjJ4Ou0/fVmfVG/VhQEN50U3PXUA0BlQAF1UBuSSnZmzrY8uaJEzCSs4g
WpN1KAfvW9FW9hezzOhMMbbt070u6ucuC8LkFQ/RsC4A0t72PI8o3Od56XL5/teK1tjBpV2Fhq5H
mNMw8L3O6WhuEyyC9jbo8mzXyW5+Mymsb8YJclbO/bjyGKszNx5Os2x6qBZJ/THWdnEZR0EyHyTW
tSzseuPAycWvHBdkvmcd7k4zpDpoiG4Bf7DgxVII2nazpHAIIM1UkVvSpAKmYCLdRpx1FOeEh2rZ
4oTPvaNRl2pTcXG/9FES7FriQd4cW+Mqz1qCbDN2JlIcffTqVbxPIswGbeX4Z4tcXr7eLh4/54Gh
9uDu7i0dB+9m2d4r/pJV2yOwqKWc0CLnDaXUEJ1JoPT1CmvjuGXdNAzgtLP9jugpWZQo0tMk3o4h
Ot2A/DNuI+CvMA/ggQ284mAkobUxYBNDT0EWTbZsjxvaNCZ8NyQSVSEIxhICzn1vzdOlHuPDQq26
hQ2MiyUqLYxTo5Fv8wnwdo3C65bs1oSNtgE9Wxk8u0xzNaZqKIoxeN+WhN426xWHzjg9xr0Z3Ckd
ZduUnuohcxNnS9eODbOrqlNiigffL5hjdx1T5aGO3jqvTDcl87aMwq7x70CAA5kszAyMWwhpMg+s
1++6LwtZDvDMJC5eSRd+bSxapbHy97ZDLAfdWPVuag5WaLDzcSpo4gounqSnOjiHwSHma3j4dB+8
yN24c/7GkCjeksGK977UH9H538SRv5nm5r1M849dClwwl4NZbYe+BJQIYmbr+uTN5EkQntKEfOSs
A59XAAAiFWYS5nrB3uRo3DjzInQdZwbdJaul8/bEhiCfIhz4nEdR9kD/wTQ3g60Hf6tqU911PfV2
aiL4bJb2D+qo+hg0TY7SRDF2T33z61hyRcNzrw6g3YbNaDTyEYkLHYG6hTag+5OHfmRl+pkHK2fY
xPGE3qV2QcRLA66vV6hHiKIQ4ZPmM/c1SjGQB9PGntPiCLBYZWuasNOL6sNuRb/n1qIHfqWUeoY2
sJD7e+8mdq2RycBM4YgZJhznplsxtmo3pRo+QSK7HcVkreJUXkvgctiQbBCMbuuvR1SHLwS7QPBt
2pIMG1+tMQM5zzD7nJUzZ/KmnOIztPPXHsvzYerip9YV3yx20t04UR2VUV0+xZV8tWKRH8nxtd/B
fhBqFLXWpjaKq0Yn+a2uC2PeIS3CgUbXg+Jb12CbZhc5/dSb2G0jBGF97YefFNp0ha1cobwKpvHS
CDEDjPPDkLYTMzD07kBdKP4LwR1HO3tMjcGFYAIHeqzlVFBWVOhh2mljiPfTklJtZu2JVG/svUmk
ueqEC4WvRuGUOvW9gvjGEArqxRIpDIvOlXNebpWfg9lnnFYDAXd9NPQ1/ykr/W8ykhc7rdg8/CQ+
ISbKTpPD4Sqs8Qt8hqHZM/iht+3CK/YQ+MO61ac58eAVm+LaciStcwYzq0EuvcC6jNZTMHgrT8CX
5ZmgykuEs5cYStZgvtgSXN2q8ZBWw8FTzSd8fifNgl/nSW3CVjJuw6Cj1iH8fJs23qkWqt8xv/O2
Xubmp9qh/dcEiOfwNDZrKlO5Du2GIZx6DNLuHVEFKz6Ebh7o8rGxl3FSMXnQi1DleIzU9txdaCAi
+7sfpf2SCLu7wXhZbxCFQBQnRW8fmzXh8BUoeY3WbdM6Q3csySOjc0F8CHDn93oMg0dmrrThwhHN
dDV9yiJB56zHfomQPFmlpHuEjhJPow8rwdUTXL10qMavTuepJ/Y+gjJdp10zEx1ObUMzyhTpWsD0
vc1bn3QCK0kkGrEsw+xW3oJN6cBSWDZQ+mREGuZFoiAFwYyzU8P5KIK52mWEErx1oqpeHVz5xSYz
5vlLJuNQL+4Q461yi/YeZhWCRg485CmepzGGpO3Zy7gieYGfxhtcM6fWsDEpFNP0mTqLRyuqi7cE
+u99NVpIU/p4+GIk7reoFTARgtiAb0Ib+nHWwLmdxBtLQOXm+MHXzvAgZWzPdyhYyVMYPbKe6YIW
8SrorRphWeDulvAEjwFhoje1xLi/Tuap3iW1RF9hhsadSFpHrR0Og0MSqucpcj5QIThPTRhVu6iZ
+gPPwbRFgCK4XPnXEVbKqo5L+RSZOaiS2Lr3kVK9Fbo01gCUoZ95Ui58XyaaN6OkqDnnJa3VBi/7
DTVEr3eR21Zg4hJ3ONkl+8/K7eH37qMQ6BlNohxgB70wapoCS9mCi6S8G6vaWTOQaq9tbTc3TeP7
GMwqLzBXg0mPb1roIBP7wqtboXm5I3vNfFb8AnfjM5jDAgvEh8cYhJJFgzpeAZbobiH9DGeP1QOi
th578GAl8RB1XZOvTYNn1bdDRMU0jYi7ZL+4b/qlEmKXeS0AGX2y29jn0R7S/lD7BDY1hoYi2vm2
X4KHQydL5o9+coa6p/lkZuBxuIb5fBNGcCUxKnp34iiFahmh/9vQU5su+Ix0hqyoSAhKIyWCgp6L
twYlu6YELeqNsupvI+X1lhHB48I5Ws2da55qYhVwTw/jHlle86gZqr+kKRX4xsFowH3dEQ9dUwnE
sZB/LzCtOU/Zy6oHIkvUi2Enw8mKG/oyaBz823Yy+pesNsw7k6n2XtY+g9ZBddZjB6bhQhgP15dW
hMENclX5GRhFduo7Xz1JadEMhXDGU1qVbKurwvFLtDpdHC/+rZSHcrQ5sYaRruDKQpCT3tHh7zlP
cCLmN6mQIM17d3T4pgt85n0bpRuddQ9z1NkpRueFTEgb6hmKWHRK8eisSUidvuUQPF/h8FGozW4P
54wGE2kYAZCbKE2al8F1iD4xOHWjyuYwY0ltuOwkWzMiuK82RjyCtEZv2lB7RzWa/bbu3Oxci5LY
9swT5rmaq/EDIjOIeK5Oik1MwNAaX3bIdtIbjwTN13fONPqHIhbRtlNzvR87015bNTNVTJNjf+vn
hfWR7i0W+Wqsn03qu3NbNYDwe6p/2pkeXRojvkxxqlCuRYqmfbVYlrriduiDL4YSAq90ER7c2Ok3
xjQLYhR4NNCWx5hErGMVC/+h1K5GAeiok2t4WMLcMN8Q54IdkIoRo2ffnjoksDDCveyMNOdz6WtB
mMlk7lJ/eoumIl6DxeNm4Ke0FQUGzU3TTlcDf8rOa0W8reVsbQ0W+j5WdbdW7SSPWVfRs6myEmlh
gF0vtrTYuML0kOlW1LLm3L4mQNbWXBXmA8l+LlhXgNsPvlfRBxZBnm9KR6r8op042Uwxhw12oQo7
LZriM16uzegwvqHHKqg0qngnMsiwQTXfOdnM/2+Gjx1c3vuxR+ItVXYNOvnRitisHaPcJjauWzol
bwH8klUQMfAYxzjadEYO894zqp0UGTkJAGTsKL3MPiEyle04a5If5lWEAIGgUTLX0ual7pr0wY2G
Q2jIA4VVv1dY8T4ZmjGItIyPlinMnTlTIevGSPa14qBmKv9WwKZ6xNn5OGB/mFZm5XO0i+UiGOfG
PS4Q+HWmjI9NifPUVsY72snhFp4nKU/s/6uEMRiNnsD+iHMQkk6hz0gD9LHNm5f/jK3/T/K1JaD0
r8bWd1/H/zq8FTW8n/brj+Nr+Y+f/H187X139iDlsU33BxeQJ39zHA5AiC7YcL4Pof85urZRvZmu
AKXqLeo3xxJ/jK5tmCGBwz+3LA8JBEahf2d0/StTB5YMv8jl2WQQjtfyFyeQbdC6WYbOh6yEj23N
LhhKN7r+8KH8C0ARo/4f7Ub29xeBWALBlvfpBsvw/AdybV8poyYCej6Ap+M88Dq2A095a9CM/fav
X2qZs/8YLLu8lM3HsswSPQyPv7xUVSCkSSNrPmiV9KuEo+iGU4h+eVUz9CV3+FCIlqTUmXkvuTLV
37z8nz5ORAioClARw3qxoAX//E7J7fGd0ZUg2srxWRbeiw9H7q/f4fIrfnqHy0s4gaSa4XuDvfTz
S7StMQ1mKJqDI8ZnwANXmjtcuyU2KnNuWKV/qDD+xTfH7evPL2dLRuC2a2NaD0wW4o/fnRVh/dRB
1x3s0WpOYFBFvYbdWZwyBw1RruwPdjg2mDuihrrGscgBWDUounFkYRVt8UDTLPQknUZukX52JCYk
KNbwQJiFMSqJKvoGAU5n2YiaBg0WhhYt5BGEvfVZplQwquu/lbaPk2dpq1ynLiAGlXvPUnTjWY8b
epfkEVqbgdvGdUoXcIAbjWBnEAfGG7sJimcXPNxLMi23pqKFohJVzr1DD+DiOvRjFbwHJnKguwZV
CjbSIMSpg7kYJWizU8M8Hzmzb4fUUDurKL7ZXn6pEvsLaUuP9NiKNTOT4lSb+lOksJYFi6PTcPid
BbGGm6yeudctN4cWxAFFz/i1jYPm6KXxfT2RmpgETPptiU8WIaF7pwnAWUO7C08ysq6eIWhNxEm/
zAyWBCZFUq0RPEOx4VAUaQq6uImee5cousFH/RioaONVOEX0GKoDrNxwm5o6vi07Zz3EwOlDn/A9
hxZHth3J0ZoWRVUUwPFNyTFLKKKZfSjYD6hq1zQfvXONioKgx1qEgsF927ofbA7IlzhT7X1ZkdS3
ZSwsnyuRqZu8TYaDaTkIP1v6zHyrGP3CgktXBcdiK8sm2yFnZ4kUHJoIZqZ1OpZUGzjGdirJzatd
ZbRsVMMoOU7k8MpcH0P/2pzE2aDGe07oYW/LpBLQOGgjx427oIcTERxnow3PmLrbx3ou24ei7c4h
GYmvzez3zzYRNwdo8uJWaMs9FHiFScFxE2qtUu/LwnqNs9bBa58QRZJ6lj4A4wgeTfxze8Oq29s5
MqqHIZ82EjvWLdThusFDlZs7+DXNa+U6yCOh3dIP0E6ybwN7uAGWmK3COXYfEgxyYWhVqBR7T4Ap
jeCcAprgx160ik44rRu4+uNjPWUfSAWiQFSpsbfJz7mBRJetklh1KzWg1DfCUeylhYMBe04OdqC3
jw4lyM1EOxSDfuRU99BLfMmKlghRcXObj1bYTG+dgdsw56E5K8YwNzSm5d7SAXj/HLUfbRGCbSFX
epvGbHi1KLPA7QcAgQkr0mQM1jFZ8YYfvjIkQy7hRwG3tHC80fAUkO8P49qlWt2jAKWFlqGhlzbt
GSxPCFqdLFhZbj7S4Y3FefEh7MLUDa4VIT9MEpNyAwaE2bz1EghMpcy/zUuCiewglfWJiMmzAX/l
KatMPDIenzRpKWiPsHkq2rSr2SYPLhxVRj6GgF0yp7dG1xB7go9wQ3LzexL5NOhjMwMVEEbqGOKZ
QcRhPpISs+vxrSAFQiZVBchq5oxfG0Em+dAKw0P60Y1MjZu22uErtd46laNsiGt32+ldU0fWs+MA
yClFBvi69FT3MBi1hXPC9I9JMVqkCnFdAxEht3FMPMTKsev5LsyzHiBxWE8AOfz8zIY0Q9ALQAhK
57WtMOEhdjNWI/a2dV6HuDLN+Bz5dEw4ALDVmvh1o4hQ8LwQ5V1X+MdcyQ9ZAQZZhgK3n9+ebLob
XPwxz4bMVm6jMPsa4rbE+NNtvUHab4Np15/TwVL3NSrzYOXAcdmwJbj3yYQ6NnDpy7mFbNEIoOqs
xnn8WGlIC1RDvLIJZXRa5y4PEMoznX4LUNe+iLExn7FE2njrUxf2I4NNkRdc7xgEW4gV4h6wB+tL
cC15L4oJK1DDLLvrStgCXnp1YgY/UwBQFo0xuCNBR36d2uweud/ke9Qz9jm3krFZBB8KpbNvHIDm
uSRheF88YUX9SgV8703opEc/9b3nvNNiT7A0PW3JhcNTE0nutGG2WHpplCfVAicbnIODgfDeTUR2
iI0o+uQ72yJKpj1N88W1H+sPgp1rI22o1HxI+bPlwxx1TAGEx+gz+WQ37tYlqf2lB2n/SSs3vnNb
d34BrbKpCB2hVVW37d2ApoKkrJSVh4PxgMe5XZE8a2w4PL/RakO+AWNwByy8O3I+jqChLPaMBiSu
e9OLYpL5Rubd8I+64j/a1L/RpkrCh6kS/6iK/hTYvBT5t1918qX6ucL//mO/V/jCXBwntutYAXX7
T4nNwgQCABqTEAnpBB4ggP8RqHr8EGU8QhPIjv+Qtf5uU7HEbxYicJwtAqcJZv1/KzzC+aUuNQNA
gVTFDjdUFjW18c9VXJPaOSPEMj0zykimN5urLJpC2+vtrQmjr2R3HhcQGzCQqiuMYyVjYsPW3EPK
QzUSy4uva3pvIfgi1jdpMejvE0xdut5XnlI0Pjg52rk50Lz9Pu/M8nGynwClol6MOLm+j0ZzSP8c
USiGPGebzfTygnszMXoPKtmgyIiuaUbU05NVtiGk1FH15mtujXkyLVs8Q5hFBVoWpwRv7Fr7HkcM
Y2JYScRYOZmOz9jVmtp/iqVHdwaNq2+ZPOW07ClH4TsX3XMHDFFsfRwXufmSNF4/D/uyVr4s1p1Z
EGidiCTDDmw2X2i2tjuvqacHR+YliqRppGniu5Mxf6ohgyW331fVfx7Av38AXW4Vf/0AvlZt9svj
t/zQPy/Y4jfKUYmSG0Tq71SN3/XhXvCb55rSdjF1+ygZFmvZ7/pwLtnm8lBgIONcwCvGNvCHS+z/
E5j+p/uvs/BkQfRyYeAa/OuVTSi3USaoq6PyiQlZZ2Xk3FsYmu/mfPT/3eshr4U14buq3RbC/+VC
rzoTVoQvyqNnjbAG1CTuOOGD68QncCbwIvibG+/y+366jjrsdvaiv/dQvVv+LztLu6R+M2nl9QoB
cWhElhui3JrFXa9ti2FOCFPd0r54HlEAPf+wDv7F9fRPl1PHhf7tcuLy7fnLJvnT5bQxTEbOHYXX
DK/pvcgLlBa5UP55EjPJuOEcXENp/t1b/tMNnFfl07Js11rW2rJsfrwS912ftqPvEQVSCP0AMqt/
Vzj9aT4mrX6ITDTwf/02//SCdIKW04VX5NKPOvDnF0xNZp5MkQLqkrC68ZZkkinuSSj3LeOTFSr3
9a9fT/zpcwVjtTQX6D/x4UpwMz+9Qwhg5hyFWh2GSqPfH9ywk2TkNSYk8xFw5XrCHX7nA6dCjpuJ
Cxkd5bWsa29cx242M+/wOu/ST1LCklQO4n6iSrozBa7+CPHsb1aB4/2LvxcHBs8+rYqAh/2Xv7eE
5x3BQxsOjmdF9rNREBB+00U5LkiAnbT/G1SjJ1HFExTHrnfEM8/gdDFInjtIk1iYU8LBcIQ77rxF
VkdHOHZz1hJYgOqmmH1xp9EoxLDcJFNh4mrEXUGea0H+rjOLzcD0ZgEhJgSMTXL2d3jJxB39dKPd
DjDob2pj0hey//RDiNQAfWirKuezz/hmgvsxa7X1swbtcWs5+gEaI9kMCYTIYBEQGC/EhgfhpWll
y5IL08aC2t6hll3GzrEQX1mljBJXIsFmSaZAoOxHXU7juTTjnAwTJx2piG2w7983gnYqeE616vQD
SDv9EGQN43y4APXrkEoCoFrTOrrINOnPKFW/+oWlHkxISMUayTbbF4Edi6+rdd781tQX2FfYJgsV
1gzye30xiOV5RqDhb5I5cdBkOJKL0RRohnE9Z7hrC3jCINP1ZbBb3ildQBo/OcpbgBlJeCVsM2s3
gz86b/nA5widls8N4u3zEPClzX4TXMdmdt5cmpeXJMJl1ljIEXbkPPXoibWB1K1Tob78Y63G9ANx
F3JlwOaXwU/M04puku3wZuXEwGLfjSpHWNBOGVN5L0yKY9YYDRM+l0vYd8Fy/BKrMbgyBUDP1mcI
w7YFjHAX8a5rv1Vw1F7jqObhb4rgHExtcK2583D7LRNWhmZ4trbpGRAqN/H1LxMrNP5TPW6UK/lI
eboxpmiUCYhAs3lpOrV8SQGCp+MQpwnzXOKEL8low631o6o9fP/8bd0z7Bl8G3Gw5224MOICbsrA
vPv+b/oQ7EsxmSn7xhwfDN7rY+z1ajNGQbAbmkV7Ey+Ph9tnY33oujQMbwT395oozHEgZFH7wQUx
nWhRglNLDQTHIvS862m6oN1CYCf1U+0S5wAbtdKh2uUpcuUQfgYEaeKLsUOJ3lOanppRxqeu6xNj
P5lDOm6ayJjCS12XTs7oljv0qoyHPjzLOZheaSGP72oyGpw8aTcnDyPs/vGl4+OnwVCWat9JEg9W
M2kMqKaVgQ0gS1aGoxw+5+4ZyV681QuKKCyDaQePet3gLDnSwmTG7qfWneMvzQPEEbSINL0QRogu
CT3ruKZdiaxvurOdzIWKGIuPCIebDd0Pd0UEjSBsN+4vY9zQpemJZ/jUQ7u0WV/daBGTnugb5YEU
tX3SWhhHk2OxMhlK+UyP35uObdNFUn6CRO3e1WYJx3qA/3lGjVjwhWujq0gzjBKK0rl/D+h2jcyk
hijZsLgDQrUQw28CW3UBjRAvvFplx7RUGPYH8iMNuIXNWym89C6l3WYfGhTMi7HKYtEhi2dJTZnT
vceC/4FiZNAXjjnWsgzLODm4RsgpPbfJnliD+tURfXBdwsXTJSQN/qKjlL7MOg6vS/raXW2L+nUi
lDBfqWx80xVe0dRx2TArmZGpZaYv0DR5sAJ86cfQ7JJ94lkWCqYA7Vjw3+ydyXbcyJmFX6VfAHUQ
iMDUy0zkzHkSpQ0ORUmYx8D89P1BKnVbsl1t772wy6csKskkMuIf7v2uH5YB12jFcLbYkc9QBpof
I9oLWXg2aReL6X9YdC0+Fa1hLKclVr13kkVLfMdW1AxfZCtgTjiWlJ9JuLSdXVtm59yvw6vRqKM7
Ek7iU+T5T24cI1Tv2jcsM+vpn4gXhh19kJI+dcM8hHPerkVyBpxifeqNkEEWvByyrHxsNYzQMrqb
YTzZOP+HQI6N2PK5dC8qXLGwfmmVt1NvTf1+UdZLAdQxqCbAkZuhiMcAsEoD9Aad6cA0OCxvmJyq
z7mQ/PmaG6t9tmPfCj/73pgA5W3qsNovXoXrFXhWT7aGzowrzO49b11BHOTS2dErdFnwTKokHyWW
bEX5kfDnk5AOqSPUHwmrpRapu1WqOBIPk4mBX2vDRn2XQG3hsFB51IIU0PNplql3Y0yz/9IiCi4C
A632FzNP/Ss7tDneMmfhoWl6nhQdIVYg53Z9lPoImlYUV+KGJpaztHEszvQURsvLYPHd4GHyr/TI
r4aoWZ9zsOjJ3di4jJ43CXFY0SbOSh7BSUY+Ydg1+/PIyjjv26E9zvHAOTjYkSYi3na8K8asyEm8
ildOuUxgp+G0u6slL+/YIzMhd+Yer1peWIaLelvmlAP/+xHoMnJrd8TOrY/+aObx3aruLzd9PSow
nL3JQMqGTtx2hv5SIl5mAytbnghraew38m+nO50gsA7w7yBNgyyegxHrbJeKYYakf/jxbYnSJter
iVMqidAwuL5caDiXJm/bI6Pt6a4bqH0L9CzI83NSTKzRclAS9AD2MTo7kYWQtfWrj6PV1PGtZQ98
10lR87OiFuQly5btxYNq6hxENF2yYpScx1GDvQOpwuC6CEKUc+4znTZbciLnx9Co7I9OLDhYZxD9
V8T6YNYhyTTVXBkiehrpkcmIN3PnSi3S05yLrnjM8RqdEdgZ37q28Q9xP/qoVvkUiyAxXP/FmhBv
IT9dJZGN34kn2TZcT1E7MT1uXZWRSj0l6zvaEJFGTi4MBDShHmYlBvJd+Riuv9E0lfya+oInLtf8
Gg2BmWrTweBsgVIT55Uw7LND80UYM2QQ3idKy0dHJkb/CJYvd4hYZ1sfew9MLH2Hqwr2BNpgL2rm
ZD9nhEuL59SjWo4O09ih6heUGyTF4aQ3VUhEY14kaGwwAY0OTPPCQJfLlio2zxkyHkDI3bBNjHje
8R8m88r2z3m61Gwx4uahQrx1ynAlvE6Gn5yNjm3LoGOunhnsOFN3kiknYsnzfvw+tHRwS5EHZbr+
Rc063DaFvMc0lQSSdNe9MCMRtDjKNi2u+FM1ALaIulw8lIojhkVJx+xiQEEjMiqSzimyb0aibGxY
VQhTr8IF2TVDFfAJHLecCt9KkIRGPt/6kxpPPNcUBn1j4ouoTRwikJ0GiAuOnosjQ88GC1wUPiI5
BAPFJRqkDYDRSalbZXbqGu1Oec9vm3u5nPIzNx96CMRc6PswVHmFs4v8/LrH47aRvFW3JiGdz7Xh
9MywLXlTDWSVbmVkUkBOzSEnHgELA5ZY8UDlV+7AjJnfgBHYZykJB0qIxPZTAEklsqDQOxrp8hUT
FL8QhVk027NeHuOg6E08ElQEKN0NbmC9mcmM4wSJ1wUI9xWnYZdWcJstgqwk2ZrXIKB5SIuY0yZx
Wp7IBZx+CHQhj/XdnI0p3HXK7uCv26i16/ilNfaYY4HXZLAgGEH83vYTqpT63Hj1sYaBQNE/TGiN
27Xw/evX+bvux8P9KZCR2LT9isbt127ND2Pww1VHRCr4pWSDU1w8NSDi8o2axJouvLYu34/Dv37d
v2v9eV1sQJic6Exx2v/WddGS5zKtphrtZu68dUbRHgs95RP2rpjzqyrK+cFx4jUbFv5Csv3rV/+7
TT+v7lt0xXzA+SZ+Ty2B9sb0RDjVcSSHEcOS11pPEFaqS+pqTnuQJ/y3Wbe0JWvlbSm4Wpvv38J/
Jnb/78TOsfhl/8XEjss2/q/gLau6t1+ndt+/8M+pne/8wSQFqBOMG5vWXfAr/l+qg/rj+6/WtNBy
/CqNYZzOxI6BNp8pk/EPj+XPqZ39B1ESJgN10/qB0P23pDHur4/YKuNYE7UYYFmMCdX3ef/fDnoY
O6H6m1zraqGYjpYDQPG5QxtgmZsCwahBr72rC6oE/Nlk826QAi8fcXA5bM4TcdRDbVyFfO/ws41i
H1E9sCdd9HUVlUewhf3Za0Y3wHYKYZzkkUdA84gryojlbOKJTY3X8XGAkcJVBvNz01fshEXdVPhY
uOYdrecNf5/YW0DViGQcQhAFDbgVvu9pQ9bCMUvia4ea+WyBFN/ETXiPwP920lWA7MjcKGSRx0bX
kmwXtANu7pwFAsawJ3yA4uJLj8Qk6FMkfcXQpttWlvM1KbKwcYlDBtbOiNyh+Mu1sQvTVOxnc1kO
sG/AHUTWwSjt8oM/D+lO11mCzFztyJC9bUl+2XGaE5hrdXKfuwUAaxvKpSyonjBWs3qGNx50pefj
GuiTB5dKMygQ8x/rDLsa2QBc23U9kMyR3razb6KNyBYuMiT4veVjYjNruYtZygSQ4O3NWPT4ViEW
nrPEvY4FPRdNxgPu/jUIyD34RX+s1bqrJwoUAgOh2Io7K7BC82AgxgYcML8QmTtvh279IeBoBF0P
/CCf+2jbwsGnWuk/FxohyjShBClFcqmp2LbSmnbV4u6NJK9JRmjKAIqxsUmYcG0aTMB+6J87Fvdb
L8Nwmyyh8TLLBEes2ds7vXqPZD9Ne0tFPoqAYj5ZVZw+uWkNlUt4QwBhEAblJAgW0sYc6MlURDNj
bbU9Cp8esEAjHYxXIv1UT7W6NIZ3msuw2Fq2bIJet+NG5pixJS4Cv4HUnEMIytLmCf/ZizctV6Av
3E2E0WFvlIm5YyyI3xyJ+mKnn9KmU4eUoA569JHET9a/iNP9r1AL0qAbfDvgmViXr/i2eSS8NrqH
WssaPQLBZ0XwIbKISAVPkNakVwdUZ58YgolPs1oEu2B9wQP1eZnJ4gByXu9SrJJHu4wwkC5YoAyI
9Vu4Xk3gRrU6xgspF4p8ZAzN/LtMtK+GxsOZuVMYUGsPRAPMzYFlu9pV5KvvnRRufSjT5xbB2zWz
smIvvc+Rr83zFLn4HWrHeMrRS69gkVgFWDyTBxAN3rZEYw29IZ4PgJ/bJ8BkXsBaIntY2E8EWi/X
GpLi3gPwQGcNsn7JUCvZlunuygkAcWcZJqjhdiHOIyt2gGpjaM2kjsadRISAsfgkLNCsSeQRTWJF
xBwP1kUbZh8Y7OWeexbF+97DEWapFAVv5I+BPZKLZNpVsiV2wXwGUE22tyEISRmaZd8Rr4RydcGa
tmTlY2bImbjO3jyLTo/2xueWxtpukGRA7MtI3mThwC4ps52kv9/zrSKMR2zFHzSuSrrTAwHyN4bK
PicsuQGleflpaIBN9YxiAnfh/awXbR9dor+hv5rfppC0gGms7PNKqyOaons0ySskCtY5e2BCEZ/b
Dw6jTWgsEms9kOvNMuZOoBhxISLy3/suf0hm5oCiv8sJy92YaSIOc2J8LdQy7/N2uWBnukpG/jz2
swNlPTZvCK97NzLaLb1HHcxrrRi70oNanLw1VTSSu7U8auQt+GOoFvKMleLokVpCoTXvrKSCaE3W
7taMnPZ6ttx9X1hvfrN2GgRKQubU9mNoYXMuXH/Xz8Qy81E7TKr5OuATx/oCj9VuU0QguRDn0MP/
mOYWUVgzJgjscVhh/MI70sXfVrn1yXH0VRqp9KTt6cUbNdaehIyNfJYOrPKkfPL94UNOhmzAqP0r
pN4R/QvSsDHKnyzRX1zVtSv44ww7pgBCRmpW7jqYDVoAEYxbQklYQNg039q2N9GdEcJpL311UApu
XAiObNcQtXM152N7UFPrIecL/WOOOk9LAihmhimzIgY7L8VlcRAwDNbc7DuPfIPJ4xXLZXlqqOPv
dOZcpYJLiHEBjKERDQjZ0fmehAziVgr7sUapwtiRJKi50aeoBTAGDtag8emx42E4DMj5cj7m2fQ6
hj32pdn9UkGJ2cRRDnUB5MhhKicDXxjRm/jg/NsOCoYZwUVqlFq/8fG6bui1Oqa82wLqe7pUOzZQ
+6lJGIcjlzuJ2PjQ+3W6GjW+SFwwnIV9f/KGpeWsSVoIdqGDj3JKzjG6vkNkcMqB7EZHBxKcHtiS
h2SR9j5yR7m3ILhv4UmLQ+SmH8YhsRGkeU9zpy8QJ/D1GtE3adTuOS9z8jPcHPpJ7Yi9XbnE/6rC
PHs17UGluMkXTtU9vOUqGL0Zwt5npjJr5FqCkY9dN54lH2808Y8E6EL19arxhT6ocPkoMpkFH9Hw
9BXeLSMcn4RbN7ay9UPGgMfW8thY8BbE1q0dK3yW/VhKBGYzSXZg1WxdcXpnSOPqMQGsYYX2g1SF
67Qfq4HoyfLcykFjUUyrtfmBzZPTJpPCWbdL2/5nIf71X5KdK+Kx/qq8viVEoCp/Kax/fMlPNYqA
fAZ6EneV70oKWErkn4W1pSi6Jb0TQFWPGpqa9+c63PnDYqHB17HLNYmfYI39s7AWf5C1o5CoeMiA
Kbz/rcRJaf220KRaXrti27JNS9o4bH9bGme6X7Kx95O7NPNl6m8pRjnx2yhzbv2wVupeOU2rD2hG
CfYNQ7BwVHFD4myzcKjG6YaqRvBcZ+wmGX5mnXyIvdzIpw82F1BmkrnDaVQPZXaMltIc77q8Mb8U
uLpMDmVdJt4W2woWH4vImoh4Aj4g3nCofLx4Bb6nc5GWOFUZciKA1ACqjLV9xToZnbHvNZuqiiCd
dsiAbW8MDwTvLYEkHQKodVKRhyCdvgeW1oKmIbMbZg1uQuPZNY3PHoHDzBIRHZcQZm+cGGxYghDm
aiIt5+Qykv80pr21o4Kljm1LJ35oAZbHyKin+Q4pcugHQKoL0GA1PzEUhgWoiIZWiQM3hswfZvto
+B4KPTqfExQ0zwTkxemNbU1GoMksvk1ak1nXTLh9gnhvhsvGgJxFiT/5eLjNLplhr3arBQt14itI
ohL2qg9faZ7C6JGOiahJSimGaADrhlPihPFlGafplfkN7lNHTeYJx/mw8xEClVu8loXYu50DBA2C
Uf0Bq0+7jaKGOaTnDsXZ0CWkEcP2asx04eKRHDy6GPPylaOfLgnkdXeKsQyktiZazMnd+SOZTw2q
2pYna2tlQzEFGAWnABS13GmTAWVhpPE3t6XWi6MkO0LG6fdjBLXEbpI+6KvYvW8WxTqgjAnSs+au
us+wbJ7nijvRxNN3b9j+SHR4wUBXudzsbWs7X0bo2gHtU39Dy7jQUc1VEXMiz8Se7pvSqK8Uqd/z
tVn2plufERmO8Kt8u9Qeh3wKxIB6LAbvqbImrk5LiSd2Y0rYqoSEetRZm77QDKbDjBZiE5fIO1YL
vZIrL4N3D/xMxO9qEYP7yHSYgG/XmPz6hbm5i1y90ibCAB8PR2uSN7ilG3F14MAJBC9Loc6svY7i
L0VDqsA2zd3MxR09Q9AGvRZhevWm6kYbXnI1lF18ccJyBFwVOyRasA7czYyj59MUEd5CLb3akNgW
mPFxpqSpjvTrAMI6MXdiSxiyAbWGpKh9GSXJHUpeivy4GWLKWxCnfLJDzw3Zg85JB89s1Q7XYT0M
VwvE4yawDIXoOOa3GdRDwV1llkZLdh46teiOdWOit23RF+41ELsRTpZtHtrMxSAfEfXJE6eMYZu6
qCRyw01uDOqgYT+EIV5SJmhOGxS5N75asIgPHZUm8mtTs9fq0uXe7413Y/FLPlMG3tEtbf1s33SV
1BTRTVx0+wiSx+tECgwMs7mPn5bFs6igwrotD/xLVhvI6chO4SSaHzEfTERL2VQ62yQnnOYANsGC
YQZk9SSruv02srmze0biMrH18jhk1lAfxywWFav+eQq82hAXqckgX8LUulflyOcxVH5a7NKI08zu
GZdmc5Melkl65xSEFEEOozFNV5MYEYtIXRIvyXLo4Hmh3uUiClkT8rvC0VsvaWAtSt4bgF/xNvRx
Hjh+al0qp/R30ksNf2ckNaUaEZ3iCSBvEpgyt/g9Z7jiPsPSSd9S2JfPss2Hj9qchnYHOUTxWVPT
EDC/lbtCOEZ3YmqgtsCzU71zAP22F/4AgafCqBlT2pZTz6SVeQuDSqUNGzXejKCqps2ac2LtaGXx
INJ2kd7itBHL5YH2H6oEzUIIahnNb2UXvbquyrqHjgEh+UkAKHoBcvlB8QhjBdITFT7BYNbR8Ub3
3rETAWctnIPOinFjkJ9i7sqls3ao4UkNQug8PZShVjd5AVRlU7QInK7HtqpwZVP8Hrymkq9NN71G
0zTgDnYSdiQiCXOPvbLZsdwZ0qm/LnCi3iyz0A+MwjG8Vtxf0b2Y2PDQCKl8XuZjIWEagZNWiPXD
c0NUkHejvEzs/zOu/FfqKYnKk1rmn48rn76W5Vetv37925Lqz6/6s6TyBEndDM4hxkqXv+zPcso3
odPbDAktjy068Fnqtv+jzzoex4mHJgkorFhVW3+WU1L94aMzpdAi0vrfjvNSrvx90QDh0wEdYwpJ
aYYY7tcFgDu3LF9GuzwZEM8FQbLEXgE+DY0RDFBXQM7dCJYU41UHoHW7QnACoSfE+FHoHptCJeDB
Ql3sLNsVxPMq52nKgLU4iVkGUQS9azu2fJBJVH4t2FE1wSxt+UbEpzhZtYnxyLeBiMQRCZyh+6Uv
6+40SB0d7IQgSSaLDbSFDNbn0vWHGSXkBk+iQufgT3pvx01BgLHHJjPlZFV1472VrS5O/RQtezNx
9r1G22J2g7kd0iS6JeDeO5ZzQssbgyZn86bYmFGDVq+xAKFhDcZyxqWBsYVVnPOZm6bGcFvUecOH
OIquq3bunqFzeVD3F/OhH1srKHM0yL3wr82UwZhXIP9nNYRKQWaYqNx+CLKkYWGUmi0gxrA8jgnL
+VbO91VduacWFcDeIdtms6Bjvi1d/xyVBJhXU3aHY4Z1WWhlMPtGb5dzGcP4a+zH1pT0k40ytyak
c/JRJn3q9WLgI4afq7LYOOe6JCHQarg8OUsDTWDYdePEbrxrPIMiEq7/k2ChvmOATWYVeK0DHWjB
QJg4EnPRy309WPraJT0EMIH15EzF9D5nvbPTIyCF0M00BJmQv2h2CCtH7RcY9TQ/qCR1P/fALOpy
/gR+QDN2lumxHxjrsvEPXwYvqfaAzJ0vVC3ZfA2ZNr2ObArenNkzjAJGSDtvDT5MYs87aqdt94gE
sKyZ4NPQ6ZIbST48me6t/9lry/EbLjR/v6yztG0TFuWOzw1twDxq5hFp/Rz3IoVyUc1vhsMGgFGD
bV4bFZYzz1jbZor7eJP4cb2r8fpsaG2xsC0ZcbWmU95KMVTXbIue48mou40hVXMkoia7n6rGOHtU
q7dW0bKebRKHSMdccVAnwijcY2+gl9+3zJcJfe5Vlm2XfhrPHPb7tLQ495eplftY1d7WIt+E8UNl
Fce5J1F1hQySOqq4obdgh8BSjawEWbBCNdaCte1kLcWdYdhH36aRiWE4XLeO9VbljRteNTKf4kst
8g8OGK2HorLJYPaEcdJJr0LrkDMrpH4bCGP331EQNcmOTLHlli2jvtO95RXvfokc4kqVRBl5Xf9s
15O8I/Mhbvsdk64nFWpiw9oehkBe+uexci0odKHG41ZT9D3Uk1GkrJTnIWI8Dmrl2coh1gKRMDPq
wwDtf4WQCQaENuhpUsu85aDkfS+GeiGZHGIgS8AoND8uqJg6oBpGdEO2Gq5YE39a0+60PYv7ciJN
9UsaNgRYJIu/4YTbxJRwOBP66pEnF5Ksx4h+JGpViQxR4rrLNTs//exCnjCOXjmY1cmucqKDsG32
WfBDPRdOMRXBiJ0TFRPCzmxF9wENm0XE7Kczh03ZjNNd2bnqC+HhXXYgOZvqy50bl8x5IwFS2Am6
z11pZ7zkgmqGzmIyET3Q8hWIc3LEfeZYJwfOvnXnmFFkYtzSVExYh1K4vYlfVrfoXizoQnPfxLK7
YI2wTbDCA+Mud3IjHBilc4tdaNrba/CgSdI8gWM27/HWEeH8hEjcIn4LO8ImA5dorgzZ8YCFwbku
fdWcsoQ0XTXZYWB/z0u0eukeemHFB/xo3qFagxVLEhaX78ytVtgVcRWrL5Mp4r4aO1IZczzca1W1
pjX2a3BjlzrWGWLdAVhCun5WGQqJyEl2UEKkscf9YD6S+p7uHHhuYov+0tiQ/1jeoLipHrzBdW46
VO8fwSOSKWlJ/zIjNYM30oogm1QEPbFb9GZZeib/hV7m92ZuPnNHtTAEFZHf7lqmDgnxApbZmI/R
IsI9ylPvmU2cvleUSlwOZY5DytW3VechtzBm8zwgtXhfLMe+m0PIg64TnTg6wyNBlOZr5ookQPvl
fRwEdirke1ZN4mAzXdzFhbtuW94magj3qOGRfCJeUJztphpukG7uO6MEkdaZS7olaIDpQzpIqLhz
uNxRMqcoMP2DBm7zvLhVd5qdoT+ItmQdhkOFPlYwq100fcmYV/GtS9hNGrST5V0SyRHvMyYJavZr
m5HXf5x8YLeWSADTsD+4ozZm0LusGRupHx0cfoA9GNsBHNqoYo7GRb1K2SARGWy/fsPM0l0LdxFf
BxyLe7ujCM8w7x4d3cgPxsTrWX4VBTU+0z3a0hrhXJffZObYvPR8Dq/7tmvvMBL5VyiCyu0S4xvK
4ik5NDIebjKsilscMc4xX4ZPjQcBbVZx/CGsevMmDIXPX6IdKoFiyVkIsNyqCmne6InuaZvwyb+z
U3c6+JbTvnluye7OydibLd19y9gbI3nhOafC1z4debxcRJpVn0cdkdc0FSaTcxj7pGB/CBmOEN5e
YGkt2aYZxix3CUlh3sYUCHPKkFwTxK3XhJ7MFwmvO19vf7Q8uHkDJWLoMZPonnEVgYehrdZ6o1BC
+saII32YHH/bsHvewr+Bu8M6EwN24eExAUrlCKD3fO49ZFN8qNuhCzC522/W5FFTqJg8T9dMOQna
NsPqzJJjjt1H2aYeuh6ksEkUP2nQNcn9f+r7f6W+p3+2KIn/eX1/R32v53x4K5Nf5Qg/vvCniUgB
1ljreDwd34MkqOX/LPM98w8edwEN1bGwzzEb/d8yHxwH/wpqGqNMAUrDZqD6s8zHeiToXV3hCTT4
tA7/jhzhh17oFz2RqxRuQYHBAb4EjcWvZT60IL0UtckS1C3hVTO7pIW181HecHFVPqdIKuQWilFb
7EdOX3+DaaQ9oUQGQLM0+Pu2cQ4fi49cl9tBzKLYgAEe9UHrv4OlCW9Hx5kvBeDDAATUJDYLUlyQ
54bWCP5nFSxEDNSUTyh1dyy3KKVAnlHQtWm8HAwy5F5aPTNFQ0R2I5AqobxclufQMiQrvpyytfWB
e+2YTTUkS6IZPJoNaOYAWLf7tqQS8nOGS4MpkSOdEfWOnyH3YoHbx+UxcZfkqyFE9D6S63o98TWv
9lxBDgbYra7iIqeQFa5Gpu5KWKOb3o6sXWWM9h32kPwySJ9s7irurodRI6QI0wXATqjyTdUN045J
Lts5l8Zpa/OmUMKOPZ4OR2OxLhBBIiw2N0Nuy2ev5W3GG07L0q+SQXJ6+12JTYllbRNxuPLOkzAv
zuPiF3edIR0QVktxby55dZf2Xnsbh3SNG6KSyjOAGGZx3hJus5E8BwvJU7dlv3RNnius39l1ANoC
fuXeKW3zA6Lv7qqv1Ku2o+5R4Jr2Dl4b+liCjTRC4wYE4lC2vXyZ8sza4/jwDkUdpRMXSBgSLYIS
Y5ZmRqp6uRAwOegHQGoe9/h3Fd6qx2PyVe5UIR7c4a5YFXt6JNKTweadAr5ZrbM/eUMCQv8RJl30
3BIRezvoFDQSckBDe92WPoCWJ0YrKFfVIC6bEBFvWt4TRqWucV5/wMkAlHjVG86r8rBcNYjzqkZ0
DLs4jggUzUp024y4rYdwVS/2q44xXBWNkVMdslR6u0Jxp8bgPIPwuwrSXwWRqR/aewKJsm/+OL7D
JDP2zKPQUcarpJKHHAX4KrOkaAGEBtdtJyC2BGBEFSoB+77iaYNaB0t5lWwWHuxkTBWvS5EwxV9F
nfEq77RXoSfgNXsb9Yg/RY98PF8FoaxQolO9ikTtvK6v51U46noafPYqJm0Z+2zz7wLToeG5+a46
nVYBaj2D5ugR4Qfpd31q7SAA8VbRKrg5m+CQRCFldVQxI2yFFDgle7AvI4toW4DTRsz+Qw47/hDH
zga+lUcLSfX4aDM2Q0JLixGLF6F4FnamnSYXpzXd+86Lw/jDpBakpXRYpNiX/mqOyclx5vWH5Ib7
z/rg41gxgV0JaNQtW2R4JaIy7FdADmV6Gle3MKhcUL+bKaWZLQ9tZbTD45AkanzsYGqgQo4iA99F
Js0h/ZhlXbuUASCv0iUny9bWliQSH7a0tiZOtj6Joo+FSCC8prFgzA1js0AkivTH3E1wzmi0RDKt
e/hxdslrQ4Lg7dDVdll0BLOuPvZVSZKFm/kic3AyLD4jvLzvwNV2JSarTRmyNeIfDpmedNVUuRvm
zV34VNIdM0NuGCjAmGytkA8WaXb/uan/pZvaxRv/Vzf1Q1x9+fpfJ52/lV/+dhhHYbV+4c+bWvwh
LEzxXALkO/1QB/55U7s4gfGyobP46QP+ud20/uArmN8xlPvJ4frznlb8dQpOw/eL3f537mgSXX8f
xbFZlaZCQIR8ECXib97QBkU3vHLisw32jEy04urRz7BE7HCiFBSo9utYDMM1QY/QIPr6NY9s42SO
7g2Z9TmnMlV+UGtV3PtDUaJ0MV+QwUck0+ZNykmGXXjpDXlqhUtawmy4+5TwdoCK7k2dD2QGTOKO
WJT2zZfFtTPm19IYD2FXh0HXEkLTj9h4SFX2NgjKv/Vmn9ygXAGd4dbIC8uq2ZgGEL3JtvBpmMul
8s07R2iEP+34tk7EN3aGLkLNBBN2yTedk/RQsHPZuZV348qJvBYX0H5UfvOzEnTw8BBC7+My7PfK
ypgSLXcK3j06jRrmp7FhB/lGFVEFVbO82x32nUG8g7l4bWa9J6IjZ88Tyw9hA5C0JQxiNDH7VXrN
zzS8G9HJV7qgN9dEA2lG44PZZtfrO9BxCwZwNb6lNSBSjUxwL/O5CmSByK9fRSLDODxFcnzwgCNu
PQRgUPP8dyoA/0BrcIyi+cK8jA1djoPSGDVvjGlulZ2crbi3tlOGXSyeH8ZavcYyO0dT/tY26Vu1
2DTAkjGBo/RO8QOBtyTCZ75TrKL2s+z2jQ8SE+nUGb0akKYupkGwGCNYFW+UFbcMGcFxknxignDM
fFJLjKG6dCQt7CJjfS/j4q1nkrgxV+5Bx4mIo1LvajCaxMEsd0Am7zprPPRr7+QhljMG81K7lbEd
svibhKWws0VynWXTharRPpL36ZDuyE9YqfmFNE+QMp2Tow6SRpBpXmhIvJRiUS1XrZ2eq3l5aRWz
0NiengrTDqa5hEoetxB4quStxCa5y63p3auWy2BFCQc4aURZ474mk/nZa+StD60JuANyUas7Lnbf
HptpeFoa+5gkNcrKVh4jtCxsnT0kgh2gm75fLk41w0cnRnGLBFhi0+RJoGns2LMXclNr86WMxLsv
x44RDVzELsrPwh2emrZ/UlP+rWAvuzWxoAZ9MT3JUMSwnrp6z+6SzHbHiLcCAy1pGbzvonRukEO8
Vk1JzICyb2pbuftu/Tp+zk080QaO0nlN3HY+OtjMN1wRN7Vl1J+IC/W3oL3moDXC4V46PHb5FIGj
bZQNrhmmOtvX4dxU9nDSJIWepsEAgYMzeYfopiDOu573GHeHM0oEMMdGLt87oT/NQ+tcCS+rV7RX
lSCQbXErpYFfNDJws2V8C90KNBAZijm2JNWULyDnX0iJojpYlPZXcwUihji8IT39E6PrgeSxHGkl
190ik6Du5nbXqCnGjYLiH+He1EZnr+rArLrNTW7Ed2VF7g0by5fKAMmlEXORT2S/YTZu38sSr3fJ
2n2XOyihSWna1CtzuFjjC0huCe/Qd8IsKnn8Se14JxIOl25TsERnsu9MliA4id0m38VqieQxbEL6
kAndPlYUtz9MFg/dnLmvruGQqd6Mp3Bovxlje1FOdv6bS+cfcAV+06eo1VlAD0jLRvfG0mP9//8G
WJikjsKjmlUEJhlE+/ZNty7HbxK7YQ0rnB82gvfpv6Ov1T94NdZHv/lESNngQpNwWZTwfveJYD3q
S2eGtBLxUQ8gSZ2tXMYbR3Kg//XP9feOjbVDZWpj0a4i8/lNdzNCoZZpWFdHq8ve/BVPth7HDKeQ
KuPJrk78L/PH1vGf/nS/iuiBIa6kynUyIsECr//89b2MZOnHHvGe1GV2jMBseMKgmG+ZwR9Hw85X
ctY5z5Fvak63v/5x5d8txtbX9ldGBI04dIDfFmM4QMaF8L/yqAuY8mlVeIwFiVnkuLiwjc2Opj+9
j3oa9tk4DOd00HxuGZtv2nh+j9FRROVy6SOcQej8jr5f4EMkLtzyxsvocHx7Ds0bmVxM/dNrxt37
wh4epiJ6Me24CJxJ3fSodLZTVfkH2yZ8MALuAAea4+Gvf9J/8AhJlowWVgph2tbvgiqLBANctwpb
gaX3qsJv5S93xUKCxf/zOv/oHcUJwYgERwSP0m/vqD8KJEyM7Y74vtSJVupuFgmjeoYTFNN+Gmgv
u+4iUdznw3zndmZxj2Qz2aol+tYMnMtrqZJmFBDCmi4RSTgbnyWW4Ts3sh0Oscdxb+MHRSEUO4dm
stiv29Z8KCKrXh3dyaU3W/1QZtPLhGkOKWiizrglCsSdXXXBb/+NURya1yzntwgK/TAZ6f+wd17L
cWPZtv2VE/cdFTAbLuLc+5A+mSRFk2KJekFQogTvNjy+/o4NVp0WKTUVdZ67O6JKUomJhNtmrTnH
JMFsfvDw2s0tO42xsg7RZB+iiNytMJ+VDmU8If3NCDCYbyj/WyvT5LPx03+WNmJ112CN9f6F/MUI
AxJGgUIhtZho4F6/FTOE4VoQuXeYB2NZToyMbHZlOiuytA/vH4uF8tvxBfIM8xSSTBfcgvrvP4xm
0iRlE9JycbDT/g6s4QUppL8ZMJc36VVtilNxQHAI9c+fiSH41GGq6zq0KAjUuyYmK0AE81c10qOR
nSj3BxepKQ6+Zl5D9I+2bpFdaGPwZ5MkXzy4TUSe9cS/ZYl1IJKXSdZndKqm/IqCz/fZGSwqyii5
MgtOdIK8dwWHubnMYmeLQ+ajR4FlRQhNeCThASgd5O0VljmKttgadqaEcG/5tbnvRmpWuhl/twse
wTpOryCsgzJFNuQ5CQtUQmJGG8RpwV58jYzjrixgaePrOf3mnvzijeVe+HB3GYcFrYXXN6UwK7iD
U14cDJq8qz7K43VMfPmKZA/OOeIKAONPsJh417mN3zVopI7wK/+ATOnBQyC2pUyDqC2YB7QnRkmJ
TP80JJW18XT21GnvXAedi4w/sAGfm8kGh7JGBhagczeZHnRz+Do3+ip24/vRYnXo15yw1MZ9GukP
EwuxVRVE1d7Khj1UxLvQdghkwyqBallFfzo9/ThNJJs8yPw9kRMPfiX7FwHwv506fvGSMGeo/1E/
Zff25hrRC8FbNfR0271iwxKHMImBryOo8AVV+Js7AqH35/fEYxZmWAMmgzDjzTtZC2uiDNQVB2k2
xdZwsEl5QXIRMFP59GvXMMUQdE5skAgyJ78zYQUYZldOygKwKwMHxj1s2hjHBdrHmUBFmCYkIHpf
mtS41HrvQ+ZjJomA3BNeAwPdqpqveTLfjRlFV1dNxjxmoZU+EcLJKpVwS/QJV3UHm5OQ2zXL1W3f
Jt6u5ZYu20sUjBYcff6ir0gIGsD1pBr6XRV07SojPOI4YpRfNkFBMaImb9OSzM/hHLdsJD0qv+u5
Zqtnz8NZkrqxmoSP5KE/mynxllqMK5fVmoGyLlYFZ/ULLedPIA7xQFYdIfJCNlv1GjWjTY7TcHaQ
VOH6TjXeJ6AnWc1qSQ+SKzBC3sat+NuSulFNfMoaNFR96dvjV9hNm6HjAiMmv4qJ+4bhwlJcZOJT
EvV3A/3AtUWaDpClC7ioF3NeK7EwL3DbZhdsivc53aBVHPY8mLwdztBeZYb9OSJ1/SI17Ou+AdxA
fOdabYygpsf7AZ7nyWNln7Xik4lV6zfzsfOL15u1jm372GN5ovQ38ySWjaQ2BbXMxp2+4j66a3Tm
vZ5tFkl8qO5Yfy1b7bL1jV3rs9Jb3vkiandoHoZVnfBjFLQ2aVvQpceQ5/XScmEPhPUapHhB6Eo3
HUia0digpZh/QhJAAWmGX2uCCq8qif5lBtuxJQrUx7STscp36RRojDFJOz30FsstXZKL5+hxtx5D
wpoyj5V1yMaQ+TAilXGdhCyz3aQ7tz0jKH69O4kTESdRdtV33Z2w8VqXmTNuYwmAuR7mE9CLM4l4
iAAI50OROn11mrnayaq9c9kd4Eh0rnsmETaZ3dkCiKRW86379/z6H2vub6y5vAtKbf/ve2Ef26fo
x8raXz/wt3NggVXqFLF0mGMmtu7/6YFRO/tDx3Lro5FdrAPY0H+orRmoJ1gU/qv5pdiW0C1x97KD
8pSb4P/996uRv3nz+/8iaemmjIu2+b//Z+lt/bC+wNfOSp6xWedtwqPw1uNeQpMg+sebrnySsGey
94Zqmna5A5Qpz+HMpeMIeqIPw+rU2KJ5NqYp3o+oeW6mupAHWaOFNRV2Kek6wGmxMd5F02Tf4IBt
kBOVVNQDtNbWoHfEc+W5A9X8TnOnsQBf4ffUHD8S7uPnhOnlKNIBjPfkxuhZoH3wc2J1L0qZEI6J
CMgove9W5U6AsAd2JmN/DF36A8ExcFmKUrjw6v6+6rnI91qB5obSTWSKbZgMeNi4lsJCAY/0Suew
CAAqYq3D3KT/HWJ04wXMRU4dL4uvgzyP9rVL9sZ6oI59LnITOTJa5QMnRdWBQuGXgXXFGdolmTbI
eBP0TqiZR4I1ZxTfu6gMuiff0EGrNznNs5g4JYYDnG1+2U8ZlsFxds3iIsFSYGPvw7QxmhRh9L4+
gdjMC0N5/8brKEx77Yi/jzzTNNXC6V6bjG4m3jVMExUOXNmmuzexHHT7PtDLtj5AvQgM1ZMn8z0d
75xMj+VVhbQeJSApMSarwePymP9nRPjdiAB7lrf4348ID7EM4zedcfSbP9bb7T8AaPJHKttAiVxZ
iP3dGbf+cFwXT5DPZOcRsMdE97cA1v8D3Cy7UkYBxzHh4P5rcMD5jy+JlajjeqaJDPOfDA6u8dOu
lMMTocVH8i0Isnizw/F6B5A4rbGD55GLTMmyxOGj+zbRj1ONKdTaIgj5PBUesLHOC6OPeleFa1Aa
5SmOwu7aKvGx+5JYbdsNjGAr2f3eRBODiXSK7FwWmKYxjXrHOmjPAWg5pfuon3Sr4o3ZkJAZfoS3
UTyYLQNOlQ9oP3pTk892UMCWVtgRMY32U6HX4LBGk6BBqyKGZ0VAvf/QOqX2LR3d8SPE9Xz8hmrY
dxOIhGK4JtRqK1k0euGYnPQkrby90wfFmTURVW1ipTpKDC2DzsaMSu2sCZuFO4KdfgvlDMMNIOlV
k6tqoWta47UhRxJw08j7nKUZorKm7T0uS2maB7a44WVSGSQdpo4a2kylrfeGwd4ZNWYHnIdfRD4X
p3BAC2d7s2BHIdJPMmGtbBuB2Giwj9cZmdQPpplMSrGI0E5g4N+XVV7dEMquu3ucwOLIoKg9tk0W
I7wZx4+R3kToa5MMu/qMj/ihauK+XbsOeJ3tLGeai2MSwHIMfFVKgC3emh/q2IKTp+GkO0tESE8d
wyhbwGyoHkUovEsHOccZWLm6yqmhiFOlb5z9FEvaajIH40wWCMyqrFLBuK2V6SCLyhb5s2WBNnLb
BoeuVRXgHj27RzfoRaRJwwis4RwNBI6fDIkBlJGXX2Z0TtESVI50VizX+XtTlPMztkW98rIqRkCD
/pzna7slgDFB2h+vF9NH2wvVbI1Qt4HWsgEMlim4FFbG/oPRARZaSTA/KE8V/RCNL6eRw7rZD+D2
5/3Y+rhIotZ+qsasbvai9dCAybGZTz65u5xnDv6F6A1mxkTMnJCrLgrKS5Gc2hSu1AV2Eb7AgBou
JOeO9Tf+JECOuEfhMYVBn+JbR12ebLyREsKGbCbHvA76bAh2TUtj6thWPZinkJzh5wSs4jpOZ34v
RvWxyK+gYmWEEtfrUoP53iMR1PkPJKLx8aOjTt6b2dCuZjPlCsph5E/m2rWOwsnFcRwjbsusYHRI
LEAoahUnEXSmfuPhPAcjxREdt0vHXa851nHIEEOvXmAzyRAGDwMhpt7aEjaSWzGY/byX0hBP+kRe
7wuQ0dEBxNSYuXqADKM8oNq0xW2YsEhILeXRiq2YTUvgdLDMapMOxSq0Mk5ryhF7RWQj/0mW1qQ9
LN/SY9IND9mEiRdPo82XtSuHp0xDO3TtSxz1eMwbZH4NBY2OTDvM+fctheaUbpe6pdRt1TVJJr25
biFRnHx2oadJlvzenxRLkhww8GRaOcf7tETyQdxIDfBoyBih3KSWB5HrxrSLQYV9J5mXJzJxNPVM
GSpZmm6jl+9LksexBhn5CBezSsf16KbtsGl9cz401Fru0LaNN30ywc7hSYNNVnaGx3Na5IDohV9d
tl63Livbm/DuQGlcNSbtmC4vyD/HSIyxUXeD08KD42ZieVSypju6Ii1IMKz4j63oGsLDEviRPU/x
Phm8fDeju1rrfWjfdnHbfE00Gj3sSXgtAEeN956j5WvXlDzYphwkJ8MFuHR0oXF2eVpaq7nEabdu
B5lZG9svCK3kkrGcG33bPQyA1r/WVeIi+ShKz9qywsN7ZDapOIZhIo7WwuqcFN9Qui4jSIf2kwPm
w4fBsMVWoH4Pt1pL7YlWhOGjJxTV0Rpjiz2QF0XQyafwtiDB6y7rcVBBRYQ0iks1Mj8SSwYFZJDT
N+Hm1kVA9/SQgL54zmx3KU2O7g6CZXJZE435zarH4Ux3ZTpWeZFvMdgF6zLWPtIylQ8sFpsNOSrk
Y2a+B6vRwAiAuzMDrwsSMyOMc6d7+bQtQn3+hrUQYoU1ZM0JnYtL2E3iToJcv8B6nNKEQM4hAHZB
O8Q4djP9U9ZeNjSJQSE9xxYRRBzM7qUd1tfSkfk3dryR2AJbQn06TvV0QQCed430+s7INWgnbAcs
ucZN2xiXGaL5+hZ/WXTsdX/f9iic554Y5aZOqyuaHuUq1brgpuglo8nkropYq7o7MvbIaRvoMLV+
M4f7voutywpeoPkxqKzyYYgyeY8S/Say+/puMhFeD2Fj3AVsUe4Ll3Q1sLGt96Gm9oZoLKsI9aM2
FprDCLTRO8/YQv7sGlQ35WiXKJyHolQBHlVWHXo5qhd/OIwVKUVdZd40DZxdh4xvUG56pF8O5Uzs
cEDY0W0TleV2NPGNZYk0KD1YEuxOD2xjmw06yeZoa4bPAbrVjBSLzk52et51uAPqjFwLzRDZtrdg
Anmj3p7NIvUeY9PXG6ZCeBBdgj0u17Xq2DtAPteDlXyGQ1edBiAF162pfx7IxbyqkE6TRzmMlbN2
i6C9bEg/2fTCN+8n6nOnaUyM29Rw2u89RIfPkw8P+QkZc9bfYjcNwhNCnPQYZilBorX8ZE5zcBtF
RrBJKWutWAoSKtcid8vQ0yHqlhddY2kfpGyxkJh0/lfo+b9RpBsvaxieWyASZBjHbf+ILyTYhFjv
bvzKt0FkDiFxhgVYBzAlbnWNdj+90oPaLDZouLRbga5444oO+Fye4WsQznhRNXnxOe5asaZ38jHo
KvB8unxomRK3RBLbyhDzaABISaDEXmqTLT4NAwl/vHOTxHPUGHigcEU3oQg/WBBfrzpXYvyguJq6
JjVm3aCW6ZbViOc2agVn6IFuiggH2NBH7QjRnLRrB4jnXo+jyxxa6cHMjD+DREDFyRyQfWYpiORu
Ve4sgYUG+zrGQgw5EQpiZgo/mDehqOlHOEzhO59K0UhzobJuvVA4N54v2/tSCiISZEHvD2Qpord5
hA/R9hiVSFKuuvCjo9fGqZBkFAIOrdakldo7v83z+zgpqZwnLD92Jo5huqUZBstKH7VV1zrozkld
jm7oh1s7hFfTWZeyP02Npf+JPIsBygmxxdhuf4jHhqCyNvdvLYwR+6roIn5riupk5XN9F9lYedZT
0QxbhFXo0qOhNC46kXS3cezoGxk4RywC3mWZhtNHvckohuLHfIi66BPVIKJqbcNjQUHW0ce+8uuV
24wtM25jXThVPh5GPTRXgj4hHiSH+9DKZMBqkdPFwiTe0VgDzWzzJuRtuq5GUrmQlDA7AsaGTurm
2R6ep/dQwc9d9dUo74OkdAEj1UGyZTocDl5CXBaxZFhJAgzeozTuokAROFGuImudwuaE/EFYKz2a
utMoBemgpjlaO35mvHJzAERrl/HmOak757sHHxZxhmPPh8hvs6+V69YHX/rBNlNLK3ImSHTpJxrd
4IPI71GBYERugzDCYbH2Oq+7GirD3ART1q6nvsZdBmX+lCZ5fz3DkrY+Mr/RRitoA/drxKf5TdLG
1rpJ7fIO+ULo3JE8byHD13y5oibMsqAYxJeUvm+4I8SYxOpeZy2IVD39EDLJhn02XpIt02wn4F7j
Omk84jFZBlzBLakYeScr/ARHpSjpdCassYT/GCIwvpsDegqrPIx2ddpNl3Zj29d1EQE0Icxcw0lv
ExVbZu1pNOpp7xXxeGPYbXOOhpys3PpUefO4qX2zJqinbL6S0qDv+7aWF0ZvB3sZeg8s1Iadi7O/
d6W4Tag7YAju0xQxLp3UjGxSWmS72J/naTUISUY9/BmSbnPTme86S6++jGkO1p0hL4MzX+TwtbE8
YerC/JR2Usu/TsoTpfm4o7SI6u82rGK7+0Lc5rnqpgIXlXzxVCF0trRjMNJ4jCz3rsR8VS02rGKx
ZFmF/tQOfnU12izkUMXU3TEdSNhF0DCRgpYmEWm4VH1JFsn5FXQtiQbjpqyaegc/dgWSEazU8Ccs
43ItLOmF7g19zfqG2e/Y5sygw29af287KCouAIOpAYpWGEK8jXeEDIUzL2Rd60opjoPC7dpxZJ7n
yW2efWnE+x8qB7+SMryte2Pzt1DMmrhkdZpab9taWdRPFL2a8lDgp7tsI5bukMkwX2ktpihEbl+R
oAtxTU+9Q8YmHSuY1sjJo/wqsRPYkRov9tapCyE/5FJx9jVnri4k8MCHPiLzoE9LFoBiLgKWbbmi
FYe65bOhJ+Tl3gRhjYhlTOUh7jqWmVViP6G0Gdr7BvlfQwPYMAYCzRXR8vPMfgIUrDeyYQsDGNWx
FbIXSRkxzrlrVY9DNjXPPDLFdxj0xb3lh6zo24Wb7ph69ahD7x1J5UIXrMZOnQ2WoQW3M9roZucn
bBz2C3Zz4i/KD6KsAAbLyKBe3hhe+bjshXOnNq7fvwmq2vFDrZSQRtd2BJUaGC8oH96qHlJWyIHT
kJhuT2q/bMPWRlJjZGzX3j+QamL8dCCMDSwDyK423z5dnmQHV0PVPWRRxi2uvJx2Q1FzfxYOcxMr
5GZYjmxCcEVVj//06J5O1AneC+SeFmYFvt0PbW0yFQyXyMfyIJMKa+tASyuu44n1o6JBj0j3V07r
sgnQhpxt2/sHN942C30deo6pIxQycBP8dO5DYkMXDmR5aIyKT++HELMhRBrzXCQN22ZhOJx8LybE
ey8oUll0bPyK0M0OwA+M8/KF/lPe/G150xPcm39f3vzziXTeImxfA5MYFtWP/d32AJjEIGk7jo1i
iKIlvY2/CpxoGv5QhUVV9WSw+7vjoSCkqB3U+Mqr9iqf1/7DFuxykCGarmDUNf5JbfP1eCrY3KJX
9g36HqAETF6z1w85ZKEa60Pn3OZ9ls9r5tfuVtJXdlbjUDeff7gwvxi9X7/Py8FotStdmC+Qcbwd
vEN7VCadVtxGGlv/QpQm/LLef6DzrF4mNeSFuiue/D6Rv5mofnlo5NS0nkgK46K+Ps9YS42xLQ1x
CxSAQ/uS0l8/DTjyWP4ZRO2NjCqgfSi5If+lRvL+mb+eJ9WZu6agRO35DChUZt4c3rTisPCxP9xm
uUpo8jTWKGu97Zh6YohoeLVVuef9Y5qvh5C/DsqjImidOYwib+QNRVUEXVj55i1Qe4YN/LFHM3eo
aoL18h+qFoC/iC0O3hkdU0nUdu2zQ210n2kY4ta1U5ImTtVuPDSaDIPtPAO/J9WHIS+we9049VVA
XEk8l9Q5SFJgAh6zgjrW++fxGj/9chpL4Z32ANZ78UY24Q0ekFIYc7dULHlWOnRhY6Zqch5k0jOC
4/I0pqROvH9Umgc/zD1/HRUBDQ0EXgz+/fqBoZDoJqMtjdvE6I1zoVEPw7YdfdeTsb5d4p8I2jSu
bdenLLxAwd8//s8vJohcj7xk/Og8N2/fld73C/Bjo3H7kkKjXhhCicebsP/tfP5mrlnOFW8hb5aa
8Gg9vBkEgsltC13vjFsR++OdVkXUoPvYoLQdWFbzDDtMPPW6o95OnSozrHxeFg2XLXy1SPvN7f7V
ieNwYLSkGWn99NSaQiv9Wg/0266teUmEG2Tlpdnmer+Ki9T/X7wkirrCe8n/3Z/Ea0aVkBBo9Sbu
YIy6xRRRJ8aPDd5dBSvlUhXuemqkIJB5yn2CCq7BQY7hekoMDREY3MeT5hBcElLfDbepbnqXbdr7
W6OlVxNFfT3wqQlvmY0ZYLjwsQFlu/eflUUv/K+F0nIDXZP7B3rKhuv2VlmUZGHQeZNv3AYQROrd
zGqctBUSfcY2rx6lRFcKkopxb+IC5iomIoxnlm7N5NcHRHCUuOJUkHQxDzMxFEagN89L+NL73/MX
o6BLy5/1FOtGtilv3mQN2n/vBMK4tdEnUqZXl9moKJAbBI6fSbP43UpVzaCv3mKsZzzVzLnwcXRo
OW+OmLehmZDK29wOVPZOtEfsJ0B06h8Wpe1Ot8YbaTkUvIM4YGWPdyzCIw8q5D7uFJMBInX7bIGm
vMF3Fu91jZcgtmj/CPVMLJcIdhaTF2Z6Ekl6l2K6CsLTYGceTZcTmicaOO9fxpcV9o/3m8maTQct
SUPg1f3JqTt7qe+yFA1vQY9NxERPs9wkrpZ8gOoxtYeij/oBQlmftBvThqIG6SAPop0PrC5ZIaO0
9PVEBXJtJsBi9bx1d/2CVIucpjMoVYaTRbCzTXFJt2ZKIHo0aB8rLQ/bje6WpaQgqihtdE0p4wDJ
481IFMKNKUDR3BI6AcKriltAutHJa/Lk0sy98rpPqAVvvFIisMNGoH0yJjf9YJRT9lVPG2OTsQ7A
pDLNc8X366PnCYGPA8E6KjZxy/x9Qc8VIXBtJdVNvSDoxgVHJxSZznYjr6bE5mrVQ1dkZEBZgeve
+ygPdfROwB8pp1EMof0fQnvzHXK01k5rel9QNBFRVuRNmx5mTB8mXbZOyKNJ2gf7dXYnl2bYsdyu
+uBCh7t0Pw09nUyXkr28RVALZS+x28LG+WwCIiIIoqpu3DDP5BrWQhRsvAQhSRh1TLspz4hLlQQe
WUmSX42iKdyyNPC3rtHSJqKvaT81vmCZUHiMNiwBVbtX5XM18cSPsbUmsSWwsKqge6epOVKfcy/J
EUo7ZmYjMmACzi+EQDDj4AIdq6wvAfkBEQxfiIJVPHpHEcbRNSlw7VevSB36HZiNKUQmcoO7K7yW
ppA7ia8DcQx7VV2fP4GSxqHUe3DjWAd8AWtYsv2jNegSMrRDKVJ+hqxgfwLhYRPaU0XPPCjjt7AL
EtU2DouN3nF71lHQ4uEMKxsZl9uvebBy3aIhUIyjt5pgLazwhTyLmtRl0s7D6gy+MU5PfeHRTbko
CoSOZ7cHkudjOMF55W5yNyf7EncHomgHpSOJGCb/NgjCQQoI/FLDkBNP2uTkCBMNv/qkRRS++bpp
UqjgHfptO+IeWfzMuGJL6kPAG5U1Sg89FkOM4OKpBuwGAJIe8ETJKsg+EqfFHZsC+rr5NNEF612V
RkQ3Jt7HE08l1EWDyVQUNZ+Bp7B69GH9IIIxZm4q5VVtrevSA9M88HgVIZ17wBsM2bEIbzuX5uV6
nkiAC+iYrMJYZ71KRBqjUU563ZI/SRmxeW6o+BwpbTLwCMYhV+RokCT+HoqXEa3IPLf4+KlWDV52
HAQGguZ66ByMB+mUl6e0SM1zjamAv1Rm1FVa8DRgKlyKmZnw83BjGC1/Es7EYaIHZOHz0kmcXdVb
9GwujjSZqQlwI+AXe4ORXMMbYohhX+1dhktsnVuOd7AWFKtQY0RdxkjWcN5lYDOJLs3FoPSa59pX
l3LpSTdNxy+Xb0trg/akhYPopmTZSf68HU839bIWSTOHAghNOhqsIUUd/D0GMkBWhpNqxff4c7eL
aKCL2W5YWWIiIjSZntuR7KUls2wyufYGceEEDvD+Jqs06pvnuORhQCTaPPdSMbVpYSMvSHuyCTNm
UTRlzXOlUphqP6wfkzRn9TvGzXS3LBRmksfJtFfpJebI+j5pMm6tykiFzJI80wagNRarzDIwUfo1
nB7azWUAzERmaXnJY8S9o+TO4r2smXgagvmWYEM90VmEl2XtI41Iq8egUz7CKUUTsg3IYnhCFEkH
nC7hVB7rRvLNe36mhyw7TLRSNElJalngdGqpks601182P0uWyZTAf9wgcheYQLW0hpCKYRzWEb50
OAi2eIJyrnrUM1DndWXCOVt5WjEkW2CEwResXBy8WF4hg5R0uudIwlgGMfOA4xxuPTGQkug33KMq
8Fjc8Vs/NJiAC2EztpVqq5IiLdsbE4IChgESI7nT10VjuUdOpzxZNOQBtndQ2OFD823p4skDbUVy
YdXjaReZca2HCTNTihES4nbPclXQ+e6uqiHUokMeYaVDhQ3LcYWZkYYtBS++TADmdEXmnirFGZ7/
MPaxe05SsuG3ba0TAbYkki0VqShHqrYaK0TWL4MAphAc9TE41nUGNekS/K11rLHOnCpHHT4fkAss
qoKsNarHxCAano4ZIV7MUoc6sLirsdkAFmUi5zoMLEGXzErc/ePNOIXOk/SwoaT4YcDpxTPxlqHN
Gy9lwzdZnkRBR645DTFDgG2wRt++CElEWIfNjT8G5nD0SnWDkhqj3s4sg/qQS8qfcTuPcCbZjjYY
FlsWRabXsQYyQVzdk/KIqEgFLph0+FFQJ2xDxBK7a1F2ho83Gf2Kcd4nIin2laCi4kWv6RzeLGfI
TMQauXEYgWSJQnrZ8M4k6T3OVJfPfcgWNWbo1lcDW9pzV/OHJR46a9uqVdoMPoO8IbViXKbNadZ5
oqoMr7LlLSoOu0KGbHoatmcz30gVKbdcNVn1ow+/wMjmjVRfJ3I4izQOxFPVtbyvhdJP0aAc7/R5
InXDtWZr1zUZigQbbs8z8nNeLnyCjI5RI21rFfHIY0ZERXkXxSp/eACPe5hiGzWPjXjZvhvlUEga
dyqvTJO6/fSXYiVGeFOM1H/p0ApSQEut3AJcHLKLvHf46ayLzPoeI9bAij1IudA4Zo3rOFnGvtEk
oKUMiTHEYoYWlS25aNmvQD4qT7O6AC9jkdq494nJuKAGVhm6zDjLsxuEClI6tqShjG48fZFMQ7fL
8ynMLtgnFAL2RJyL9MrtPB4RT8c9S1BlfxGFE+ijlwciH3Lve0WiAb0j2cuDlkBzzRQCLXSopSxP
hTOmqtRtBmToYZraG3VBULStqg1po0H5oIlk4Ma0FzXTjJ7frU2KEHhS0PfE6oReyqq4VHBpi4H/
NrEQkhv2nsY1nAmSddXgYEdOOWyMLOTNcoOaGQYlmrUrKx4aUqsY7a3Y+AAFBfhuNPNQ63BkOiXi
kIdlBBRpSzm1DFwudhssihdgZBAf3UEVg5iAyGwJrQmEcN8yKJSh7IMdSSfkHRad+rZJh8B8a9UT
xw2rabx7iW6t2Ko9+Cr7MLRDzrubepDggylabYNiFvwNAb4VTF7Di8dD2/VF9MFQCMYjSfLGtVzy
NG2vVfqnuORp141glufW7liEhFrqPyxouALsHufr+gP8FNO977wx/wDvi/CcgHBG8icPNnjylauy
q4Y0TL6HFohIV9ldLYct9bovLV7gEU0dtC5mpCke5nVLydNnhTI5D2kycZ3jihta2sM87rUusXZ6
4U39KqxL+tz9mB8BfSVXlmgMY82smR/Z2Y8HpVbBLlVVxVVQWuV3f8xYLzgmvj4E2TxhsjEBjI9j
0+oXOJiRjCUBnjkiMCPWVJ3AT22SaHDUSpMqDFU2wr4yhDX3YWJye2Re8c/aN7hIlj2PN1QAwRVY
A3E/qFlIKuhZ4+RqSVdH3nhHIgwrvLHW1p1SbC8b5ZQOw2mwfF5VP6ppZegE5d2gSqHYZJasDxDy
8E3HZTIJQLM9Im4u02/lkrqWIj/YIvqxjuhkgocAR4/KolGDnY4ZGetpUjHktYxppTOiWqKeRrsM
teBl7If0zCrfuF60eYbWNs/mPJGXaynNEI8TuBTHZP6U9HoQhoeMVrNKOe/Je1sv46afpAyOyGYt
QqAQoiMfYFCvAt+7zKVHah3Ya+M8EBzxmGa4IMqWcU8iSLtuicXcx4GWXmilvXNCNTLPc8kMxN4u
Oph2FH8TvaM3J7vqeONaxcG009q/1F5WGDU1EqWKy9PCI6fbRX55ZMM2tsqTQoO06+S+bJtulxHv
7rFXQUiop7NxJm2Okp3tMypR5+GSuAlJ2asgMNlJLP0qhy7fOaJivVnEepU98j7MIZPRy5LZ1vPv
Dn1nUl4htO3CNCfkwplac8eRozMEyvEjxvP5MsKu9xGJQ7ppeEMYndntzDuUlQQSuU6uw4URlXZD
WCAwbuLcAXNb0hoPJkK2r11l2c8JsTbfMlaV39HwNw+DOdALZl1lUrlo9EtDUb4zxftGqAz6u1sw
4DXG/npbE25+YSPguoZaQbZp4sR/5lUb3jus8cd1l0PCTBVcfPLs6RoGTvAxgvr0tawnPsleOOTx
wiSfFz45DTbMnHheJfhGv/8rlf0/HZ7fdXicpYDyTocnbr6WRRO/SsRAcq5k4H81eDznj6VMjKfl
f/Lk/mrw+OYfPNAOJXVheRRrVO3/7y4PHhb6mgJ8Gzwu9OV84N/MGPMPBkCXegbtT9U2+Edst7eF
Nx8Bog2lWqC6X7A2r4vZNCaitGOmfFlsytwYb2yD0WKeJka9VrL1eb9E9asDuhDmfKHqbo7Bif3Y
O00568qscvtkwbzcGP0Q70EkkT2fefUhnFj5v3+8t3U+dYKucLhetFewELyp8/mJMzdoDMXJLSPn
KVFbi2Wx2tiomd8/1NtOEofiVtMSsIkWRITw5tRkBAmrSw1xStUePHZpVYHAZGgiB4FRdZ79BzdN
GK8CJp33D/2Ls+RJooWIfYo22ltsxFCn/aRrUpwak7J04aHxIdiiYIJj+Zz/pg7/U1eAE+UJhEmI
xp1yzlvTw0igXe6OsTgNJc08toCsSFZDorMY7luX2aKgDBddQOxmuzNJNsmMgSq/eCSzZ62bxe9q
9T+fPkGcnuNQyMXXgSrg9UOVGBH73DAQJ28QnO4iTNZpp+3/l8dCz0njlUeYB+fNAxUmFmHO0yTI
RiCKvBPEN7sAWu46tax+/66qB+bHYi4KA+r2mEFtV+fRetvpARKjpp9OnPog+v4idDYp2L9/kF9d
OwYh3M4cjFHqzVNLYVu4rZmJ05xSuE68ns3M4qA1WHv/rttpqKvz9pSItTRMZC5cwrcNJaLjjH7W
DOuUmHhHN0sDxQg0Vt+LOturyeIWzsRLqhpOU9RaR8y11m/kI794glFnM+zp6lVVi4zXD0yA45uI
rVScRq81LyxCT7RVrZZGldbwhLLxybdpakpnNc1Y8zfLy4uqPt4zgvyuA/2rOwBfE/m6utP0wF9/
mZQUzjFPCUls8PfcLevUxdzBTsbf/vObjcIIdiZ6UuunPvtYeWyx3do6xTaX119cLaQXMdR7Su7/
/sFeD/UM34qGRra0YGah8/T28a2iFqB4XWkXATUCSEWapM9kUeiaF5F/oawQ7x/ReD0Eq0O6HnMj
UzBPM3Z69ZV+VOakszBpePsXekAlAbcHC/1GNtj8CCa5ixuci9tlNxB51M7iEO9ATvfgRMYgy3mU
w/WBrEx5WEaQl1LPNFNNWQURaPxNrMoy739l3GevXgkUHw6hA7jHCJa1MLq9hfBgY0zEmFviosn0
fEfO5bwrY4eEOaNJO6jh+URPkc2CLNHiJ9XkbA0+7FZSXFkU+uw8Eboy9gaAOZ9nEsSfR3DEzupl
V2vSw4g2rAypwtgG2zxo2tQBl00PwCR50BN+TKpKmoukXSIFNjG0mEn92KquFXJh60ImXEAYSMl0
A4GYWiKyFf8Bg7cG2dUPauNgNDYf3bgRGYG5HznpOpNxYK1CNPSEzxQ1x1AFKqeJqM3WUG1Xohd4
uykk4X2KiMlbVYItFDX7FqQrS27nYunNNW2YU4eXRhFdpCT0PdNFqh/dCpDFBaTG6Q4ILjVjs9Vw
7ADeiT8bk88tc2fi5f4/e2eyHTeupet3qTnPYt8ManCjU6i3ZUlpe8IlSzZ7EiTYAU9fHyTnqnT4
lLzqjmtwTqZsZQRJgMDGv/+mIlVxSR/7mkZFO1bhU4VVM31cONxPykkAyF9JVOEMcNsAkz4LnbpH
pGD93RBiI4pyod9GRebP6DWSmTAwMpWa7Sv6aEGhvwTToOeXAlN4q0/SO+3CR+W7xdlrg/y1dfx6
Qh0RGoH/o3m4g9ivH90ZYoJIfMbpVUvsrIN8qTCbcTehB9tQyxTye6wGXK2F4rdwnPfOk7TlUxpz
7NYjzw2Lf45lr7tcy06NOXeI+4xq8qE0VC9Mn1UUmYNqHvp0Jlqlo4vcFCavPfpX8N1GCnNX0U1b
kRlYwIavAGlf9MwaqNvBUxRWPE1VloLM1A6ZI+4kaRRevB4lLfAteSb9mRaxuxoCCIHLRIsOI/ti
2OW8f52dKdLNdOzc5BaNr50KGiAZAH2QCyQh7Ddv9vVO6zGXZ458jxJ+PhTGETc9bLNRNjoxe9E4
RpA7VM2+vKGnxvle4Id/rYk0zLZOQQt37vrgKaSbBmWnHfCmDZQzfMo87R61Rgewc7PQ/9rOc3sf
60Jd1/1c73q5ds4GTMCJD05hDxdF3aGdrk0rQdbritROd9POlmkIOqcLHPBC+mIbgnPUTQxb77Lx
czzFmiohFzaQAP20PSCta3VfYdMAcz0XAgGB8fNmThKjZcv2I5BRDIU+nRoAg2H8Efu6O0euPN3g
KzW19DlLxNhTxcq01QbVXWyifclWVeJzWFeDPJBiED4jlMZufmzbK1qdQ3YwRA4cUiYBZ7/s2rO5
m7qbpJwdvPK0zL9mpgOHU7y4JkUNvnGr0kuys6L+LJZL+AUHJIwgWqG/ojTvLohgRGqxLr7+ChW5
2pOfoWHNzgxjDNUHn9yl/VqibRp39JZRkNhDdGaKURipKz3PnaEY7HtqwM0M+nrAyRyLwRzroxaf
27sJyO8cOos4L4dcHlQwqe9p1i373Cqsj8jQms9FNZPfpAheJXYMB4leFqgshqdoJKorBujepUSF
bad5cA6N6Pig2AJ/pmEJczTtUPoMuObvTGR8h8ShTyIv2AyQe7LOjLxYrqh04yM6ORXs2gJ3GT/F
7wfX6CTdoY/IAcWF3NYjUlHdKWvvNt30IJCqiu3cysNkfJra3H6uI9l9TurCJQ3EWQ/SIiZ3qrmO
hKCoj+xKuCZqlver0O+XjchsRjSChXAF/tB+gPIlPkCvY1JbJCGOT6+9Q8steSWkae3sOzG65SWm
fxTYSGrB0Fltx5dssFmQOo3GlBRspqw90skaIlJs9vG0BjjXF/kKoNr1Nj1kWnF6S+u/+5I6NMxe
Ea9IwVsdZcJ+HE9Bii7U9VEPD7X5NGcV8uyNhwdTgsLMeBlYK+coKWlr7cIZ4GYWPq/+lAf90V99
eGGvzSchmLbbLprpm1RgdV9cErqp53IiNRyvcztyBHIpmq9BSczyDyVm37QWR9QMyGD3bekv3+Gk
9NkWW5fgL+LlkvMhT+SxRnKdb9o1K6YNEtj8m5zHpxJYdR/4GPhuU2RS8nOtrcn6VGiBMUHs5vEN
UeI0WOui2ufL0h9LCN4HPNrEA0yGJtoQyr48zMHQ3NGi+OHW+vPq+s5tNboAV6T/4dKVkGDiI856
ycY8e9FFsXzKpoiR440nw5YoXwy4s2jBqCcvCOUhoTy6IPALQ591qUWzlfDE1bbC9n85EgFnX/p9
p66xRffuQr0WpP011eRsQkaBVC5svB6Rr67tnsSA+nodBv8WlWt926PqumuKuN8OnSOfMQus992o
vW94as6XYyjIOg5Stwg3MvaKbZXDnlgmvSAd7GuWC7yqd2UT+xfQFb6lwlo+LWNWwaOb7OuhyIKv
1RLiRD4gc2GvNJGAYNjZTQJodj2sgXdhJQvunfmcySe3WAQuQtAUWsQNl05oW+nGHzG+O3NY8hAf
tqQYwaJ0003h40VxyOEC3oeVQPXWevqTKPL0ylaT/jjmBDImc7Z8meqxn/a2lH5xsRbrGmzJc7BC
RDRLXN2EKwD3WZJP8sgp17oqI9094ONALrdF4jWWXlZkV+Ci8XKzsMP/cOZeXk9CzGdof9UlROmm
3okkT0HtHY4XOYvbGXZ6TkFL2Vi3ZnM0f8zcecFcrkwxkSbXafhSrSPebqoOrtbCZRlF2YQpTU/e
57IjxmdKiYTo3OsxUjogzr134n1cRz4LorN871yM+w4JVqn0AsB3fb93914donydouJONk7/MDlK
PsbIePfziteILle6IhFp6j4Zm85m1WWEedMSFWjMdP4CQYd9aLRx1EytuagxzwegnjXnlLYGwka9
lha38MPWB3tYrOugGCFTFF7vHWLLG1DfiDY49DIiRatzi0SeTczdH+QVrn+J2Bufl4BYrSUkYu5g
0+iVW5pfdF3Kro6GTRqD2xNJ12NEkMNmOkaj+BHka/ZBltAKNrqQ44W3rGSZdl3b7wjy6NXGh4JG
gE073Fo1fWHXDtNxl2QmuEqrdYVR1GHBGqCqiHHCteni+tH8Ga/QDlpNpstbcOHIxoarrW/bpK4x
ukKDCnHYY9SQTTg+LiRLvU6Pa96vqf/G1/0/LPQPWCiuMJxL/2co9P/V8E/AAt9yhs9f/vM/3v6L
v3nubvIvejBxCJUSDieg0d88d6KC/8VBEZMOjqPYkf4jFxhLbRhz/Do8twDWpznO/URBA/4qAESM
aXWAweAX9L/hunsnhGguh94gjiHgWdxnfGryQxysaprJ9r/nthblDwjvqWfvlgWJOb7AY+mqR6iU
xXiQyqtZxaUKguc1rUV75XRB17sHYfm0gqo+Jhps0ybEO+R4ChJe8zDYZMIqOpUi1OGmSNdsxhLZ
m3t/3pL7rTROauUk3VsSFgSvVWazHj/AuYabUNPehXzqc6BxEXtNwERnnsyKPtis+AUkw7bGuSBO
D+1cSgHRQ5K2/ieE6BS04WCaeIDDMf/DBMg9fTqdxOVvlDr4LuQy049pMLKuMeL2Pa+6TjIE7ziN
OkXb/OhDHM3ufUMjH5CzTgP30zpLtj78Y259eAOM/unK5J7gSGES4RgBgxPnF+CM5BTwNPr9ppND
9oK4KKiuMaHOXo2tqQ7Pciss8LRrogKyEWwdEU8wD1f4dZvSFl2Fn7hUGLlFE5v2Bf4bEudlnWYa
u+J6ZSj2Iydb/ZgPYWqt+xCyTnijdQVWvm8SX6JutTPW7OQPUoATuA/YwsxBmvo2kS+0BU5Y+Wle
UQBQJ323F9honwJE6d0d2SKd/vD+0zthsPNFePEiIQnRvvLwTknBqm76RFNIvniMtuPtBYQCn0xq
mzd89aLSv11kF7CCo6irrXErnCya76oiaMsf71/JCfRlroTANcPBBbYBszkBHx103BjhluHLLNF0
3QRClRhrc2SA/n0BJ0RjqPr+N/72kAFggL/gjzs2lf4pfIt9tBWxe3nP9YQTn9r1SpBduZnJQcG5
8/3v+hXZ8bk7Fi7fIVKSlQ9W7smAuqSEVQg+3ZfVyQiC/u7ibJXn5/gXMu+Qw5tHXBNDgu7w/S/+
/SaZQzCcMU1DH8DB/1cYDAaWHOj/yufVTiZcI8uojnHEd62Cp/v+Vzm/DyH6JRpRIdAxi/cpell2
nVMts9u8yBrXwehYgFE81O7IGkXAd5Zm4nZNdGo3V10xtKG9D+a80o+ljITwNk3NgkhjHa128hFf
Szph23w2mXEVDNpYHafF95s/Ia6/DUxAggmp8rQuyEf9zdPNSaoYsMJunyFxD1wFmp+q/DE7CofI
rmtCLDLTZqYj/qeH9fvAGFtGNHu2Y1Q/p8tWajn2Siy79U0HkE2gFURBQVUVxSIf7K1DwrGsj7wm
VfSE3gBO064fhgFvzwaK/HxfNHrBbxK+gh6/EYJaJgcPHoC6DCCWQA57f2h5L36BJl+zniIsrHlN
8M/+nSQfZIsYmmnovhERTjNoU8b4qHyQ4TowqbQC2JnPEgnodGN5acHbJFvfZzPAVFyxWCZkNatn
JmBT/gilzZNh+4P4hE2W43flj7cFmARrVpdgnbLws8wSTsvbucEWZiTzaJSMTovnA9twS+uAEYGg
ZpZoC38BvtBVax1/xC92XL9oZUqITb/qlGfhlgSqslJrQN3y4Pq9cebt8wWduAj9svkeLpjjORtv
TKX+wOufBJ9bSC/6cdCAkZxQRZkg53YIJfxMa4QUof2E14J+1KMXzffz0IfznSz5k4XA9JIVZJND
OWLM3ByJHJmvnjkDbktPWLzoacxn4Pdnl2WeHSCuE/qzIQzV5TdDXPr4lSKMMOYnuG/Nx4/jEjVs
ZqpfS5Zgibw/UyRvJ3y1VSwJv65JpeHbcL0TeFhDmui/9HERzMcUOK64rn14OGeLI9f2Mu8tNV1M
60Rm+3aNUY+qHRmHjrqMZ5mzWdrpaPbMPgZMGY4i7kf8qju/FVV1/HkDQTkiiN+QVp2E5c62U4sH
Gtgt00+umVnE6iayrWbfA5TxD6gNqim3UlTgjT8/oxc94LFXpGjBSb+IiaTeeLkOeAYTYfR89SrA
lC+U13FP2dtTJfsUIBiVjJj4hWUZ8+oCpe2Ept3JE/ONnhVRtSkB4w7+m4o4U+9Y6M106RJsTH94
VdcyaYiNLZu7dgy6iPwSz8jxNoL8UN6puU3APwjuhWCLJ/1KWtgPkDQnJX4Bh9KYI6+PC/hz35C5
LQjpBqdEU8/C6KSf4pq+cLkjrhfy7zn2DjMMlkxDlIp3pbN6/J3Cdc3cRJnA17/uvXRuMyLCTKYR
jKuZVWA/aLirzb6jNcWVDBCa+SmLOa3NF4nEl6TcdarzeRVgWWEazciPcO2MFcjIJeEvb75omUpz
LXhaYMCJR1XEK6joqzFTPB0SFTaHscfllcAHpm5LCQMrbiRCqOAzZgT8sE08FXFZpU8ofb3tyYMp
f0yEkvE4NUZcfFJNCegfy3HlPH/I7NBMUVNaz/cibvl/Tr41L3BUQha9oXSEkbT3iWiZ79SgtFk8
cujhT2XvDeaV9hPzoYPtE1wJtZK6EbxKON58HxVQlxty2yIh1XFebY6W1zMIMB/YD1jfwXaiFjOz
2isKokBElWgnOK5xjakWmVb3SR4UybwjFA4bWIC6mpTEAxjFAcZPJrzDWKnMt3fMbQDvbLaF/hAo
tTL9Y0lIg79PGtT4LYUC3e6bkOCyasC/ZYQ5tw3T0ituOweuJ4Zu5WRGGAhR2c6BeAeJNWUh6YoD
oA49nm/btZbSWi6rVJIaQNqyZGx6n0RjHPqkQ7Nq26alykjuafrUb2862SU4/uGT6y/1noWY5WbP
Eb5UcLHE1CUJCs0wXucNmoYxP6ZeSfQcLLOKZTZ81gs4NJEzjq+4Z2KesUjDTDdf8zy7qjqSjSM8
ORNpJk9RmiUlGheFbXmlUjMv7WmVzKHUK/oqu+yMJFgceneeBtRLgcdSKXuEF7AMKsaj3awwKKf+
BhjZZckt235ilFqUSuwFOI4vfBYCPrMKApoa52G7EOk4H+xRLPwmR5iev8Ow3axLlT0368cEixEm
Ug4Qy/Ik/DXk+Y25xeow8xR5Fxx3lEyouR88KO2Mfq+CyxhCtH+Ma6m5cKKXJ77adwA7xYHlku1o
ViTTeLsGaIc3L/Zrs8mO49QzHVcAuw7aaTwo1gcV55Z/u9pqgK3HEhX4R9Gjisz3yJUQPOnGNSWW
bS2Veia2jdOI9idzDmHVNw9n6XqPFIZqYFVFXpeXC1YfU6n1QKM99rJdny5tusdbPO0/wVPl5skK
rFntjQyZK47KxeIpdU0e8WKX2JsyeWLcKniCP6d1Uyzm7xCWeExcXaymcMbd0Sz30orZtBwyannG
XjQYdxAq0czm/bSygjfXB8qPnM2SI0O5cREkE6aQVLRw6KE5KvwKgR/jK7tZ6/vEdRPyu4eBBtFF
2IoZzmY3T+IZk9feglHcWP51ypV6264VRf+1YM3VhyrCB/rFx6xwwJ4xbIanRTv1cqsTixRe3NDo
DMKpWwiDiuEMI8zpfRijuMwvQTzfDD0WuMYMy26cK/jvILhpPM7OtmeMSG0h16PXJbvwPPjrFirz
bEp6PSwKZjjotptsoFKo8QueCpP/KaxRA2VbaO4Vtj1J7Spi+gRCGww4O5Vm4/mYs5PVGD7Wi9a7
pKi1PRxSV8MMXXk5pk04VtcInxxxmJMow/SNAk3fZyVmmGx8uD9cSEUW98bzR9fZKocVTm2wKJfJ
jnZgVG6xz3CHbRbU2RFa8rjrOxsT6zRBbnvmLE7uHrDvcuh6jHS3CnRRXmB9EFXX+A+T7IeyO7Ox
+hUYvnf2ut6v4+qN1xZ9IOvOt3ypH0e4l/jZDGE4POgIGhCubWMYDeIsXgPkOht7Rruxw2i3rs7S
YoRMqjs/bgBgcbRz8200aNnH35ymjNuXHAvjed1V4aj67wl07Qm7zogEeloRMhjtszFt+4A828oO
SAFKEbOHN8iarKo6w7Odsjb/nuOMg+n4tosrEq52uPUoHdJJHj3iuQeXmyk//Ky+bYWRk3OHvqCj
d7B0hdlQReM1InhYVCCEvxPpMqToVmysfqujmiMCUGRqL7www6pMrQk1EvOlM1ibJv4jSFhIeLn7
2JSPAxs4r0Puh2aFawixYCkpLKKbU4LN6iXDn8+TYokvdZ9ZlKRB3s9sPaSrlOwydB8zV5/RXOUz
aQF1pvqDvGlODlEJcwYoxp8bAgqmvinCz7gDQiM8cwQszuQss0awBjH1ActkICWVfVwhIHXPfDeg
Cl5sajeCEdQiWMvKuDCbRmotKREKXgMvdD8TFKW9Y+K7NSVR63LOts6bqbG5UeoSxCwYXzWDWRCb
2mWPRirvU5qgXx15QKKNzM5JA3blSocsj/juiSjqDtK5H8AY2HaoYfkwu+zw4txI7Oq4fpmUZp2s
/KjmVwh9TbiiNhXSIfdtIGOgoNk1s9q44zSE32iytB2c7jJqrzDqnNkWRyFMLdWKyJQseFiZZ4SD
Rjg6P7CbQIW8w0tznqBt0A62HchleN6iybTh/zfXrOHKlEivcE+IdTS71M8dDIYZz5FkT4NYhMli
rt7xUosHCdpeJt2ZKhoOHTVeARSuMfsKVzBJK2f6/P0kdM8rtJkEDq/gQ23OJ3bNiCPornLIU0AP
ZBF2R2AGxCLOLM2aBp8RJ4M9vQ0jG6bjPHL8m8b7uE/Rcxw82ieM0URjyxluWgyrl/yDhi2XJl/m
ih5ydcxFmDXLOYzJkDgy2JPclaOFAZ+GAdfV/FzYrSkq7BFVwYJSQJmDfBz2TJYGvM5Zt8VC53Xc
+RDTKZzd1FTzcyeGITjaIpNz/IFUBrcrrkLQc65HaTzU5N7zBptbnSuKzPta+uYV6Uk5APCCqMwv
pDPJrU+lU3M0LnrHTDAvnYrePevdiD4c7rGvu2s+zxmb5tQtFKpb4huoAkNvMPXmGJr5mGLHSmVt
8wSIxdERuQ5b/tz8NlXJoD8sdRyxXTo51+Vu8zwypWEVTpkp5j1hrvbt9ajGgHGpp6VjUCH3eGNz
5a3enH2d4yWDDw/7iabJtumZC/W2UNQE5cEffDN369ZN2usGk0fCs7Naxg42YjjaeRS1S6cY28ma
G76r1QO3YBuXWcAKgolIPEM2N9/RqiiGp3mA2NIQYjyJkcVFLb535S/OWLXkLLjMMyjk5hBIV5IT
G11UMyDSTygvOXgyzqMKNPngqDTVJQwhtdKbcr2+eppzZ+WhpG+Vj8zsmVpDdvHA3RZrgs/d/ueJ
ONZtQmGwZhmW7bhu9h4/ZZxZSEq0LGt99uaJYD6bID57i84z5zgy50MmrSMMP2+6D3Xt4W5rLQ7P
38oTc+hGVG6qMFQo5pAf4R3LH2b0UOf7VKYZozY2ALo0NGNLw3cY5qClRkkCko546mbF1U7Pmfe8
p5OG5RXnB6ZTGPD1QHupNkulYE0OjyIKiCEkwHhl6h+h8ZB9paqYOurt1Wvn2pRWtdVA5kekCu+0
343zjAEwho6LwY9osiszJSM7XtpbG1estueBaHPiDhJr5EEuTmRecU7LmbgOIf0Z6f1SZmdp3uJp
g/RCy3M65U59jKXLmYKNzfKpD+ixzyydcC06Pibxx4G1quxbU4nim8IqDjPk9dSIdoom+3kPy4JF
ioJ/CrcS5Mqt90k2m1Pg28GiTrW56E6vi8q2vGXE3WzGWHPi9ee4ZKJzSLKZ/Uvetgxp4Uzm0ifs
IbKGwLwpHce9tbY+MiwBOMIvasWMgrdlFqyRYSROcK1kUbQ4HhdS0xnIvbZ68rrVnNDV28qRrNIU
uo1TmVn5Pmr0bzAjzEIgW9PQibCYOWEzxmsH4Sqpl29rOppzJuHEdR7sLB/z0WQjp4H7/cNXnqJq
4Gg4OQTYOcD8IWnK/RXuVKJtY3sMx29BuJjuzdvUqGPLILvv393vX0XYBDUukXIu4PlpuoqLfl/P
oBPf6GSb9akLfQ8p+Mpizdr1/ne9ooH/IMsStW5o1hDhI+j5v3elpO2gKK8r79vqNdgCXE55g1v+
Nhj9nNcwh63PXqjDjkVjQh9LxMs01z0RdzBFOHeDQpjORsKR16w9byvzz95HO2TmiNBGgWRPiMJ+
4af3L/+3R4VfOfRlPGoIiMP/0fz9P7iY65BisrFEwdNYkLJOhCYeSqzDbK4cod7/qt/mnAcwnNAK
ohOEaOIU76aMKtyWAuoJI0+PcJpUYavw6GhYJC6H9Gz545Q7baE4DEwUunD9QU3d3wjEQy+9OAO/
f8L83axRI9pu/WEqWNnvMhddq9qlCfU+xYTi5+819pPDrQldDf7AZT59zHRNA9yPTFeV1w1DoF8f
84IN8rwkmfcVTIKjIwotUKq4hXP6p1DD06fsIhThbj20DREdpFPwuqIwjD2ndL7inxxhEipqczQv
Sk5qxxl1Knvt+8N64u8UGXOlN4e/gA4f8NGvt4atq2YxUcPXoaVPlO8HzP1Y5lgUFeOaDn2NVDIv
UKWRfFoFKFH371/Aq2Tjn28gpRZEVhvOYhRH3PrpyuJnee2IqP2KU4jK2j29LF3tQT3ypDx7K1vm
ITelMV5tZv3+CYpbCD84XjThiGft+fL2cJoSrgp4VWAp3uIOlQ+nBV1DQPKoIxYMDnZwLqyYBGSn
GlmtoyUwm+WMUQwWvXlq8+Kjp6aHXu7GaAI8cpZhXQrKNyC6fUwx7454Sc59rHddZZnaSs6wtBRS
Y0wYgJGhdTJmoSiobSKJESh7MT47XFb0BtBLSntWTcjvpmgqYzRlbK+uY4rltGzIJt3YkJd4/nFW
DiCT7rxCe7rM2wpY9v3H/9uEQ8qB/1wAzQn63W9Te+JkkVtIr790ee9Rs2ZiNEeghDBFlt6fkPX7
X2nell8GnKU2ee3RoE3C9cl0jv6xaNEoU2Mv4+VLkoUGY5yKJKyuUXa5lXVjS5srMMzAiUPUCnGI
gYCFba7m/cs4vXOI4HDn0QUm3DaN95NNtMWGdGEs8y9VB/x5UTTD2Dy41eIOV64c/yCROl1BPIoz
Yynmh4jNUJucTPKQRJwiF1J+nTGp149BGZlpAd/XVFbv35d78krz6fiW4SaGSod9wbNPbixbVruu
29l9aNH1xrsU+HLMDohqCk66RbmwO2xoeDf8IwKwYV6uRizNYS1AZS6AdYFgOPKY/r1YsMgFR9C+
KdQLQqo/5xGLwDNk8tzAWqtlYAASGolwOp/j0MDEVUN35H5GgsLNWVXAXpRlMLlZVmZcjDhVOTjI
9eeWxTpaH2CpZv4fwgVPnjfPANdOz+Y99fF3/K1jGkDTT5oQIerUlGZnTjtaFRXxmx0n5/eftwnB
+ed8NmPK4hVCuAjZFn8TRCydAFN1/PQ+9rvX75rIhbipiD4yWxNLPUvQW++9hqTDU2jX1qCkP38a
5skgBNZi83ADPzJ4JmdBwUrnNlgMLedWVU6WvpK8qsTbFqKpljNMWjgw7XEg5nhcYKDBseRn449u
kWkiWViX8O7o2Nb83dw1ZsB1UPItGPFTDkdv0AS8OYPxEj9uRrJ0qFqWTQTZnHEfh8IAyz9baLyR
zN2Sngf7XpqCcsCDd5oFCOT9Rxr/OnxRZBKHXBtlZBKwF/7mVdZzB8j1Rfpcz170uRwgoh9c2qPH
sIqFD8ZPkh7c++RSxUWd7oRPAnFDysjjjE3PvGnjqaVpmhFtb6lYbsJ87B9Szq8SMq6c8y1JtO6x
SMqPDa22Z8OsRUE44FixpZcT3s5B2l3mdiGv2ZFybTxp5mpnkQHwl6aPPBPxgEUsjh+J7eMFFVSP
lrZGDgf1mi9bmQwffHYlnIdwyLiO1DDvRqH6PT3x+jGnh48u3aVLUApcINlEFlp4o1N/hTUR4On/
alege9uBhjhE9y7785PIOyfYpEOYA2FkUp65ZUtQUORNj4Xn5fCgbMtvd5gxIzWf0FzUlhg+hb6U
lEXpdCzXqTzQJlAmmZHm8nZdEpiwk9/MF/Ap9+OSwMqO87L8a0IECGqeTtUOn4buXpcTkJiPizNo
n+UTs25/9Edlf3PVKL9CuSY8bQrIGlnDhqBdWexJqy/+JOH55R1jQtBWZjELKBWMVveUTtMB/0R9
kLUvjBeeJi4ajX1Yv8aXD3b48Ifp92++DDNCCFnEaOMidLJYp9qntCMp+gUJagNHaLXvnRZ8Fc96
ImV9b+L8l3XNR1qEUfWHeuy3mf96m3B1aNmwiJ/ywKZAJl3lD81L37YcXJFyIcdoPAfi2/s3+fpJ
/70Nvz5SVHkQD3CFNcq4k21idZvKneHKvDhLxzvjuWwXm44DD0kDeR3dtW6TGjmXJUjCCxKBkFAU
9RlhcSEi0xHaF2S98HYIh+Sitfrogf0W3QC44khqH8WLO7YEwLuj439EAdn+aCa8+Vrg2Y+zq9y/
kpJz6sbpHJvQgyq79ZA05RsrakLQm4penIMO6GgPiXopu2yklTANBycL7CcbivBWM35/qIVOSHg8
ElMGUAbxXJBOuqclgUPu6urHSr+QE8vDzwsvP/O6sj6uen1qnaT+4lnJupvcjKZHj3D06JPW0O7e
H5nAPPlfRiYyZE3DB0EVwTZ+UiA5VdrQPsijl2yicQCcRs7XGmN2upN0Scbd7JOqEDUjNjhkqjR0
e7rm2IFbXWNUR3ZtHWXWrXYy/+hpBXA2pMnXpgBP3w6VdV2oNrpSnjprvca7BwOtbzuLQduENMbI
ER1X2i5lJ9NtJBKM7l0O34fFL36osCxuvAjjChQowbHIOnHbBGM94t8ip2+qzqcHFIrVR6uN2SDC
1VkOnjsu08aD736/1EmOkq3HhWrOVxJ25jGjBRCVfUkjhD3xkx9Y8VWRK/8vB1SbRImqCtY/TPtf
aUkMMc/WB11Ar85pNjqV4k5Awox7lGIs5Ac3FmaGj6LwFF4QfWvfOIvJv3h/OJ1fia+vX0ltwBHH
cXECga7GcP+j3sVPqB4ats7vaHj8C2AzqyHmSlmXAJXlgUbEyEqPK+KLQPb8WGTreFUUif3RmhPv
8P61vAodf51alJosny75tTBxT8mAw9IEMs7a9nu20mDg3N6lXztC2OZd3yhcA223AuFoOmMmF4AV
7so8JEwdOuwOnCRJcEizcBoeujD6XIz1bKBfIPTWkvl1FRby2Hsk0YVTjgaFUEl/g/DGXTYSnddr
3GUzbQbc8bcxrjDizOKxHMpqtK6T0DF5mEtE5pNRLyrkUCQj43tzyBZ2723nFNVVQ5uXitJDcb+p
+7qFUrKU9HBpej4GM0dTahH5aXTX9jxvam/A4we6DDORdtE2BPX74CVFS8sVRt1KR5O+0hjWdbbF
n0RcLyKRaBUKEcKrjd3OOTcyr+HMxuzkr3Hois8TYTA//AJZNVqFMv0T8PX7+hP5nBNgXEOYY3xO
l2TPpRNarUv1HRttG7HMkpTfYHkouoYMGWeq6EXLKT0PW+ubIkgdb6RwFs3/x4TFIoKy2YO5isf5
yYSFKSUbieLve9qEatq9Dkiop7y+KupwRD47J/c9hvcH1G3pXiTp+iWPh1kwT9ApvT9jTwC617cn
9g22zNJhAmrdX98e3UzL3OFn9T2L7PBTHzryDvNSaxcB7F6yL043U92PFwJTgvN69ZzrsY3YyMgW
Xz8UmJJCSG6X+aqwJu8HzPk+2MR4in36w1X+egYwVxnCdw14xeFMc6g8eWQYvKom6f3pO6h3nz1Q
WQRyC5KoNhPecDduOFf0lKQOSeYegu5Hjl8PUrXUFcsZKWzyMUjq7MomJ/zBHfyJDgm7wIHU2ZrH
nZXR1u9p974N9P/pLO6V+P6f//H00hRY00oOKc/jL6oJ79UH5n8WWhyflqei+Df/yd9Ki8DHccZw
j6lIqUxDJuXfiQKhbeJUeWs47OMpYWQQPw1nXPdf1BZsBdA9fZKcYwDPn1ILJ/4XAgD8J+BpY9wA
xPq/kVoEv85GCgfcB/zEkGBx3Ge7M9DHP3YcII9al3TPP0kpBG6/upEKihLXaVSuGNX5OOfmRT08
i6hy7/O8su7chIif1kf5uq2LmKxPuZJyZ3P+3Fmhsx0TS+yDdSbxxbb5nNAiL2+DRWvxoRzg/W8s
gdtil6/VYaK82guIs1euRbFOtOaC+qJSZ52rqjtdevqIFgl3VseavpvAZ7he/uLfWmuR365tXdQ4
/Y3LE9Qx9QRJThU7It4iZ5uj6iACsxr0Iapt3J2UJb5Nbl4+AYKrD1aFiwTWnuqLGvSwTQRnhq2n
9Ph9HjJn4wrcQzPg9I9ZHn7EUavAXLeW7sPkoQP7Qw33ekb47432dQjwKIoYVfIWYvpqvw5BA2BS
WqkMP+nBS87hcgR7fAvRmEPD40X23H6MNoXbJB/YetyrFhlMsRFh3AWkbBLSpXM2No5F3Xmip/la
p0F+4+LI9sI+aP0FD0QScc3OS/5LeT0FIwa7cT7Wj3WdxmdZPojDJL3uNo6HB1xhgyPJRFdRtrj3
bu6eRXlC1lXYf3t/FUxOkCd8kgxGTvcGawFyM043DgE8kqW2oJLrmvSLY0Y/g7v+mYYCelbQeThZ
3nAOwjnuffIm3U0DTeMgvVJfw5u1v4nK4TEkwbLeZnTgLpbOCz6lin/rWVK/Q5BxLjPLXW7zKYSl
lPVYKcXpI1CAe5YURf1Iy3LehpjKHYt2aZGpDBbKQC/cqW4Y99pumNMeIWiXtvZe2nC6WggfOqID
Co4qHtg3/BSp0Erg0xos7t5Gv0i405daJLQP/W55Jqic2MrRW54FvFLsHJD1DiO+Dylu81sxTwdI
vusdL2V1E824Ldc4Dh8rDx1hUQ7U2EOIgrvU8Of8rCF/MV6nXVHQV+qiMvkv7s5suW1jCcOv4hcA
CxsJ4NSpXHDRZkmOFduyr1iURJMgQewklqc/3wCgTUCy7GRcKdSZ5MKJ5CbQnOnp5e+/z9UyJnBy
6cm3fDgxqbSOSCv47uZmtzaia+AR+n2R+uHS9qIdfT9ZDK0LYxsjQhRLoxCZJBdOHrpvSUGrN3NB
XGr72uEG6jheTjf28FlE63JzAWXQxpmU5kq/o2Mhf5ekGgoFmHZGMqm8ANXI2VS2JaNJsuTeXCfR
g0OUdm1S4Z+oqzz/SYK0Y7NI8djkz0S+UgxXIfA22gdGh4JmTkeocrdOVbpUHTI4CrW5T3iCAHWt
PU2yjtg7cVA+ZrpNh3yahMXEzIr104Z+6dtwpM+vmNwY3VuRGU7hiFXPIzv8DAf4dhrtR7uPuwgp
2wOcluPNwfDPPb7762BOF5marspZMlzlMwiZ9btcjbfmmMSNwyRopbiBRBx4GPC+M5A7ujCowfYq
HoapNhumij5z1X2EzPyQ38bboHxfbdtwE1G6d0fFTRwNtWstDOaw2NnqZ1vZJUS/WnLPYIvo1k1c
KOWYQYlfbTCm9MFXt+dRwGizCVDyPdWI/X50bhbl1ppt7bX9zlbBXs9eP7qdZi+hfiba2LhZI0Gu
RYG3rf4s0hJlVcbzOz0ORwy80gArFnGk/LUpHd5A2+hAcaNE+bApXDz1YR6KUWmxv87PbRJlBSi8
HM3oXjS/siHRXmwPo7hgjlzGLO5Qi+dfYhN2wDHBkHYZuXvlJ5HNSy9giusVz5l7mTpa+wV8qJVi
bb2y7uj2TWd4/PltFK5WZxGg8BimCuzMnITnn3iZmBh/PVRmMEyEC0gQh2+1bDT/ytkzMMxFsDBy
S7seAdy6ApNHQ3Hk2fMP0EWThFn7K8+u/bDH/D+rZfBCp12nB6RSPv2X1KKJS8UIuc6zZzuGjJdm
NrwL9sMhIxAgI/jKbp7bF0AlPIqsbnmzyZP8nWcd/PMUsnUXdITPWMbQPVwFO9udZI4eX3rDLL4M
rEj5AJ7KOXcyMwV6Fu39d6WdUILWef9sBxhznCZZ8hWcClzqjms+JPNsf6mWpQ3bRASR597Mtv65
daC9mSFr5TjXY8zQfj+/1+n3u1Bsxb6izqUDEbVGZ15irM5CGpq/MFCdKczZYX7pFut4VvqWb09S
Xc+XJC2xV/rOVA6TJNS1WWmEdNYEW8CP8GoDoIjGBu3ql555mH/xLY46PgFEpeLozR1l9RQz7fMw
A1vC48H+e1XmsX5HMw8Rym5jHJhyG9GtzcjUs426nn9h5x2WprcTFkSoZmPNr/auX96Yqhj5A+eG
fhe6sTouSISBQdJLpgxGI/eztds8Mqod6u7VOmcEoJ5M4liHJ9/09Gu6ThJmHXj5LSEld8nrpxAn
kV363W1gJ9DIhs/AkL1h5Q523AZsNbgoSgd31ERTa1KoHLBxZZtpQo3O4VwgVwJ3NvO3YfQ/wxUL
FyM9Ld+XGjZpttoll2tycVNYub2ryPWSDKYa1YVmVtm4u/Fq5Z+l0VYcV8arPRQkHz6KhrUHPTMP
y71rmcqUlsadNU3WNjzGZGW8mwPNHDPi6IJ9YEIuNfYMb+6deRojAMZMPt9f2CslnxZlaF3m5u5j
zvhQg6dMCm+iwNLjRCPlPVnWIpsme3X/BHwbE8m0WNIIUXCRayXTzUWPvuW5wuUU32uYuel9km8v
hgpMJ9Mcfij43ot7LQz9qcGA5zHPswYbtuFAwOTKZt3oiTkBxGI9koOBgxp88lWgbdSL0gHQCONP
GZ2XEeDhG52WdWcS7rfrT9wD7qdE2TCWsqTWZRP+7zb3iW06YKLoSV1dQAqq5pOdgTUYJ+C7nhS4
Ae+UQyYcHFh9r1RGDJ4rNBVN45IqLb02+3SW5uudyutuMXkeLQYqbUgxf56n9NeMi7VezgUdmGlO
mWnjf1iBWr6cqya3TqltjIc1rV7FZKWNwu1bJU2F++MU71cpmPlZuYrUhx1kS4xQjnb2tMCyqxPF
L7Xr1TDbXhVsBJtUCjRaAILWzIjQDOOzxlQEiAJVGCAAf4Ou1piwdBfjW16kguUUApSy/MrUBhuc
VqnAhb1jZIc9mmsMLYjLbGYeDg7tGiOaihgtbI2zmBECY8ZPGAHsvDHzxSEQGQ/DuTp1jdL7alnZ
HXwocGbBMxDMxxn4dDqpt7tby9qt/9R3VjbhMnDQDLM731cH6f8msm1eZLpIFzM/ddPi/X4ZF3fL
hDxr8sd/65tD/PTPwPXTD8E/+6XXBTU0Aj+LlZ0hNqgVKlfPVD3wayI8MEfp/ok43CBYFh3XtHpB
EMoiXPUCn+pA9WMFjlbqDxCqEf9Wi3CVDzzR0Y+08PoL1up8/Xdee4MTmgVYA+WVUBWUqOvUSsDB
OlWCpmkDOsNA49BRLFat9X9fCY/B3k/FXoTWvMW5qwvkzq9shI6Ek43gDIYC5yPSedXCzznVgcPc
RQB/JOYbHdUf+O/r4IeZI25lkja/ooSOiBMlWAN9aI5AnZAZEIsv+lQJABIHEFWJ9C98oWL17jSo
Kl+cnBL0gcVuJz/VKKGzEwSjs0ksSDWu1kHvlMAYS0pLckog6Qegcgg56ss7QRXDRiHbHNXq7tE5
EP0O0tcCb0eobwHwqL/jjkW0nAFuME22cA5Xq9Z3j7RA56C0EsSoWWIkRkJ82+in1sAaDiDyAeDM
sJtq9e5uhCSG+1zqIJjaYCgAHsCoXjwIsBdZhiBH0Hv39mQcNPat3OurA3JepP/x06tFNaG1B8wB
VIm0uTf3gdO7axF2EjAMUkowRAUEY6cJGv7W20PTT07HAThZn4DevT2FUoHBlHp9U+cuAIlNFbF+
y46PTNF+AASdpDopgmpVH9gjYwjJkMhmyGnBGghWAcDIVv2SnSuBDge0ILCtIFvFqj+wR1qAsN+W
do7UARUjFTqL44FvnwhHI54SHTJ2sxV6dyKADNgYMam9YEBmx/uLClqz2lrAReRGAB5FObVa/dMC
1QxZLej2gETgEOQQHvCpWbQJmm2Ymthu9ev3zkfksIpuErlNoA847VDOA6moFge+pQUDXkPCSfgE
e6oFCvqGdO7AgYiR5pZvnnL3ctBGA0hRQCOJwiurf2aR4oasWTTNAS6ACmSvMYvPtICfJIamgBTq
2+WIQRSQIKmzYOIm8u4mAWNtEDvvbxMv0ZfHPfw9lOAD+3Q5Aov4DY4S6Bn6lYDIVottdWoRHIMc
E3enBsdotXoXNQK71GUdJbxluoiAEolRJmJ17KJjc1bIpWF7vjlS/doLgKzFZBG5E2GSOB5xIohB
q9V1F1WwWPRs0tjYP+dAeLGS728QEwDgB27WNQVDfCMLINnRd+qdc0DcPJI9BCJmMiiXizRhtTqm
gNwJWACalo4p9/6ZAoGYktwE5hACZ1E5ODnqpwZx5AzgFAZLTE9VtXp3FGDk1WT9ZAwi/ekUkJrA
UO3kUESNiRF/4nastdC7vUDzvvTlKJIowiIMO8GCNRpYQJM5Lc0e6J89UGG9lj0J+oC6CcEAGMRq
dS5FqM7h66Wq0Oi5R54RNLVOvSM7pd+/UWbFP7ZF/wA5tHqLP78UUAwBtQirxerfEWA0l2zEaJJC
orUHSlB6zKvV9g+JI8moC4Rho4XeVZZ0PCNZc2iOuBSqtr4mLu4cBccc0FpGaKrXn9SrozAUxlvK
MTQoGMAKS9K82QMde0ioRJkdi0urV7X6dxSY5lfvTAmDQOackgqzSl8OleiuJrvC3cucyErhfdoF
OmMsJHeBKCtRRjfozam/5a5P4AxIsxJEgU2pVu/SBtTDmgMqsQvMgUozM/903WNyaxQcIC1oLGXv
Xp/YTbQYSJkC0xjAp0Mm/Vhb7GpB1B6pv1aNGmIX9M8ggoiXNohEyrrgUzKbo9DRAgQoA5rWqEKK
RpV+ZQpo+JeuLpI7g95uyJ34MvKIbDqU6gQH/fUKzKolQuosGCAu4CAle1bbu2dZI/IJbAIVXtxv
vlPP9gK3tnSYoFI+A3/VGP1nuTPLGtA/Z4vUWq2FOk3Vp8vRxKDJ20UI9oCWUL2uV8dPrkqtNtXY
/hkEAR2TfX1iQXq4wdg3b98JlogVh6KNTSAyq1Xvuh5tApFAlc0dGQagC5IChJ+1RehcC7Y4KtTW
AKfWWuidnwy9VQMK+uceEmbRxrpy9zUmoeMnUmkWQ5po6v1+efbLLNI0Jw9Q1oiLBTnZcS90Q0aK
kGRaMYsNJLN3ZpE0qC6bRAF1APOBcAibO7KzFyqYtgX2Qh/17ywwdkvWLoqSgug/J5lan/iuXbQH
4uY04Watf967oIEcknSplTwq4GRgSORMq9UpLGEXR3jTuMvf7WbPLALN57J7gYQiUHxgiaC069V2
EciiUHwCnQIPcbX+xh35Cxfptz6YCUwET1UHjLtMXmqU+dEvHFs/nv+8afsQIzRFW0PrF0VDTP3Z
dQOI+O8/WnD+qqZ+8sNjjb36nOavNy/4/KNbn3V8q+P/vHCX8SJ+XEMvLrqCmse8Xexoo2H658Ni
t2ixUlRI/O9P8ozz4lu48BPBL48VrZ7hxf6gX5Mbu/DStB+4aqSRfuB4y6yeRdJSRdWnJCt5svDc
r0Hsu62nrrs+pGUHXhAvnoLTp667COQlw/7zmLqP+7QlvEJmywqfLj3YUOLlqeQa+C4tuaFmeRN8
fTMJaCh8aKu9RhXLfsoZWnefWt8nHo7IqMhKPl8G8ar9yA3mTVbyj/lnJI/k5dNi3dqAWg3Mkn3g
S89z/cBtn8ga8yQt2n9yFx0rUsNLpSUHWXtb1PAkWbFvn9umGvEjLRgB+8dtcdy51QDoGkYiK/o6
2EMz0VVzjWWWlX2zcP2W9aDyJFAP8nKZAr/wn46Sqsu8LqLLi06SxSOj7Zdp2trTel2mlpbvPkKZ
vmi3V9YlYHnR3AVJkLZ2dlNSlJedJC7/hqHbUrpWVex+h/RgH3dFi1qotOjATzubW68LbLKSb5cP
cXcoO8B8UbuSF31YtO+tBkssLzh7c7HYhcnabV/rTb3ld8i/WsbJsmWpmk6p3yH8Zpm7j61rDOG/
40a/XWZvvgTx9vjlVSalRqpJPzf8Uus3k0UccFO2D2fdS/l7PmC62HbPfg2qkBX/bu22NV5XZaTF
bj08knZUQ8FHsD9Ji46Xq24He5U3lxX859L34S45LDphAtOZRXFCVvzdOnhavrlMnt1tddpbVvxf
wf4HG7HJKP+eD3i+ERvEr6z4D2h/CW15y6Vo0sDysvN2VNkkVmXlfkwX6+PGEDalyVTKiv20jHfc
bC3JNWJAWrJLZNPZ3lBdivSirOj7BfcOU5nbR7PpHpQWvkzSN59eevg6Kygt300eA6ZItjw3o861
ScsuAvhKV0cNV/uk7ix9XfJLmaZvbR/P809HVpSX/lo7uSZ+49FbLuI//gcAAP//</cx:binary>
              </cx:geoCache>
            </cx:geography>
          </cx:layoutPr>
          <cx:valueColors>
            <cx:minColor>
              <a:srgbClr val="7EFBB3"/>
            </cx:minColor>
            <cx:midColor>
              <a:srgbClr val="00BC55"/>
            </cx:midColor>
            <cx:maxColor>
              <a:srgbClr val="007033"/>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104775</xdr:colOff>
      <xdr:row>2</xdr:row>
      <xdr:rowOff>38100</xdr:rowOff>
    </xdr:from>
    <xdr:to>
      <xdr:col>9</xdr:col>
      <xdr:colOff>466725</xdr:colOff>
      <xdr:row>14</xdr:row>
      <xdr:rowOff>161925</xdr:rowOff>
    </xdr:to>
    <xdr:graphicFrame macro="">
      <xdr:nvGraphicFramePr>
        <xdr:cNvPr id="2" name="Chart 1">
          <a:extLst>
            <a:ext uri="{FF2B5EF4-FFF2-40B4-BE49-F238E27FC236}">
              <a16:creationId xmlns:a16="http://schemas.microsoft.com/office/drawing/2014/main" id="{4DC12E0E-5373-2244-E927-72564EACF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85726</xdr:colOff>
      <xdr:row>16</xdr:row>
      <xdr:rowOff>90487</xdr:rowOff>
    </xdr:from>
    <xdr:to>
      <xdr:col>11</xdr:col>
      <xdr:colOff>114300</xdr:colOff>
      <xdr:row>28</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038F163-D3C9-1E28-5FA3-7680753027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52876" y="3138487"/>
              <a:ext cx="3686174" cy="21955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200025</xdr:colOff>
      <xdr:row>29</xdr:row>
      <xdr:rowOff>80964</xdr:rowOff>
    </xdr:from>
    <xdr:to>
      <xdr:col>6</xdr:col>
      <xdr:colOff>19051</xdr:colOff>
      <xdr:row>38</xdr:row>
      <xdr:rowOff>142875</xdr:rowOff>
    </xdr:to>
    <xdr:graphicFrame macro="">
      <xdr:nvGraphicFramePr>
        <xdr:cNvPr id="5" name="Chart 4">
          <a:extLst>
            <a:ext uri="{FF2B5EF4-FFF2-40B4-BE49-F238E27FC236}">
              <a16:creationId xmlns:a16="http://schemas.microsoft.com/office/drawing/2014/main" id="{27EC205F-E910-F0F0-5942-199A9DD0F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85725</xdr:colOff>
      <xdr:row>72</xdr:row>
      <xdr:rowOff>166687</xdr:rowOff>
    </xdr:from>
    <xdr:to>
      <xdr:col>12</xdr:col>
      <xdr:colOff>390525</xdr:colOff>
      <xdr:row>87</xdr:row>
      <xdr:rowOff>52387</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EDCFD07C-6E58-4425-422B-50E89FB6EA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00525" y="138826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800099</xdr:colOff>
      <xdr:row>0</xdr:row>
      <xdr:rowOff>138112</xdr:rowOff>
    </xdr:from>
    <xdr:to>
      <xdr:col>13</xdr:col>
      <xdr:colOff>276225</xdr:colOff>
      <xdr:row>8</xdr:row>
      <xdr:rowOff>123825</xdr:rowOff>
    </xdr:to>
    <xdr:graphicFrame macro="">
      <xdr:nvGraphicFramePr>
        <xdr:cNvPr id="2" name="Chart 1">
          <a:extLst>
            <a:ext uri="{FF2B5EF4-FFF2-40B4-BE49-F238E27FC236}">
              <a16:creationId xmlns:a16="http://schemas.microsoft.com/office/drawing/2014/main" id="{EDF04698-5A31-6ADA-F6E7-503741C0D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800099</xdr:colOff>
      <xdr:row>35</xdr:row>
      <xdr:rowOff>119062</xdr:rowOff>
    </xdr:from>
    <xdr:to>
      <xdr:col>11</xdr:col>
      <xdr:colOff>876298</xdr:colOff>
      <xdr:row>38</xdr:row>
      <xdr:rowOff>38100</xdr:rowOff>
    </xdr:to>
    <xdr:graphicFrame macro="">
      <xdr:nvGraphicFramePr>
        <xdr:cNvPr id="3" name="Chart 2">
          <a:extLst>
            <a:ext uri="{FF2B5EF4-FFF2-40B4-BE49-F238E27FC236}">
              <a16:creationId xmlns:a16="http://schemas.microsoft.com/office/drawing/2014/main" id="{3783E0D1-F3DD-60DD-63BA-7C6FEE1A0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476250</xdr:colOff>
      <xdr:row>36</xdr:row>
      <xdr:rowOff>185737</xdr:rowOff>
    </xdr:from>
    <xdr:to>
      <xdr:col>10</xdr:col>
      <xdr:colOff>533400</xdr:colOff>
      <xdr:row>40</xdr:row>
      <xdr:rowOff>66675</xdr:rowOff>
    </xdr:to>
    <xdr:graphicFrame macro="">
      <xdr:nvGraphicFramePr>
        <xdr:cNvPr id="4" name="Chart 3">
          <a:extLst>
            <a:ext uri="{FF2B5EF4-FFF2-40B4-BE49-F238E27FC236}">
              <a16:creationId xmlns:a16="http://schemas.microsoft.com/office/drawing/2014/main" id="{D4724B91-BC06-EB7F-C9AC-57B22653C5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323851</xdr:colOff>
      <xdr:row>32</xdr:row>
      <xdr:rowOff>128586</xdr:rowOff>
    </xdr:from>
    <xdr:to>
      <xdr:col>11</xdr:col>
      <xdr:colOff>571500</xdr:colOff>
      <xdr:row>36</xdr:row>
      <xdr:rowOff>57149</xdr:rowOff>
    </xdr:to>
    <xdr:graphicFrame macro="">
      <xdr:nvGraphicFramePr>
        <xdr:cNvPr id="5" name="Chart 4">
          <a:extLst>
            <a:ext uri="{FF2B5EF4-FFF2-40B4-BE49-F238E27FC236}">
              <a16:creationId xmlns:a16="http://schemas.microsoft.com/office/drawing/2014/main" id="{07CD0E34-4E50-2EE2-90AA-3DC700263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685800</xdr:colOff>
      <xdr:row>28</xdr:row>
      <xdr:rowOff>119062</xdr:rowOff>
    </xdr:from>
    <xdr:to>
      <xdr:col>10</xdr:col>
      <xdr:colOff>647700</xdr:colOff>
      <xdr:row>31</xdr:row>
      <xdr:rowOff>133350</xdr:rowOff>
    </xdr:to>
    <xdr:graphicFrame macro="">
      <xdr:nvGraphicFramePr>
        <xdr:cNvPr id="6" name="Chart 5">
          <a:extLst>
            <a:ext uri="{FF2B5EF4-FFF2-40B4-BE49-F238E27FC236}">
              <a16:creationId xmlns:a16="http://schemas.microsoft.com/office/drawing/2014/main" id="{D66FBF6E-2860-70C1-8E94-779C1D145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857249</xdr:colOff>
      <xdr:row>27</xdr:row>
      <xdr:rowOff>90487</xdr:rowOff>
    </xdr:from>
    <xdr:to>
      <xdr:col>13</xdr:col>
      <xdr:colOff>476249</xdr:colOff>
      <xdr:row>30</xdr:row>
      <xdr:rowOff>57150</xdr:rowOff>
    </xdr:to>
    <xdr:graphicFrame macro="">
      <xdr:nvGraphicFramePr>
        <xdr:cNvPr id="8" name="Chart 7">
          <a:extLst>
            <a:ext uri="{FF2B5EF4-FFF2-40B4-BE49-F238E27FC236}">
              <a16:creationId xmlns:a16="http://schemas.microsoft.com/office/drawing/2014/main" id="{99BAC6B3-13D4-E25F-289F-E4521CCA5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397770</xdr:colOff>
      <xdr:row>0</xdr:row>
      <xdr:rowOff>22537</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518509" y="22537"/>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11</xdr:row>
      <xdr:rowOff>0</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14300" y="179767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520388</xdr:colOff>
      <xdr:row>22</xdr:row>
      <xdr:rowOff>110813</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140388" y="382690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14300" y="304263"/>
          <a:ext cx="11801475" cy="1438276"/>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8"/>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114299</xdr:colOff>
      <xdr:row>1</xdr:row>
      <xdr:rowOff>0</xdr:rowOff>
    </xdr:from>
    <xdr:ext cx="11601451" cy="314325"/>
    <xdr:sp macro="" textlink="">
      <xdr:nvSpPr>
        <xdr:cNvPr id="2" name="Shape 3">
          <a:extLst>
            <a:ext uri="{FF2B5EF4-FFF2-40B4-BE49-F238E27FC236}">
              <a16:creationId xmlns:a16="http://schemas.microsoft.com/office/drawing/2014/main" id="{919C7F9B-9A2E-4981-8096-657BAAB5340E}"/>
            </a:ext>
          </a:extLst>
        </xdr:cNvPr>
        <xdr:cNvSpPr/>
      </xdr:nvSpPr>
      <xdr:spPr>
        <a:xfrm>
          <a:off x="114299" y="57150"/>
          <a:ext cx="11601451"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1</xdr:col>
      <xdr:colOff>19051</xdr:colOff>
      <xdr:row>3</xdr:row>
      <xdr:rowOff>66675</xdr:rowOff>
    </xdr:from>
    <xdr:to>
      <xdr:col>4</xdr:col>
      <xdr:colOff>323851</xdr:colOff>
      <xdr:row>4</xdr:row>
      <xdr:rowOff>125232</xdr:rowOff>
    </xdr:to>
    <xdr:sp macro="" textlink="">
      <xdr:nvSpPr>
        <xdr:cNvPr id="4" name="Shape 24">
          <a:extLst>
            <a:ext uri="{FF2B5EF4-FFF2-40B4-BE49-F238E27FC236}">
              <a16:creationId xmlns:a16="http://schemas.microsoft.com/office/drawing/2014/main" id="{59B21534-84C9-4B7F-BFF3-C1E283211BC8}"/>
            </a:ext>
          </a:extLst>
        </xdr:cNvPr>
        <xdr:cNvSpPr/>
      </xdr:nvSpPr>
      <xdr:spPr>
        <a:xfrm>
          <a:off x="133351" y="504825"/>
          <a:ext cx="21336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376439</xdr:colOff>
      <xdr:row>3</xdr:row>
      <xdr:rowOff>66675</xdr:rowOff>
    </xdr:from>
    <xdr:to>
      <xdr:col>8</xdr:col>
      <xdr:colOff>247650</xdr:colOff>
      <xdr:row>4</xdr:row>
      <xdr:rowOff>125232</xdr:rowOff>
    </xdr:to>
    <xdr:sp macro="" textlink="">
      <xdr:nvSpPr>
        <xdr:cNvPr id="5" name="Shape 27">
          <a:extLst>
            <a:ext uri="{FF2B5EF4-FFF2-40B4-BE49-F238E27FC236}">
              <a16:creationId xmlns:a16="http://schemas.microsoft.com/office/drawing/2014/main" id="{41A4BCB0-55A0-4E90-B613-1107D86A7DC5}"/>
            </a:ext>
          </a:extLst>
        </xdr:cNvPr>
        <xdr:cNvSpPr/>
      </xdr:nvSpPr>
      <xdr:spPr>
        <a:xfrm>
          <a:off x="2312840" y="495823"/>
          <a:ext cx="2299563" cy="246964"/>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clientData/>
  </xdr:twoCellAnchor>
  <xdr:twoCellAnchor>
    <xdr:from>
      <xdr:col>8</xdr:col>
      <xdr:colOff>314195</xdr:colOff>
      <xdr:row>3</xdr:row>
      <xdr:rowOff>66675</xdr:rowOff>
    </xdr:from>
    <xdr:to>
      <xdr:col>12</xdr:col>
      <xdr:colOff>191122</xdr:colOff>
      <xdr:row>4</xdr:row>
      <xdr:rowOff>125232</xdr:rowOff>
    </xdr:to>
    <xdr:sp macro="" textlink="">
      <xdr:nvSpPr>
        <xdr:cNvPr id="6" name="Shape 30">
          <a:extLst>
            <a:ext uri="{FF2B5EF4-FFF2-40B4-BE49-F238E27FC236}">
              <a16:creationId xmlns:a16="http://schemas.microsoft.com/office/drawing/2014/main" id="{88DBF640-B31F-4E74-A4E7-DEF575BDF407}"/>
            </a:ext>
          </a:extLst>
        </xdr:cNvPr>
        <xdr:cNvSpPr/>
      </xdr:nvSpPr>
      <xdr:spPr>
        <a:xfrm>
          <a:off x="4695695" y="504825"/>
          <a:ext cx="2315327"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clientData/>
  </xdr:twoCellAnchor>
  <xdr:twoCellAnchor>
    <xdr:from>
      <xdr:col>12</xdr:col>
      <xdr:colOff>255141</xdr:colOff>
      <xdr:row>3</xdr:row>
      <xdr:rowOff>66675</xdr:rowOff>
    </xdr:from>
    <xdr:to>
      <xdr:col>16</xdr:col>
      <xdr:colOff>78104</xdr:colOff>
      <xdr:row>4</xdr:row>
      <xdr:rowOff>125232</xdr:rowOff>
    </xdr:to>
    <xdr:sp macro="" textlink="">
      <xdr:nvSpPr>
        <xdr:cNvPr id="7" name="Shape 33">
          <a:extLst>
            <a:ext uri="{FF2B5EF4-FFF2-40B4-BE49-F238E27FC236}">
              <a16:creationId xmlns:a16="http://schemas.microsoft.com/office/drawing/2014/main" id="{865FAB10-85A8-47F9-A048-B2072CE8E1FD}"/>
            </a:ext>
          </a:extLst>
        </xdr:cNvPr>
        <xdr:cNvSpPr/>
      </xdr:nvSpPr>
      <xdr:spPr>
        <a:xfrm>
          <a:off x="7075041" y="504825"/>
          <a:ext cx="2261363"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clientData/>
  </xdr:twoCellAnchor>
  <xdr:twoCellAnchor>
    <xdr:from>
      <xdr:col>16</xdr:col>
      <xdr:colOff>141593</xdr:colOff>
      <xdr:row>3</xdr:row>
      <xdr:rowOff>66675</xdr:rowOff>
    </xdr:from>
    <xdr:to>
      <xdr:col>20</xdr:col>
      <xdr:colOff>9524</xdr:colOff>
      <xdr:row>4</xdr:row>
      <xdr:rowOff>125232</xdr:rowOff>
    </xdr:to>
    <xdr:sp macro="" textlink="">
      <xdr:nvSpPr>
        <xdr:cNvPr id="8" name="Shape 36">
          <a:extLst>
            <a:ext uri="{FF2B5EF4-FFF2-40B4-BE49-F238E27FC236}">
              <a16:creationId xmlns:a16="http://schemas.microsoft.com/office/drawing/2014/main" id="{CCEFA212-2092-40C6-A987-6D274A0C521D}"/>
            </a:ext>
          </a:extLst>
        </xdr:cNvPr>
        <xdr:cNvSpPr/>
      </xdr:nvSpPr>
      <xdr:spPr>
        <a:xfrm>
          <a:off x="9399893" y="504825"/>
          <a:ext cx="2306331"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clientData/>
  </xdr:twoCellAnchor>
  <xdr:twoCellAnchor>
    <xdr:from>
      <xdr:col>0</xdr:col>
      <xdr:colOff>104775</xdr:colOff>
      <xdr:row>5</xdr:row>
      <xdr:rowOff>0</xdr:rowOff>
    </xdr:from>
    <xdr:to>
      <xdr:col>4</xdr:col>
      <xdr:colOff>323850</xdr:colOff>
      <xdr:row>11</xdr:row>
      <xdr:rowOff>26064</xdr:rowOff>
    </xdr:to>
    <xdr:sp macro="" textlink="">
      <xdr:nvSpPr>
        <xdr:cNvPr id="9" name="Shape 23">
          <a:extLst>
            <a:ext uri="{FF2B5EF4-FFF2-40B4-BE49-F238E27FC236}">
              <a16:creationId xmlns:a16="http://schemas.microsoft.com/office/drawing/2014/main" id="{AC62FE25-9988-475E-84DA-611F8961FA8B}"/>
            </a:ext>
          </a:extLst>
        </xdr:cNvPr>
        <xdr:cNvSpPr/>
      </xdr:nvSpPr>
      <xdr:spPr>
        <a:xfrm>
          <a:off x="104775" y="805962"/>
          <a:ext cx="2155476" cy="115650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4</xdr:col>
      <xdr:colOff>380999</xdr:colOff>
      <xdr:row>5</xdr:row>
      <xdr:rowOff>0</xdr:rowOff>
    </xdr:from>
    <xdr:to>
      <xdr:col>8</xdr:col>
      <xdr:colOff>257175</xdr:colOff>
      <xdr:row>11</xdr:row>
      <xdr:rowOff>26063</xdr:rowOff>
    </xdr:to>
    <xdr:sp macro="" textlink="">
      <xdr:nvSpPr>
        <xdr:cNvPr id="10" name="Shape 26">
          <a:extLst>
            <a:ext uri="{FF2B5EF4-FFF2-40B4-BE49-F238E27FC236}">
              <a16:creationId xmlns:a16="http://schemas.microsoft.com/office/drawing/2014/main" id="{FFCE0561-32B4-43F0-AC79-A5DA771C2FE3}"/>
            </a:ext>
          </a:extLst>
        </xdr:cNvPr>
        <xdr:cNvSpPr/>
      </xdr:nvSpPr>
      <xdr:spPr>
        <a:xfrm>
          <a:off x="2324099" y="819150"/>
          <a:ext cx="2314576" cy="1169063"/>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8</xdr:col>
      <xdr:colOff>314195</xdr:colOff>
      <xdr:row>5</xdr:row>
      <xdr:rowOff>0</xdr:rowOff>
    </xdr:from>
    <xdr:to>
      <xdr:col>12</xdr:col>
      <xdr:colOff>200025</xdr:colOff>
      <xdr:row>11</xdr:row>
      <xdr:rowOff>26063</xdr:rowOff>
    </xdr:to>
    <xdr:sp macro="" textlink="">
      <xdr:nvSpPr>
        <xdr:cNvPr id="11" name="Shape 29">
          <a:extLst>
            <a:ext uri="{FF2B5EF4-FFF2-40B4-BE49-F238E27FC236}">
              <a16:creationId xmlns:a16="http://schemas.microsoft.com/office/drawing/2014/main" id="{46D0059F-E2C6-4D90-AB4A-7134731315BD}"/>
            </a:ext>
          </a:extLst>
        </xdr:cNvPr>
        <xdr:cNvSpPr/>
      </xdr:nvSpPr>
      <xdr:spPr>
        <a:xfrm>
          <a:off x="4695695" y="819150"/>
          <a:ext cx="2324230" cy="116906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12</xdr:col>
      <xdr:colOff>257175</xdr:colOff>
      <xdr:row>5</xdr:row>
      <xdr:rowOff>0</xdr:rowOff>
    </xdr:from>
    <xdr:to>
      <xdr:col>16</xdr:col>
      <xdr:colOff>97838</xdr:colOff>
      <xdr:row>11</xdr:row>
      <xdr:rowOff>26063</xdr:rowOff>
    </xdr:to>
    <xdr:sp macro="" textlink="">
      <xdr:nvSpPr>
        <xdr:cNvPr id="12" name="Shape 32">
          <a:extLst>
            <a:ext uri="{FF2B5EF4-FFF2-40B4-BE49-F238E27FC236}">
              <a16:creationId xmlns:a16="http://schemas.microsoft.com/office/drawing/2014/main" id="{C8A03A42-D469-4BF9-BAD6-1BA0472DB3B2}"/>
            </a:ext>
          </a:extLst>
        </xdr:cNvPr>
        <xdr:cNvSpPr/>
      </xdr:nvSpPr>
      <xdr:spPr>
        <a:xfrm>
          <a:off x="7077075" y="819150"/>
          <a:ext cx="2279063" cy="1169063"/>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16</xdr:col>
      <xdr:colOff>142875</xdr:colOff>
      <xdr:row>5</xdr:row>
      <xdr:rowOff>0</xdr:rowOff>
    </xdr:from>
    <xdr:to>
      <xdr:col>20</xdr:col>
      <xdr:colOff>6434</xdr:colOff>
      <xdr:row>11</xdr:row>
      <xdr:rowOff>26063</xdr:rowOff>
    </xdr:to>
    <xdr:sp macro="" textlink="">
      <xdr:nvSpPr>
        <xdr:cNvPr id="13" name="Shape 35">
          <a:extLst>
            <a:ext uri="{FF2B5EF4-FFF2-40B4-BE49-F238E27FC236}">
              <a16:creationId xmlns:a16="http://schemas.microsoft.com/office/drawing/2014/main" id="{94BDE776-D074-4D7C-977E-F3AB5698D29B}"/>
            </a:ext>
          </a:extLst>
        </xdr:cNvPr>
        <xdr:cNvSpPr/>
      </xdr:nvSpPr>
      <xdr:spPr>
        <a:xfrm>
          <a:off x="9401175" y="819150"/>
          <a:ext cx="2301959" cy="1169063"/>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16</xdr:col>
      <xdr:colOff>133350</xdr:colOff>
      <xdr:row>3</xdr:row>
      <xdr:rowOff>143579</xdr:rowOff>
    </xdr:from>
    <xdr:to>
      <xdr:col>16</xdr:col>
      <xdr:colOff>133351</xdr:colOff>
      <xdr:row>7</xdr:row>
      <xdr:rowOff>155907</xdr:rowOff>
    </xdr:to>
    <xdr:cxnSp macro="">
      <xdr:nvCxnSpPr>
        <xdr:cNvPr id="15" name="Straight Connector 14">
          <a:extLst>
            <a:ext uri="{FF2B5EF4-FFF2-40B4-BE49-F238E27FC236}">
              <a16:creationId xmlns:a16="http://schemas.microsoft.com/office/drawing/2014/main" id="{01C463EC-B2CA-3111-2CD8-442AD3C4DBDE}"/>
            </a:ext>
          </a:extLst>
        </xdr:cNvPr>
        <xdr:cNvCxnSpPr/>
      </xdr:nvCxnSpPr>
      <xdr:spPr>
        <a:xfrm flipH="1">
          <a:off x="9391650" y="581729"/>
          <a:ext cx="1" cy="77432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12</xdr:row>
      <xdr:rowOff>0</xdr:rowOff>
    </xdr:from>
    <xdr:to>
      <xdr:col>8</xdr:col>
      <xdr:colOff>544285</xdr:colOff>
      <xdr:row>22</xdr:row>
      <xdr:rowOff>143608</xdr:rowOff>
    </xdr:to>
    <xdr:sp macro="" textlink="">
      <xdr:nvSpPr>
        <xdr:cNvPr id="17" name="Shape 7">
          <a:extLst>
            <a:ext uri="{FF2B5EF4-FFF2-40B4-BE49-F238E27FC236}">
              <a16:creationId xmlns:a16="http://schemas.microsoft.com/office/drawing/2014/main" id="{16CAD42C-BBE7-47AA-B977-993AE0BAB5BD}"/>
            </a:ext>
          </a:extLst>
        </xdr:cNvPr>
        <xdr:cNvSpPr/>
      </xdr:nvSpPr>
      <xdr:spPr>
        <a:xfrm>
          <a:off x="115137" y="2124808"/>
          <a:ext cx="4793901" cy="202767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9</xdr:col>
      <xdr:colOff>5717</xdr:colOff>
      <xdr:row>12</xdr:row>
      <xdr:rowOff>0</xdr:rowOff>
    </xdr:from>
    <xdr:to>
      <xdr:col>15</xdr:col>
      <xdr:colOff>410957</xdr:colOff>
      <xdr:row>22</xdr:row>
      <xdr:rowOff>143608</xdr:rowOff>
    </xdr:to>
    <xdr:sp macro="" textlink="">
      <xdr:nvSpPr>
        <xdr:cNvPr id="18" name="Shape 10">
          <a:extLst>
            <a:ext uri="{FF2B5EF4-FFF2-40B4-BE49-F238E27FC236}">
              <a16:creationId xmlns:a16="http://schemas.microsoft.com/office/drawing/2014/main" id="{B040D525-AC73-470E-BD42-9A2A38D9A93A}"/>
            </a:ext>
          </a:extLst>
        </xdr:cNvPr>
        <xdr:cNvSpPr/>
      </xdr:nvSpPr>
      <xdr:spPr>
        <a:xfrm>
          <a:off x="4977558" y="2124808"/>
          <a:ext cx="4047767" cy="2027674"/>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15</xdr:col>
      <xdr:colOff>477397</xdr:colOff>
      <xdr:row>12</xdr:row>
      <xdr:rowOff>0</xdr:rowOff>
    </xdr:from>
    <xdr:to>
      <xdr:col>20</xdr:col>
      <xdr:colOff>1</xdr:colOff>
      <xdr:row>22</xdr:row>
      <xdr:rowOff>152400</xdr:rowOff>
    </xdr:to>
    <xdr:sp macro="" textlink="">
      <xdr:nvSpPr>
        <xdr:cNvPr id="19" name="Shape 13">
          <a:extLst>
            <a:ext uri="{FF2B5EF4-FFF2-40B4-BE49-F238E27FC236}">
              <a16:creationId xmlns:a16="http://schemas.microsoft.com/office/drawing/2014/main" id="{637888CE-BFF6-4887-9DC4-4EC3DDC7277E}"/>
            </a:ext>
          </a:extLst>
        </xdr:cNvPr>
        <xdr:cNvSpPr/>
      </xdr:nvSpPr>
      <xdr:spPr>
        <a:xfrm>
          <a:off x="9091765" y="2124808"/>
          <a:ext cx="2558044" cy="2036466"/>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xdr:col>
      <xdr:colOff>20934</xdr:colOff>
      <xdr:row>12</xdr:row>
      <xdr:rowOff>15917</xdr:rowOff>
    </xdr:from>
    <xdr:to>
      <xdr:col>5</xdr:col>
      <xdr:colOff>181294</xdr:colOff>
      <xdr:row>13</xdr:row>
      <xdr:rowOff>73696</xdr:rowOff>
    </xdr:to>
    <xdr:sp macro="" textlink="">
      <xdr:nvSpPr>
        <xdr:cNvPr id="23" name="Shape 8">
          <a:extLst>
            <a:ext uri="{FF2B5EF4-FFF2-40B4-BE49-F238E27FC236}">
              <a16:creationId xmlns:a16="http://schemas.microsoft.com/office/drawing/2014/main" id="{DAF96EBE-0793-4B69-8787-132AFDC9D113}"/>
            </a:ext>
          </a:extLst>
        </xdr:cNvPr>
        <xdr:cNvSpPr/>
      </xdr:nvSpPr>
      <xdr:spPr>
        <a:xfrm>
          <a:off x="136071" y="2140725"/>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109665</xdr:colOff>
      <xdr:row>12</xdr:row>
      <xdr:rowOff>10473</xdr:rowOff>
    </xdr:from>
    <xdr:to>
      <xdr:col>12</xdr:col>
      <xdr:colOff>189381</xdr:colOff>
      <xdr:row>13</xdr:row>
      <xdr:rowOff>76171</xdr:rowOff>
    </xdr:to>
    <xdr:sp macro="" textlink="">
      <xdr:nvSpPr>
        <xdr:cNvPr id="24" name="Shape 11">
          <a:extLst>
            <a:ext uri="{FF2B5EF4-FFF2-40B4-BE49-F238E27FC236}">
              <a16:creationId xmlns:a16="http://schemas.microsoft.com/office/drawing/2014/main" id="{348EC419-7CE4-4C78-8FCB-C68BE7AB8F92}"/>
            </a:ext>
          </a:extLst>
        </xdr:cNvPr>
        <xdr:cNvSpPr/>
      </xdr:nvSpPr>
      <xdr:spPr>
        <a:xfrm>
          <a:off x="5081506" y="2135281"/>
          <a:ext cx="1900979" cy="2541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xdr:twoCellAnchor>
  <xdr:twoCellAnchor>
    <xdr:from>
      <xdr:col>15</xdr:col>
      <xdr:colOff>517800</xdr:colOff>
      <xdr:row>12</xdr:row>
      <xdr:rowOff>21053</xdr:rowOff>
    </xdr:from>
    <xdr:to>
      <xdr:col>19</xdr:col>
      <xdr:colOff>570297</xdr:colOff>
      <xdr:row>13</xdr:row>
      <xdr:rowOff>79888</xdr:rowOff>
    </xdr:to>
    <xdr:sp macro="" textlink="">
      <xdr:nvSpPr>
        <xdr:cNvPr id="25" name="Shape 14">
          <a:extLst>
            <a:ext uri="{FF2B5EF4-FFF2-40B4-BE49-F238E27FC236}">
              <a16:creationId xmlns:a16="http://schemas.microsoft.com/office/drawing/2014/main" id="{18AC7209-1F8E-4049-B57E-A777A19CA3C2}"/>
            </a:ext>
          </a:extLst>
        </xdr:cNvPr>
        <xdr:cNvSpPr/>
      </xdr:nvSpPr>
      <xdr:spPr>
        <a:xfrm>
          <a:off x="9175918" y="2193609"/>
          <a:ext cx="2492609" cy="25147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1</xdr:col>
      <xdr:colOff>0</xdr:colOff>
      <xdr:row>23</xdr:row>
      <xdr:rowOff>10702</xdr:rowOff>
    </xdr:from>
    <xdr:ext cx="4810124" cy="2009775"/>
    <xdr:sp macro="" textlink="">
      <xdr:nvSpPr>
        <xdr:cNvPr id="26" name="Shape 15">
          <a:extLst>
            <a:ext uri="{FF2B5EF4-FFF2-40B4-BE49-F238E27FC236}">
              <a16:creationId xmlns:a16="http://schemas.microsoft.com/office/drawing/2014/main" id="{E0C1633E-E603-4C89-9740-A9C6E73DFC5F}"/>
            </a:ext>
          </a:extLst>
        </xdr:cNvPr>
        <xdr:cNvSpPr/>
      </xdr:nvSpPr>
      <xdr:spPr>
        <a:xfrm>
          <a:off x="119063" y="4261233"/>
          <a:ext cx="4810124"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598588</xdr:colOff>
      <xdr:row>23</xdr:row>
      <xdr:rowOff>8348</xdr:rowOff>
    </xdr:from>
    <xdr:ext cx="3231826" cy="2009775"/>
    <xdr:sp macro="" textlink="">
      <xdr:nvSpPr>
        <xdr:cNvPr id="27" name="Shape 17">
          <a:extLst>
            <a:ext uri="{FF2B5EF4-FFF2-40B4-BE49-F238E27FC236}">
              <a16:creationId xmlns:a16="http://schemas.microsoft.com/office/drawing/2014/main" id="{AA13BA8B-4D43-4087-9777-6A3B8CB86ABC}"/>
            </a:ext>
          </a:extLst>
        </xdr:cNvPr>
        <xdr:cNvSpPr/>
      </xdr:nvSpPr>
      <xdr:spPr>
        <a:xfrm>
          <a:off x="4968182" y="4258879"/>
          <a:ext cx="3231826"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224520</xdr:colOff>
      <xdr:row>23</xdr:row>
      <xdr:rowOff>9677</xdr:rowOff>
    </xdr:from>
    <xdr:ext cx="3446548" cy="2000250"/>
    <xdr:sp macro="" textlink="">
      <xdr:nvSpPr>
        <xdr:cNvPr id="28" name="Shape 19">
          <a:extLst>
            <a:ext uri="{FF2B5EF4-FFF2-40B4-BE49-F238E27FC236}">
              <a16:creationId xmlns:a16="http://schemas.microsoft.com/office/drawing/2014/main" id="{76A240D8-917F-40D2-A22F-DFBC50465CBA}"/>
            </a:ext>
          </a:extLst>
        </xdr:cNvPr>
        <xdr:cNvSpPr/>
      </xdr:nvSpPr>
      <xdr:spPr>
        <a:xfrm>
          <a:off x="8237426" y="4260208"/>
          <a:ext cx="3446548"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xdr:col>
      <xdr:colOff>19051</xdr:colOff>
      <xdr:row>5</xdr:row>
      <xdr:rowOff>24807</xdr:rowOff>
    </xdr:from>
    <xdr:to>
      <xdr:col>4</xdr:col>
      <xdr:colOff>323851</xdr:colOff>
      <xdr:row>6</xdr:row>
      <xdr:rowOff>83365</xdr:rowOff>
    </xdr:to>
    <xdr:sp macro="" textlink="'pivot table 2'!B28">
      <xdr:nvSpPr>
        <xdr:cNvPr id="29" name="Shape 24">
          <a:extLst>
            <a:ext uri="{FF2B5EF4-FFF2-40B4-BE49-F238E27FC236}">
              <a16:creationId xmlns:a16="http://schemas.microsoft.com/office/drawing/2014/main" id="{9D0935D0-579E-EEE5-A1C9-80636B2147A1}"/>
            </a:ext>
          </a:extLst>
        </xdr:cNvPr>
        <xdr:cNvSpPr/>
      </xdr:nvSpPr>
      <xdr:spPr>
        <a:xfrm>
          <a:off x="134188" y="830769"/>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9B812B1-7C80-4C7E-B32B-6C1088CB5F58}" type="TxLink">
            <a:rPr lang="en-US" sz="16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sym typeface="Lato"/>
            </a:rPr>
            <a:t>$2297200.86</a:t>
          </a:fld>
          <a:endParaRPr sz="1600">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xdr:col>
      <xdr:colOff>94204</xdr:colOff>
      <xdr:row>6</xdr:row>
      <xdr:rowOff>65524</xdr:rowOff>
    </xdr:from>
    <xdr:to>
      <xdr:col>4</xdr:col>
      <xdr:colOff>282610</xdr:colOff>
      <xdr:row>9</xdr:row>
      <xdr:rowOff>41868</xdr:rowOff>
    </xdr:to>
    <xdr:graphicFrame macro="">
      <xdr:nvGraphicFramePr>
        <xdr:cNvPr id="30" name="Chart 29">
          <a:extLst>
            <a:ext uri="{FF2B5EF4-FFF2-40B4-BE49-F238E27FC236}">
              <a16:creationId xmlns:a16="http://schemas.microsoft.com/office/drawing/2014/main" id="{A05B6CBF-6521-4A22-84F7-AFF75E62A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19051</xdr:colOff>
      <xdr:row>9</xdr:row>
      <xdr:rowOff>129478</xdr:rowOff>
    </xdr:from>
    <xdr:to>
      <xdr:col>4</xdr:col>
      <xdr:colOff>198874</xdr:colOff>
      <xdr:row>10</xdr:row>
      <xdr:rowOff>157005</xdr:rowOff>
    </xdr:to>
    <xdr:sp macro="" textlink="">
      <xdr:nvSpPr>
        <xdr:cNvPr id="31" name="Shape 24">
          <a:extLst>
            <a:ext uri="{FF2B5EF4-FFF2-40B4-BE49-F238E27FC236}">
              <a16:creationId xmlns:a16="http://schemas.microsoft.com/office/drawing/2014/main" id="{D3EA9D52-E739-3772-2075-26FAD1723644}"/>
            </a:ext>
          </a:extLst>
        </xdr:cNvPr>
        <xdr:cNvSpPr/>
      </xdr:nvSpPr>
      <xdr:spPr>
        <a:xfrm>
          <a:off x="134188" y="1689066"/>
          <a:ext cx="2001087" cy="21593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385397</xdr:colOff>
      <xdr:row>9</xdr:row>
      <xdr:rowOff>119010</xdr:rowOff>
    </xdr:from>
    <xdr:to>
      <xdr:col>8</xdr:col>
      <xdr:colOff>83109</xdr:colOff>
      <xdr:row>10</xdr:row>
      <xdr:rowOff>177567</xdr:rowOff>
    </xdr:to>
    <xdr:sp macro="" textlink="">
      <xdr:nvSpPr>
        <xdr:cNvPr id="32" name="Shape 24">
          <a:extLst>
            <a:ext uri="{FF2B5EF4-FFF2-40B4-BE49-F238E27FC236}">
              <a16:creationId xmlns:a16="http://schemas.microsoft.com/office/drawing/2014/main" id="{67051475-120B-7A22-AFE3-899AE5159436}"/>
            </a:ext>
          </a:extLst>
        </xdr:cNvPr>
        <xdr:cNvSpPr/>
      </xdr:nvSpPr>
      <xdr:spPr>
        <a:xfrm>
          <a:off x="2321798" y="1678598"/>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333061</xdr:colOff>
      <xdr:row>9</xdr:row>
      <xdr:rowOff>119010</xdr:rowOff>
    </xdr:from>
    <xdr:to>
      <xdr:col>12</xdr:col>
      <xdr:colOff>30774</xdr:colOff>
      <xdr:row>10</xdr:row>
      <xdr:rowOff>177567</xdr:rowOff>
    </xdr:to>
    <xdr:sp macro="" textlink="">
      <xdr:nvSpPr>
        <xdr:cNvPr id="33" name="Shape 24">
          <a:extLst>
            <a:ext uri="{FF2B5EF4-FFF2-40B4-BE49-F238E27FC236}">
              <a16:creationId xmlns:a16="http://schemas.microsoft.com/office/drawing/2014/main" id="{AEA50DC9-85A3-801F-1E33-7AA7D99E5488}"/>
            </a:ext>
          </a:extLst>
        </xdr:cNvPr>
        <xdr:cNvSpPr/>
      </xdr:nvSpPr>
      <xdr:spPr>
        <a:xfrm>
          <a:off x="4697814" y="1678598"/>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291194</xdr:colOff>
      <xdr:row>9</xdr:row>
      <xdr:rowOff>119009</xdr:rowOff>
    </xdr:from>
    <xdr:to>
      <xdr:col>15</xdr:col>
      <xdr:colOff>595994</xdr:colOff>
      <xdr:row>10</xdr:row>
      <xdr:rowOff>177566</xdr:rowOff>
    </xdr:to>
    <xdr:sp macro="" textlink="">
      <xdr:nvSpPr>
        <xdr:cNvPr id="36" name="Shape 24">
          <a:extLst>
            <a:ext uri="{FF2B5EF4-FFF2-40B4-BE49-F238E27FC236}">
              <a16:creationId xmlns:a16="http://schemas.microsoft.com/office/drawing/2014/main" id="{B73BD154-935F-47A6-49C2-7D8E30ACF5F9}"/>
            </a:ext>
          </a:extLst>
        </xdr:cNvPr>
        <xdr:cNvSpPr/>
      </xdr:nvSpPr>
      <xdr:spPr>
        <a:xfrm>
          <a:off x="7084298" y="1678597"/>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144655</xdr:colOff>
      <xdr:row>9</xdr:row>
      <xdr:rowOff>119009</xdr:rowOff>
    </xdr:from>
    <xdr:to>
      <xdr:col>19</xdr:col>
      <xdr:colOff>449455</xdr:colOff>
      <xdr:row>10</xdr:row>
      <xdr:rowOff>177566</xdr:rowOff>
    </xdr:to>
    <xdr:sp macro="" textlink="">
      <xdr:nvSpPr>
        <xdr:cNvPr id="38" name="Shape 24">
          <a:extLst>
            <a:ext uri="{FF2B5EF4-FFF2-40B4-BE49-F238E27FC236}">
              <a16:creationId xmlns:a16="http://schemas.microsoft.com/office/drawing/2014/main" id="{2EB50584-C08E-5A46-1CB5-3FA0DC4985B3}"/>
            </a:ext>
          </a:extLst>
        </xdr:cNvPr>
        <xdr:cNvSpPr/>
      </xdr:nvSpPr>
      <xdr:spPr>
        <a:xfrm>
          <a:off x="9366111" y="1678597"/>
          <a:ext cx="2126064"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YOY GROWTH</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230274</xdr:colOff>
          <xdr:row>9</xdr:row>
          <xdr:rowOff>118015</xdr:rowOff>
        </xdr:from>
        <xdr:to>
          <xdr:col>4</xdr:col>
          <xdr:colOff>261675</xdr:colOff>
          <xdr:row>10</xdr:row>
          <xdr:rowOff>190342</xdr:rowOff>
        </xdr:to>
        <xdr:pic>
          <xdr:nvPicPr>
            <xdr:cNvPr id="41" name="Picture 40">
              <a:extLst>
                <a:ext uri="{FF2B5EF4-FFF2-40B4-BE49-F238E27FC236}">
                  <a16:creationId xmlns:a16="http://schemas.microsoft.com/office/drawing/2014/main" id="{7FB0B41E-826D-061B-ECE3-1B6831382CAC}"/>
                </a:ext>
              </a:extLst>
            </xdr:cNvPr>
            <xdr:cNvPicPr>
              <a:picLocks noChangeAspect="1" noChangeArrowheads="1"/>
              <a:extLst>
                <a:ext uri="{84589F7E-364E-4C9E-8A38-B11213B215E9}">
                  <a14:cameraTool cellRange="'pivot table 2'!$B$42" spid="_x0000_s5177"/>
                </a:ext>
              </a:extLst>
            </xdr:cNvPicPr>
          </xdr:nvPicPr>
          <xdr:blipFill>
            <a:blip xmlns:r="http://schemas.openxmlformats.org/officeDocument/2006/relationships" r:embed="rId2"/>
            <a:srcRect/>
            <a:stretch>
              <a:fillRect/>
            </a:stretch>
          </xdr:blipFill>
          <xdr:spPr bwMode="auto">
            <a:xfrm>
              <a:off x="1563774" y="1701546"/>
              <a:ext cx="638620" cy="26282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418682</xdr:colOff>
      <xdr:row>6</xdr:row>
      <xdr:rowOff>23656</xdr:rowOff>
    </xdr:from>
    <xdr:to>
      <xdr:col>8</xdr:col>
      <xdr:colOff>219808</xdr:colOff>
      <xdr:row>9</xdr:row>
      <xdr:rowOff>101374</xdr:rowOff>
    </xdr:to>
    <xdr:graphicFrame macro="">
      <xdr:nvGraphicFramePr>
        <xdr:cNvPr id="43" name="Chart 42">
          <a:extLst>
            <a:ext uri="{FF2B5EF4-FFF2-40B4-BE49-F238E27FC236}">
              <a16:creationId xmlns:a16="http://schemas.microsoft.com/office/drawing/2014/main" id="{4EF2B48C-4C03-4C99-898C-84AA6BA07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376439</xdr:colOff>
      <xdr:row>5</xdr:row>
      <xdr:rowOff>24806</xdr:rowOff>
    </xdr:from>
    <xdr:to>
      <xdr:col>8</xdr:col>
      <xdr:colOff>247650</xdr:colOff>
      <xdr:row>6</xdr:row>
      <xdr:rowOff>83364</xdr:rowOff>
    </xdr:to>
    <xdr:sp macro="" textlink="'pivot table 2'!$E$28">
      <xdr:nvSpPr>
        <xdr:cNvPr id="44" name="Shape 27">
          <a:extLst>
            <a:ext uri="{FF2B5EF4-FFF2-40B4-BE49-F238E27FC236}">
              <a16:creationId xmlns:a16="http://schemas.microsoft.com/office/drawing/2014/main" id="{4AAD5F55-E52F-09A1-0B16-4AA3ACD26B4F}"/>
            </a:ext>
          </a:extLst>
        </xdr:cNvPr>
        <xdr:cNvSpPr/>
      </xdr:nvSpPr>
      <xdr:spPr>
        <a:xfrm>
          <a:off x="2312840" y="830768"/>
          <a:ext cx="2299563" cy="246964"/>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B1E1D14-49EF-4BE5-AA3F-9443D2FD765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$286397.02</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314195</xdr:colOff>
      <xdr:row>5</xdr:row>
      <xdr:rowOff>24806</xdr:rowOff>
    </xdr:from>
    <xdr:to>
      <xdr:col>12</xdr:col>
      <xdr:colOff>191122</xdr:colOff>
      <xdr:row>6</xdr:row>
      <xdr:rowOff>83364</xdr:rowOff>
    </xdr:to>
    <xdr:sp macro="" textlink="'pivot table 2'!$H$28">
      <xdr:nvSpPr>
        <xdr:cNvPr id="47" name="Shape 30">
          <a:extLst>
            <a:ext uri="{FF2B5EF4-FFF2-40B4-BE49-F238E27FC236}">
              <a16:creationId xmlns:a16="http://schemas.microsoft.com/office/drawing/2014/main" id="{C5154C8F-9BEA-D468-1C83-AE7A63BE78C2}"/>
            </a:ext>
          </a:extLst>
        </xdr:cNvPr>
        <xdr:cNvSpPr/>
      </xdr:nvSpPr>
      <xdr:spPr>
        <a:xfrm>
          <a:off x="4678948" y="830768"/>
          <a:ext cx="2305278"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E4F19B4-EBD4-4043-8DF6-42CC18189F0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#37873</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255141</xdr:colOff>
      <xdr:row>5</xdr:row>
      <xdr:rowOff>24807</xdr:rowOff>
    </xdr:from>
    <xdr:to>
      <xdr:col>16</xdr:col>
      <xdr:colOff>78104</xdr:colOff>
      <xdr:row>6</xdr:row>
      <xdr:rowOff>83365</xdr:rowOff>
    </xdr:to>
    <xdr:sp macro="" textlink="'pivot table 2'!$K$28">
      <xdr:nvSpPr>
        <xdr:cNvPr id="48" name="Shape 33">
          <a:extLst>
            <a:ext uri="{FF2B5EF4-FFF2-40B4-BE49-F238E27FC236}">
              <a16:creationId xmlns:a16="http://schemas.microsoft.com/office/drawing/2014/main" id="{EF9F7BA1-B295-47E0-F922-F1C97D313A17}"/>
            </a:ext>
          </a:extLst>
        </xdr:cNvPr>
        <xdr:cNvSpPr/>
      </xdr:nvSpPr>
      <xdr:spPr>
        <a:xfrm>
          <a:off x="7048245" y="830769"/>
          <a:ext cx="2251315"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CDF349A-A7E9-437B-AC53-04571FF1BCE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#9994</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141593</xdr:colOff>
      <xdr:row>5</xdr:row>
      <xdr:rowOff>24806</xdr:rowOff>
    </xdr:from>
    <xdr:to>
      <xdr:col>20</xdr:col>
      <xdr:colOff>9524</xdr:colOff>
      <xdr:row>6</xdr:row>
      <xdr:rowOff>83364</xdr:rowOff>
    </xdr:to>
    <xdr:sp macro="" textlink="'pivot table 2'!$N$28">
      <xdr:nvSpPr>
        <xdr:cNvPr id="49" name="Shape 36">
          <a:extLst>
            <a:ext uri="{FF2B5EF4-FFF2-40B4-BE49-F238E27FC236}">
              <a16:creationId xmlns:a16="http://schemas.microsoft.com/office/drawing/2014/main" id="{7C8D548E-67A9-84F1-DCA9-F4B80D640456}"/>
            </a:ext>
          </a:extLst>
        </xdr:cNvPr>
        <xdr:cNvSpPr/>
      </xdr:nvSpPr>
      <xdr:spPr>
        <a:xfrm>
          <a:off x="9363049" y="830768"/>
          <a:ext cx="2296283" cy="2469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0EA9217-F5E3-4AD8-B884-7EE56F9FEEC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a:t>
          </a:fld>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404210</xdr:colOff>
      <xdr:row>6</xdr:row>
      <xdr:rowOff>34123</xdr:rowOff>
    </xdr:from>
    <xdr:to>
      <xdr:col>16</xdr:col>
      <xdr:colOff>41867</xdr:colOff>
      <xdr:row>9</xdr:row>
      <xdr:rowOff>54691</xdr:rowOff>
    </xdr:to>
    <xdr:graphicFrame macro="">
      <xdr:nvGraphicFramePr>
        <xdr:cNvPr id="50" name="Chart 49">
          <a:extLst>
            <a:ext uri="{FF2B5EF4-FFF2-40B4-BE49-F238E27FC236}">
              <a16:creationId xmlns:a16="http://schemas.microsoft.com/office/drawing/2014/main" id="{1F094E77-7990-4F8F-BF9E-D74641B67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435612</xdr:colOff>
      <xdr:row>5</xdr:row>
      <xdr:rowOff>159726</xdr:rowOff>
    </xdr:from>
    <xdr:to>
      <xdr:col>12</xdr:col>
      <xdr:colOff>169435</xdr:colOff>
      <xdr:row>9</xdr:row>
      <xdr:rowOff>96663</xdr:rowOff>
    </xdr:to>
    <xdr:graphicFrame macro="">
      <xdr:nvGraphicFramePr>
        <xdr:cNvPr id="51" name="Chart 50">
          <a:extLst>
            <a:ext uri="{FF2B5EF4-FFF2-40B4-BE49-F238E27FC236}">
              <a16:creationId xmlns:a16="http://schemas.microsoft.com/office/drawing/2014/main" id="{6BCF16F0-C33C-4328-8D2A-1423608E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282610</xdr:colOff>
      <xdr:row>6</xdr:row>
      <xdr:rowOff>159727</xdr:rowOff>
    </xdr:from>
    <xdr:to>
      <xdr:col>19</xdr:col>
      <xdr:colOff>439615</xdr:colOff>
      <xdr:row>9</xdr:row>
      <xdr:rowOff>146538</xdr:rowOff>
    </xdr:to>
    <xdr:graphicFrame macro="">
      <xdr:nvGraphicFramePr>
        <xdr:cNvPr id="52" name="Chart 51">
          <a:extLst>
            <a:ext uri="{FF2B5EF4-FFF2-40B4-BE49-F238E27FC236}">
              <a16:creationId xmlns:a16="http://schemas.microsoft.com/office/drawing/2014/main" id="{5A061D0E-6B2C-4C88-94AC-C20B206E5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83737</xdr:colOff>
          <xdr:row>9</xdr:row>
          <xdr:rowOff>129921</xdr:rowOff>
        </xdr:from>
        <xdr:to>
          <xdr:col>8</xdr:col>
          <xdr:colOff>123301</xdr:colOff>
          <xdr:row>11</xdr:row>
          <xdr:rowOff>12689</xdr:rowOff>
        </xdr:to>
        <xdr:pic>
          <xdr:nvPicPr>
            <xdr:cNvPr id="55" name="Picture 54">
              <a:extLst>
                <a:ext uri="{FF2B5EF4-FFF2-40B4-BE49-F238E27FC236}">
                  <a16:creationId xmlns:a16="http://schemas.microsoft.com/office/drawing/2014/main" id="{B43459B3-C4DB-E1CC-62F8-8D799ECF952C}"/>
                </a:ext>
              </a:extLst>
            </xdr:cNvPr>
            <xdr:cNvPicPr>
              <a:picLocks noChangeAspect="1" noChangeArrowheads="1"/>
              <a:extLst>
                <a:ext uri="{84589F7E-364E-4C9E-8A38-B11213B215E9}">
                  <a14:cameraTool cellRange="'pivot table 2'!$C$42" spid="_x0000_s5178"/>
                </a:ext>
              </a:extLst>
            </xdr:cNvPicPr>
          </xdr:nvPicPr>
          <xdr:blipFill>
            <a:blip xmlns:r="http://schemas.openxmlformats.org/officeDocument/2006/relationships" r:embed="rId7"/>
            <a:srcRect/>
            <a:stretch>
              <a:fillRect/>
            </a:stretch>
          </xdr:blipFill>
          <xdr:spPr bwMode="auto">
            <a:xfrm>
              <a:off x="3846112" y="1713452"/>
              <a:ext cx="646783" cy="26376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20935</xdr:colOff>
          <xdr:row>9</xdr:row>
          <xdr:rowOff>118015</xdr:rowOff>
        </xdr:from>
        <xdr:to>
          <xdr:col>12</xdr:col>
          <xdr:colOff>58616</xdr:colOff>
          <xdr:row>10</xdr:row>
          <xdr:rowOff>190341</xdr:rowOff>
        </xdr:to>
        <xdr:pic>
          <xdr:nvPicPr>
            <xdr:cNvPr id="56" name="Picture 55">
              <a:extLst>
                <a:ext uri="{FF2B5EF4-FFF2-40B4-BE49-F238E27FC236}">
                  <a16:creationId xmlns:a16="http://schemas.microsoft.com/office/drawing/2014/main" id="{ABC651FC-58AE-5F23-C34B-057C85792CD7}"/>
                </a:ext>
              </a:extLst>
            </xdr:cNvPr>
            <xdr:cNvPicPr>
              <a:picLocks noChangeAspect="1" noChangeArrowheads="1"/>
              <a:extLst>
                <a:ext uri="{84589F7E-364E-4C9E-8A38-B11213B215E9}">
                  <a14:cameraTool cellRange="'pivot table 2'!$D$42" spid="_x0000_s5179"/>
                </a:ext>
              </a:extLst>
            </xdr:cNvPicPr>
          </xdr:nvPicPr>
          <xdr:blipFill>
            <a:blip xmlns:r="http://schemas.openxmlformats.org/officeDocument/2006/relationships" r:embed="rId8"/>
            <a:srcRect/>
            <a:stretch>
              <a:fillRect/>
            </a:stretch>
          </xdr:blipFill>
          <xdr:spPr bwMode="auto">
            <a:xfrm>
              <a:off x="6212185" y="1701546"/>
              <a:ext cx="644900" cy="26282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520996</xdr:colOff>
          <xdr:row>9</xdr:row>
          <xdr:rowOff>118015</xdr:rowOff>
        </xdr:from>
        <xdr:to>
          <xdr:col>16</xdr:col>
          <xdr:colOff>1926</xdr:colOff>
          <xdr:row>11</xdr:row>
          <xdr:rowOff>784</xdr:rowOff>
        </xdr:to>
        <xdr:pic>
          <xdr:nvPicPr>
            <xdr:cNvPr id="57" name="Picture 56">
              <a:extLst>
                <a:ext uri="{FF2B5EF4-FFF2-40B4-BE49-F238E27FC236}">
                  <a16:creationId xmlns:a16="http://schemas.microsoft.com/office/drawing/2014/main" id="{CD553DDD-32F3-B4EF-CF03-09C62A16A5F1}"/>
                </a:ext>
              </a:extLst>
            </xdr:cNvPr>
            <xdr:cNvPicPr>
              <a:picLocks noChangeAspect="1" noChangeArrowheads="1"/>
              <a:extLst>
                <a:ext uri="{84589F7E-364E-4C9E-8A38-B11213B215E9}">
                  <a14:cameraTool cellRange="'pivot table 2'!$E$42" spid="_x0000_s5180"/>
                </a:ext>
              </a:extLst>
            </xdr:cNvPicPr>
          </xdr:nvPicPr>
          <xdr:blipFill>
            <a:blip xmlns:r="http://schemas.openxmlformats.org/officeDocument/2006/relationships" r:embed="rId9"/>
            <a:srcRect/>
            <a:stretch>
              <a:fillRect/>
            </a:stretch>
          </xdr:blipFill>
          <xdr:spPr bwMode="auto">
            <a:xfrm>
              <a:off x="8533902" y="1701546"/>
              <a:ext cx="695368" cy="2637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149831</xdr:colOff>
      <xdr:row>13</xdr:row>
      <xdr:rowOff>73270</xdr:rowOff>
    </xdr:from>
    <xdr:to>
      <xdr:col>8</xdr:col>
      <xdr:colOff>492304</xdr:colOff>
      <xdr:row>22</xdr:row>
      <xdr:rowOff>107022</xdr:rowOff>
    </xdr:to>
    <xdr:graphicFrame macro="">
      <xdr:nvGraphicFramePr>
        <xdr:cNvPr id="59" name="Chart 58">
          <a:extLst>
            <a:ext uri="{FF2B5EF4-FFF2-40B4-BE49-F238E27FC236}">
              <a16:creationId xmlns:a16="http://schemas.microsoft.com/office/drawing/2014/main" id="{27B13E77-B8F3-4504-BEF2-F1D03BE4F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47584</xdr:colOff>
      <xdr:row>13</xdr:row>
      <xdr:rowOff>104670</xdr:rowOff>
    </xdr:from>
    <xdr:to>
      <xdr:col>15</xdr:col>
      <xdr:colOff>293077</xdr:colOff>
      <xdr:row>22</xdr:row>
      <xdr:rowOff>102106</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DDD6019D-2144-498C-87BB-4411F30875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019425" y="2417884"/>
              <a:ext cx="3888020" cy="16930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567219</xdr:colOff>
      <xdr:row>13</xdr:row>
      <xdr:rowOff>91383</xdr:rowOff>
    </xdr:from>
    <xdr:to>
      <xdr:col>19</xdr:col>
      <xdr:colOff>393943</xdr:colOff>
      <xdr:row>22</xdr:row>
      <xdr:rowOff>85619</xdr:rowOff>
    </xdr:to>
    <xdr:graphicFrame macro="">
      <xdr:nvGraphicFramePr>
        <xdr:cNvPr id="61" name="Chart 60">
          <a:extLst>
            <a:ext uri="{FF2B5EF4-FFF2-40B4-BE49-F238E27FC236}">
              <a16:creationId xmlns:a16="http://schemas.microsoft.com/office/drawing/2014/main" id="{C4E361F6-F64A-47E4-BAAA-A3696C3F7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32106</xdr:colOff>
      <xdr:row>24</xdr:row>
      <xdr:rowOff>128426</xdr:rowOff>
    </xdr:from>
    <xdr:to>
      <xdr:col>8</xdr:col>
      <xdr:colOff>481601</xdr:colOff>
      <xdr:row>33</xdr:row>
      <xdr:rowOff>117723</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39A94385-05FA-42F5-AF42-682F882F96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9831" y="4612668"/>
              <a:ext cx="4719691" cy="17230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20934</xdr:colOff>
      <xdr:row>23</xdr:row>
      <xdr:rowOff>15916</xdr:rowOff>
    </xdr:from>
    <xdr:to>
      <xdr:col>5</xdr:col>
      <xdr:colOff>181294</xdr:colOff>
      <xdr:row>24</xdr:row>
      <xdr:rowOff>73695</xdr:rowOff>
    </xdr:to>
    <xdr:sp macro="" textlink="">
      <xdr:nvSpPr>
        <xdr:cNvPr id="63" name="Shape 8">
          <a:extLst>
            <a:ext uri="{FF2B5EF4-FFF2-40B4-BE49-F238E27FC236}">
              <a16:creationId xmlns:a16="http://schemas.microsoft.com/office/drawing/2014/main" id="{3FB61D9D-337E-689C-AC80-1C1D05C07CD2}"/>
            </a:ext>
          </a:extLst>
        </xdr:cNvPr>
        <xdr:cNvSpPr/>
      </xdr:nvSpPr>
      <xdr:spPr>
        <a:xfrm>
          <a:off x="138659" y="4307517"/>
          <a:ext cx="2600472" cy="25042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050"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BY STATE</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113639</xdr:colOff>
      <xdr:row>23</xdr:row>
      <xdr:rowOff>10479</xdr:rowOff>
    </xdr:from>
    <xdr:to>
      <xdr:col>13</xdr:col>
      <xdr:colOff>367852</xdr:colOff>
      <xdr:row>24</xdr:row>
      <xdr:rowOff>76177</xdr:rowOff>
    </xdr:to>
    <xdr:sp macro="" textlink="">
      <xdr:nvSpPr>
        <xdr:cNvPr id="64" name="Shape 11">
          <a:extLst>
            <a:ext uri="{FF2B5EF4-FFF2-40B4-BE49-F238E27FC236}">
              <a16:creationId xmlns:a16="http://schemas.microsoft.com/office/drawing/2014/main" id="{3A398715-3399-8325-F48D-2E0A039AA909}"/>
            </a:ext>
          </a:extLst>
        </xdr:cNvPr>
        <xdr:cNvSpPr/>
      </xdr:nvSpPr>
      <xdr:spPr>
        <a:xfrm>
          <a:off x="5121068" y="4255908"/>
          <a:ext cx="2703498" cy="256198"/>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05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TOP</a:t>
          </a:r>
          <a:r>
            <a:rPr lang="en-IN" sz="1050" baseline="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10 SUB CATEGORIES</a:t>
          </a:r>
          <a:endParaRPr sz="105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xdr:twoCellAnchor>
  <xdr:twoCellAnchor>
    <xdr:from>
      <xdr:col>9</xdr:col>
      <xdr:colOff>78891</xdr:colOff>
      <xdr:row>24</xdr:row>
      <xdr:rowOff>73713</xdr:rowOff>
    </xdr:from>
    <xdr:to>
      <xdr:col>14</xdr:col>
      <xdr:colOff>154781</xdr:colOff>
      <xdr:row>33</xdr:row>
      <xdr:rowOff>95251</xdr:rowOff>
    </xdr:to>
    <xdr:graphicFrame macro="">
      <xdr:nvGraphicFramePr>
        <xdr:cNvPr id="65" name="Chart 64">
          <a:extLst>
            <a:ext uri="{FF2B5EF4-FFF2-40B4-BE49-F238E27FC236}">
              <a16:creationId xmlns:a16="http://schemas.microsoft.com/office/drawing/2014/main" id="{9EA3F9FF-4F40-4D93-B687-92EFBB42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440546</xdr:colOff>
      <xdr:row>23</xdr:row>
      <xdr:rowOff>9677</xdr:rowOff>
    </xdr:from>
    <xdr:to>
      <xdr:col>18</xdr:col>
      <xdr:colOff>493043</xdr:colOff>
      <xdr:row>24</xdr:row>
      <xdr:rowOff>68512</xdr:rowOff>
    </xdr:to>
    <xdr:sp macro="" textlink="">
      <xdr:nvSpPr>
        <xdr:cNvPr id="66" name="Shape 14">
          <a:extLst>
            <a:ext uri="{FF2B5EF4-FFF2-40B4-BE49-F238E27FC236}">
              <a16:creationId xmlns:a16="http://schemas.microsoft.com/office/drawing/2014/main" id="{21E02B83-2712-4672-93C0-59A04AABD205}"/>
            </a:ext>
          </a:extLst>
        </xdr:cNvPr>
        <xdr:cNvSpPr/>
      </xdr:nvSpPr>
      <xdr:spPr>
        <a:xfrm>
          <a:off x="8488636" y="4301278"/>
          <a:ext cx="2492609" cy="25147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FILTER</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14</xdr:col>
      <xdr:colOff>239827</xdr:colOff>
      <xdr:row>24</xdr:row>
      <xdr:rowOff>141715</xdr:rowOff>
    </xdr:from>
    <xdr:to>
      <xdr:col>16</xdr:col>
      <xdr:colOff>27159</xdr:colOff>
      <xdr:row>32</xdr:row>
      <xdr:rowOff>62933</xdr:rowOff>
    </xdr:to>
    <mc:AlternateContent xmlns:mc="http://schemas.openxmlformats.org/markup-compatibility/2006">
      <mc:Choice xmlns:a14="http://schemas.microsoft.com/office/drawing/2010/main" Requires="a14">
        <xdr:graphicFrame macro="">
          <xdr:nvGraphicFramePr>
            <xdr:cNvPr id="67" name="Year 1">
              <a:extLst>
                <a:ext uri="{FF2B5EF4-FFF2-40B4-BE49-F238E27FC236}">
                  <a16:creationId xmlns:a16="http://schemas.microsoft.com/office/drawing/2014/main" id="{E2914CAC-A0CF-47E0-824E-004BA6EAD39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252733" y="4582746"/>
              <a:ext cx="1001770" cy="1445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8178</xdr:colOff>
      <xdr:row>24</xdr:row>
      <xdr:rowOff>122049</xdr:rowOff>
    </xdr:from>
    <xdr:to>
      <xdr:col>20</xdr:col>
      <xdr:colOff>11907</xdr:colOff>
      <xdr:row>32</xdr:row>
      <xdr:rowOff>95250</xdr:rowOff>
    </xdr:to>
    <mc:AlternateContent xmlns:mc="http://schemas.openxmlformats.org/markup-compatibility/2006">
      <mc:Choice xmlns:a14="http://schemas.microsoft.com/office/drawing/2010/main" Requires="a14">
        <xdr:graphicFrame macro="">
          <xdr:nvGraphicFramePr>
            <xdr:cNvPr id="68" name="Segment 1">
              <a:extLst>
                <a:ext uri="{FF2B5EF4-FFF2-40B4-BE49-F238E27FC236}">
                  <a16:creationId xmlns:a16="http://schemas.microsoft.com/office/drawing/2014/main" id="{8DA3AF79-D62B-4771-BBDC-682082C5818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449959" y="4563080"/>
              <a:ext cx="1218167" cy="1497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37422</xdr:colOff>
      <xdr:row>24</xdr:row>
      <xdr:rowOff>140512</xdr:rowOff>
    </xdr:from>
    <xdr:to>
      <xdr:col>17</xdr:col>
      <xdr:colOff>599998</xdr:colOff>
      <xdr:row>32</xdr:row>
      <xdr:rowOff>78240</xdr:rowOff>
    </xdr:to>
    <mc:AlternateContent xmlns:mc="http://schemas.openxmlformats.org/markup-compatibility/2006">
      <mc:Choice xmlns:a14="http://schemas.microsoft.com/office/drawing/2010/main" Requires="a14">
        <xdr:graphicFrame macro="">
          <xdr:nvGraphicFramePr>
            <xdr:cNvPr id="69" name="Region 1">
              <a:extLst>
                <a:ext uri="{FF2B5EF4-FFF2-40B4-BE49-F238E27FC236}">
                  <a16:creationId xmlns:a16="http://schemas.microsoft.com/office/drawing/2014/main" id="{21834F4E-7709-4A5C-B620-ED14D739758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264766" y="4581543"/>
              <a:ext cx="1169795" cy="1461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488156</xdr:colOff>
          <xdr:row>9</xdr:row>
          <xdr:rowOff>107156</xdr:rowOff>
        </xdr:from>
        <xdr:to>
          <xdr:col>19</xdr:col>
          <xdr:colOff>452437</xdr:colOff>
          <xdr:row>11</xdr:row>
          <xdr:rowOff>0</xdr:rowOff>
        </xdr:to>
        <xdr:pic>
          <xdr:nvPicPr>
            <xdr:cNvPr id="73" name="Picture 72">
              <a:extLst>
                <a:ext uri="{FF2B5EF4-FFF2-40B4-BE49-F238E27FC236}">
                  <a16:creationId xmlns:a16="http://schemas.microsoft.com/office/drawing/2014/main" id="{AF37BC55-2468-6059-3041-7FF614C48DAB}"/>
                </a:ext>
              </a:extLst>
            </xdr:cNvPr>
            <xdr:cNvPicPr>
              <a:picLocks noChangeAspect="1" noChangeArrowheads="1"/>
              <a:extLst>
                <a:ext uri="{84589F7E-364E-4C9E-8A38-B11213B215E9}">
                  <a14:cameraTool cellRange="'pivot table 2'!$F$42" spid="_x0000_s5181"/>
                </a:ext>
              </a:extLst>
            </xdr:cNvPicPr>
          </xdr:nvPicPr>
          <xdr:blipFill>
            <a:blip xmlns:r="http://schemas.openxmlformats.org/officeDocument/2006/relationships" r:embed="rId15"/>
            <a:srcRect/>
            <a:stretch>
              <a:fillRect/>
            </a:stretch>
          </xdr:blipFill>
          <xdr:spPr bwMode="auto">
            <a:xfrm>
              <a:off x="10929937" y="1690687"/>
              <a:ext cx="571500" cy="27384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shkar raj" refreshedDate="45758.10680833333" createdVersion="8" refreshedVersion="8" minRefreshableVersion="3" recordCount="9994" xr:uid="{DF209CAC-831E-4A04-A454-720E4538A3C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 /Sales" databaseField="0"/>
  </cacheFields>
  <extLst>
    <ext xmlns:x14="http://schemas.microsoft.com/office/spreadsheetml/2009/9/main" uri="{725AE2AE-9491-48be-B2B4-4EB974FC3084}">
      <x14:pivotCacheDefinition pivotCacheId="1490849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n v="261.95999999999998"/>
    <n v="2"/>
    <n v="0"/>
    <n v="41.913600000000002"/>
  </r>
  <r>
    <n v="2"/>
    <x v="0"/>
    <x v="0"/>
    <x v="0"/>
    <d v="2013-11-12T00:00:00"/>
    <s v="Second Class"/>
    <s v="CG-12520"/>
    <s v="Claire Gute"/>
    <x v="0"/>
    <s v="United States"/>
    <x v="0"/>
    <x v="0"/>
    <n v="42420"/>
    <x v="0"/>
    <s v="FUR-CH-10000454"/>
    <x v="0"/>
    <x v="1"/>
    <s v="Hon Deluxe Fabric Upholstered Stacking Chairs, Rounded Back"/>
    <n v="731.93999999999994"/>
    <n v="3"/>
    <n v="0"/>
    <n v="219.58199999999997"/>
  </r>
  <r>
    <n v="3"/>
    <x v="1"/>
    <x v="0"/>
    <x v="1"/>
    <d v="2013-06-17T00:00:00"/>
    <s v="Second Class"/>
    <s v="DV-13045"/>
    <s v="Darrin Van Huff"/>
    <x v="1"/>
    <s v="United States"/>
    <x v="1"/>
    <x v="1"/>
    <n v="90036"/>
    <x v="1"/>
    <s v="OFF-LA-10000240"/>
    <x v="1"/>
    <x v="2"/>
    <s v="Self-Adhesive Address Labels for Typewriters by Universal"/>
    <n v="14.62"/>
    <n v="2"/>
    <n v="0"/>
    <n v="6.8713999999999995"/>
  </r>
  <r>
    <n v="4"/>
    <x v="2"/>
    <x v="1"/>
    <x v="2"/>
    <d v="2012-10-18T00:00:00"/>
    <s v="Standard Class"/>
    <s v="SO-20335"/>
    <s v="Sean O'Donnell"/>
    <x v="0"/>
    <s v="United States"/>
    <x v="2"/>
    <x v="2"/>
    <n v="33311"/>
    <x v="0"/>
    <s v="FUR-TA-10000577"/>
    <x v="0"/>
    <x v="3"/>
    <s v="Bretford CR4500 Series Slim Rectangular Table"/>
    <n v="957.57749999999999"/>
    <n v="5"/>
    <n v="0.45"/>
    <n v="-383.03100000000006"/>
  </r>
  <r>
    <n v="5"/>
    <x v="2"/>
    <x v="1"/>
    <x v="2"/>
    <d v="2012-10-18T00:00:00"/>
    <s v="Standard Class"/>
    <s v="SO-20335"/>
    <s v="Sean O'Donnell"/>
    <x v="0"/>
    <s v="United States"/>
    <x v="2"/>
    <x v="2"/>
    <n v="33311"/>
    <x v="0"/>
    <s v="OFF-ST-10000760"/>
    <x v="1"/>
    <x v="4"/>
    <s v="Eldon Fold 'N Roll Cart System"/>
    <n v="22.368000000000002"/>
    <n v="2"/>
    <n v="0.2"/>
    <n v="2.5163999999999991"/>
  </r>
  <r>
    <n v="6"/>
    <x v="3"/>
    <x v="2"/>
    <x v="3"/>
    <d v="2011-06-14T00:00:00"/>
    <s v="Standard Class"/>
    <s v="BH-11710"/>
    <s v="Brosina Hoffman"/>
    <x v="0"/>
    <s v="United States"/>
    <x v="1"/>
    <x v="1"/>
    <n v="90032"/>
    <x v="1"/>
    <s v="FUR-FU-10001487"/>
    <x v="0"/>
    <x v="5"/>
    <s v="Eldon Expressions Wood and Plastic Desk Accessories, Cherry Wood"/>
    <n v="48.86"/>
    <n v="7"/>
    <n v="0"/>
    <n v="14.169399999999996"/>
  </r>
  <r>
    <n v="7"/>
    <x v="3"/>
    <x v="2"/>
    <x v="3"/>
    <d v="2011-06-14T00:00:00"/>
    <s v="Standard Class"/>
    <s v="BH-11710"/>
    <s v="Brosina Hoffman"/>
    <x v="0"/>
    <s v="United States"/>
    <x v="1"/>
    <x v="1"/>
    <n v="90032"/>
    <x v="1"/>
    <s v="OFF-AR-10002833"/>
    <x v="1"/>
    <x v="6"/>
    <s v="Newell 322"/>
    <n v="7.28"/>
    <n v="4"/>
    <n v="0"/>
    <n v="1.9656000000000002"/>
  </r>
  <r>
    <n v="8"/>
    <x v="3"/>
    <x v="2"/>
    <x v="3"/>
    <d v="2011-06-14T00:00:00"/>
    <s v="Standard Class"/>
    <s v="BH-11710"/>
    <s v="Brosina Hoffman"/>
    <x v="0"/>
    <s v="United States"/>
    <x v="1"/>
    <x v="1"/>
    <n v="90032"/>
    <x v="1"/>
    <s v="TEC-PH-10002275"/>
    <x v="2"/>
    <x v="7"/>
    <s v="Mitel 5320 IP Phone VoIP phone"/>
    <n v="907.15200000000004"/>
    <n v="6"/>
    <n v="0.2"/>
    <n v="90.715200000000038"/>
  </r>
  <r>
    <n v="9"/>
    <x v="3"/>
    <x v="2"/>
    <x v="3"/>
    <d v="2011-06-14T00:00:00"/>
    <s v="Standard Class"/>
    <s v="BH-11710"/>
    <s v="Brosina Hoffman"/>
    <x v="0"/>
    <s v="United States"/>
    <x v="1"/>
    <x v="1"/>
    <n v="90032"/>
    <x v="1"/>
    <s v="OFF-BI-10003910"/>
    <x v="1"/>
    <x v="8"/>
    <s v="DXL Angle-View Binders with Locking Rings by Samsill"/>
    <n v="18.504000000000001"/>
    <n v="3"/>
    <n v="0.2"/>
    <n v="5.7824999999999998"/>
  </r>
  <r>
    <n v="10"/>
    <x v="3"/>
    <x v="2"/>
    <x v="3"/>
    <d v="2011-06-14T00:00:00"/>
    <s v="Standard Class"/>
    <s v="BH-11710"/>
    <s v="Brosina Hoffman"/>
    <x v="0"/>
    <s v="United States"/>
    <x v="1"/>
    <x v="1"/>
    <n v="90032"/>
    <x v="1"/>
    <s v="OFF-AP-10002892"/>
    <x v="1"/>
    <x v="9"/>
    <s v="Belkin F5C206VTEL 6 Outlet Surge"/>
    <n v="114.9"/>
    <n v="5"/>
    <n v="0"/>
    <n v="34.469999999999992"/>
  </r>
  <r>
    <n v="11"/>
    <x v="3"/>
    <x v="2"/>
    <x v="3"/>
    <d v="2011-06-14T00:00:00"/>
    <s v="Standard Class"/>
    <s v="BH-11710"/>
    <s v="Brosina Hoffman"/>
    <x v="0"/>
    <s v="United States"/>
    <x v="1"/>
    <x v="1"/>
    <n v="90032"/>
    <x v="1"/>
    <s v="FUR-TA-10001539"/>
    <x v="0"/>
    <x v="3"/>
    <s v="Chromcraft Rectangular Conference Tables"/>
    <n v="1706.1840000000002"/>
    <n v="9"/>
    <n v="0.2"/>
    <n v="85.309199999999805"/>
  </r>
  <r>
    <n v="12"/>
    <x v="3"/>
    <x v="2"/>
    <x v="3"/>
    <d v="2011-06-14T00:00:00"/>
    <s v="Standard Class"/>
    <s v="BH-11710"/>
    <s v="Brosina Hoffman"/>
    <x v="0"/>
    <s v="United States"/>
    <x v="1"/>
    <x v="1"/>
    <n v="90032"/>
    <x v="1"/>
    <s v="TEC-PH-10002033"/>
    <x v="2"/>
    <x v="7"/>
    <s v="Konftel 250 Conference phone - Charcoal black"/>
    <n v="911.42399999999998"/>
    <n v="4"/>
    <n v="0.2"/>
    <n v="68.356800000000021"/>
  </r>
  <r>
    <n v="13"/>
    <x v="4"/>
    <x v="3"/>
    <x v="4"/>
    <d v="2014-04-21T00:00:00"/>
    <s v="Standard Class"/>
    <s v="AA-10480"/>
    <s v="Andrew Allen"/>
    <x v="0"/>
    <s v="United States"/>
    <x v="3"/>
    <x v="3"/>
    <n v="28027"/>
    <x v="0"/>
    <s v="OFF-PA-10002365"/>
    <x v="1"/>
    <x v="10"/>
    <s v="Xerox 1967"/>
    <n v="15.552000000000003"/>
    <n v="3"/>
    <n v="0.2"/>
    <n v="5.4432"/>
  </r>
  <r>
    <n v="14"/>
    <x v="5"/>
    <x v="0"/>
    <x v="5"/>
    <d v="2013-12-11T00:00:00"/>
    <s v="Standard Class"/>
    <s v="IM-15070"/>
    <s v="Irene Maddox"/>
    <x v="0"/>
    <s v="United States"/>
    <x v="4"/>
    <x v="4"/>
    <n v="98103"/>
    <x v="1"/>
    <s v="OFF-BI-10003656"/>
    <x v="1"/>
    <x v="8"/>
    <s v="Fellowes PB200 Plastic Comb Binding Machine"/>
    <n v="407.97600000000006"/>
    <n v="3"/>
    <n v="0.2"/>
    <n v="132.59219999999993"/>
  </r>
  <r>
    <n v="15"/>
    <x v="6"/>
    <x v="1"/>
    <x v="6"/>
    <d v="2012-11-26T00:00:00"/>
    <s v="Standard Class"/>
    <s v="HP-14815"/>
    <s v="Harold Pawlan"/>
    <x v="2"/>
    <s v="United States"/>
    <x v="5"/>
    <x v="5"/>
    <n v="76106"/>
    <x v="2"/>
    <s v="OFF-AP-10002311"/>
    <x v="1"/>
    <x v="9"/>
    <s v="Holmes Replacement Filter for HEPA Air Cleaner, Very Large Room, HEPA Filter"/>
    <n v="68.809999999999988"/>
    <n v="5"/>
    <n v="0.8"/>
    <n v="-123.858"/>
  </r>
  <r>
    <n v="16"/>
    <x v="6"/>
    <x v="1"/>
    <x v="6"/>
    <d v="2012-11-26T00:00:00"/>
    <s v="Standard Class"/>
    <s v="HP-14815"/>
    <s v="Harold Pawlan"/>
    <x v="2"/>
    <s v="United States"/>
    <x v="5"/>
    <x v="5"/>
    <n v="76106"/>
    <x v="2"/>
    <s v="OFF-BI-10000756"/>
    <x v="1"/>
    <x v="8"/>
    <s v="Storex DuraTech Recycled Plastic Frosted Binders"/>
    <n v="2.5439999999999996"/>
    <n v="3"/>
    <n v="0.8"/>
    <n v="-3.8160000000000016"/>
  </r>
  <r>
    <n v="17"/>
    <x v="7"/>
    <x v="2"/>
    <x v="7"/>
    <d v="2011-11-18T00:00:00"/>
    <s v="Standard Class"/>
    <s v="PK-19075"/>
    <s v="Pete Kriz"/>
    <x v="0"/>
    <s v="United States"/>
    <x v="6"/>
    <x v="6"/>
    <n v="53711"/>
    <x v="2"/>
    <s v="OFF-ST-10004186"/>
    <x v="1"/>
    <x v="4"/>
    <s v="Stur-D-Stor Shelving, Vertical 5-Shelf: 72&quot;H x 36&quot;W x 18 1/2&quot;D"/>
    <n v="665.88"/>
    <n v="6"/>
    <n v="0"/>
    <n v="13.317599999999999"/>
  </r>
  <r>
    <n v="18"/>
    <x v="8"/>
    <x v="2"/>
    <x v="8"/>
    <d v="2011-05-15T00:00:00"/>
    <s v="Second Class"/>
    <s v="AG-10270"/>
    <s v="Alejandro Grove"/>
    <x v="0"/>
    <s v="United States"/>
    <x v="7"/>
    <x v="7"/>
    <n v="84084"/>
    <x v="1"/>
    <s v="OFF-ST-10000107"/>
    <x v="1"/>
    <x v="4"/>
    <s v="Fellowes Super Stor/Drawer"/>
    <n v="55.5"/>
    <n v="2"/>
    <n v="0"/>
    <n v="9.9899999999999949"/>
  </r>
  <r>
    <n v="19"/>
    <x v="9"/>
    <x v="2"/>
    <x v="9"/>
    <d v="2011-09-01T00:00:00"/>
    <s v="Second Class"/>
    <s v="ZD-21925"/>
    <s v="Zuschuss Donatelli"/>
    <x v="0"/>
    <s v="United States"/>
    <x v="8"/>
    <x v="1"/>
    <n v="94109"/>
    <x v="1"/>
    <s v="OFF-AR-10003056"/>
    <x v="1"/>
    <x v="6"/>
    <s v="Newell 341"/>
    <n v="8.56"/>
    <n v="2"/>
    <n v="0"/>
    <n v="2.4823999999999993"/>
  </r>
  <r>
    <n v="20"/>
    <x v="9"/>
    <x v="2"/>
    <x v="9"/>
    <d v="2011-09-01T00:00:00"/>
    <s v="Second Class"/>
    <s v="ZD-21925"/>
    <s v="Zuschuss Donatelli"/>
    <x v="0"/>
    <s v="United States"/>
    <x v="8"/>
    <x v="1"/>
    <n v="94109"/>
    <x v="1"/>
    <s v="TEC-PH-10001949"/>
    <x v="2"/>
    <x v="7"/>
    <s v="Cisco SPA 501G IP Phone"/>
    <n v="213.48000000000002"/>
    <n v="3"/>
    <n v="0.2"/>
    <n v="16.010999999999981"/>
  </r>
  <r>
    <n v="21"/>
    <x v="9"/>
    <x v="2"/>
    <x v="9"/>
    <d v="2011-09-01T00:00:00"/>
    <s v="Second Class"/>
    <s v="ZD-21925"/>
    <s v="Zuschuss Donatelli"/>
    <x v="0"/>
    <s v="United States"/>
    <x v="8"/>
    <x v="1"/>
    <n v="94109"/>
    <x v="1"/>
    <s v="OFF-BI-10002215"/>
    <x v="1"/>
    <x v="8"/>
    <s v="Wilson Jones Hanging View Binder, White, 1&quot;"/>
    <n v="22.72"/>
    <n v="4"/>
    <n v="0.2"/>
    <n v="7.3839999999999986"/>
  </r>
  <r>
    <n v="22"/>
    <x v="10"/>
    <x v="0"/>
    <x v="10"/>
    <d v="2013-12-14T00:00:00"/>
    <s v="Standard Class"/>
    <s v="KB-16585"/>
    <s v="Ken Black"/>
    <x v="1"/>
    <s v="United States"/>
    <x v="9"/>
    <x v="8"/>
    <n v="68025"/>
    <x v="2"/>
    <s v="OFF-AR-10000246"/>
    <x v="1"/>
    <x v="6"/>
    <s v="Newell 318"/>
    <n v="19.459999999999997"/>
    <n v="7"/>
    <n v="0"/>
    <n v="5.0595999999999997"/>
  </r>
  <r>
    <n v="23"/>
    <x v="10"/>
    <x v="0"/>
    <x v="10"/>
    <d v="2013-12-14T00:00:00"/>
    <s v="Standard Class"/>
    <s v="KB-16585"/>
    <s v="Ken Black"/>
    <x v="1"/>
    <s v="United States"/>
    <x v="9"/>
    <x v="8"/>
    <n v="68025"/>
    <x v="2"/>
    <s v="OFF-AP-10001492"/>
    <x v="1"/>
    <x v="9"/>
    <s v="Acco Six-Outlet Power Strip, 4' Cord Length"/>
    <n v="60.339999999999996"/>
    <n v="7"/>
    <n v="0"/>
    <n v="15.688400000000001"/>
  </r>
  <r>
    <n v="24"/>
    <x v="11"/>
    <x v="3"/>
    <x v="11"/>
    <d v="2014-07-19T00:00:00"/>
    <s v="Second Class"/>
    <s v="SF-20065"/>
    <s v="Sandra Flanagan"/>
    <x v="0"/>
    <s v="United States"/>
    <x v="10"/>
    <x v="9"/>
    <n v="19140"/>
    <x v="3"/>
    <s v="FUR-CH-10002774"/>
    <x v="0"/>
    <x v="1"/>
    <s v="Global Deluxe Stacking Chair, Gray"/>
    <n v="71.371999999999986"/>
    <n v="2"/>
    <n v="0.3"/>
    <n v="-1.0196000000000005"/>
  </r>
  <r>
    <n v="25"/>
    <x v="12"/>
    <x v="1"/>
    <x v="12"/>
    <d v="2012-09-30T00:00:00"/>
    <s v="Standard Class"/>
    <s v="EB-13870"/>
    <s v="Emily Burns"/>
    <x v="0"/>
    <s v="United States"/>
    <x v="11"/>
    <x v="7"/>
    <n v="84057"/>
    <x v="1"/>
    <s v="FUR-TA-10000577"/>
    <x v="0"/>
    <x v="3"/>
    <s v="Bretford CR4500 Series Slim Rectangular Table"/>
    <n v="1044.6299999999999"/>
    <n v="3"/>
    <n v="0"/>
    <n v="240.26490000000001"/>
  </r>
  <r>
    <n v="26"/>
    <x v="13"/>
    <x v="0"/>
    <x v="13"/>
    <d v="2013-01-20T00:00:00"/>
    <s v="Second Class"/>
    <s v="EH-13945"/>
    <s v="Eric Hoffmann"/>
    <x v="0"/>
    <s v="United States"/>
    <x v="1"/>
    <x v="1"/>
    <n v="90049"/>
    <x v="1"/>
    <s v="OFF-BI-10001634"/>
    <x v="1"/>
    <x v="8"/>
    <s v="Wilson Jones Active Use Binders"/>
    <n v="11.648000000000001"/>
    <n v="2"/>
    <n v="0.2"/>
    <n v="4.2224000000000004"/>
  </r>
  <r>
    <n v="27"/>
    <x v="13"/>
    <x v="0"/>
    <x v="13"/>
    <d v="2013-01-20T00:00:00"/>
    <s v="Second Class"/>
    <s v="EH-13945"/>
    <s v="Eric Hoffmann"/>
    <x v="0"/>
    <s v="United States"/>
    <x v="1"/>
    <x v="1"/>
    <n v="90049"/>
    <x v="1"/>
    <s v="TEC-AC-10003027"/>
    <x v="2"/>
    <x v="11"/>
    <s v="Imation 8GB Mini TravelDrive USB 2.0 Flash Drive"/>
    <n v="90.570000000000007"/>
    <n v="3"/>
    <n v="0"/>
    <n v="11.774100000000004"/>
  </r>
  <r>
    <n v="28"/>
    <x v="14"/>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x v="10"/>
    <x v="9"/>
    <n v="19140"/>
    <x v="3"/>
    <s v="OFF-BI-10000474"/>
    <x v="1"/>
    <x v="8"/>
    <s v="Avery Recycled Flexi-View Covers for Binding Systems"/>
    <n v="9.6180000000000021"/>
    <n v="2"/>
    <n v="0.7"/>
    <n v="-7.0532000000000004"/>
  </r>
  <r>
    <n v="30"/>
    <x v="14"/>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x v="10"/>
    <x v="9"/>
    <n v="19140"/>
    <x v="3"/>
    <s v="OFF-EN-10001509"/>
    <x v="1"/>
    <x v="12"/>
    <s v="Poly String Tie Envelopes"/>
    <n v="3.2640000000000002"/>
    <n v="2"/>
    <n v="0.2"/>
    <n v="1.1015999999999997"/>
  </r>
  <r>
    <n v="32"/>
    <x v="14"/>
    <x v="1"/>
    <x v="14"/>
    <d v="2012-09-21T00:00:00"/>
    <s v="Standard Class"/>
    <s v="TB-21520"/>
    <s v="Tracy Blumstein"/>
    <x v="0"/>
    <s v="United States"/>
    <x v="10"/>
    <x v="9"/>
    <n v="19140"/>
    <x v="3"/>
    <s v="OFF-AR-10004042"/>
    <x v="1"/>
    <x v="6"/>
    <s v="BOSTON Model 1800 Electric Pencil Sharpeners, Putty/Woodgrain"/>
    <n v="86.304000000000002"/>
    <n v="6"/>
    <n v="0.2"/>
    <n v="9.7091999999999885"/>
  </r>
  <r>
    <n v="33"/>
    <x v="14"/>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x v="10"/>
    <x v="9"/>
    <n v="19140"/>
    <x v="3"/>
    <s v="OFF-AR-10001683"/>
    <x v="1"/>
    <x v="6"/>
    <s v="Lumber Crayons"/>
    <n v="15.76"/>
    <n v="2"/>
    <n v="0.2"/>
    <n v="3.5460000000000007"/>
  </r>
  <r>
    <n v="35"/>
    <x v="15"/>
    <x v="3"/>
    <x v="15"/>
    <d v="2014-10-24T00:00:00"/>
    <s v="Second Class"/>
    <s v="MA-17560"/>
    <s v="Matt Abelman"/>
    <x v="2"/>
    <s v="United States"/>
    <x v="12"/>
    <x v="5"/>
    <n v="77095"/>
    <x v="2"/>
    <s v="OFF-PA-10000249"/>
    <x v="1"/>
    <x v="10"/>
    <s v="Staples"/>
    <n v="29.472000000000001"/>
    <n v="3"/>
    <n v="0.2"/>
    <n v="9.9467999999999979"/>
  </r>
  <r>
    <n v="36"/>
    <x v="16"/>
    <x v="0"/>
    <x v="16"/>
    <d v="2013-12-11T00:00:00"/>
    <s v="First Class"/>
    <s v="GH-14485"/>
    <s v="Gene Hale"/>
    <x v="1"/>
    <s v="United States"/>
    <x v="13"/>
    <x v="5"/>
    <n v="75080"/>
    <x v="2"/>
    <s v="TEC-PH-10004977"/>
    <x v="2"/>
    <x v="7"/>
    <s v="GE 30524EE4"/>
    <n v="1097.5440000000003"/>
    <n v="7"/>
    <n v="0.2"/>
    <n v="123.47369999999989"/>
  </r>
  <r>
    <n v="37"/>
    <x v="16"/>
    <x v="0"/>
    <x v="16"/>
    <d v="2013-12-11T00:00:00"/>
    <s v="First Class"/>
    <s v="GH-14485"/>
    <s v="Gene Hale"/>
    <x v="1"/>
    <s v="United States"/>
    <x v="13"/>
    <x v="5"/>
    <n v="75080"/>
    <x v="2"/>
    <s v="FUR-FU-10003664"/>
    <x v="0"/>
    <x v="5"/>
    <s v="Electrix Architect's Clamp-On Swing Arm Lamp, Black"/>
    <n v="190.92"/>
    <n v="5"/>
    <n v="0.6"/>
    <n v="-147.96300000000002"/>
  </r>
  <r>
    <n v="38"/>
    <x v="17"/>
    <x v="1"/>
    <x v="17"/>
    <d v="2012-12-31T00:00:00"/>
    <s v="Standard Class"/>
    <s v="SN-20710"/>
    <s v="Steve Nguyen"/>
    <x v="2"/>
    <s v="United States"/>
    <x v="12"/>
    <x v="5"/>
    <n v="77041"/>
    <x v="2"/>
    <s v="OFF-EN-10002986"/>
    <x v="1"/>
    <x v="12"/>
    <s v="#10-4 1/8&quot; x 9 1/2&quot; Premium Diagonal Seam Envelopes"/>
    <n v="113.328"/>
    <n v="9"/>
    <n v="0.2"/>
    <n v="35.414999999999999"/>
  </r>
  <r>
    <n v="39"/>
    <x v="17"/>
    <x v="1"/>
    <x v="17"/>
    <d v="2012-12-31T00:00:00"/>
    <s v="Standard Class"/>
    <s v="SN-20710"/>
    <s v="Steve Nguyen"/>
    <x v="2"/>
    <s v="United States"/>
    <x v="12"/>
    <x v="5"/>
    <n v="77041"/>
    <x v="2"/>
    <s v="FUR-BO-10002545"/>
    <x v="0"/>
    <x v="0"/>
    <s v="Atlantic Metals Mobile 3-Shelf Bookcases, Custom Colors"/>
    <n v="532.39919999999995"/>
    <n v="3"/>
    <n v="0.32"/>
    <n v="-46.976400000000012"/>
  </r>
  <r>
    <n v="40"/>
    <x v="17"/>
    <x v="1"/>
    <x v="17"/>
    <d v="2012-12-31T00:00:00"/>
    <s v="Standard Class"/>
    <s v="SN-20710"/>
    <s v="Steve Nguyen"/>
    <x v="2"/>
    <s v="United States"/>
    <x v="12"/>
    <x v="5"/>
    <n v="77041"/>
    <x v="2"/>
    <s v="FUR-CH-10004218"/>
    <x v="0"/>
    <x v="1"/>
    <s v="Global Fabric Manager's Chair, Dark Gray"/>
    <n v="212.05799999999999"/>
    <n v="3"/>
    <n v="0.3"/>
    <n v="-15.146999999999991"/>
  </r>
  <r>
    <n v="41"/>
    <x v="17"/>
    <x v="1"/>
    <x v="17"/>
    <d v="2012-12-31T00:00:00"/>
    <s v="Standard Class"/>
    <s v="SN-20710"/>
    <s v="Steve Nguyen"/>
    <x v="2"/>
    <s v="United States"/>
    <x v="12"/>
    <x v="5"/>
    <n v="77041"/>
    <x v="2"/>
    <s v="TEC-PH-10000486"/>
    <x v="2"/>
    <x v="7"/>
    <s v="Plantronics HL10 Handset Lifter"/>
    <n v="371.16800000000001"/>
    <n v="4"/>
    <n v="0.2"/>
    <n v="41.756399999999957"/>
  </r>
  <r>
    <n v="42"/>
    <x v="18"/>
    <x v="3"/>
    <x v="18"/>
    <d v="2014-09-16T00:00:00"/>
    <s v="Standard Class"/>
    <s v="LC-16930"/>
    <s v="Linda Cazamias"/>
    <x v="1"/>
    <s v="United States"/>
    <x v="14"/>
    <x v="10"/>
    <n v="60540"/>
    <x v="2"/>
    <s v="TEC-PH-10004093"/>
    <x v="2"/>
    <x v="7"/>
    <s v="Panasonic Kx-TS550"/>
    <n v="147.16800000000001"/>
    <n v="4"/>
    <n v="0.2"/>
    <n v="16.556399999999996"/>
  </r>
  <r>
    <n v="43"/>
    <x v="19"/>
    <x v="0"/>
    <x v="19"/>
    <d v="2013-07-23T00:00:00"/>
    <s v="Standard Class"/>
    <s v="RA-19885"/>
    <s v="Ruben Ausman"/>
    <x v="1"/>
    <s v="United States"/>
    <x v="1"/>
    <x v="1"/>
    <n v="90049"/>
    <x v="1"/>
    <s v="OFF-ST-10003479"/>
    <x v="1"/>
    <x v="4"/>
    <s v="Eldon Base for stackable storage shelf, platinum"/>
    <n v="77.88"/>
    <n v="2"/>
    <n v="0"/>
    <n v="3.8939999999999912"/>
  </r>
  <r>
    <n v="44"/>
    <x v="20"/>
    <x v="3"/>
    <x v="20"/>
    <d v="2014-09-24T00:00:00"/>
    <s v="Standard Class"/>
    <s v="ES-14080"/>
    <s v="Erin Smith"/>
    <x v="1"/>
    <s v="United States"/>
    <x v="15"/>
    <x v="2"/>
    <n v="32935"/>
    <x v="0"/>
    <s v="OFF-ST-10003282"/>
    <x v="1"/>
    <x v="4"/>
    <s v="Advantus 10-Drawer Portable Organizer, Chrome Metal Frame, Smoke Drawers"/>
    <n v="95.616"/>
    <n v="2"/>
    <n v="0.2"/>
    <n v="9.5616000000000092"/>
  </r>
  <r>
    <n v="45"/>
    <x v="21"/>
    <x v="0"/>
    <x v="21"/>
    <d v="2013-03-14T00:00:00"/>
    <s v="First Class"/>
    <s v="ON-18715"/>
    <s v="Odella Nelson"/>
    <x v="1"/>
    <s v="United States"/>
    <x v="16"/>
    <x v="11"/>
    <n v="55122"/>
    <x v="2"/>
    <s v="TEC-AC-10000171"/>
    <x v="2"/>
    <x v="11"/>
    <s v="Verbatim 25 GB 6x Blu-ray Single Layer Recordable Disc, 25/Pack"/>
    <n v="45.98"/>
    <n v="2"/>
    <n v="0"/>
    <n v="19.7714"/>
  </r>
  <r>
    <n v="46"/>
    <x v="21"/>
    <x v="0"/>
    <x v="21"/>
    <d v="2013-03-14T00:00:00"/>
    <s v="First Class"/>
    <s v="ON-18715"/>
    <s v="Odella Nelson"/>
    <x v="1"/>
    <s v="United States"/>
    <x v="16"/>
    <x v="11"/>
    <n v="55122"/>
    <x v="2"/>
    <s v="OFF-BI-10003291"/>
    <x v="1"/>
    <x v="8"/>
    <s v="Wilson Jones Leather-Like Binders with DublLock Round Rings"/>
    <n v="17.46"/>
    <n v="2"/>
    <n v="0"/>
    <n v="8.2061999999999991"/>
  </r>
  <r>
    <n v="47"/>
    <x v="22"/>
    <x v="2"/>
    <x v="22"/>
    <d v="2011-10-25T00:00:00"/>
    <s v="Second Class"/>
    <s v="PO-18865"/>
    <s v="Patrick O'Donnell"/>
    <x v="0"/>
    <s v="United States"/>
    <x v="17"/>
    <x v="12"/>
    <n v="48185"/>
    <x v="2"/>
    <s v="OFF-ST-10001713"/>
    <x v="1"/>
    <x v="4"/>
    <s v="Gould Plastics 9-Pocket Panel Bin, 18-3/8w x 5-1/4d x 20-1/2h, Black"/>
    <n v="211.96"/>
    <n v="4"/>
    <n v="0"/>
    <n v="8.4783999999999935"/>
  </r>
  <r>
    <n v="48"/>
    <x v="23"/>
    <x v="0"/>
    <x v="23"/>
    <d v="2013-06-26T00:00:00"/>
    <s v="Standard Class"/>
    <s v="LH-16900"/>
    <s v="Lena Hernandez"/>
    <x v="0"/>
    <s v="United States"/>
    <x v="18"/>
    <x v="13"/>
    <n v="19901"/>
    <x v="3"/>
    <s v="TEC-AC-10002167"/>
    <x v="2"/>
    <x v="11"/>
    <s v="Imation 8gb Micro Traveldrive Usb 2.0 Flash Drive"/>
    <n v="45"/>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x v="19"/>
    <x v="14"/>
    <n v="47150"/>
    <x v="2"/>
    <s v="OFF-BI-10004410"/>
    <x v="1"/>
    <x v="8"/>
    <s v="C-Line Peel &amp; Stick Add-On Filing Pockets, 8-3/4 x 5-1/8, 10/Pack"/>
    <n v="38.22"/>
    <n v="6"/>
    <n v="0"/>
    <n v="17.9634"/>
  </r>
  <r>
    <n v="51"/>
    <x v="24"/>
    <x v="1"/>
    <x v="24"/>
    <d v="2012-04-22T00:00:00"/>
    <s v="Standard Class"/>
    <s v="DP-13000"/>
    <s v="Darren Powers"/>
    <x v="0"/>
    <s v="United States"/>
    <x v="19"/>
    <x v="14"/>
    <n v="47150"/>
    <x v="2"/>
    <s v="OFF-LA-10002762"/>
    <x v="1"/>
    <x v="2"/>
    <s v="Avery 485"/>
    <n v="75.179999999999993"/>
    <n v="6"/>
    <n v="0"/>
    <n v="35.334599999999995"/>
  </r>
  <r>
    <n v="52"/>
    <x v="24"/>
    <x v="1"/>
    <x v="24"/>
    <d v="2012-04-22T00:00:00"/>
    <s v="Standard Class"/>
    <s v="DP-13000"/>
    <s v="Darren Powers"/>
    <x v="0"/>
    <s v="United States"/>
    <x v="19"/>
    <x v="14"/>
    <n v="47150"/>
    <x v="2"/>
    <s v="FUR-FU-10001706"/>
    <x v="0"/>
    <x v="5"/>
    <s v="Longer-Life Soft White Bulbs"/>
    <n v="6.16"/>
    <n v="2"/>
    <n v="0"/>
    <n v="2.9567999999999999"/>
  </r>
  <r>
    <n v="53"/>
    <x v="24"/>
    <x v="1"/>
    <x v="24"/>
    <d v="2012-04-22T00:00:00"/>
    <s v="Standard Class"/>
    <s v="DP-13000"/>
    <s v="Darren Powers"/>
    <x v="0"/>
    <s v="United States"/>
    <x v="19"/>
    <x v="14"/>
    <n v="47150"/>
    <x v="2"/>
    <s v="FUR-CH-10003061"/>
    <x v="0"/>
    <x v="1"/>
    <s v="Global Leather Task Chair, Black"/>
    <n v="89.99"/>
    <n v="1"/>
    <n v="0"/>
    <n v="17.098099999999988"/>
  </r>
  <r>
    <n v="54"/>
    <x v="25"/>
    <x v="0"/>
    <x v="25"/>
    <d v="2013-12-18T00:00:00"/>
    <s v="Standard Class"/>
    <s v="JM-15265"/>
    <s v="Janet Molinari"/>
    <x v="1"/>
    <s v="United States"/>
    <x v="20"/>
    <x v="15"/>
    <n v="10024"/>
    <x v="3"/>
    <s v="OFF-FA-10000304"/>
    <x v="1"/>
    <x v="13"/>
    <s v="Advantus Push Pins"/>
    <n v="15.260000000000002"/>
    <n v="7"/>
    <n v="0"/>
    <n v="6.2566000000000006"/>
  </r>
  <r>
    <n v="55"/>
    <x v="25"/>
    <x v="0"/>
    <x v="25"/>
    <d v="2013-12-18T00:00:00"/>
    <s v="Standard Class"/>
    <s v="JM-15265"/>
    <s v="Janet Molinari"/>
    <x v="1"/>
    <s v="United States"/>
    <x v="20"/>
    <x v="15"/>
    <n v="10024"/>
    <x v="3"/>
    <s v="TEC-PH-10002447"/>
    <x v="2"/>
    <x v="7"/>
    <s v="AT&amp;T CL83451 4-Handset Telephone"/>
    <n v="1029.95"/>
    <n v="5"/>
    <n v="0"/>
    <n v="298.68549999999999"/>
  </r>
  <r>
    <n v="56"/>
    <x v="26"/>
    <x v="0"/>
    <x v="26"/>
    <d v="2013-06-19T00:00:00"/>
    <s v="First Class"/>
    <s v="TB-21055"/>
    <s v="Ted Butterfield"/>
    <x v="0"/>
    <s v="United States"/>
    <x v="21"/>
    <x v="15"/>
    <n v="12180"/>
    <x v="3"/>
    <s v="OFF-ST-10000604"/>
    <x v="1"/>
    <x v="4"/>
    <s v="Home/Office Personal File Carts"/>
    <n v="208.56"/>
    <n v="6"/>
    <n v="0"/>
    <n v="52.139999999999986"/>
  </r>
  <r>
    <n v="57"/>
    <x v="26"/>
    <x v="0"/>
    <x v="26"/>
    <d v="2013-06-19T00:00:00"/>
    <s v="First Class"/>
    <s v="TB-21055"/>
    <s v="Ted Butterfield"/>
    <x v="0"/>
    <s v="United States"/>
    <x v="21"/>
    <x v="15"/>
    <n v="12180"/>
    <x v="3"/>
    <s v="OFF-PA-10001569"/>
    <x v="1"/>
    <x v="10"/>
    <s v="Xerox 232"/>
    <n v="32.400000000000006"/>
    <n v="5"/>
    <n v="0"/>
    <n v="15.552000000000001"/>
  </r>
  <r>
    <n v="58"/>
    <x v="26"/>
    <x v="0"/>
    <x v="26"/>
    <d v="2013-06-19T00:00:00"/>
    <s v="First Class"/>
    <s v="TB-21055"/>
    <s v="Ted Butterfield"/>
    <x v="0"/>
    <s v="United States"/>
    <x v="21"/>
    <x v="15"/>
    <n v="12180"/>
    <x v="3"/>
    <s v="FUR-CH-10003968"/>
    <x v="0"/>
    <x v="1"/>
    <s v="Novimex Turbo Task Chair"/>
    <n v="319.41000000000003"/>
    <n v="5"/>
    <n v="0.1"/>
    <n v="7.0980000000000061"/>
  </r>
  <r>
    <n v="59"/>
    <x v="26"/>
    <x v="0"/>
    <x v="26"/>
    <d v="2013-06-19T00:00:00"/>
    <s v="First Class"/>
    <s v="TB-21055"/>
    <s v="Ted Butterfield"/>
    <x v="0"/>
    <s v="United States"/>
    <x v="21"/>
    <x v="15"/>
    <n v="12180"/>
    <x v="3"/>
    <s v="OFF-PA-10000587"/>
    <x v="1"/>
    <x v="10"/>
    <s v="Array Parchment Paper, Assorted Colors"/>
    <n v="14.56"/>
    <n v="2"/>
    <n v="0"/>
    <n v="6.9888000000000003"/>
  </r>
  <r>
    <n v="60"/>
    <x v="26"/>
    <x v="0"/>
    <x v="26"/>
    <d v="2013-06-19T00:00:00"/>
    <s v="First Class"/>
    <s v="TB-21055"/>
    <s v="Ted Butterfield"/>
    <x v="0"/>
    <s v="United States"/>
    <x v="21"/>
    <x v="15"/>
    <n v="12180"/>
    <x v="3"/>
    <s v="TEC-AC-10002167"/>
    <x v="2"/>
    <x v="11"/>
    <s v="Imation 8gb Micro Traveldrive Usb 2.0 Flash Drive"/>
    <n v="30"/>
    <n v="2"/>
    <n v="0"/>
    <n v="3.3000000000000007"/>
  </r>
  <r>
    <n v="61"/>
    <x v="26"/>
    <x v="0"/>
    <x v="26"/>
    <d v="2013-06-19T00:00:00"/>
    <s v="First Class"/>
    <s v="TB-21055"/>
    <s v="Ted Butterfield"/>
    <x v="0"/>
    <s v="United States"/>
    <x v="21"/>
    <x v="15"/>
    <n v="12180"/>
    <x v="3"/>
    <s v="OFF-BI-10001460"/>
    <x v="1"/>
    <x v="8"/>
    <s v="Plastic Binding Combs"/>
    <n v="48.480000000000004"/>
    <n v="4"/>
    <n v="0.2"/>
    <n v="16.361999999999998"/>
  </r>
  <r>
    <n v="62"/>
    <x v="26"/>
    <x v="0"/>
    <x v="26"/>
    <d v="2013-06-19T00:00:00"/>
    <s v="First Class"/>
    <s v="TB-21055"/>
    <s v="Ted Butterfield"/>
    <x v="0"/>
    <s v="United States"/>
    <x v="21"/>
    <x v="15"/>
    <n v="12180"/>
    <x v="3"/>
    <s v="OFF-AR-10001868"/>
    <x v="1"/>
    <x v="6"/>
    <s v="Prang Dustless Chalk Sticks"/>
    <n v="1.68"/>
    <n v="1"/>
    <n v="0"/>
    <n v="0.84"/>
  </r>
  <r>
    <n v="63"/>
    <x v="27"/>
    <x v="1"/>
    <x v="27"/>
    <d v="2012-11-30T00:00:00"/>
    <s v="Standard Class"/>
    <s v="KM-16720"/>
    <s v="Kunst Miller"/>
    <x v="0"/>
    <s v="United States"/>
    <x v="1"/>
    <x v="1"/>
    <n v="90004"/>
    <x v="1"/>
    <s v="TEC-AC-10004633"/>
    <x v="2"/>
    <x v="11"/>
    <s v="Verbatim 25 GB 6x Blu-ray Single Layer Recordable Disc, 3/Pack"/>
    <n v="13.98"/>
    <n v="2"/>
    <n v="0"/>
    <n v="6.1512000000000011"/>
  </r>
  <r>
    <n v="64"/>
    <x v="27"/>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x v="1"/>
    <x v="1"/>
    <n v="90004"/>
    <x v="1"/>
    <s v="OFF-PA-10003892"/>
    <x v="1"/>
    <x v="10"/>
    <s v="Xerox 1943"/>
    <n v="146.72999999999999"/>
    <n v="3"/>
    <n v="0"/>
    <n v="68.963099999999997"/>
  </r>
  <r>
    <n v="66"/>
    <x v="27"/>
    <x v="1"/>
    <x v="27"/>
    <d v="2012-11-30T00:00:00"/>
    <s v="Standard Class"/>
    <s v="KM-16720"/>
    <s v="Kunst Miller"/>
    <x v="0"/>
    <s v="United States"/>
    <x v="1"/>
    <x v="1"/>
    <n v="90004"/>
    <x v="1"/>
    <s v="FUR-FU-10000397"/>
    <x v="0"/>
    <x v="5"/>
    <s v="Luxo Economy Swing Arm Lamp"/>
    <n v="79.760000000000005"/>
    <n v="4"/>
    <n v="0"/>
    <n v="22.332800000000006"/>
  </r>
  <r>
    <n v="67"/>
    <x v="28"/>
    <x v="1"/>
    <x v="28"/>
    <d v="2012-05-05T00:00:00"/>
    <s v="Standard Class"/>
    <s v="PS-18970"/>
    <s v="Paul Stevenson"/>
    <x v="2"/>
    <s v="United States"/>
    <x v="22"/>
    <x v="10"/>
    <n v="60610"/>
    <x v="2"/>
    <s v="FUR-CH-10001146"/>
    <x v="0"/>
    <x v="1"/>
    <s v="Global Value Mid-Back Manager's Chair, Gray"/>
    <n v="213.11499999999998"/>
    <n v="5"/>
    <n v="0.3"/>
    <n v="-15.222500000000011"/>
  </r>
  <r>
    <n v="68"/>
    <x v="29"/>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x v="23"/>
    <x v="16"/>
    <n v="85234"/>
    <x v="1"/>
    <s v="TEC-PH-10002726"/>
    <x v="2"/>
    <x v="7"/>
    <s v="netTALK DUO VoIP Telephone Service"/>
    <n v="167.96800000000002"/>
    <n v="4"/>
    <n v="0.2"/>
    <n v="62.988"/>
  </r>
  <r>
    <n v="70"/>
    <x v="30"/>
    <x v="0"/>
    <x v="30"/>
    <d v="2013-06-07T00:00:00"/>
    <s v="First Class"/>
    <s v="KD-16270"/>
    <s v="Karen Daniels"/>
    <x v="0"/>
    <s v="United States"/>
    <x v="24"/>
    <x v="17"/>
    <n v="22153"/>
    <x v="0"/>
    <s v="OFF-PA-10000482"/>
    <x v="1"/>
    <x v="10"/>
    <s v="Snap-A-Way Black Print Carbonless Ruled Speed Letter, Triplicate"/>
    <n v="75.88"/>
    <n v="2"/>
    <n v="0"/>
    <n v="35.663599999999995"/>
  </r>
  <r>
    <n v="71"/>
    <x v="31"/>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x v="32"/>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x v="26"/>
    <x v="18"/>
    <n v="38109"/>
    <x v="0"/>
    <s v="FUR-CH-10000513"/>
    <x v="0"/>
    <x v="1"/>
    <s v="High-Back Leather Manager's Chair"/>
    <n v="831.93600000000015"/>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x v="26"/>
    <x v="18"/>
    <n v="38109"/>
    <x v="0"/>
    <s v="OFF-ST-10004123"/>
    <x v="1"/>
    <x v="4"/>
    <s v="Safco Industrial Wire Shelving System"/>
    <n v="72.784000000000006"/>
    <n v="1"/>
    <n v="0.2"/>
    <n v="-18.196000000000002"/>
  </r>
  <r>
    <n v="76"/>
    <x v="34"/>
    <x v="3"/>
    <x v="34"/>
    <d v="2014-12-12T00:00:00"/>
    <s v="First Class"/>
    <s v="KB-16600"/>
    <s v="Ken Brennan"/>
    <x v="1"/>
    <s v="United States"/>
    <x v="12"/>
    <x v="5"/>
    <n v="77041"/>
    <x v="2"/>
    <s v="OFF-BI-10004182"/>
    <x v="1"/>
    <x v="8"/>
    <s v="Economy Binders"/>
    <n v="1.2479999999999998"/>
    <n v="3"/>
    <n v="0.8"/>
    <n v="-1.9344000000000006"/>
  </r>
  <r>
    <n v="77"/>
    <x v="34"/>
    <x v="3"/>
    <x v="34"/>
    <d v="2014-12-12T00:00:00"/>
    <s v="First Class"/>
    <s v="KB-16600"/>
    <s v="Ken Brennan"/>
    <x v="1"/>
    <s v="United States"/>
    <x v="12"/>
    <x v="5"/>
    <n v="77041"/>
    <x v="2"/>
    <s v="FUR-FU-10000260"/>
    <x v="0"/>
    <x v="5"/>
    <s v="6&quot; Cubicle Wall Clock, Black"/>
    <n v="9.7080000000000002"/>
    <n v="3"/>
    <n v="0.6"/>
    <n v="-5.8248000000000015"/>
  </r>
  <r>
    <n v="78"/>
    <x v="34"/>
    <x v="3"/>
    <x v="34"/>
    <d v="2014-12-12T00:00:00"/>
    <s v="First Class"/>
    <s v="KB-16600"/>
    <s v="Ken Brennan"/>
    <x v="1"/>
    <s v="United States"/>
    <x v="12"/>
    <x v="5"/>
    <n v="77041"/>
    <x v="2"/>
    <s v="OFF-ST-10000615"/>
    <x v="1"/>
    <x v="4"/>
    <s v="SimpliFile Personal File, Black Granite, 15w x 6-15/16d x 11-1/4h"/>
    <n v="27.240000000000002"/>
    <n v="3"/>
    <n v="0.2"/>
    <n v="2.724000000000002"/>
  </r>
  <r>
    <n v="79"/>
    <x v="35"/>
    <x v="2"/>
    <x v="35"/>
    <d v="2011-12-01T00:00:00"/>
    <s v="Second Class"/>
    <s v="JE-15745"/>
    <s v="Joel Eaton"/>
    <x v="0"/>
    <s v="United States"/>
    <x v="12"/>
    <x v="5"/>
    <n v="77070"/>
    <x v="2"/>
    <s v="FUR-FU-10003194"/>
    <x v="0"/>
    <x v="5"/>
    <s v="Eldon Expressions Desk Accessory, Wood Pencil Holder, Oak"/>
    <n v="19.3"/>
    <n v="5"/>
    <n v="0.6"/>
    <n v="-14.475000000000001"/>
  </r>
  <r>
    <n v="80"/>
    <x v="36"/>
    <x v="0"/>
    <x v="1"/>
    <d v="2013-06-16T00:00:00"/>
    <s v="First Class"/>
    <s v="SC-20770"/>
    <s v="Stewart Carmichael"/>
    <x v="1"/>
    <s v="United States"/>
    <x v="27"/>
    <x v="19"/>
    <n v="35601"/>
    <x v="0"/>
    <s v="OFF-AP-10002118"/>
    <x v="1"/>
    <x v="9"/>
    <s v="1.7 Cubic Foot Compact &quot;Cube&quot; Office Refrigerators"/>
    <n v="208.16"/>
    <n v="1"/>
    <n v="0"/>
    <n v="56.20320000000001"/>
  </r>
  <r>
    <n v="81"/>
    <x v="36"/>
    <x v="0"/>
    <x v="1"/>
    <d v="2013-06-16T00:00:00"/>
    <s v="First Class"/>
    <s v="SC-20770"/>
    <s v="Stewart Carmichael"/>
    <x v="1"/>
    <s v="United States"/>
    <x v="27"/>
    <x v="19"/>
    <n v="35601"/>
    <x v="0"/>
    <s v="OFF-BI-10002309"/>
    <x v="1"/>
    <x v="8"/>
    <s v="Avery Heavy-Duty EZD  Binder With Locking Rings"/>
    <n v="16.740000000000002"/>
    <n v="3"/>
    <n v="0"/>
    <n v="8.0351999999999997"/>
  </r>
  <r>
    <n v="82"/>
    <x v="37"/>
    <x v="2"/>
    <x v="36"/>
    <d v="2011-10-16T00:00:00"/>
    <s v="Standard Class"/>
    <s v="DN-13690"/>
    <s v="Duane Noonan"/>
    <x v="0"/>
    <s v="United States"/>
    <x v="8"/>
    <x v="1"/>
    <n v="94122"/>
    <x v="1"/>
    <s v="OFF-AR-10002053"/>
    <x v="1"/>
    <x v="6"/>
    <s v="Premium Writing Pencils, Soft, #2 by Central Association for the Blind"/>
    <n v="14.9"/>
    <n v="5"/>
    <n v="0"/>
    <n v="4.1720000000000006"/>
  </r>
  <r>
    <n v="83"/>
    <x v="37"/>
    <x v="2"/>
    <x v="36"/>
    <d v="2011-10-16T00:00:00"/>
    <s v="Standard Class"/>
    <s v="DN-13690"/>
    <s v="Duane Noonan"/>
    <x v="0"/>
    <s v="United States"/>
    <x v="8"/>
    <x v="1"/>
    <n v="94122"/>
    <x v="1"/>
    <s v="OFF-ST-10002370"/>
    <x v="1"/>
    <x v="4"/>
    <s v="Sortfiler Multipurpose Personal File Organizer, Black"/>
    <n v="21.39"/>
    <n v="1"/>
    <n v="0"/>
    <n v="6.2030999999999992"/>
  </r>
  <r>
    <n v="84"/>
    <x v="38"/>
    <x v="1"/>
    <x v="37"/>
    <d v="2012-09-08T00:00:00"/>
    <s v="Standard Class"/>
    <s v="JC-16105"/>
    <s v="Julie Creighton"/>
    <x v="1"/>
    <s v="United States"/>
    <x v="28"/>
    <x v="3"/>
    <n v="27707"/>
    <x v="0"/>
    <s v="OFF-EN-10000927"/>
    <x v="1"/>
    <x v="12"/>
    <s v="Jet-Pak Recycled Peel 'N' Seal Padded Mailers"/>
    <n v="200.98400000000004"/>
    <n v="7"/>
    <n v="0.2"/>
    <n v="62.807499999999976"/>
  </r>
  <r>
    <n v="85"/>
    <x v="39"/>
    <x v="3"/>
    <x v="38"/>
    <d v="2014-11-17T00:00:00"/>
    <s v="First Class"/>
    <s v="CS-12400"/>
    <s v="Christopher Schild"/>
    <x v="2"/>
    <s v="United States"/>
    <x v="22"/>
    <x v="10"/>
    <n v="60623"/>
    <x v="2"/>
    <s v="OFF-ST-10003656"/>
    <x v="1"/>
    <x v="4"/>
    <s v="Safco Industrial Wire Shelving"/>
    <n v="230.376"/>
    <n v="3"/>
    <n v="0.2"/>
    <n v="-48.954900000000002"/>
  </r>
  <r>
    <n v="86"/>
    <x v="40"/>
    <x v="3"/>
    <x v="39"/>
    <d v="2014-05-31T00:00:00"/>
    <s v="Second Class"/>
    <s v="PO-18865"/>
    <s v="Patrick O'Donnell"/>
    <x v="0"/>
    <s v="United States"/>
    <x v="29"/>
    <x v="20"/>
    <n v="29203"/>
    <x v="0"/>
    <s v="FUR-CH-10000863"/>
    <x v="0"/>
    <x v="1"/>
    <s v="Novimex Swivel Fabric Task Chair"/>
    <n v="301.95999999999998"/>
    <n v="2"/>
    <n v="0"/>
    <n v="33.215599999999995"/>
  </r>
  <r>
    <n v="87"/>
    <x v="41"/>
    <x v="3"/>
    <x v="40"/>
    <d v="2014-11-03T00:00:00"/>
    <s v="Standard Class"/>
    <s v="PG-18895"/>
    <s v="Paul Gonzalez"/>
    <x v="0"/>
    <s v="United States"/>
    <x v="30"/>
    <x v="11"/>
    <n v="55901"/>
    <x v="2"/>
    <s v="TEC-AC-10001998"/>
    <x v="2"/>
    <x v="11"/>
    <s v="Logitech LS21 Speaker System - PC Multimedia - 2.1-CH - Wired"/>
    <n v="19.989999999999998"/>
    <n v="1"/>
    <n v="0"/>
    <n v="6.796599999999998"/>
  </r>
  <r>
    <n v="88"/>
    <x v="41"/>
    <x v="3"/>
    <x v="40"/>
    <d v="2014-11-03T00:00:00"/>
    <s v="Standard Class"/>
    <s v="PG-18895"/>
    <s v="Paul Gonzalez"/>
    <x v="0"/>
    <s v="United States"/>
    <x v="30"/>
    <x v="11"/>
    <n v="55901"/>
    <x v="2"/>
    <s v="OFF-LA-10000134"/>
    <x v="1"/>
    <x v="2"/>
    <s v="Avery 511"/>
    <n v="6.16"/>
    <n v="2"/>
    <n v="0"/>
    <n v="2.9567999999999999"/>
  </r>
  <r>
    <n v="89"/>
    <x v="42"/>
    <x v="0"/>
    <x v="41"/>
    <d v="2013-04-11T00:00:00"/>
    <s v="Second Class"/>
    <s v="GM-14455"/>
    <s v="Gary Mitchum"/>
    <x v="2"/>
    <s v="United States"/>
    <x v="12"/>
    <x v="5"/>
    <n v="77095"/>
    <x v="2"/>
    <s v="OFF-ST-10003442"/>
    <x v="1"/>
    <x v="4"/>
    <s v="Eldon Portable Mobile Manager"/>
    <n v="158.36800000000002"/>
    <n v="7"/>
    <n v="0.2"/>
    <n v="13.857199999999999"/>
  </r>
  <r>
    <n v="90"/>
    <x v="43"/>
    <x v="0"/>
    <x v="42"/>
    <d v="2013-09-23T00:00:00"/>
    <s v="Standard Class"/>
    <s v="JS-15685"/>
    <s v="Jim Sink"/>
    <x v="1"/>
    <s v="United States"/>
    <x v="1"/>
    <x v="1"/>
    <n v="90036"/>
    <x v="1"/>
    <s v="OFF-AR-10004930"/>
    <x v="1"/>
    <x v="6"/>
    <s v="Turquoise Lead Holder with Pocket Clip"/>
    <n v="20.100000000000001"/>
    <n v="3"/>
    <n v="0"/>
    <n v="6.6329999999999982"/>
  </r>
  <r>
    <n v="91"/>
    <x v="43"/>
    <x v="0"/>
    <x v="42"/>
    <d v="2013-09-23T00:00:00"/>
    <s v="Standard Class"/>
    <s v="JS-15685"/>
    <s v="Jim Sink"/>
    <x v="1"/>
    <s v="United States"/>
    <x v="1"/>
    <x v="1"/>
    <n v="90036"/>
    <x v="1"/>
    <s v="TEC-PH-10004093"/>
    <x v="2"/>
    <x v="7"/>
    <s v="Panasonic Kx-TS550"/>
    <n v="73.584000000000003"/>
    <n v="2"/>
    <n v="0.2"/>
    <n v="8.2781999999999982"/>
  </r>
  <r>
    <n v="92"/>
    <x v="43"/>
    <x v="0"/>
    <x v="42"/>
    <d v="2013-09-23T00:00:00"/>
    <s v="Standard Class"/>
    <s v="JS-15685"/>
    <s v="Jim Sink"/>
    <x v="1"/>
    <s v="United States"/>
    <x v="1"/>
    <x v="1"/>
    <n v="90036"/>
    <x v="1"/>
    <s v="OFF-PA-10000304"/>
    <x v="1"/>
    <x v="10"/>
    <s v="Xerox 1995"/>
    <n v="6.48"/>
    <n v="1"/>
    <n v="0"/>
    <n v="3.1104000000000003"/>
  </r>
  <r>
    <n v="93"/>
    <x v="44"/>
    <x v="1"/>
    <x v="43"/>
    <d v="2012-02-05T00:00:00"/>
    <s v="Second Class"/>
    <s v="KB-16315"/>
    <s v="Karl Braun"/>
    <x v="0"/>
    <s v="United States"/>
    <x v="31"/>
    <x v="11"/>
    <n v="55407"/>
    <x v="2"/>
    <s v="OFF-PA-10003177"/>
    <x v="1"/>
    <x v="10"/>
    <s v="Xerox 1999"/>
    <n v="12.96"/>
    <n v="2"/>
    <n v="0"/>
    <n v="6.2208000000000006"/>
  </r>
  <r>
    <n v="94"/>
    <x v="44"/>
    <x v="1"/>
    <x v="43"/>
    <d v="2012-02-05T00:00:00"/>
    <s v="Second Class"/>
    <s v="KB-16315"/>
    <s v="Karl Braun"/>
    <x v="0"/>
    <s v="United States"/>
    <x v="31"/>
    <x v="11"/>
    <n v="55407"/>
    <x v="2"/>
    <s v="FUR-FU-10003799"/>
    <x v="0"/>
    <x v="5"/>
    <s v="Seth Thomas 13 1/2&quot; Wall Clock"/>
    <n v="53.34"/>
    <n v="3"/>
    <n v="0"/>
    <n v="16.535399999999996"/>
  </r>
  <r>
    <n v="95"/>
    <x v="44"/>
    <x v="1"/>
    <x v="43"/>
    <d v="2012-02-05T00:00:00"/>
    <s v="Second Class"/>
    <s v="KB-16315"/>
    <s v="Karl Braun"/>
    <x v="0"/>
    <s v="United States"/>
    <x v="31"/>
    <x v="11"/>
    <n v="55407"/>
    <x v="2"/>
    <s v="OFF-BI-10002852"/>
    <x v="1"/>
    <x v="8"/>
    <s v="Ibico Standard Transparent Covers"/>
    <n v="32.96"/>
    <n v="2"/>
    <n v="0"/>
    <n v="16.150400000000001"/>
  </r>
  <r>
    <n v="96"/>
    <x v="45"/>
    <x v="3"/>
    <x v="44"/>
    <d v="2014-11-13T00:00:00"/>
    <s v="Standard Class"/>
    <s v="RB-19705"/>
    <s v="Roger Barcio"/>
    <x v="2"/>
    <s v="United States"/>
    <x v="32"/>
    <x v="21"/>
    <n v="97206"/>
    <x v="1"/>
    <s v="OFF-BI-10004738"/>
    <x v="1"/>
    <x v="8"/>
    <s v="Flexible Leather- Look Classic Collection Ring Binder"/>
    <n v="5.6820000000000013"/>
    <n v="1"/>
    <n v="0.7"/>
    <n v="-3.7880000000000003"/>
  </r>
  <r>
    <n v="97"/>
    <x v="46"/>
    <x v="3"/>
    <x v="45"/>
    <d v="2014-11-12T00:00:00"/>
    <s v="Second Class"/>
    <s v="PN-18775"/>
    <s v="Parhena Norris"/>
    <x v="2"/>
    <s v="United States"/>
    <x v="20"/>
    <x v="15"/>
    <n v="10009"/>
    <x v="3"/>
    <s v="FUR-FU-10000629"/>
    <x v="0"/>
    <x v="5"/>
    <s v="9-3/4 Diameter Round Wall Clock"/>
    <n v="96.53"/>
    <n v="7"/>
    <n v="0"/>
    <n v="40.5426"/>
  </r>
  <r>
    <n v="98"/>
    <x v="47"/>
    <x v="3"/>
    <x v="46"/>
    <d v="2014-06-21T00:00:00"/>
    <s v="First Class"/>
    <s v="KD-16345"/>
    <s v="Katherine Ducich"/>
    <x v="0"/>
    <s v="United States"/>
    <x v="8"/>
    <x v="1"/>
    <n v="94122"/>
    <x v="1"/>
    <s v="OFF-BI-10001721"/>
    <x v="1"/>
    <x v="8"/>
    <s v="Trimflex Flexible Post Binders"/>
    <n v="51.311999999999998"/>
    <n v="3"/>
    <n v="0.2"/>
    <n v="17.959199999999999"/>
  </r>
  <r>
    <n v="99"/>
    <x v="48"/>
    <x v="0"/>
    <x v="47"/>
    <d v="2013-09-12T00:00:00"/>
    <s v="Standard Class"/>
    <s v="ER-13855"/>
    <s v="Elpida Rittenbach"/>
    <x v="1"/>
    <s v="United States"/>
    <x v="33"/>
    <x v="11"/>
    <n v="55106"/>
    <x v="2"/>
    <s v="OFF-AP-10000358"/>
    <x v="1"/>
    <x v="9"/>
    <s v="Fellowes Basic Home/Office Series Surge Protectors"/>
    <n v="77.88"/>
    <n v="6"/>
    <n v="0"/>
    <n v="22.585199999999993"/>
  </r>
  <r>
    <n v="100"/>
    <x v="49"/>
    <x v="0"/>
    <x v="48"/>
    <d v="2013-09-03T00:00:00"/>
    <s v="Standard Class"/>
    <s v="RB-19465"/>
    <s v="Rick Bensley"/>
    <x v="2"/>
    <s v="United States"/>
    <x v="22"/>
    <x v="10"/>
    <n v="60610"/>
    <x v="2"/>
    <s v="OFF-PA-10003256"/>
    <x v="1"/>
    <x v="10"/>
    <s v="Avery Personal Creations Heavyweight Cards"/>
    <n v="64.623999999999995"/>
    <n v="7"/>
    <n v="0.2"/>
    <n v="22.618399999999994"/>
  </r>
  <r>
    <n v="101"/>
    <x v="49"/>
    <x v="0"/>
    <x v="48"/>
    <d v="2013-09-03T00:00:00"/>
    <s v="Standard Class"/>
    <s v="RB-19465"/>
    <s v="Rick Bensley"/>
    <x v="2"/>
    <s v="United States"/>
    <x v="22"/>
    <x v="10"/>
    <n v="60610"/>
    <x v="2"/>
    <s v="TEC-AC-10001767"/>
    <x v="2"/>
    <x v="11"/>
    <s v="SanDisk Ultra 64 GB MicroSDHC Class 10 Memory Card"/>
    <n v="95.976000000000013"/>
    <n v="3"/>
    <n v="0.2"/>
    <n v="-10.797300000000011"/>
  </r>
  <r>
    <n v="102"/>
    <x v="49"/>
    <x v="0"/>
    <x v="48"/>
    <d v="2013-09-03T00:00:00"/>
    <s v="Standard Class"/>
    <s v="RB-19465"/>
    <s v="Rick Bensley"/>
    <x v="2"/>
    <s v="United States"/>
    <x v="22"/>
    <x v="10"/>
    <n v="60610"/>
    <x v="2"/>
    <s v="OFF-BI-10002609"/>
    <x v="1"/>
    <x v="8"/>
    <s v="Avery Hidden Tab Dividers for Binding Systems"/>
    <n v="1.7879999999999996"/>
    <n v="3"/>
    <n v="0.8"/>
    <n v="-3.0396000000000001"/>
  </r>
  <r>
    <n v="103"/>
    <x v="50"/>
    <x v="0"/>
    <x v="49"/>
    <d v="2013-12-05T00:00:00"/>
    <s v="Second Class"/>
    <s v="GZ-14470"/>
    <s v="Gary Zandusky"/>
    <x v="0"/>
    <s v="United States"/>
    <x v="30"/>
    <x v="11"/>
    <n v="55901"/>
    <x v="2"/>
    <s v="OFF-PA-10004040"/>
    <x v="1"/>
    <x v="10"/>
    <s v="Universal Premium White Copier/Laser Paper (20Lb. and 87 Bright)"/>
    <n v="23.92"/>
    <n v="4"/>
    <n v="0"/>
    <n v="11.720800000000001"/>
  </r>
  <r>
    <n v="104"/>
    <x v="51"/>
    <x v="1"/>
    <x v="50"/>
    <d v="2012-11-17T00:00:00"/>
    <s v="Standard Class"/>
    <s v="LC-16870"/>
    <s v="Lena Cacioppo"/>
    <x v="0"/>
    <s v="United States"/>
    <x v="34"/>
    <x v="22"/>
    <n v="80013"/>
    <x v="1"/>
    <s v="TEC-AC-10001552"/>
    <x v="2"/>
    <x v="11"/>
    <s v="Logitech K350 2.4Ghz Wireless Keyboard"/>
    <n v="238.89600000000002"/>
    <n v="6"/>
    <n v="0.2"/>
    <n v="-26.875800000000012"/>
  </r>
  <r>
    <n v="105"/>
    <x v="51"/>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x v="52"/>
    <x v="3"/>
    <x v="51"/>
    <d v="2014-11-29T00:00:00"/>
    <s v="Standard Class"/>
    <s v="JM-15250"/>
    <s v="Janet Martin"/>
    <x v="0"/>
    <s v="United States"/>
    <x v="35"/>
    <x v="3"/>
    <n v="28205"/>
    <x v="0"/>
    <s v="TEC-AC-10003499"/>
    <x v="2"/>
    <x v="11"/>
    <s v="Memorex Mini Travel Drive 8 GB USB 2.0 Flash Drive"/>
    <n v="74.112000000000009"/>
    <n v="8"/>
    <n v="0.2"/>
    <n v="17.601600000000001"/>
  </r>
  <r>
    <n v="108"/>
    <x v="52"/>
    <x v="3"/>
    <x v="51"/>
    <d v="2014-11-29T00:00:00"/>
    <s v="Standard Class"/>
    <s v="JM-15250"/>
    <s v="Janet Martin"/>
    <x v="0"/>
    <s v="United States"/>
    <x v="35"/>
    <x v="3"/>
    <n v="28205"/>
    <x v="0"/>
    <s v="TEC-PH-10002844"/>
    <x v="2"/>
    <x v="7"/>
    <s v="Speck Products Candyshell Flip Case"/>
    <n v="27.992000000000004"/>
    <n v="1"/>
    <n v="0.2"/>
    <n v="2.0993999999999993"/>
  </r>
  <r>
    <n v="109"/>
    <x v="52"/>
    <x v="3"/>
    <x v="51"/>
    <d v="2014-11-29T00:00:00"/>
    <s v="Standard Class"/>
    <s v="JM-15250"/>
    <s v="Janet Martin"/>
    <x v="0"/>
    <s v="United States"/>
    <x v="35"/>
    <x v="3"/>
    <n v="28205"/>
    <x v="0"/>
    <s v="OFF-AR-10000390"/>
    <x v="1"/>
    <x v="6"/>
    <s v="Newell Chalk Holder"/>
    <n v="3.3040000000000003"/>
    <n v="1"/>
    <n v="0.2"/>
    <n v="1.0737999999999999"/>
  </r>
  <r>
    <n v="110"/>
    <x v="53"/>
    <x v="1"/>
    <x v="52"/>
    <d v="2012-10-20T00:00:00"/>
    <s v="Standard Class"/>
    <s v="PA-19060"/>
    <s v="Pete Armstrong"/>
    <x v="2"/>
    <s v="United States"/>
    <x v="36"/>
    <x v="10"/>
    <n v="60462"/>
    <x v="2"/>
    <s v="TEC-AC-10000844"/>
    <x v="2"/>
    <x v="11"/>
    <s v="Logitech Gaming G510s - Keyboard"/>
    <n v="339.96000000000004"/>
    <n v="5"/>
    <n v="0.2"/>
    <n v="67.991999999999962"/>
  </r>
  <r>
    <n v="111"/>
    <x v="54"/>
    <x v="3"/>
    <x v="53"/>
    <d v="2014-12-31T00:00:00"/>
    <s v="Standard Class"/>
    <s v="CV-12805"/>
    <s v="Cynthia Voltz"/>
    <x v="1"/>
    <s v="United States"/>
    <x v="20"/>
    <x v="15"/>
    <n v="10035"/>
    <x v="3"/>
    <s v="FUR-FU-10001934"/>
    <x v="0"/>
    <x v="5"/>
    <s v="Magnifier Swing Arm Lamp"/>
    <n v="41.96"/>
    <n v="2"/>
    <n v="0"/>
    <n v="10.909600000000001"/>
  </r>
  <r>
    <n v="112"/>
    <x v="55"/>
    <x v="0"/>
    <x v="54"/>
    <d v="2013-11-11T00:00:00"/>
    <s v="Standard Class"/>
    <s v="CL-12565"/>
    <s v="Clay Ludtke"/>
    <x v="0"/>
    <s v="United States"/>
    <x v="37"/>
    <x v="23"/>
    <n v="50322"/>
    <x v="2"/>
    <s v="OFF-AR-10000380"/>
    <x v="1"/>
    <x v="6"/>
    <s v="Hunt PowerHouse Electric Pencil Sharpener, Blue"/>
    <n v="75.959999999999994"/>
    <n v="2"/>
    <n v="0"/>
    <n v="22.78799999999999"/>
  </r>
  <r>
    <n v="113"/>
    <x v="55"/>
    <x v="0"/>
    <x v="54"/>
    <d v="2013-11-11T00:00:00"/>
    <s v="Standard Class"/>
    <s v="CL-12565"/>
    <s v="Clay Ludtke"/>
    <x v="0"/>
    <s v="United States"/>
    <x v="37"/>
    <x v="23"/>
    <n v="50322"/>
    <x v="2"/>
    <s v="OFF-BI-10003981"/>
    <x v="1"/>
    <x v="8"/>
    <s v="Avery Durable Plastic 1&quot; Binders"/>
    <n v="27.240000000000002"/>
    <n v="6"/>
    <n v="0"/>
    <n v="13.3476"/>
  </r>
  <r>
    <n v="114"/>
    <x v="56"/>
    <x v="2"/>
    <x v="55"/>
    <d v="2011-08-27T00:00:00"/>
    <s v="Second Class"/>
    <s v="RC-19960"/>
    <s v="Ryan Crowe"/>
    <x v="0"/>
    <s v="United States"/>
    <x v="38"/>
    <x v="24"/>
    <n v="43229"/>
    <x v="3"/>
    <s v="OFF-FA-10000621"/>
    <x v="1"/>
    <x v="13"/>
    <s v="OIC Colored Binder Clips, Assorted Sizes"/>
    <n v="40.096000000000004"/>
    <n v="14"/>
    <n v="0.2"/>
    <n v="14.534799999999997"/>
  </r>
  <r>
    <n v="115"/>
    <x v="56"/>
    <x v="2"/>
    <x v="55"/>
    <d v="2011-08-27T00:00:00"/>
    <s v="Second Class"/>
    <s v="RC-19960"/>
    <s v="Ryan Crowe"/>
    <x v="0"/>
    <s v="United States"/>
    <x v="38"/>
    <x v="24"/>
    <n v="43229"/>
    <x v="3"/>
    <s v="OFF-EN-10002600"/>
    <x v="1"/>
    <x v="12"/>
    <s v="Redi-Strip #10 Envelopes, 4 1/8 x 9 1/2"/>
    <n v="4.7200000000000006"/>
    <n v="2"/>
    <n v="0.2"/>
    <n v="1.6519999999999997"/>
  </r>
  <r>
    <n v="116"/>
    <x v="56"/>
    <x v="2"/>
    <x v="55"/>
    <d v="2011-08-27T00:00:00"/>
    <s v="Second Class"/>
    <s v="RC-19960"/>
    <s v="Ryan Crowe"/>
    <x v="0"/>
    <s v="United States"/>
    <x v="38"/>
    <x v="24"/>
    <n v="43229"/>
    <x v="3"/>
    <s v="OFF-PA-10004965"/>
    <x v="1"/>
    <x v="10"/>
    <s v="Xerox 1921"/>
    <n v="23.976000000000003"/>
    <n v="3"/>
    <n v="0.2"/>
    <n v="7.4924999999999988"/>
  </r>
  <r>
    <n v="117"/>
    <x v="56"/>
    <x v="2"/>
    <x v="55"/>
    <d v="2011-08-27T00:00:00"/>
    <s v="Second Class"/>
    <s v="RC-19960"/>
    <s v="Ryan Crowe"/>
    <x v="0"/>
    <s v="United States"/>
    <x v="38"/>
    <x v="24"/>
    <n v="43229"/>
    <x v="3"/>
    <s v="OFF-EN-10002504"/>
    <x v="1"/>
    <x v="12"/>
    <s v="Tyvek  Top-Opening Peel &amp; Seel Envelopes, Plain White"/>
    <n v="130.464"/>
    <n v="6"/>
    <n v="0.2"/>
    <n v="44.031599999999997"/>
  </r>
  <r>
    <n v="118"/>
    <x v="57"/>
    <x v="1"/>
    <x v="56"/>
    <d v="2012-03-06T00:00:00"/>
    <s v="Standard Class"/>
    <s v="DK-13090"/>
    <s v="Dave Kipp"/>
    <x v="0"/>
    <s v="United States"/>
    <x v="4"/>
    <x v="4"/>
    <n v="98103"/>
    <x v="1"/>
    <s v="FUR-TA-10001768"/>
    <x v="0"/>
    <x v="3"/>
    <s v="Hon Racetrack Conference Tables"/>
    <n v="787.53"/>
    <n v="3"/>
    <n v="0"/>
    <n v="165.38129999999995"/>
  </r>
  <r>
    <n v="119"/>
    <x v="58"/>
    <x v="1"/>
    <x v="57"/>
    <d v="2012-04-10T00:00:00"/>
    <s v="Standard Class"/>
    <s v="GG-14650"/>
    <s v="Greg Guthrie"/>
    <x v="1"/>
    <s v="United States"/>
    <x v="39"/>
    <x v="18"/>
    <n v="37620"/>
    <x v="0"/>
    <s v="OFF-BI-10003650"/>
    <x v="1"/>
    <x v="8"/>
    <s v="GBC DocuBind 300 Electric Binding Machine"/>
    <n v="157.79400000000004"/>
    <n v="1"/>
    <n v="0.7"/>
    <n v="-115.71559999999999"/>
  </r>
  <r>
    <n v="120"/>
    <x v="59"/>
    <x v="0"/>
    <x v="1"/>
    <d v="2013-06-16T00:00:00"/>
    <s v="First Class"/>
    <s v="SC-20725"/>
    <s v="Steven Cartwright"/>
    <x v="0"/>
    <s v="United States"/>
    <x v="40"/>
    <x v="13"/>
    <n v="19805"/>
    <x v="3"/>
    <s v="FUR-FU-10002157"/>
    <x v="0"/>
    <x v="5"/>
    <s v="Artistic Insta-Plaque"/>
    <n v="47.04"/>
    <n v="3"/>
    <n v="0"/>
    <n v="18.345599999999997"/>
  </r>
  <r>
    <n v="121"/>
    <x v="59"/>
    <x v="0"/>
    <x v="1"/>
    <d v="2013-06-16T00:00:00"/>
    <s v="First Class"/>
    <s v="SC-20725"/>
    <s v="Steven Cartwright"/>
    <x v="0"/>
    <s v="United States"/>
    <x v="40"/>
    <x v="13"/>
    <n v="19805"/>
    <x v="3"/>
    <s v="OFF-BI-10003910"/>
    <x v="1"/>
    <x v="8"/>
    <s v="DXL Angle-View Binders with Locking Rings by Samsill"/>
    <n v="30.84"/>
    <n v="4"/>
    <n v="0"/>
    <n v="13.878"/>
  </r>
  <r>
    <n v="122"/>
    <x v="59"/>
    <x v="0"/>
    <x v="1"/>
    <d v="2013-06-16T00:00:00"/>
    <s v="First Class"/>
    <s v="SC-20725"/>
    <s v="Steven Cartwright"/>
    <x v="0"/>
    <s v="United States"/>
    <x v="40"/>
    <x v="13"/>
    <n v="19805"/>
    <x v="3"/>
    <s v="OFF-ST-10000777"/>
    <x v="1"/>
    <x v="4"/>
    <s v="Companion Letter/Legal File, Black"/>
    <n v="226.56"/>
    <n v="6"/>
    <n v="0"/>
    <n v="63.436800000000005"/>
  </r>
  <r>
    <n v="123"/>
    <x v="59"/>
    <x v="0"/>
    <x v="1"/>
    <d v="2013-06-16T00:00:00"/>
    <s v="First Class"/>
    <s v="SC-20725"/>
    <s v="Steven Cartwright"/>
    <x v="0"/>
    <s v="United States"/>
    <x v="40"/>
    <x v="13"/>
    <n v="19805"/>
    <x v="3"/>
    <s v="OFF-EN-10002500"/>
    <x v="1"/>
    <x v="12"/>
    <s v="Globe Weis Peel &amp; Seel First Class Envelopes"/>
    <n v="115.02"/>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x v="12"/>
    <x v="5"/>
    <n v="77041"/>
    <x v="2"/>
    <s v="FUR-CH-10004063"/>
    <x v="0"/>
    <x v="1"/>
    <s v="Global Deluxe High-Back Manager's Chair"/>
    <n v="600.55799999999999"/>
    <n v="3"/>
    <n v="0.3"/>
    <n v="-8.5794000000000779"/>
  </r>
  <r>
    <n v="126"/>
    <x v="61"/>
    <x v="2"/>
    <x v="59"/>
    <d v="2011-09-25T00:00:00"/>
    <s v="Standard Class"/>
    <s v="PF-19165"/>
    <s v="Philip Fox"/>
    <x v="0"/>
    <s v="United States"/>
    <x v="41"/>
    <x v="10"/>
    <n v="61701"/>
    <x v="2"/>
    <s v="FUR-TA-10004534"/>
    <x v="0"/>
    <x v="3"/>
    <s v="Bevis 44 x 96 Conference Tables"/>
    <n v="617.70000000000005"/>
    <n v="6"/>
    <n v="0.5"/>
    <n v="-407.68200000000013"/>
  </r>
  <r>
    <n v="127"/>
    <x v="62"/>
    <x v="3"/>
    <x v="60"/>
    <d v="2014-11-13T00:00:00"/>
    <s v="Standard Class"/>
    <s v="TS-21610"/>
    <s v="Troy Staebel"/>
    <x v="0"/>
    <s v="United States"/>
    <x v="42"/>
    <x v="16"/>
    <n v="85023"/>
    <x v="1"/>
    <s v="OFF-BI-10003274"/>
    <x v="1"/>
    <x v="8"/>
    <s v="Avery Durable Slant Ring Binders, No Labels"/>
    <n v="2.3880000000000003"/>
    <n v="2"/>
    <n v="0.7"/>
    <n v="-1.8308"/>
  </r>
  <r>
    <n v="128"/>
    <x v="62"/>
    <x v="3"/>
    <x v="60"/>
    <d v="2014-11-13T00:00:00"/>
    <s v="Standard Class"/>
    <s v="TS-21610"/>
    <s v="Troy Staebel"/>
    <x v="0"/>
    <s v="United States"/>
    <x v="42"/>
    <x v="16"/>
    <n v="85023"/>
    <x v="1"/>
    <s v="OFF-ST-10002974"/>
    <x v="1"/>
    <x v="4"/>
    <s v="Trav-L-File Heavy-Duty Shuttle II, Black"/>
    <n v="243.99200000000002"/>
    <n v="7"/>
    <n v="0.2"/>
    <n v="30.498999999999981"/>
  </r>
  <r>
    <n v="129"/>
    <x v="63"/>
    <x v="0"/>
    <x v="61"/>
    <d v="2013-11-11T00:00:00"/>
    <s v="Second Class"/>
    <s v="LS-16975"/>
    <s v="Lindsay Shagiari"/>
    <x v="2"/>
    <s v="United States"/>
    <x v="1"/>
    <x v="1"/>
    <n v="90004"/>
    <x v="1"/>
    <s v="FUR-CH-10001146"/>
    <x v="0"/>
    <x v="1"/>
    <s v="Global Task Chair, Black"/>
    <n v="81.424000000000007"/>
    <n v="2"/>
    <n v="0.2"/>
    <n v="-9.1601999999999961"/>
  </r>
  <r>
    <n v="130"/>
    <x v="63"/>
    <x v="0"/>
    <x v="61"/>
    <d v="2013-11-11T00:00:00"/>
    <s v="Second Class"/>
    <s v="LS-16975"/>
    <s v="Lindsay Shagiari"/>
    <x v="2"/>
    <s v="United States"/>
    <x v="1"/>
    <x v="1"/>
    <n v="90004"/>
    <x v="1"/>
    <s v="FUR-FU-10003773"/>
    <x v="0"/>
    <x v="5"/>
    <s v="Eldon Cleatmat Plus Chair Mats for High Pile Carpets"/>
    <n v="238.56"/>
    <n v="3"/>
    <n v="0"/>
    <n v="26.241599999999977"/>
  </r>
  <r>
    <n v="131"/>
    <x v="64"/>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x v="38"/>
    <x v="24"/>
    <n v="43229"/>
    <x v="3"/>
    <s v="OFF-PA-10002377"/>
    <x v="1"/>
    <x v="10"/>
    <s v="Xerox 1916"/>
    <n v="78.304000000000002"/>
    <n v="2"/>
    <n v="0.2"/>
    <n v="29.363999999999997"/>
  </r>
  <r>
    <n v="133"/>
    <x v="64"/>
    <x v="3"/>
    <x v="62"/>
    <d v="2014-02-06T00:00:00"/>
    <s v="First Class"/>
    <s v="DW-13585"/>
    <s v="Dorothy Wardle"/>
    <x v="1"/>
    <s v="United States"/>
    <x v="38"/>
    <x v="24"/>
    <n v="43229"/>
    <x v="3"/>
    <s v="OFF-FA-10002780"/>
    <x v="1"/>
    <x v="13"/>
    <s v="Staples"/>
    <n v="21.456"/>
    <n v="9"/>
    <n v="0.2"/>
    <n v="6.9731999999999976"/>
  </r>
  <r>
    <n v="134"/>
    <x v="65"/>
    <x v="0"/>
    <x v="63"/>
    <d v="2013-10-20T00:00:00"/>
    <s v="Standard Class"/>
    <s v="LC-16885"/>
    <s v="Lena Creighton"/>
    <x v="0"/>
    <s v="United States"/>
    <x v="43"/>
    <x v="1"/>
    <n v="95661"/>
    <x v="1"/>
    <s v="OFF-PA-10001804"/>
    <x v="1"/>
    <x v="10"/>
    <s v="Xerox 195"/>
    <n v="20.04"/>
    <n v="3"/>
    <n v="0"/>
    <n v="9.6191999999999993"/>
  </r>
  <r>
    <n v="135"/>
    <x v="65"/>
    <x v="0"/>
    <x v="63"/>
    <d v="2013-10-20T00:00:00"/>
    <s v="Standard Class"/>
    <s v="LC-16885"/>
    <s v="Lena Creighton"/>
    <x v="0"/>
    <s v="United States"/>
    <x v="43"/>
    <x v="1"/>
    <n v="95661"/>
    <x v="1"/>
    <s v="OFF-PA-10001736"/>
    <x v="1"/>
    <x v="10"/>
    <s v="Xerox 1880"/>
    <n v="35.44"/>
    <n v="1"/>
    <n v="0"/>
    <n v="16.656799999999997"/>
  </r>
  <r>
    <n v="136"/>
    <x v="65"/>
    <x v="0"/>
    <x v="63"/>
    <d v="2013-10-20T00:00:00"/>
    <s v="Standard Class"/>
    <s v="LC-16885"/>
    <s v="Lena Creighton"/>
    <x v="0"/>
    <s v="United States"/>
    <x v="43"/>
    <x v="1"/>
    <n v="95661"/>
    <x v="1"/>
    <s v="OFF-AR-10001149"/>
    <x v="1"/>
    <x v="6"/>
    <s v="Sanford Colorific Colored Pencils, 12/Box"/>
    <n v="11.52"/>
    <n v="4"/>
    <n v="0"/>
    <n v="3.4559999999999995"/>
  </r>
  <r>
    <n v="137"/>
    <x v="65"/>
    <x v="0"/>
    <x v="63"/>
    <d v="2013-10-20T00:00:00"/>
    <s v="Standard Class"/>
    <s v="LC-16885"/>
    <s v="Lena Creighton"/>
    <x v="0"/>
    <s v="United States"/>
    <x v="43"/>
    <x v="1"/>
    <n v="95661"/>
    <x v="1"/>
    <s v="OFF-FA-10002988"/>
    <x v="1"/>
    <x v="13"/>
    <s v="Ideal Clamps"/>
    <n v="4.0199999999999996"/>
    <n v="2"/>
    <n v="0"/>
    <n v="1.9697999999999998"/>
  </r>
  <r>
    <n v="138"/>
    <x v="65"/>
    <x v="0"/>
    <x v="63"/>
    <d v="2013-10-20T00:00:00"/>
    <s v="Standard Class"/>
    <s v="LC-16885"/>
    <s v="Lena Creighton"/>
    <x v="0"/>
    <s v="United States"/>
    <x v="43"/>
    <x v="1"/>
    <n v="95661"/>
    <x v="1"/>
    <s v="OFF-BI-10004781"/>
    <x v="1"/>
    <x v="8"/>
    <s v="GBC Wire Binding Strips"/>
    <n v="76.176000000000002"/>
    <n v="3"/>
    <n v="0.2"/>
    <n v="26.661599999999996"/>
  </r>
  <r>
    <n v="139"/>
    <x v="65"/>
    <x v="0"/>
    <x v="63"/>
    <d v="2013-10-20T00:00:00"/>
    <s v="Standard Class"/>
    <s v="LC-16885"/>
    <s v="Lena Creighton"/>
    <x v="0"/>
    <s v="United States"/>
    <x v="43"/>
    <x v="1"/>
    <n v="95661"/>
    <x v="1"/>
    <s v="OFF-SU-10001218"/>
    <x v="1"/>
    <x v="14"/>
    <s v="Fiskars Softgrip Scissors"/>
    <n v="65.88"/>
    <n v="6"/>
    <n v="0"/>
    <n v="18.446400000000004"/>
  </r>
  <r>
    <n v="140"/>
    <x v="65"/>
    <x v="0"/>
    <x v="63"/>
    <d v="2013-10-20T00:00:00"/>
    <s v="Standard Class"/>
    <s v="LC-16885"/>
    <s v="Lena Creighton"/>
    <x v="0"/>
    <s v="United States"/>
    <x v="43"/>
    <x v="1"/>
    <n v="95661"/>
    <x v="1"/>
    <s v="FUR-FU-10001706"/>
    <x v="0"/>
    <x v="5"/>
    <s v="Longer-Life Soft White Bulbs"/>
    <n v="43.120000000000005"/>
    <n v="14"/>
    <n v="0"/>
    <n v="20.697599999999998"/>
  </r>
  <r>
    <n v="141"/>
    <x v="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x v="8"/>
    <x v="1"/>
    <n v="94122"/>
    <x v="1"/>
    <s v="OFF-AR-10000940"/>
    <x v="1"/>
    <x v="6"/>
    <s v="Newell 343"/>
    <n v="8.82"/>
    <n v="3"/>
    <n v="0"/>
    <n v="2.3814000000000002"/>
  </r>
  <r>
    <n v="143"/>
    <x v="67"/>
    <x v="3"/>
    <x v="65"/>
    <d v="2014-09-24T00:00:00"/>
    <s v="Standard Class"/>
    <s v="SH-19975"/>
    <s v="Sally Hughsby"/>
    <x v="1"/>
    <s v="United States"/>
    <x v="8"/>
    <x v="1"/>
    <n v="94122"/>
    <x v="1"/>
    <s v="OFF-EN-10004030"/>
    <x v="1"/>
    <x v="12"/>
    <s v="Convenience Packs of Business Envelopes"/>
    <n v="10.86"/>
    <n v="3"/>
    <n v="0"/>
    <n v="5.1042000000000005"/>
  </r>
  <r>
    <n v="144"/>
    <x v="67"/>
    <x v="3"/>
    <x v="65"/>
    <d v="2014-09-24T00:00:00"/>
    <s v="Standard Class"/>
    <s v="SH-19975"/>
    <s v="Sally Hughsby"/>
    <x v="1"/>
    <s v="United States"/>
    <x v="8"/>
    <x v="1"/>
    <n v="94122"/>
    <x v="1"/>
    <s v="OFF-PA-10004327"/>
    <x v="1"/>
    <x v="10"/>
    <s v="Xerox 1911"/>
    <n v="143.69999999999999"/>
    <n v="3"/>
    <n v="0"/>
    <n v="68.975999999999999"/>
  </r>
  <r>
    <n v="145"/>
    <x v="68"/>
    <x v="3"/>
    <x v="66"/>
    <d v="2014-12-28T00:00:00"/>
    <s v="Standard Class"/>
    <s v="SG-20080"/>
    <s v="Sandra Glassco"/>
    <x v="0"/>
    <s v="United States"/>
    <x v="44"/>
    <x v="25"/>
    <n v="64055"/>
    <x v="2"/>
    <s v="OFF-AP-10001058"/>
    <x v="1"/>
    <x v="9"/>
    <s v="Sanyo 2.5 Cubic Foot Mid-Size Office Refrigerators"/>
    <n v="839.43000000000006"/>
    <n v="3"/>
    <n v="0"/>
    <n v="218.25179999999997"/>
  </r>
  <r>
    <n v="146"/>
    <x v="69"/>
    <x v="1"/>
    <x v="67"/>
    <d v="2012-09-12T00:00:00"/>
    <s v="Standard Class"/>
    <s v="HA-14920"/>
    <s v="Helen Andreada"/>
    <x v="0"/>
    <s v="United States"/>
    <x v="45"/>
    <x v="1"/>
    <n v="91104"/>
    <x v="1"/>
    <s v="OFF-ST-10003656"/>
    <x v="1"/>
    <x v="4"/>
    <s v="Safco Industrial Wire Shelving"/>
    <n v="671.93"/>
    <n v="7"/>
    <n v="0"/>
    <n v="20.157899999999998"/>
  </r>
  <r>
    <n v="147"/>
    <x v="70"/>
    <x v="2"/>
    <x v="68"/>
    <d v="2011-10-28T00:00:00"/>
    <s v="Standard Class"/>
    <s v="MG-17680"/>
    <s v="Maureen Gastineau"/>
    <x v="2"/>
    <s v="United States"/>
    <x v="46"/>
    <x v="24"/>
    <n v="43055"/>
    <x v="3"/>
    <s v="FUR-FU-10000521"/>
    <x v="0"/>
    <x v="5"/>
    <s v="Seth Thomas 14&quot; Putty-Colored Wall Clock"/>
    <n v="93.888000000000005"/>
    <n v="4"/>
    <n v="0.2"/>
    <n v="12.90959999999999"/>
  </r>
  <r>
    <n v="148"/>
    <x v="71"/>
    <x v="0"/>
    <x v="5"/>
    <d v="2013-12-10T00:00:00"/>
    <s v="Standard Class"/>
    <s v="JE-16165"/>
    <s v="Justin Ellison"/>
    <x v="1"/>
    <s v="United States"/>
    <x v="47"/>
    <x v="6"/>
    <n v="53132"/>
    <x v="2"/>
    <s v="TEC-PH-10000215"/>
    <x v="2"/>
    <x v="7"/>
    <s v="Plantronics Cordless Phone Headset with In-line Volume - M214C"/>
    <n v="384.45000000000005"/>
    <n v="11"/>
    <n v="0"/>
    <n v="103.80150000000003"/>
  </r>
  <r>
    <n v="149"/>
    <x v="71"/>
    <x v="0"/>
    <x v="5"/>
    <d v="2013-12-10T00:00:00"/>
    <s v="Standard Class"/>
    <s v="JE-16165"/>
    <s v="Justin Ellison"/>
    <x v="1"/>
    <s v="United States"/>
    <x v="47"/>
    <x v="6"/>
    <n v="53132"/>
    <x v="2"/>
    <s v="TEC-PH-10001448"/>
    <x v="2"/>
    <x v="7"/>
    <s v="Anker Astro 15000mAh USB Portable Charger"/>
    <n v="149.97"/>
    <n v="3"/>
    <n v="0"/>
    <n v="5.9987999999999815"/>
  </r>
  <r>
    <n v="150"/>
    <x v="71"/>
    <x v="0"/>
    <x v="5"/>
    <d v="2013-12-10T00:00:00"/>
    <s v="Standard Class"/>
    <s v="JE-16165"/>
    <s v="Justin Ellison"/>
    <x v="1"/>
    <s v="United States"/>
    <x v="47"/>
    <x v="6"/>
    <n v="53132"/>
    <x v="2"/>
    <s v="FUR-CH-10000454"/>
    <x v="0"/>
    <x v="1"/>
    <s v="Hon Deluxe Fabric Upholstered Stacking Chairs, Rounded Back"/>
    <n v="1951.84"/>
    <n v="8"/>
    <n v="0"/>
    <n v="585.55199999999991"/>
  </r>
  <r>
    <n v="151"/>
    <x v="71"/>
    <x v="0"/>
    <x v="5"/>
    <d v="2013-12-10T00:00:00"/>
    <s v="Standard Class"/>
    <s v="JE-16165"/>
    <s v="Justin Ellison"/>
    <x v="1"/>
    <s v="United States"/>
    <x v="47"/>
    <x v="6"/>
    <n v="53132"/>
    <x v="2"/>
    <s v="OFF-BI-10002735"/>
    <x v="1"/>
    <x v="8"/>
    <s v="GBC Prestige Therm-A-Bind Covers"/>
    <n v="171.55"/>
    <n v="5"/>
    <n v="0"/>
    <n v="80.628500000000003"/>
  </r>
  <r>
    <n v="152"/>
    <x v="72"/>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x v="48"/>
    <x v="16"/>
    <n v="85254"/>
    <x v="1"/>
    <s v="TEC-PH-10001254"/>
    <x v="2"/>
    <x v="7"/>
    <s v="Jabra BIZ 2300 Duo QD Duo Corded Headset"/>
    <n v="203.184"/>
    <n v="2"/>
    <n v="0.2"/>
    <n v="15.238799999999991"/>
  </r>
  <r>
    <n v="154"/>
    <x v="73"/>
    <x v="1"/>
    <x v="70"/>
    <d v="2012-06-02T00:00:00"/>
    <s v="First Class"/>
    <s v="SP-20650"/>
    <s v="Stephanie Phelps"/>
    <x v="1"/>
    <s v="United States"/>
    <x v="49"/>
    <x v="1"/>
    <n v="95123"/>
    <x v="1"/>
    <s v="OFF-PA-10001950"/>
    <x v="1"/>
    <x v="10"/>
    <s v="Southworth 25% Cotton Antique Laid Paper &amp; Envelopes"/>
    <n v="58.379999999999995"/>
    <n v="7"/>
    <n v="0"/>
    <n v="26.270999999999994"/>
  </r>
  <r>
    <n v="155"/>
    <x v="73"/>
    <x v="1"/>
    <x v="70"/>
    <d v="2012-06-02T00:00:00"/>
    <s v="First Class"/>
    <s v="SP-20650"/>
    <s v="Stephanie Phelps"/>
    <x v="1"/>
    <s v="United States"/>
    <x v="49"/>
    <x v="1"/>
    <n v="95123"/>
    <x v="1"/>
    <s v="OFF-PA-10002254"/>
    <x v="1"/>
    <x v="10"/>
    <s v="Xerox 1883"/>
    <n v="105.52"/>
    <n v="4"/>
    <n v="0"/>
    <n v="48.539199999999994"/>
  </r>
  <r>
    <n v="156"/>
    <x v="73"/>
    <x v="1"/>
    <x v="70"/>
    <d v="2012-06-02T00:00:00"/>
    <s v="First Class"/>
    <s v="SP-20650"/>
    <s v="Stephanie Phelps"/>
    <x v="1"/>
    <s v="United States"/>
    <x v="49"/>
    <x v="1"/>
    <n v="95123"/>
    <x v="1"/>
    <s v="OFF-ST-10001590"/>
    <x v="1"/>
    <x v="4"/>
    <s v="Tenex Personal Project File with Scoop Front Design, Black"/>
    <n v="80.88"/>
    <n v="6"/>
    <n v="0"/>
    <n v="21.028799999999997"/>
  </r>
  <r>
    <n v="157"/>
    <x v="74"/>
    <x v="1"/>
    <x v="71"/>
    <d v="2012-06-03T00:00:00"/>
    <s v="Standard Class"/>
    <s v="NK-18490"/>
    <s v="Neil Knudson"/>
    <x v="2"/>
    <s v="United States"/>
    <x v="4"/>
    <x v="4"/>
    <n v="98105"/>
    <x v="1"/>
    <s v="OFF-AR-10001547"/>
    <x v="1"/>
    <x v="6"/>
    <s v="Newell 311"/>
    <n v="6.63"/>
    <n v="3"/>
    <n v="0"/>
    <n v="1.7901"/>
  </r>
  <r>
    <n v="158"/>
    <x v="75"/>
    <x v="2"/>
    <x v="72"/>
    <d v="2011-03-06T00:00:00"/>
    <s v="Second Class"/>
    <s v="DB-13060"/>
    <s v="Dave Brooks"/>
    <x v="0"/>
    <s v="United States"/>
    <x v="4"/>
    <x v="4"/>
    <n v="98115"/>
    <x v="1"/>
    <s v="FUR-CH-10004063"/>
    <x v="0"/>
    <x v="1"/>
    <s v="Global Deluxe High-Back Manager's Chair"/>
    <n v="457.56800000000004"/>
    <n v="2"/>
    <n v="0.2"/>
    <n v="51.476399999999941"/>
  </r>
  <r>
    <n v="159"/>
    <x v="76"/>
    <x v="0"/>
    <x v="73"/>
    <d v="2013-11-25T00:00:00"/>
    <s v="Standard Class"/>
    <s v="NP-18670"/>
    <s v="Nora Paige"/>
    <x v="0"/>
    <s v="United States"/>
    <x v="50"/>
    <x v="26"/>
    <n v="73034"/>
    <x v="2"/>
    <s v="OFF-LA-10002475"/>
    <x v="1"/>
    <x v="2"/>
    <s v="Avery 519"/>
    <n v="14.62"/>
    <n v="2"/>
    <n v="0"/>
    <n v="6.8713999999999995"/>
  </r>
  <r>
    <n v="160"/>
    <x v="76"/>
    <x v="0"/>
    <x v="73"/>
    <d v="2013-11-25T00:00:00"/>
    <s v="Standard Class"/>
    <s v="NP-18670"/>
    <s v="Nora Paige"/>
    <x v="0"/>
    <s v="United States"/>
    <x v="50"/>
    <x v="26"/>
    <n v="73034"/>
    <x v="2"/>
    <s v="TEC-PH-10004536"/>
    <x v="2"/>
    <x v="7"/>
    <s v="Avaya 5420 Digital phone"/>
    <n v="944.93000000000006"/>
    <n v="7"/>
    <n v="0"/>
    <n v="236.23250000000002"/>
  </r>
  <r>
    <n v="161"/>
    <x v="77"/>
    <x v="0"/>
    <x v="74"/>
    <d v="2013-05-13T00:00:00"/>
    <s v="First Class"/>
    <s v="TT-21070"/>
    <s v="Ted Trevino"/>
    <x v="0"/>
    <s v="United States"/>
    <x v="1"/>
    <x v="1"/>
    <n v="90045"/>
    <x v="1"/>
    <s v="OFF-PA-10002751"/>
    <x v="1"/>
    <x v="10"/>
    <s v="Xerox 1920"/>
    <n v="5.98"/>
    <n v="1"/>
    <n v="0"/>
    <n v="2.6909999999999998"/>
  </r>
  <r>
    <n v="162"/>
    <x v="78"/>
    <x v="1"/>
    <x v="75"/>
    <d v="2012-12-31T00:00:00"/>
    <s v="Second Class"/>
    <s v="EM-13960"/>
    <s v="Eric Murdock"/>
    <x v="0"/>
    <s v="United States"/>
    <x v="10"/>
    <x v="9"/>
    <n v="19134"/>
    <x v="3"/>
    <s v="TEC-AC-10003657"/>
    <x v="2"/>
    <x v="11"/>
    <s v="Lenovo 17-Key USB Numeric Keypad"/>
    <n v="54.384000000000007"/>
    <n v="2"/>
    <n v="0.2"/>
    <n v="1.359599999999995"/>
  </r>
  <r>
    <n v="163"/>
    <x v="79"/>
    <x v="0"/>
    <x v="76"/>
    <d v="2013-11-21T00:00:00"/>
    <s v="Standard Class"/>
    <s v="RD-19900"/>
    <s v="Ruben Dartt"/>
    <x v="0"/>
    <s v="United States"/>
    <x v="51"/>
    <x v="27"/>
    <n v="88220"/>
    <x v="1"/>
    <s v="OFF-EN-10001990"/>
    <x v="1"/>
    <x v="12"/>
    <s v="Staples"/>
    <n v="28.4"/>
    <n v="5"/>
    <n v="0"/>
    <n v="13.347999999999997"/>
  </r>
  <r>
    <n v="164"/>
    <x v="80"/>
    <x v="0"/>
    <x v="77"/>
    <d v="2013-11-12T00:00:00"/>
    <s v="Standard Class"/>
    <s v="MJ-17740"/>
    <s v="Max Jones"/>
    <x v="0"/>
    <s v="United States"/>
    <x v="4"/>
    <x v="4"/>
    <n v="98115"/>
    <x v="1"/>
    <s v="OFF-BI-10004002"/>
    <x v="1"/>
    <x v="8"/>
    <s v="Wilson Jones International Size A4 Ring Binders"/>
    <n v="27.680000000000003"/>
    <n v="2"/>
    <n v="0.2"/>
    <n v="9.6879999999999988"/>
  </r>
  <r>
    <n v="165"/>
    <x v="81"/>
    <x v="2"/>
    <x v="78"/>
    <d v="2011-09-12T00:00:00"/>
    <s v="Standard Class"/>
    <s v="BM-11140"/>
    <s v="Becky Martin"/>
    <x v="0"/>
    <s v="United States"/>
    <x v="52"/>
    <x v="5"/>
    <n v="78207"/>
    <x v="2"/>
    <s v="OFF-AR-10004441"/>
    <x v="1"/>
    <x v="6"/>
    <s v="BIC Brite Liner Highlighters"/>
    <n v="9.9359999999999999"/>
    <n v="3"/>
    <n v="0.2"/>
    <n v="2.7324000000000002"/>
  </r>
  <r>
    <n v="166"/>
    <x v="81"/>
    <x v="2"/>
    <x v="78"/>
    <d v="2011-09-12T00:00:00"/>
    <s v="Standard Class"/>
    <s v="BM-11140"/>
    <s v="Becky Martin"/>
    <x v="0"/>
    <s v="United States"/>
    <x v="52"/>
    <x v="5"/>
    <n v="78207"/>
    <x v="2"/>
    <s v="TEC-MA-10000822"/>
    <x v="2"/>
    <x v="15"/>
    <s v="Lexmark MX611dhe Monochrome Laser Printer"/>
    <n v="8159.9519999999993"/>
    <n v="8"/>
    <n v="0.4"/>
    <n v="-1359.992000000002"/>
  </r>
  <r>
    <n v="167"/>
    <x v="81"/>
    <x v="2"/>
    <x v="78"/>
    <d v="2011-09-12T00:00:00"/>
    <s v="Standard Class"/>
    <s v="BM-11140"/>
    <s v="Becky Martin"/>
    <x v="0"/>
    <s v="United States"/>
    <x v="52"/>
    <x v="5"/>
    <n v="78207"/>
    <x v="2"/>
    <s v="OFF-ST-10000991"/>
    <x v="1"/>
    <x v="4"/>
    <s v="Space Solutions HD Industrial Steel Shelving."/>
    <n v="275.928"/>
    <n v="3"/>
    <n v="0.2"/>
    <n v="-58.634699999999995"/>
  </r>
  <r>
    <n v="168"/>
    <x v="81"/>
    <x v="2"/>
    <x v="78"/>
    <d v="2011-09-12T00:00:00"/>
    <s v="Standard Class"/>
    <s v="BM-11140"/>
    <s v="Becky Martin"/>
    <x v="0"/>
    <s v="United States"/>
    <x v="52"/>
    <x v="5"/>
    <n v="78207"/>
    <x v="2"/>
    <s v="FUR-CH-10004287"/>
    <x v="0"/>
    <x v="1"/>
    <s v="SAFCO Arco Folding Chair"/>
    <n v="1740.0599999999997"/>
    <n v="9"/>
    <n v="0.3"/>
    <n v="-24.858000000000175"/>
  </r>
  <r>
    <n v="169"/>
    <x v="81"/>
    <x v="2"/>
    <x v="78"/>
    <d v="2011-09-12T00:00:00"/>
    <s v="Standard Class"/>
    <s v="BM-11140"/>
    <s v="Becky Martin"/>
    <x v="0"/>
    <s v="United States"/>
    <x v="52"/>
    <x v="5"/>
    <n v="78207"/>
    <x v="2"/>
    <s v="OFF-AR-10002656"/>
    <x v="1"/>
    <x v="6"/>
    <s v="Sanford Liquid Accent Highlighters"/>
    <n v="32.064"/>
    <n v="6"/>
    <n v="0.2"/>
    <n v="6.8135999999999974"/>
  </r>
  <r>
    <n v="170"/>
    <x v="81"/>
    <x v="2"/>
    <x v="78"/>
    <d v="2011-09-12T00:00:00"/>
    <s v="Standard Class"/>
    <s v="BM-11140"/>
    <s v="Becky Martin"/>
    <x v="0"/>
    <s v="United States"/>
    <x v="52"/>
    <x v="5"/>
    <n v="78207"/>
    <x v="2"/>
    <s v="OFF-AP-10002518"/>
    <x v="1"/>
    <x v="9"/>
    <s v="Kensington 7 Outlet MasterPiece Power Center"/>
    <n v="177.97999999999996"/>
    <n v="5"/>
    <n v="0.8"/>
    <n v="-453.84900000000005"/>
  </r>
  <r>
    <n v="171"/>
    <x v="81"/>
    <x v="2"/>
    <x v="78"/>
    <d v="2011-09-12T00:00:00"/>
    <s v="Standard Class"/>
    <s v="BM-11140"/>
    <s v="Becky Martin"/>
    <x v="0"/>
    <s v="United States"/>
    <x v="52"/>
    <x v="5"/>
    <n v="78207"/>
    <x v="2"/>
    <s v="TEC-PH-10003931"/>
    <x v="2"/>
    <x v="7"/>
    <s v="JBL Micro Wireless Portable Bluetooth Speaker"/>
    <n v="143.976"/>
    <n v="3"/>
    <n v="0.2"/>
    <n v="8.998500000000007"/>
  </r>
  <r>
    <n v="172"/>
    <x v="82"/>
    <x v="2"/>
    <x v="79"/>
    <d v="2011-08-09T00:00:00"/>
    <s v="Standard Class"/>
    <s v="CS-12130"/>
    <s v="Chad Sievert"/>
    <x v="0"/>
    <s v="United States"/>
    <x v="1"/>
    <x v="1"/>
    <n v="90004"/>
    <x v="1"/>
    <s v="OFF-PA-10000659"/>
    <x v="1"/>
    <x v="10"/>
    <s v="Adams Phone Message Book, Professional, 400 Message Capacity, 5 3/6” x 11”"/>
    <n v="20.94"/>
    <n v="3"/>
    <n v="0"/>
    <n v="9.841800000000001"/>
  </r>
  <r>
    <n v="173"/>
    <x v="82"/>
    <x v="2"/>
    <x v="79"/>
    <d v="2011-08-09T00:00:00"/>
    <s v="Standard Class"/>
    <s v="CS-12130"/>
    <s v="Chad Sievert"/>
    <x v="0"/>
    <s v="United States"/>
    <x v="1"/>
    <x v="1"/>
    <n v="90004"/>
    <x v="1"/>
    <s v="OFF-PA-10001144"/>
    <x v="1"/>
    <x v="10"/>
    <s v="Xerox 1913"/>
    <n v="110.96"/>
    <n v="2"/>
    <n v="0"/>
    <n v="53.260799999999996"/>
  </r>
  <r>
    <n v="174"/>
    <x v="82"/>
    <x v="2"/>
    <x v="79"/>
    <d v="2011-08-09T00:00:00"/>
    <s v="Standard Class"/>
    <s v="CS-12130"/>
    <s v="Chad Sievert"/>
    <x v="0"/>
    <s v="United States"/>
    <x v="1"/>
    <x v="1"/>
    <n v="90004"/>
    <x v="1"/>
    <s v="FUR-CH-10003817"/>
    <x v="0"/>
    <x v="1"/>
    <s v="Global Value Steno Chair, Gray"/>
    <n v="340.14400000000006"/>
    <n v="7"/>
    <n v="0.2"/>
    <n v="21.259"/>
  </r>
  <r>
    <n v="175"/>
    <x v="8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x v="22"/>
    <x v="10"/>
    <n v="60623"/>
    <x v="2"/>
    <s v="OFF-LA-10003148"/>
    <x v="1"/>
    <x v="2"/>
    <s v="Avery 51"/>
    <n v="20.16"/>
    <n v="4"/>
    <n v="0.2"/>
    <n v="6.5519999999999987"/>
  </r>
  <r>
    <n v="177"/>
    <x v="84"/>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x v="46"/>
    <x v="24"/>
    <n v="43055"/>
    <x v="3"/>
    <s v="FUR-CH-10004698"/>
    <x v="0"/>
    <x v="1"/>
    <s v="Padded Folding Chairs, Black, 4/Carton"/>
    <n v="396.80200000000002"/>
    <n v="7"/>
    <n v="0.3"/>
    <n v="-11.337199999999939"/>
  </r>
  <r>
    <n v="179"/>
    <x v="85"/>
    <x v="1"/>
    <x v="82"/>
    <d v="2012-11-23T00:00:00"/>
    <s v="Second Class"/>
    <s v="JE-15745"/>
    <s v="Joel Eaton"/>
    <x v="0"/>
    <s v="United States"/>
    <x v="46"/>
    <x v="24"/>
    <n v="43055"/>
    <x v="3"/>
    <s v="OFF-SU-10002189"/>
    <x v="1"/>
    <x v="14"/>
    <s v="Acme Rosewood Handle Letter Opener"/>
    <n v="15.88"/>
    <n v="5"/>
    <n v="0.2"/>
    <n v="-3.771500000000001"/>
  </r>
  <r>
    <n v="180"/>
    <x v="86"/>
    <x v="1"/>
    <x v="83"/>
    <d v="2012-12-19T00:00:00"/>
    <s v="Standard Class"/>
    <s v="JK-15640"/>
    <s v="Jim Kriz"/>
    <x v="2"/>
    <s v="United States"/>
    <x v="20"/>
    <x v="15"/>
    <n v="10009"/>
    <x v="3"/>
    <s v="OFF-AR-10001940"/>
    <x v="1"/>
    <x v="6"/>
    <s v="Sanford Colorific Eraseable Coloring Pencils, 12 Count"/>
    <n v="3.28"/>
    <n v="1"/>
    <n v="0"/>
    <n v="1.4104000000000001"/>
  </r>
  <r>
    <n v="181"/>
    <x v="87"/>
    <x v="2"/>
    <x v="29"/>
    <d v="2011-12-09T00:00:00"/>
    <s v="Second Class"/>
    <s v="DK-13150"/>
    <s v="David Kendrick"/>
    <x v="1"/>
    <s v="United States"/>
    <x v="27"/>
    <x v="10"/>
    <n v="62521"/>
    <x v="2"/>
    <s v="OFF-ST-10003455"/>
    <x v="1"/>
    <x v="4"/>
    <s v="Tenex File Box, Personal Filing Tote with Lid, Black"/>
    <n v="24.816000000000003"/>
    <n v="2"/>
    <n v="0.2"/>
    <n v="1.8612000000000002"/>
  </r>
  <r>
    <n v="182"/>
    <x v="87"/>
    <x v="2"/>
    <x v="29"/>
    <d v="2011-12-09T00:00:00"/>
    <s v="Second Class"/>
    <s v="DK-13150"/>
    <s v="David Kendrick"/>
    <x v="1"/>
    <s v="United States"/>
    <x v="27"/>
    <x v="10"/>
    <n v="62521"/>
    <x v="2"/>
    <s v="TEC-AC-10004659"/>
    <x v="2"/>
    <x v="11"/>
    <s v="Imation Secure+ Hardware Encrypted USB 2.0 Flash Drive; 16GB"/>
    <n v="408.74399999999997"/>
    <n v="7"/>
    <n v="0.2"/>
    <n v="76.639499999999984"/>
  </r>
  <r>
    <n v="183"/>
    <x v="88"/>
    <x v="2"/>
    <x v="84"/>
    <d v="2011-11-24T00:00:00"/>
    <s v="Second Class"/>
    <s v="RM-19675"/>
    <s v="Robert Marley"/>
    <x v="2"/>
    <s v="United States"/>
    <x v="53"/>
    <x v="28"/>
    <n v="71203"/>
    <x v="0"/>
    <s v="TEC-PH-10003273"/>
    <x v="2"/>
    <x v="7"/>
    <s v="AT&amp;T TR1909W"/>
    <n v="503.96"/>
    <n v="4"/>
    <n v="0"/>
    <n v="131.02960000000002"/>
  </r>
  <r>
    <n v="184"/>
    <x v="88"/>
    <x v="2"/>
    <x v="84"/>
    <d v="2011-11-24T00:00:00"/>
    <s v="Second Class"/>
    <s v="RM-19675"/>
    <s v="Robert Marley"/>
    <x v="2"/>
    <s v="United States"/>
    <x v="53"/>
    <x v="28"/>
    <n v="71203"/>
    <x v="0"/>
    <s v="TEC-PH-10004896"/>
    <x v="2"/>
    <x v="7"/>
    <s v="Nokia Lumia 521 (T-Mobile)"/>
    <n v="149.94999999999999"/>
    <n v="5"/>
    <n v="0"/>
    <n v="41.986000000000004"/>
  </r>
  <r>
    <n v="185"/>
    <x v="88"/>
    <x v="2"/>
    <x v="84"/>
    <d v="2011-11-24T00:00:00"/>
    <s v="Second Class"/>
    <s v="RM-19675"/>
    <s v="Robert Marley"/>
    <x v="2"/>
    <s v="United States"/>
    <x v="53"/>
    <x v="28"/>
    <n v="71203"/>
    <x v="0"/>
    <s v="TEC-AC-10002345"/>
    <x v="2"/>
    <x v="11"/>
    <s v="HP Standard 104 key PS/2 Keyboard"/>
    <n v="29"/>
    <n v="2"/>
    <n v="0"/>
    <n v="7.25"/>
  </r>
  <r>
    <n v="186"/>
    <x v="89"/>
    <x v="0"/>
    <x v="85"/>
    <d v="2013-12-03T00:00:00"/>
    <s v="Standard Class"/>
    <s v="SK-19990"/>
    <s v="Sally Knutson"/>
    <x v="0"/>
    <s v="United States"/>
    <x v="54"/>
    <x v="29"/>
    <n v="6824"/>
    <x v="3"/>
    <s v="OFF-BI-10001890"/>
    <x v="1"/>
    <x v="8"/>
    <s v="Avery Poly Binder Pockets"/>
    <n v="7.16"/>
    <n v="2"/>
    <n v="0"/>
    <n v="3.4367999999999999"/>
  </r>
  <r>
    <n v="187"/>
    <x v="90"/>
    <x v="2"/>
    <x v="86"/>
    <d v="2011-08-30T00:00:00"/>
    <s v="Standard Class"/>
    <s v="FM-14290"/>
    <s v="Frank Merwin"/>
    <x v="2"/>
    <s v="United States"/>
    <x v="1"/>
    <x v="1"/>
    <n v="90032"/>
    <x v="1"/>
    <s v="TEC-AC-10002323"/>
    <x v="2"/>
    <x v="11"/>
    <s v="SanDisk Ultra 32 GB MicroSDHC Class 10 Memory Card"/>
    <n v="176.8"/>
    <n v="8"/>
    <n v="0"/>
    <n v="22.984000000000009"/>
  </r>
  <r>
    <n v="188"/>
    <x v="91"/>
    <x v="0"/>
    <x v="87"/>
    <d v="2013-07-23T00:00:00"/>
    <s v="Standard Class"/>
    <s v="AM-10360"/>
    <s v="Alice McCarthy"/>
    <x v="1"/>
    <s v="United States"/>
    <x v="55"/>
    <x v="5"/>
    <n v="75051"/>
    <x v="2"/>
    <s v="OFF-ST-10001328"/>
    <x v="1"/>
    <x v="4"/>
    <s v="Personal Filing Tote with Lid, Black/Gray"/>
    <n v="37.224000000000004"/>
    <n v="3"/>
    <n v="0.2"/>
    <n v="3.7224000000000004"/>
  </r>
  <r>
    <n v="189"/>
    <x v="91"/>
    <x v="0"/>
    <x v="87"/>
    <d v="2013-07-23T00:00:00"/>
    <s v="Standard Class"/>
    <s v="AM-10360"/>
    <s v="Alice McCarthy"/>
    <x v="1"/>
    <s v="United States"/>
    <x v="55"/>
    <x v="5"/>
    <n v="75051"/>
    <x v="2"/>
    <s v="OFF-PA-10001950"/>
    <x v="1"/>
    <x v="10"/>
    <s v="Southworth 25% Cotton Antique Laid Paper &amp; Envelopes"/>
    <n v="20.016000000000002"/>
    <n v="3"/>
    <n v="0.2"/>
    <n v="6.2549999999999963"/>
  </r>
  <r>
    <n v="190"/>
    <x v="92"/>
    <x v="1"/>
    <x v="88"/>
    <d v="2012-10-14T00:00:00"/>
    <s v="First Class"/>
    <s v="MP-17470"/>
    <s v="Mark Packer"/>
    <x v="2"/>
    <s v="United States"/>
    <x v="20"/>
    <x v="15"/>
    <n v="10035"/>
    <x v="3"/>
    <s v="FUR-BO-10002613"/>
    <x v="0"/>
    <x v="0"/>
    <s v="Atlantic Metals Mobile 4-Shelf Bookcases, Custom Colors"/>
    <n v="899.13600000000008"/>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x v="15"/>
    <n v="10035"/>
    <x v="3"/>
    <s v="OFF-PA-10000061"/>
    <x v="1"/>
    <x v="10"/>
    <s v="Xerox 205"/>
    <n v="51.84"/>
    <n v="8"/>
    <n v="0"/>
    <n v="24.883200000000002"/>
  </r>
  <r>
    <n v="193"/>
    <x v="92"/>
    <x v="1"/>
    <x v="88"/>
    <d v="2012-10-14T00:00:00"/>
    <s v="First Class"/>
    <s v="MP-17470"/>
    <s v="Mark Packer"/>
    <x v="2"/>
    <s v="United States"/>
    <x v="20"/>
    <x v="15"/>
    <n v="10035"/>
    <x v="3"/>
    <s v="FUR-BO-10002545"/>
    <x v="0"/>
    <x v="0"/>
    <s v="Atlantic Metals Mobile 3-Shelf Bookcases, Custom Colors"/>
    <n v="626.35200000000009"/>
    <n v="3"/>
    <n v="0.2"/>
    <n v="46.976400000000012"/>
  </r>
  <r>
    <n v="194"/>
    <x v="92"/>
    <x v="1"/>
    <x v="88"/>
    <d v="2012-10-14T00:00:00"/>
    <s v="First Class"/>
    <s v="MP-17470"/>
    <s v="Mark Packer"/>
    <x v="2"/>
    <s v="United States"/>
    <x v="20"/>
    <x v="15"/>
    <n v="10035"/>
    <x v="3"/>
    <s v="OFF-AR-10003514"/>
    <x v="1"/>
    <x v="6"/>
    <s v="4009 Highlighters by Sanford"/>
    <n v="19.899999999999999"/>
    <n v="5"/>
    <n v="0"/>
    <n v="6.5669999999999984"/>
  </r>
  <r>
    <n v="195"/>
    <x v="93"/>
    <x v="1"/>
    <x v="89"/>
    <d v="2012-11-06T00:00:00"/>
    <s v="Standard Class"/>
    <s v="MZ-17515"/>
    <s v="Mary Zewe"/>
    <x v="1"/>
    <s v="United States"/>
    <x v="56"/>
    <x v="1"/>
    <n v="92374"/>
    <x v="1"/>
    <s v="OFF-EN-10001509"/>
    <x v="1"/>
    <x v="12"/>
    <s v="Poly String Tie Envelopes"/>
    <n v="14.280000000000001"/>
    <n v="7"/>
    <n v="0"/>
    <n v="6.7115999999999989"/>
  </r>
  <r>
    <n v="196"/>
    <x v="9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x v="58"/>
    <x v="30"/>
    <n v="7090"/>
    <x v="3"/>
    <s v="OFF-ST-10001414"/>
    <x v="1"/>
    <x v="4"/>
    <s v="Decoflex Hanging Personal Folder File"/>
    <n v="46.26"/>
    <n v="3"/>
    <n v="0"/>
    <n v="12.0276"/>
  </r>
  <r>
    <n v="199"/>
    <x v="96"/>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x v="10"/>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x v="59"/>
    <x v="24"/>
    <n v="44312"/>
    <x v="3"/>
    <s v="OFF-PA-10002666"/>
    <x v="1"/>
    <x v="10"/>
    <s v="Southworth 25% Cotton Linen-Finish Paper &amp; Envelopes"/>
    <n v="21.744000000000003"/>
    <n v="3"/>
    <n v="0.2"/>
    <n v="6.794999999999999"/>
  </r>
  <r>
    <n v="202"/>
    <x v="98"/>
    <x v="2"/>
    <x v="93"/>
    <d v="2011-08-05T00:00:00"/>
    <s v="First Class"/>
    <s v="BS-11755"/>
    <s v="Bruce Stewart"/>
    <x v="0"/>
    <s v="United States"/>
    <x v="60"/>
    <x v="22"/>
    <n v="80219"/>
    <x v="1"/>
    <s v="FUR-TA-10004289"/>
    <x v="0"/>
    <x v="3"/>
    <s v="BoxOffice By Design Rectangular and Half-Moon Meeting Room Tables"/>
    <n v="218.75"/>
    <n v="2"/>
    <n v="0.5"/>
    <n v="-161.875"/>
  </r>
  <r>
    <n v="203"/>
    <x v="98"/>
    <x v="2"/>
    <x v="93"/>
    <d v="2011-08-05T00:00:00"/>
    <s v="First Class"/>
    <s v="BS-11755"/>
    <s v="Bruce Stewart"/>
    <x v="0"/>
    <s v="United States"/>
    <x v="60"/>
    <x v="22"/>
    <n v="80219"/>
    <x v="1"/>
    <s v="OFF-AP-10003622"/>
    <x v="1"/>
    <x v="9"/>
    <s v="Bravo II Megaboss 12-Amp Hard Body Upright, Replacement Belts, 2 Belts per Pack"/>
    <n v="2.6"/>
    <n v="1"/>
    <n v="0.2"/>
    <n v="0.29249999999999987"/>
  </r>
  <r>
    <n v="204"/>
    <x v="99"/>
    <x v="3"/>
    <x v="94"/>
    <d v="2014-12-22T00:00:00"/>
    <s v="Second Class"/>
    <s v="LC-17140"/>
    <s v="Logan Currie"/>
    <x v="0"/>
    <s v="United States"/>
    <x v="61"/>
    <x v="5"/>
    <n v="75220"/>
    <x v="2"/>
    <s v="OFF-AP-10003217"/>
    <x v="1"/>
    <x v="9"/>
    <s v="Eureka Sanitaire  Commercial Upright"/>
    <n v="66.283999999999992"/>
    <n v="2"/>
    <n v="0.8"/>
    <n v="-178.96680000000001"/>
  </r>
  <r>
    <n v="205"/>
    <x v="100"/>
    <x v="3"/>
    <x v="95"/>
    <d v="2014-06-08T00:00:00"/>
    <s v="Standard Class"/>
    <s v="HK-14890"/>
    <s v="Heather Kirkland"/>
    <x v="1"/>
    <s v="United States"/>
    <x v="47"/>
    <x v="18"/>
    <n v="37064"/>
    <x v="0"/>
    <s v="FUR-FU-10002960"/>
    <x v="0"/>
    <x v="5"/>
    <s v="Eldon 200 Class Desk Accessories, Burgundy"/>
    <n v="35.168000000000006"/>
    <n v="7"/>
    <n v="0.2"/>
    <n v="9.6712000000000025"/>
  </r>
  <r>
    <n v="206"/>
    <x v="101"/>
    <x v="3"/>
    <x v="34"/>
    <d v="2014-12-15T00:00:00"/>
    <s v="Standard Class"/>
    <s v="LE-16810"/>
    <s v="Laurel Elliston"/>
    <x v="0"/>
    <s v="United States"/>
    <x v="62"/>
    <x v="1"/>
    <n v="90604"/>
    <x v="1"/>
    <s v="TEC-PH-10001918"/>
    <x v="2"/>
    <x v="7"/>
    <s v="Nortel Business Series Terminal T7208 Digital phone"/>
    <n v="444.76800000000003"/>
    <n v="4"/>
    <n v="0.2"/>
    <n v="44.476800000000026"/>
  </r>
  <r>
    <n v="207"/>
    <x v="102"/>
    <x v="3"/>
    <x v="96"/>
    <d v="2014-12-08T00:00:00"/>
    <s v="Standard Class"/>
    <s v="JH-15985"/>
    <s v="Joseph Holt"/>
    <x v="0"/>
    <s v="United States"/>
    <x v="63"/>
    <x v="12"/>
    <n v="48601"/>
    <x v="2"/>
    <s v="OFF-ST-10000642"/>
    <x v="1"/>
    <x v="4"/>
    <s v="Tennsco Lockers, Gray"/>
    <n v="83.92"/>
    <n v="4"/>
    <n v="0"/>
    <n v="5.8743999999999943"/>
  </r>
  <r>
    <n v="208"/>
    <x v="102"/>
    <x v="3"/>
    <x v="96"/>
    <d v="2014-12-08T00:00:00"/>
    <s v="Standard Class"/>
    <s v="JH-15985"/>
    <s v="Joseph Holt"/>
    <x v="0"/>
    <s v="United States"/>
    <x v="63"/>
    <x v="12"/>
    <n v="48601"/>
    <x v="2"/>
    <s v="TEC-PH-10001700"/>
    <x v="2"/>
    <x v="7"/>
    <s v="Panasonic KX-TG6844B Expandable Digital Cordless Telephone"/>
    <n v="131.97999999999999"/>
    <n v="2"/>
    <n v="0"/>
    <n v="35.634600000000006"/>
  </r>
  <r>
    <n v="209"/>
    <x v="102"/>
    <x v="3"/>
    <x v="96"/>
    <d v="2014-12-08T00:00:00"/>
    <s v="Standard Class"/>
    <s v="JH-15985"/>
    <s v="Joseph Holt"/>
    <x v="0"/>
    <s v="United States"/>
    <x v="63"/>
    <x v="12"/>
    <n v="48601"/>
    <x v="2"/>
    <s v="OFF-BI-10003274"/>
    <x v="1"/>
    <x v="8"/>
    <s v="Avery Durable Slant Ring Binders, No Labels"/>
    <n v="15.92"/>
    <n v="4"/>
    <n v="0"/>
    <n v="7.4824000000000002"/>
  </r>
  <r>
    <n v="210"/>
    <x v="102"/>
    <x v="3"/>
    <x v="96"/>
    <d v="2014-12-08T00:00:00"/>
    <s v="Standard Class"/>
    <s v="JH-15985"/>
    <s v="Joseph Holt"/>
    <x v="0"/>
    <s v="United States"/>
    <x v="63"/>
    <x v="12"/>
    <n v="48601"/>
    <x v="2"/>
    <s v="OFF-FA-10000134"/>
    <x v="1"/>
    <x v="13"/>
    <s v="Advantus Push Pins, Aluminum Head"/>
    <n v="52.29"/>
    <n v="9"/>
    <n v="0"/>
    <n v="16.209899999999998"/>
  </r>
  <r>
    <n v="211"/>
    <x v="102"/>
    <x v="3"/>
    <x v="96"/>
    <d v="2014-12-08T00:00:00"/>
    <s v="Standard Class"/>
    <s v="JH-15985"/>
    <s v="Joseph Holt"/>
    <x v="0"/>
    <s v="United States"/>
    <x v="63"/>
    <x v="12"/>
    <n v="48601"/>
    <x v="2"/>
    <s v="OFF-ST-10001522"/>
    <x v="1"/>
    <x v="4"/>
    <s v="Gould Plastics 18-Pocket Panel Bin, 34w x 5-1/4d x 20-1/2h"/>
    <n v="91.99"/>
    <n v="1"/>
    <n v="0"/>
    <n v="3.6795999999999935"/>
  </r>
  <r>
    <n v="212"/>
    <x v="103"/>
    <x v="1"/>
    <x v="97"/>
    <d v="2012-02-13T00:00:00"/>
    <s v="Second Class"/>
    <s v="MS-17980"/>
    <s v="Michael Stewart"/>
    <x v="1"/>
    <s v="United States"/>
    <x v="61"/>
    <x v="5"/>
    <n v="75220"/>
    <x v="2"/>
    <s v="TEC-AC-10001266"/>
    <x v="2"/>
    <x v="11"/>
    <s v="Memorex Micro Travel Drive 8 GB"/>
    <n v="20.8"/>
    <n v="2"/>
    <n v="0.2"/>
    <n v="6.4999999999999991"/>
  </r>
  <r>
    <n v="213"/>
    <x v="104"/>
    <x v="1"/>
    <x v="98"/>
    <d v="2012-01-09T00:00:00"/>
    <s v="Standard Class"/>
    <s v="VW-21775"/>
    <s v="Victoria Wilson"/>
    <x v="1"/>
    <s v="United States"/>
    <x v="64"/>
    <x v="24"/>
    <n v="44256"/>
    <x v="3"/>
    <s v="OFF-LA-10004544"/>
    <x v="1"/>
    <x v="2"/>
    <s v="Avery 505"/>
    <n v="23.680000000000003"/>
    <n v="2"/>
    <n v="0.2"/>
    <n v="8.879999999999999"/>
  </r>
  <r>
    <n v="214"/>
    <x v="104"/>
    <x v="1"/>
    <x v="98"/>
    <d v="2012-01-09T00:00:00"/>
    <s v="Standard Class"/>
    <s v="VW-21775"/>
    <s v="Victoria Wilson"/>
    <x v="1"/>
    <s v="United States"/>
    <x v="64"/>
    <x v="24"/>
    <n v="44256"/>
    <x v="3"/>
    <s v="FUR-BO-10004695"/>
    <x v="0"/>
    <x v="0"/>
    <s v="O'Sullivan 2-Door Barrister Bookcase in Odessa Pine"/>
    <n v="452.45"/>
    <n v="5"/>
    <n v="0.5"/>
    <n v="-244.32300000000006"/>
  </r>
  <r>
    <n v="215"/>
    <x v="104"/>
    <x v="1"/>
    <x v="98"/>
    <d v="2012-01-09T00:00:00"/>
    <s v="Standard Class"/>
    <s v="VW-21775"/>
    <s v="Victoria Wilson"/>
    <x v="1"/>
    <s v="United States"/>
    <x v="64"/>
    <x v="24"/>
    <n v="44256"/>
    <x v="3"/>
    <s v="TEC-PH-10002844"/>
    <x v="2"/>
    <x v="7"/>
    <s v="Speck Products Candyshell Flip Case"/>
    <n v="62.981999999999999"/>
    <n v="3"/>
    <n v="0.4"/>
    <n v="-14.695800000000006"/>
  </r>
  <r>
    <n v="216"/>
    <x v="104"/>
    <x v="1"/>
    <x v="98"/>
    <d v="2012-01-09T00:00:00"/>
    <s v="Standard Class"/>
    <s v="VW-21775"/>
    <s v="Victoria Wilson"/>
    <x v="1"/>
    <s v="United States"/>
    <x v="64"/>
    <x v="24"/>
    <n v="44256"/>
    <x v="3"/>
    <s v="TEC-MA-10000864"/>
    <x v="2"/>
    <x v="15"/>
    <s v="Cisco 9971 IP Video Phone Charcoal"/>
    <n v="1188.0000000000002"/>
    <n v="9"/>
    <n v="0.7"/>
    <n v="-950.40000000000009"/>
  </r>
  <r>
    <n v="217"/>
    <x v="104"/>
    <x v="1"/>
    <x v="98"/>
    <d v="2012-01-09T00:00:00"/>
    <s v="Standard Class"/>
    <s v="VW-21775"/>
    <s v="Victoria Wilson"/>
    <x v="1"/>
    <s v="United States"/>
    <x v="64"/>
    <x v="24"/>
    <n v="44256"/>
    <x v="3"/>
    <s v="TEC-AC-10000109"/>
    <x v="2"/>
    <x v="11"/>
    <s v="Sony Micro Vault Click 16 GB USB 2.0 Flash Drive"/>
    <n v="89.584000000000003"/>
    <n v="2"/>
    <n v="0.2"/>
    <n v="4.4792000000000058"/>
  </r>
  <r>
    <n v="218"/>
    <x v="105"/>
    <x v="0"/>
    <x v="99"/>
    <d v="2013-11-02T00:00:00"/>
    <s v="Standard Class"/>
    <s v="JH-15910"/>
    <s v="Jonathan Howell"/>
    <x v="0"/>
    <s v="United States"/>
    <x v="1"/>
    <x v="1"/>
    <n v="90032"/>
    <x v="1"/>
    <s v="OFF-ST-10001328"/>
    <x v="1"/>
    <x v="4"/>
    <s v="Personal Filing Tote with Lid, Black/Gray"/>
    <n v="93.06"/>
    <n v="6"/>
    <n v="0"/>
    <n v="26.056800000000003"/>
  </r>
  <r>
    <n v="219"/>
    <x v="105"/>
    <x v="0"/>
    <x v="99"/>
    <d v="2013-11-02T00:00:00"/>
    <s v="Standard Class"/>
    <s v="JH-15910"/>
    <s v="Jonathan Howell"/>
    <x v="0"/>
    <s v="United States"/>
    <x v="1"/>
    <x v="1"/>
    <n v="90032"/>
    <x v="1"/>
    <s v="TEC-PH-10002563"/>
    <x v="2"/>
    <x v="7"/>
    <s v="Adtran 1202752G1"/>
    <n v="302.37599999999998"/>
    <n v="3"/>
    <n v="0.2"/>
    <n v="22.678200000000018"/>
  </r>
  <r>
    <n v="220"/>
    <x v="106"/>
    <x v="1"/>
    <x v="100"/>
    <d v="2012-12-27T00:00:00"/>
    <s v="First Class"/>
    <s v="JB-15925"/>
    <s v="Joni Blumstein"/>
    <x v="0"/>
    <s v="United States"/>
    <x v="65"/>
    <x v="24"/>
    <n v="43017"/>
    <x v="3"/>
    <s v="OFF-FA-10000585"/>
    <x v="1"/>
    <x v="13"/>
    <s v="OIC Bulk Pack Metal Binder Clips"/>
    <n v="5.5840000000000005"/>
    <n v="2"/>
    <n v="0.2"/>
    <n v="1.8147999999999997"/>
  </r>
  <r>
    <n v="221"/>
    <x v="106"/>
    <x v="1"/>
    <x v="100"/>
    <d v="2012-12-27T00:00:00"/>
    <s v="First Class"/>
    <s v="JB-15925"/>
    <s v="Joni Blumstein"/>
    <x v="0"/>
    <s v="United States"/>
    <x v="65"/>
    <x v="24"/>
    <n v="43017"/>
    <x v="3"/>
    <s v="OFF-PA-10004000"/>
    <x v="1"/>
    <x v="10"/>
    <s v="While You Were Out Pads, 50 per Pad, 4 x 5 1/4, Green Cycle"/>
    <n v="22.704000000000004"/>
    <n v="6"/>
    <n v="0.2"/>
    <n v="8.2302"/>
  </r>
  <r>
    <n v="222"/>
    <x v="106"/>
    <x v="1"/>
    <x v="100"/>
    <d v="2012-12-27T00:00:00"/>
    <s v="First Class"/>
    <s v="JB-15925"/>
    <s v="Joni Blumstein"/>
    <x v="0"/>
    <s v="United States"/>
    <x v="65"/>
    <x v="24"/>
    <n v="43017"/>
    <x v="3"/>
    <s v="OFF-BI-10002852"/>
    <x v="1"/>
    <x v="8"/>
    <s v="Ibico Standard Transparent Covers"/>
    <n v="19.776000000000003"/>
    <n v="4"/>
    <n v="0.7"/>
    <n v="-13.843199999999996"/>
  </r>
  <r>
    <n v="223"/>
    <x v="106"/>
    <x v="1"/>
    <x v="100"/>
    <d v="2012-12-27T00:00:00"/>
    <s v="First Class"/>
    <s v="JB-15925"/>
    <s v="Joni Blumstein"/>
    <x v="0"/>
    <s v="United States"/>
    <x v="65"/>
    <x v="24"/>
    <n v="43017"/>
    <x v="3"/>
    <s v="FUR-FU-10000087"/>
    <x v="0"/>
    <x v="5"/>
    <s v="Executive Impressions 14&quot; Two-Color Numerals Wall Clock"/>
    <n v="72.703999999999994"/>
    <n v="4"/>
    <n v="0.2"/>
    <n v="19.084800000000005"/>
  </r>
  <r>
    <n v="224"/>
    <x v="106"/>
    <x v="1"/>
    <x v="100"/>
    <d v="2012-12-27T00:00:00"/>
    <s v="First Class"/>
    <s v="JB-15925"/>
    <s v="Joni Blumstein"/>
    <x v="0"/>
    <s v="United States"/>
    <x v="65"/>
    <x v="24"/>
    <n v="43017"/>
    <x v="3"/>
    <s v="TEC-MA-10001148"/>
    <x v="2"/>
    <x v="15"/>
    <s v="Swingline SM12-08 MicroCut Jam Free Shredder"/>
    <n v="479.98800000000006"/>
    <n v="4"/>
    <n v="0.7"/>
    <n v="-383.99040000000002"/>
  </r>
  <r>
    <n v="225"/>
    <x v="106"/>
    <x v="1"/>
    <x v="100"/>
    <d v="2012-12-27T00:00:00"/>
    <s v="First Class"/>
    <s v="JB-15925"/>
    <s v="Joni Blumstein"/>
    <x v="0"/>
    <s v="United States"/>
    <x v="65"/>
    <x v="24"/>
    <n v="43017"/>
    <x v="3"/>
    <s v="OFF-AR-10001958"/>
    <x v="1"/>
    <x v="6"/>
    <s v="Stanley Bostitch Contemporary Electric Pencil Sharpeners"/>
    <n v="27.168000000000003"/>
    <n v="2"/>
    <n v="0.2"/>
    <n v="2.7168000000000001"/>
  </r>
  <r>
    <n v="226"/>
    <x v="107"/>
    <x v="1"/>
    <x v="101"/>
    <d v="2012-08-16T00:00:00"/>
    <s v="Standard Class"/>
    <s v="DS-13180"/>
    <s v="David Smith"/>
    <x v="1"/>
    <s v="United States"/>
    <x v="66"/>
    <x v="12"/>
    <n v="48227"/>
    <x v="2"/>
    <s v="OFF-AR-10001026"/>
    <x v="1"/>
    <x v="6"/>
    <s v="Sanford Uni-Blazer View Highlighters, Chisel Tip, Yellow"/>
    <n v="2.2000000000000002"/>
    <n v="1"/>
    <n v="0"/>
    <n v="0.96800000000000019"/>
  </r>
  <r>
    <n v="227"/>
    <x v="107"/>
    <x v="1"/>
    <x v="101"/>
    <d v="2012-08-16T00:00:00"/>
    <s v="Standard Class"/>
    <s v="DS-13180"/>
    <s v="David Smith"/>
    <x v="1"/>
    <s v="United States"/>
    <x v="66"/>
    <x v="12"/>
    <n v="48227"/>
    <x v="2"/>
    <s v="FUR-TA-10003748"/>
    <x v="0"/>
    <x v="3"/>
    <s v="Bevis 36 x 72 Conference Tables"/>
    <n v="622.44999999999993"/>
    <n v="5"/>
    <n v="0"/>
    <n v="136.93899999999999"/>
  </r>
  <r>
    <n v="228"/>
    <x v="107"/>
    <x v="1"/>
    <x v="101"/>
    <d v="2012-08-16T00:00:00"/>
    <s v="Standard Class"/>
    <s v="DS-13180"/>
    <s v="David Smith"/>
    <x v="1"/>
    <s v="United States"/>
    <x v="66"/>
    <x v="12"/>
    <n v="48227"/>
    <x v="2"/>
    <s v="OFF-ST-10002485"/>
    <x v="1"/>
    <x v="4"/>
    <s v="Rogers Deluxe File Chest"/>
    <n v="21.98"/>
    <n v="1"/>
    <n v="0"/>
    <n v="0.21979999999999933"/>
  </r>
  <r>
    <n v="229"/>
    <x v="108"/>
    <x v="1"/>
    <x v="102"/>
    <d v="2012-03-04T00:00:00"/>
    <s v="Standard Class"/>
    <s v="VD-21670"/>
    <s v="Valerie Dominguez"/>
    <x v="0"/>
    <s v="United States"/>
    <x v="29"/>
    <x v="18"/>
    <n v="38401"/>
    <x v="0"/>
    <s v="FUR-CH-10004860"/>
    <x v="0"/>
    <x v="1"/>
    <s v="Global Low Back Tilter Chair"/>
    <n v="161.56800000000001"/>
    <n v="2"/>
    <n v="0.2"/>
    <n v="-28.274400000000021"/>
  </r>
  <r>
    <n v="230"/>
    <x v="108"/>
    <x v="1"/>
    <x v="102"/>
    <d v="2012-03-04T00:00:00"/>
    <s v="Standard Class"/>
    <s v="VD-21670"/>
    <s v="Valerie Dominguez"/>
    <x v="0"/>
    <s v="United States"/>
    <x v="29"/>
    <x v="18"/>
    <n v="38401"/>
    <x v="0"/>
    <s v="FUR-CH-10004477"/>
    <x v="0"/>
    <x v="1"/>
    <s v="Global Push Button Manager's Chair, Indigo"/>
    <n v="389.69600000000003"/>
    <n v="8"/>
    <n v="0.2"/>
    <n v="43.840799999999973"/>
  </r>
  <r>
    <n v="231"/>
    <x v="109"/>
    <x v="2"/>
    <x v="103"/>
    <d v="2011-09-17T00:00:00"/>
    <s v="Standard Class"/>
    <s v="EA-14035"/>
    <s v="Erin Ashbrook"/>
    <x v="1"/>
    <s v="United States"/>
    <x v="35"/>
    <x v="3"/>
    <n v="28205"/>
    <x v="0"/>
    <s v="OFF-BI-10001679"/>
    <x v="1"/>
    <x v="8"/>
    <s v="GBC Instant Index System for Binding Systems"/>
    <n v="18.648000000000003"/>
    <n v="7"/>
    <n v="0.7"/>
    <n v="-12.431999999999999"/>
  </r>
  <r>
    <n v="232"/>
    <x v="110"/>
    <x v="3"/>
    <x v="104"/>
    <d v="2014-04-13T00:00:00"/>
    <s v="Standard Class"/>
    <s v="CS-12400"/>
    <s v="Christopher Schild"/>
    <x v="2"/>
    <s v="United States"/>
    <x v="67"/>
    <x v="2"/>
    <n v="33614"/>
    <x v="0"/>
    <s v="FUR-TA-10001705"/>
    <x v="0"/>
    <x v="3"/>
    <s v="Bush Advantage Collection Round Conference Table"/>
    <n v="233.86"/>
    <n v="2"/>
    <n v="0.45"/>
    <n v="-102.04800000000003"/>
  </r>
  <r>
    <n v="233"/>
    <x v="110"/>
    <x v="3"/>
    <x v="104"/>
    <d v="2014-04-13T00:00:00"/>
    <s v="Standard Class"/>
    <s v="CS-12400"/>
    <s v="Christopher Schild"/>
    <x v="2"/>
    <s v="United States"/>
    <x v="67"/>
    <x v="2"/>
    <n v="33614"/>
    <x v="0"/>
    <s v="FUR-TA-10003473"/>
    <x v="0"/>
    <x v="3"/>
    <s v="Bretford Rectangular Conference Table Tops"/>
    <n v="620.61450000000013"/>
    <n v="3"/>
    <n v="0.45"/>
    <n v="-248.24579999999992"/>
  </r>
  <r>
    <n v="234"/>
    <x v="110"/>
    <x v="3"/>
    <x v="104"/>
    <d v="2014-04-13T00:00:00"/>
    <s v="Standard Class"/>
    <s v="CS-12400"/>
    <s v="Christopher Schild"/>
    <x v="2"/>
    <s v="United States"/>
    <x v="67"/>
    <x v="2"/>
    <n v="33614"/>
    <x v="0"/>
    <s v="OFF-BI-10001679"/>
    <x v="1"/>
    <x v="8"/>
    <s v="GBC Instant Index System for Binding Systems"/>
    <n v="5.3280000000000012"/>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x v="67"/>
    <x v="2"/>
    <n v="33614"/>
    <x v="0"/>
    <s v="TEC-AC-10003832"/>
    <x v="2"/>
    <x v="11"/>
    <s v="Logitech P710e Mobile Speakerphone"/>
    <n v="617.97600000000011"/>
    <n v="3"/>
    <n v="0.2"/>
    <n v="-7.724700000000098"/>
  </r>
  <r>
    <n v="237"/>
    <x v="111"/>
    <x v="3"/>
    <x v="105"/>
    <d v="2014-11-17T00:00:00"/>
    <s v="Standard Class"/>
    <s v="DB-13120"/>
    <s v="David Bremer"/>
    <x v="1"/>
    <s v="United States"/>
    <x v="68"/>
    <x v="1"/>
    <n v="95051"/>
    <x v="1"/>
    <s v="OFF-PA-10002479"/>
    <x v="1"/>
    <x v="10"/>
    <s v="Xerox 4200 Series MultiUse Premium Copy Paper (20Lb. and 84 Bright)"/>
    <n v="10.56"/>
    <n v="2"/>
    <n v="0"/>
    <n v="4.7519999999999998"/>
  </r>
  <r>
    <n v="238"/>
    <x v="112"/>
    <x v="0"/>
    <x v="30"/>
    <d v="2013-06-10T00:00:00"/>
    <s v="Second Class"/>
    <s v="KL-16645"/>
    <s v="Ken Lonsdale"/>
    <x v="0"/>
    <s v="United States"/>
    <x v="22"/>
    <x v="10"/>
    <n v="60610"/>
    <x v="2"/>
    <s v="OFF-PA-10003349"/>
    <x v="1"/>
    <x v="10"/>
    <s v="Xerox 1957"/>
    <n v="25.920000000000005"/>
    <n v="5"/>
    <n v="0.2"/>
    <n v="9.3960000000000008"/>
  </r>
  <r>
    <n v="239"/>
    <x v="112"/>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x v="22"/>
    <x v="10"/>
    <n v="60610"/>
    <x v="2"/>
    <s v="FUR-FU-10004351"/>
    <x v="0"/>
    <x v="5"/>
    <s v="Staples"/>
    <n v="11.688000000000001"/>
    <n v="3"/>
    <n v="0.6"/>
    <n v="-4.6751999999999985"/>
  </r>
  <r>
    <n v="241"/>
    <x v="112"/>
    <x v="0"/>
    <x v="30"/>
    <d v="2013-06-10T00:00:00"/>
    <s v="Second Class"/>
    <s v="KL-16645"/>
    <s v="Ken Lonsdale"/>
    <x v="0"/>
    <s v="United States"/>
    <x v="22"/>
    <x v="10"/>
    <n v="60610"/>
    <x v="2"/>
    <s v="TEC-PH-10000011"/>
    <x v="2"/>
    <x v="7"/>
    <s v="PureGear Roll-On Screen Protector"/>
    <n v="31.983999999999998"/>
    <n v="2"/>
    <n v="0.2"/>
    <n v="11.194399999999998"/>
  </r>
  <r>
    <n v="242"/>
    <x v="112"/>
    <x v="0"/>
    <x v="30"/>
    <d v="2013-06-10T00:00:00"/>
    <s v="Second Class"/>
    <s v="KL-16645"/>
    <s v="Ken Lonsdale"/>
    <x v="0"/>
    <s v="United States"/>
    <x v="22"/>
    <x v="10"/>
    <n v="60610"/>
    <x v="2"/>
    <s v="FUR-TA-10002607"/>
    <x v="0"/>
    <x v="3"/>
    <s v="KI Conference Tables"/>
    <n v="177.22499999999999"/>
    <n v="5"/>
    <n v="0.5"/>
    <n v="-120.51299999999998"/>
  </r>
  <r>
    <n v="243"/>
    <x v="112"/>
    <x v="0"/>
    <x v="30"/>
    <d v="2013-06-10T00:00:00"/>
    <s v="Second Class"/>
    <s v="KL-16645"/>
    <s v="Ken Lonsdale"/>
    <x v="0"/>
    <s v="United States"/>
    <x v="22"/>
    <x v="10"/>
    <n v="60610"/>
    <x v="2"/>
    <s v="FUR-FU-10002505"/>
    <x v="0"/>
    <x v="5"/>
    <s v="Eldon 100 Class Desk Accessories"/>
    <n v="4.0440000000000005"/>
    <n v="3"/>
    <n v="0.6"/>
    <n v="-2.8307999999999995"/>
  </r>
  <r>
    <n v="244"/>
    <x v="112"/>
    <x v="0"/>
    <x v="30"/>
    <d v="2013-06-10T00:00:00"/>
    <s v="Second Class"/>
    <s v="KL-16645"/>
    <s v="Ken Lonsdale"/>
    <x v="0"/>
    <s v="United States"/>
    <x v="22"/>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x v="69"/>
    <x v="11"/>
    <n v="55044"/>
    <x v="2"/>
    <s v="FUR-CH-10004063"/>
    <x v="0"/>
    <x v="1"/>
    <s v="Global Deluxe High-Back Manager's Chair"/>
    <n v="2001.8600000000001"/>
    <n v="7"/>
    <n v="0"/>
    <n v="580.53939999999989"/>
  </r>
  <r>
    <n v="246"/>
    <x v="113"/>
    <x v="2"/>
    <x v="106"/>
    <d v="2011-06-06T00:00:00"/>
    <s v="Second Class"/>
    <s v="DW-13480"/>
    <s v="Dianna Wilson"/>
    <x v="2"/>
    <s v="United States"/>
    <x v="69"/>
    <x v="11"/>
    <n v="55044"/>
    <x v="2"/>
    <s v="OFF-ST-10002276"/>
    <x v="1"/>
    <x v="4"/>
    <s v="Safco Steel Mobile File Cart"/>
    <n v="166.72"/>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n v="47.88"/>
    <n v="6"/>
    <n v="0"/>
    <n v="23.94"/>
  </r>
  <r>
    <n v="248"/>
    <x v="113"/>
    <x v="2"/>
    <x v="106"/>
    <d v="2011-06-06T00:00:00"/>
    <s v="Second Class"/>
    <s v="DW-13480"/>
    <s v="Dianna Wilson"/>
    <x v="2"/>
    <s v="United States"/>
    <x v="69"/>
    <x v="11"/>
    <n v="55044"/>
    <x v="2"/>
    <s v="OFF-AP-10002945"/>
    <x v="1"/>
    <x v="9"/>
    <s v="Honeywell Enviracaire Portable HEPA Air Cleaner for 17' x 22' Room"/>
    <n v="1503.25"/>
    <n v="5"/>
    <n v="0"/>
    <n v="496.07249999999993"/>
  </r>
  <r>
    <n v="249"/>
    <x v="113"/>
    <x v="2"/>
    <x v="106"/>
    <d v="2011-06-06T00:00:00"/>
    <s v="Second Class"/>
    <s v="DW-13480"/>
    <s v="Dianna Wilson"/>
    <x v="2"/>
    <s v="United States"/>
    <x v="69"/>
    <x v="11"/>
    <n v="55044"/>
    <x v="2"/>
    <s v="OFF-PA-10000061"/>
    <x v="1"/>
    <x v="10"/>
    <s v="Xerox 205"/>
    <n v="25.92"/>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x v="70"/>
    <x v="1"/>
    <n v="92037"/>
    <x v="1"/>
    <s v="OFF-PA-10004569"/>
    <x v="1"/>
    <x v="10"/>
    <s v="Wirebound Message Books, Two 4 1/4&quot; x 5&quot; Forms per Page"/>
    <n v="7.61"/>
    <n v="1"/>
    <n v="0"/>
    <n v="3.5766999999999998"/>
  </r>
  <r>
    <n v="252"/>
    <x v="115"/>
    <x v="0"/>
    <x v="108"/>
    <d v="2013-09-18T00:00:00"/>
    <s v="Standard Class"/>
    <s v="KC-16540"/>
    <s v="Kelly Collister"/>
    <x v="0"/>
    <s v="United States"/>
    <x v="70"/>
    <x v="1"/>
    <n v="92037"/>
    <x v="1"/>
    <s v="TEC-AC-10003832"/>
    <x v="2"/>
    <x v="11"/>
    <s v="Logitech P710e Mobile Speakerphone"/>
    <n v="3347.37"/>
    <n v="13"/>
    <n v="0"/>
    <n v="636.0002999999997"/>
  </r>
  <r>
    <n v="253"/>
    <x v="116"/>
    <x v="0"/>
    <x v="107"/>
    <d v="2013-12-14T00:00:00"/>
    <s v="First Class"/>
    <s v="DL-13315"/>
    <s v="Delfina Latchford"/>
    <x v="0"/>
    <s v="United States"/>
    <x v="20"/>
    <x v="15"/>
    <n v="10024"/>
    <x v="3"/>
    <s v="OFF-ST-10001228"/>
    <x v="1"/>
    <x v="4"/>
    <s v="Fellowes Personal Hanging Folder Files, Navy"/>
    <n v="80.58"/>
    <n v="6"/>
    <n v="0"/>
    <n v="22.562400000000004"/>
  </r>
  <r>
    <n v="254"/>
    <x v="116"/>
    <x v="0"/>
    <x v="107"/>
    <d v="2013-12-14T00:00:00"/>
    <s v="First Class"/>
    <s v="DL-13315"/>
    <s v="Delfina Latchford"/>
    <x v="0"/>
    <s v="United States"/>
    <x v="20"/>
    <x v="15"/>
    <n v="10024"/>
    <x v="3"/>
    <s v="OFF-EN-10003296"/>
    <x v="1"/>
    <x v="12"/>
    <s v="Tyvek Side-Opening Peel &amp; Seel Expanding Envelopes"/>
    <n v="361.92"/>
    <n v="4"/>
    <n v="0"/>
    <n v="162.864"/>
  </r>
  <r>
    <n v="255"/>
    <x v="117"/>
    <x v="1"/>
    <x v="109"/>
    <d v="2012-12-04T00:00:00"/>
    <s v="Standard Class"/>
    <s v="DR-12880"/>
    <s v="Dan Reichenbach"/>
    <x v="1"/>
    <s v="United States"/>
    <x v="22"/>
    <x v="10"/>
    <n v="60623"/>
    <x v="2"/>
    <s v="FUR-FU-10002505"/>
    <x v="0"/>
    <x v="5"/>
    <s v="Eldon 100 Class Desk Accessories"/>
    <n v="12.132000000000001"/>
    <n v="9"/>
    <n v="0.6"/>
    <n v="-8.4923999999999982"/>
  </r>
  <r>
    <n v="256"/>
    <x v="117"/>
    <x v="1"/>
    <x v="109"/>
    <d v="2012-12-04T00:00:00"/>
    <s v="Standard Class"/>
    <s v="DR-12880"/>
    <s v="Dan Reichenbach"/>
    <x v="1"/>
    <s v="United States"/>
    <x v="22"/>
    <x v="10"/>
    <n v="60623"/>
    <x v="2"/>
    <s v="OFF-ST-10004804"/>
    <x v="1"/>
    <x v="4"/>
    <s v="Belkin 19&quot; Vented Equipment Shelf, Black"/>
    <n v="82.367999999999995"/>
    <n v="2"/>
    <n v="0.2"/>
    <n v="-19.562399999999997"/>
  </r>
  <r>
    <n v="257"/>
    <x v="117"/>
    <x v="1"/>
    <x v="109"/>
    <d v="2012-12-04T00:00:00"/>
    <s v="Standard Class"/>
    <s v="DR-12880"/>
    <s v="Dan Reichenbach"/>
    <x v="1"/>
    <s v="United States"/>
    <x v="22"/>
    <x v="10"/>
    <n v="60623"/>
    <x v="2"/>
    <s v="OFF-ST-10001590"/>
    <x v="1"/>
    <x v="4"/>
    <s v="Tenex Personal Project File with Scoop Front Design, Black"/>
    <n v="53.92"/>
    <n v="5"/>
    <n v="0.2"/>
    <n v="4.0439999999999969"/>
  </r>
  <r>
    <n v="258"/>
    <x v="117"/>
    <x v="1"/>
    <x v="109"/>
    <d v="2012-12-04T00:00:00"/>
    <s v="Standard Class"/>
    <s v="DR-12880"/>
    <s v="Dan Reichenbach"/>
    <x v="1"/>
    <s v="United States"/>
    <x v="22"/>
    <x v="10"/>
    <n v="60623"/>
    <x v="2"/>
    <s v="TEC-PH-10001580"/>
    <x v="2"/>
    <x v="7"/>
    <s v="Logitech Mobile Speakerphone P710e - speaker phone"/>
    <n v="647.904"/>
    <n v="6"/>
    <n v="0.2"/>
    <n v="56.691599999999966"/>
  </r>
  <r>
    <n v="259"/>
    <x v="118"/>
    <x v="3"/>
    <x v="96"/>
    <d v="2014-12-04T00:00:00"/>
    <s v="Second Class"/>
    <s v="CC-12670"/>
    <s v="Craig Carreira"/>
    <x v="0"/>
    <s v="United States"/>
    <x v="20"/>
    <x v="15"/>
    <n v="10009"/>
    <x v="3"/>
    <s v="TEC-AC-10000290"/>
    <x v="2"/>
    <x v="11"/>
    <s v="Sabrent 4-Port USB 2.0 Hub"/>
    <n v="20.37"/>
    <n v="3"/>
    <n v="0"/>
    <n v="6.9258000000000006"/>
  </r>
  <r>
    <n v="260"/>
    <x v="118"/>
    <x v="3"/>
    <x v="96"/>
    <d v="2014-12-04T00:00:00"/>
    <s v="Second Class"/>
    <s v="CC-12670"/>
    <s v="Craig Carreira"/>
    <x v="0"/>
    <s v="United States"/>
    <x v="20"/>
    <x v="15"/>
    <n v="10009"/>
    <x v="3"/>
    <s v="OFF-ST-10002790"/>
    <x v="1"/>
    <x v="4"/>
    <s v="Safco Industrial Shelving"/>
    <n v="221.54999999999998"/>
    <n v="3"/>
    <n v="0"/>
    <n v="6.6465000000000174"/>
  </r>
  <r>
    <n v="261"/>
    <x v="118"/>
    <x v="3"/>
    <x v="96"/>
    <d v="2014-12-04T00:00:00"/>
    <s v="Second Class"/>
    <s v="CC-12670"/>
    <s v="Craig Carreira"/>
    <x v="0"/>
    <s v="United States"/>
    <x v="20"/>
    <x v="15"/>
    <n v="10009"/>
    <x v="3"/>
    <s v="OFF-BI-10003460"/>
    <x v="1"/>
    <x v="8"/>
    <s v="Acco 3-Hole Punch"/>
    <n v="17.52"/>
    <n v="5"/>
    <n v="0.2"/>
    <n v="6.1319999999999988"/>
  </r>
  <r>
    <n v="262"/>
    <x v="11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x v="12"/>
    <x v="5"/>
    <n v="77036"/>
    <x v="2"/>
    <s v="TEC-MA-10000822"/>
    <x v="2"/>
    <x v="15"/>
    <s v="Lexmark MX611dhe Monochrome Laser Printer"/>
    <n v="3059.982"/>
    <n v="3"/>
    <n v="0.4"/>
    <n v="-509.99700000000075"/>
  </r>
  <r>
    <n v="264"/>
    <x v="120"/>
    <x v="2"/>
    <x v="111"/>
    <d v="2011-09-21T00:00:00"/>
    <s v="Second Class"/>
    <s v="SB-20290"/>
    <s v="Sean Braxton"/>
    <x v="1"/>
    <s v="United States"/>
    <x v="12"/>
    <x v="5"/>
    <n v="77036"/>
    <x v="2"/>
    <s v="TEC-MA-10003353"/>
    <x v="2"/>
    <x v="15"/>
    <s v="Xerox WorkCentre 6505DN Laser Multifunction Printer"/>
    <n v="2519.9579999999996"/>
    <n v="7"/>
    <n v="0.4"/>
    <n v="-251.99579999999992"/>
  </r>
  <r>
    <n v="265"/>
    <x v="121"/>
    <x v="0"/>
    <x v="112"/>
    <d v="2013-06-14T00:00:00"/>
    <s v="Standard Class"/>
    <s v="RC-19825"/>
    <s v="Roy Collins"/>
    <x v="0"/>
    <s v="United States"/>
    <x v="22"/>
    <x v="10"/>
    <n v="60610"/>
    <x v="2"/>
    <s v="TEC-PH-10001433"/>
    <x v="2"/>
    <x v="7"/>
    <s v="Cisco Small Business SPA 502G VoIP phone"/>
    <n v="328.22399999999999"/>
    <n v="4"/>
    <n v="0.2"/>
    <n v="28.7196"/>
  </r>
  <r>
    <n v="266"/>
    <x v="122"/>
    <x v="1"/>
    <x v="113"/>
    <d v="2012-11-15T00:00:00"/>
    <s v="Standard Class"/>
    <s v="AH-10210"/>
    <s v="Alan Hwang"/>
    <x v="0"/>
    <s v="United States"/>
    <x v="71"/>
    <x v="1"/>
    <n v="94513"/>
    <x v="1"/>
    <s v="TEC-AC-10004469"/>
    <x v="2"/>
    <x v="11"/>
    <s v="Microsoft Sculpt Comfort Mouse"/>
    <n v="79.900000000000006"/>
    <n v="2"/>
    <n v="0"/>
    <n v="35.156000000000006"/>
  </r>
  <r>
    <n v="267"/>
    <x v="123"/>
    <x v="3"/>
    <x v="114"/>
    <d v="2014-06-21T00:00:00"/>
    <s v="Standard Class"/>
    <s v="CB-12535"/>
    <s v="Claudia Bergmann"/>
    <x v="1"/>
    <s v="United States"/>
    <x v="72"/>
    <x v="3"/>
    <n v="27514"/>
    <x v="0"/>
    <s v="OFF-AR-10003602"/>
    <x v="1"/>
    <x v="6"/>
    <s v="Quartet Omega Colored Chalk, 12/Pack"/>
    <n v="14.015999999999998"/>
    <n v="3"/>
    <n v="0.2"/>
    <n v="4.7303999999999995"/>
  </r>
  <r>
    <n v="268"/>
    <x v="124"/>
    <x v="0"/>
    <x v="115"/>
    <d v="2013-01-28T00:00:00"/>
    <s v="Standard Class"/>
    <s v="PG-18895"/>
    <s v="Paul Gonzalez"/>
    <x v="0"/>
    <s v="United States"/>
    <x v="73"/>
    <x v="30"/>
    <n v="7960"/>
    <x v="3"/>
    <s v="OFF-FA-10003472"/>
    <x v="1"/>
    <x v="13"/>
    <s v="Bagged Rubber Bands"/>
    <n v="7.5600000000000005"/>
    <n v="6"/>
    <n v="0"/>
    <n v="0.3024"/>
  </r>
  <r>
    <n v="269"/>
    <x v="125"/>
    <x v="3"/>
    <x v="34"/>
    <d v="2014-12-14T00:00:00"/>
    <s v="Standard Class"/>
    <s v="CA-12310"/>
    <s v="Christine Abelman"/>
    <x v="1"/>
    <s v="United States"/>
    <x v="74"/>
    <x v="24"/>
    <n v="45231"/>
    <x v="3"/>
    <s v="OFF-ST-10004180"/>
    <x v="1"/>
    <x v="4"/>
    <s v="Safco Commercial Shelving"/>
    <n v="37.207999999999998"/>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x v="8"/>
    <x v="1"/>
    <n v="94110"/>
    <x v="1"/>
    <s v="OFF-ST-10003208"/>
    <x v="1"/>
    <x v="4"/>
    <s v="Adjustable Depth Letter/Legal Cart"/>
    <n v="725.84"/>
    <n v="4"/>
    <n v="0"/>
    <n v="210.4935999999999"/>
  </r>
  <r>
    <n v="272"/>
    <x v="127"/>
    <x v="1"/>
    <x v="117"/>
    <d v="2012-07-31T00:00:00"/>
    <s v="First Class"/>
    <s v="HA-14920"/>
    <s v="Helen Andreada"/>
    <x v="0"/>
    <s v="United States"/>
    <x v="8"/>
    <x v="1"/>
    <n v="94109"/>
    <x v="1"/>
    <s v="TEC-AC-10003628"/>
    <x v="2"/>
    <x v="11"/>
    <s v="Logitech 910-002974 M325 Wireless Mouse for Web Scrolling"/>
    <n v="209.92999999999998"/>
    <n v="7"/>
    <n v="0"/>
    <n v="92.369200000000021"/>
  </r>
  <r>
    <n v="273"/>
    <x v="127"/>
    <x v="1"/>
    <x v="117"/>
    <d v="2012-07-31T00:00:00"/>
    <s v="First Class"/>
    <s v="HA-14920"/>
    <s v="Helen Andreada"/>
    <x v="0"/>
    <s v="United States"/>
    <x v="8"/>
    <x v="1"/>
    <n v="94109"/>
    <x v="1"/>
    <s v="FUR-FU-10003274"/>
    <x v="0"/>
    <x v="5"/>
    <s v="Regeneration Desk Collection"/>
    <n v="5.28"/>
    <n v="3"/>
    <n v="0"/>
    <n v="2.3232000000000004"/>
  </r>
  <r>
    <n v="274"/>
    <x v="127"/>
    <x v="1"/>
    <x v="117"/>
    <d v="2012-07-31T00:00:00"/>
    <s v="First Class"/>
    <s v="HA-14920"/>
    <s v="Helen Andreada"/>
    <x v="0"/>
    <s v="United States"/>
    <x v="8"/>
    <x v="1"/>
    <n v="94109"/>
    <x v="1"/>
    <s v="OFF-BI-10002557"/>
    <x v="1"/>
    <x v="8"/>
    <s v="Presstex Flexible Ring Binders"/>
    <n v="10.92"/>
    <n v="3"/>
    <n v="0.2"/>
    <n v="4.0949999999999989"/>
  </r>
  <r>
    <n v="275"/>
    <x v="128"/>
    <x v="3"/>
    <x v="118"/>
    <d v="2014-09-18T00:00:00"/>
    <s v="First Class"/>
    <s v="BB-10990"/>
    <s v="Barry Blumstein"/>
    <x v="1"/>
    <s v="United States"/>
    <x v="75"/>
    <x v="1"/>
    <n v="90301"/>
    <x v="1"/>
    <s v="OFF-PA-10002615"/>
    <x v="1"/>
    <x v="10"/>
    <s v="Ampad Gold Fibre Wirebound Steno Books, 6&quot; x 9&quot;, Gregg Ruled"/>
    <n v="8.82"/>
    <n v="2"/>
    <n v="0"/>
    <n v="4.0571999999999999"/>
  </r>
  <r>
    <n v="276"/>
    <x v="128"/>
    <x v="3"/>
    <x v="118"/>
    <d v="2014-09-18T00:00:00"/>
    <s v="First Class"/>
    <s v="BB-10990"/>
    <s v="Barry Blumstein"/>
    <x v="1"/>
    <s v="United States"/>
    <x v="75"/>
    <x v="1"/>
    <n v="90301"/>
    <x v="1"/>
    <s v="OFF-AR-10001427"/>
    <x v="1"/>
    <x v="6"/>
    <s v="Newell 330"/>
    <n v="5.98"/>
    <n v="1"/>
    <n v="0"/>
    <n v="1.5548000000000002"/>
  </r>
  <r>
    <n v="277"/>
    <x v="129"/>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x v="10"/>
    <x v="9"/>
    <n v="19140"/>
    <x v="3"/>
    <s v="OFF-ST-10000876"/>
    <x v="1"/>
    <x v="4"/>
    <s v="Eldon Simplefile Box Office"/>
    <n v="59.712000000000003"/>
    <n v="6"/>
    <n v="0.2"/>
    <n v="5.9711999999999996"/>
  </r>
  <r>
    <n v="280"/>
    <x v="129"/>
    <x v="3"/>
    <x v="119"/>
    <d v="2014-10-18T00:00:00"/>
    <s v="Standard Class"/>
    <s v="AG-10495"/>
    <s v="Andrew Gjertsen"/>
    <x v="1"/>
    <s v="United States"/>
    <x v="10"/>
    <x v="9"/>
    <n v="19140"/>
    <x v="3"/>
    <s v="OFF-LA-10002043"/>
    <x v="1"/>
    <x v="2"/>
    <s v="Avery 489"/>
    <n v="24.839999999999996"/>
    <n v="3"/>
    <n v="0.2"/>
    <n v="8.6940000000000008"/>
  </r>
  <r>
    <n v="281"/>
    <x v="130"/>
    <x v="1"/>
    <x v="120"/>
    <d v="2012-09-28T00:00:00"/>
    <s v="Second Class"/>
    <s v="SC-20725"/>
    <s v="Steven Cartwright"/>
    <x v="0"/>
    <s v="United States"/>
    <x v="12"/>
    <x v="5"/>
    <n v="77070"/>
    <x v="2"/>
    <s v="OFF-BI-10004967"/>
    <x v="1"/>
    <x v="8"/>
    <s v="Round Ring Binders"/>
    <n v="2.0799999999999996"/>
    <n v="5"/>
    <n v="0.8"/>
    <n v="-3.4320000000000004"/>
  </r>
  <r>
    <n v="282"/>
    <x v="130"/>
    <x v="1"/>
    <x v="120"/>
    <d v="2012-09-28T00:00:00"/>
    <s v="Second Class"/>
    <s v="SC-20725"/>
    <s v="Steven Cartwright"/>
    <x v="0"/>
    <s v="United States"/>
    <x v="12"/>
    <x v="5"/>
    <n v="77070"/>
    <x v="2"/>
    <s v="TEC-PH-10001760"/>
    <x v="2"/>
    <x v="7"/>
    <s v="Bose SoundLink Bluetooth Speaker"/>
    <n v="1114.4000000000001"/>
    <n v="7"/>
    <n v="0.2"/>
    <n v="376.11"/>
  </r>
  <r>
    <n v="283"/>
    <x v="131"/>
    <x v="1"/>
    <x v="121"/>
    <d v="2012-11-06T00:00:00"/>
    <s v="Standard Class"/>
    <s v="JO-15280"/>
    <s v="Jas O'Carroll"/>
    <x v="0"/>
    <s v="United States"/>
    <x v="1"/>
    <x v="1"/>
    <n v="90004"/>
    <x v="1"/>
    <s v="FUR-TA-10002903"/>
    <x v="0"/>
    <x v="3"/>
    <s v="Bevis Round Bullnose 29&quot; High Table Top"/>
    <n v="1038.8399999999999"/>
    <n v="5"/>
    <n v="0.2"/>
    <n v="51.942000000000007"/>
  </r>
  <r>
    <n v="284"/>
    <x v="132"/>
    <x v="1"/>
    <x v="120"/>
    <d v="2012-10-02T00:00:00"/>
    <s v="Standard Class"/>
    <s v="TB-21520"/>
    <s v="Tracy Blumstein"/>
    <x v="0"/>
    <s v="United States"/>
    <x v="32"/>
    <x v="21"/>
    <n v="97206"/>
    <x v="1"/>
    <s v="OFF-PA-10000474"/>
    <x v="1"/>
    <x v="10"/>
    <s v="Staples"/>
    <n v="141.76"/>
    <n v="5"/>
    <n v="0.2"/>
    <n v="47.843999999999994"/>
  </r>
  <r>
    <n v="285"/>
    <x v="132"/>
    <x v="1"/>
    <x v="120"/>
    <d v="2012-10-02T00:00:00"/>
    <s v="Standard Class"/>
    <s v="TB-21520"/>
    <s v="Tracy Blumstein"/>
    <x v="0"/>
    <s v="United States"/>
    <x v="32"/>
    <x v="21"/>
    <n v="97206"/>
    <x v="1"/>
    <s v="TEC-AC-10001956"/>
    <x v="2"/>
    <x v="11"/>
    <s v="Microsoft Arc Touch Mouse"/>
    <n v="239.80000000000004"/>
    <n v="5"/>
    <n v="0.2"/>
    <n v="47.959999999999987"/>
  </r>
  <r>
    <n v="286"/>
    <x v="132"/>
    <x v="1"/>
    <x v="120"/>
    <d v="2012-10-02T00:00:00"/>
    <s v="Standard Class"/>
    <s v="TB-21520"/>
    <s v="Tracy Blumstein"/>
    <x v="0"/>
    <s v="United States"/>
    <x v="32"/>
    <x v="21"/>
    <n v="97206"/>
    <x v="1"/>
    <s v="OFF-PA-10004100"/>
    <x v="1"/>
    <x v="10"/>
    <s v="Xerox 216"/>
    <n v="31.104000000000006"/>
    <n v="6"/>
    <n v="0.2"/>
    <n v="10.8864"/>
  </r>
  <r>
    <n v="287"/>
    <x v="133"/>
    <x v="0"/>
    <x v="122"/>
    <d v="2013-12-21T00:00:00"/>
    <s v="Second Class"/>
    <s v="AH-10195"/>
    <s v="Alan Haines"/>
    <x v="1"/>
    <s v="United States"/>
    <x v="76"/>
    <x v="2"/>
    <n v="33319"/>
    <x v="0"/>
    <s v="OFF-BI-10000778"/>
    <x v="1"/>
    <x v="8"/>
    <s v="GBC VeloBinder Electric Binding Machine"/>
    <n v="254.05800000000002"/>
    <n v="7"/>
    <n v="0.7"/>
    <n v="-169.3719999999999"/>
  </r>
  <r>
    <n v="288"/>
    <x v="133"/>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x v="76"/>
    <x v="2"/>
    <n v="33319"/>
    <x v="0"/>
    <s v="OFF-SU-10000646"/>
    <x v="1"/>
    <x v="14"/>
    <s v="Premier Automatic Letter Opener"/>
    <n v="961.48000000000013"/>
    <n v="5"/>
    <n v="0.2"/>
    <n v="-204.31449999999995"/>
  </r>
  <r>
    <n v="290"/>
    <x v="134"/>
    <x v="0"/>
    <x v="73"/>
    <d v="2013-11-25T00:00:00"/>
    <s v="Second Class"/>
    <s v="NZ-18565"/>
    <s v="Nick Zandusky"/>
    <x v="2"/>
    <s v="United States"/>
    <x v="38"/>
    <x v="24"/>
    <n v="43229"/>
    <x v="3"/>
    <s v="OFF-FA-10002983"/>
    <x v="1"/>
    <x v="13"/>
    <s v="Advantus SlideClip Paper Clips"/>
    <n v="19.096"/>
    <n v="7"/>
    <n v="0.2"/>
    <n v="6.6835999999999993"/>
  </r>
  <r>
    <n v="291"/>
    <x v="134"/>
    <x v="0"/>
    <x v="73"/>
    <d v="2013-11-25T00:00:00"/>
    <s v="Second Class"/>
    <s v="NZ-18565"/>
    <s v="Nick Zandusky"/>
    <x v="2"/>
    <s v="United States"/>
    <x v="38"/>
    <x v="24"/>
    <n v="43229"/>
    <x v="3"/>
    <s v="OFF-LA-10004689"/>
    <x v="1"/>
    <x v="2"/>
    <s v="Avery 512"/>
    <n v="18.496000000000002"/>
    <n v="8"/>
    <n v="0.2"/>
    <n v="6.2423999999999999"/>
  </r>
  <r>
    <n v="292"/>
    <x v="134"/>
    <x v="0"/>
    <x v="73"/>
    <d v="2013-11-25T00:00:00"/>
    <s v="Second Class"/>
    <s v="NZ-18565"/>
    <s v="Nick Zandusky"/>
    <x v="2"/>
    <s v="United States"/>
    <x v="38"/>
    <x v="24"/>
    <n v="43229"/>
    <x v="3"/>
    <s v="TEC-AC-10002001"/>
    <x v="2"/>
    <x v="11"/>
    <s v="Logitech Wireless Gaming Headset G930"/>
    <n v="255.98400000000004"/>
    <n v="2"/>
    <n v="0.2"/>
    <n v="54.396600000000007"/>
  </r>
  <r>
    <n v="293"/>
    <x v="134"/>
    <x v="0"/>
    <x v="73"/>
    <d v="2013-11-25T00:00:00"/>
    <s v="Second Class"/>
    <s v="NZ-18565"/>
    <s v="Nick Zandusky"/>
    <x v="2"/>
    <s v="United States"/>
    <x v="38"/>
    <x v="24"/>
    <n v="43229"/>
    <x v="3"/>
    <s v="FUR-BO-10004709"/>
    <x v="0"/>
    <x v="0"/>
    <s v="Bush Westfield Collection Bookcases, Medium Cherry Finish"/>
    <n v="86.97"/>
    <n v="3"/>
    <n v="0.5"/>
    <n v="-48.703199999999995"/>
  </r>
  <r>
    <n v="294"/>
    <x v="135"/>
    <x v="2"/>
    <x v="58"/>
    <d v="2011-12-28T00:00:00"/>
    <s v="First Class"/>
    <s v="KL-16555"/>
    <s v="Kelly Lampkin"/>
    <x v="1"/>
    <s v="United States"/>
    <x v="77"/>
    <x v="22"/>
    <n v="80906"/>
    <x v="1"/>
    <s v="FUR-FU-10004091"/>
    <x v="0"/>
    <x v="5"/>
    <s v="Howard Miller 13&quot; Diameter Goldtone Round Wall Clock"/>
    <n v="300.416"/>
    <n v="8"/>
    <n v="0.2"/>
    <n v="78.859200000000001"/>
  </r>
  <r>
    <n v="295"/>
    <x v="135"/>
    <x v="2"/>
    <x v="58"/>
    <d v="2011-12-28T00:00:00"/>
    <s v="First Class"/>
    <s v="KL-16555"/>
    <s v="Kelly Lampkin"/>
    <x v="1"/>
    <s v="United States"/>
    <x v="77"/>
    <x v="22"/>
    <n v="80906"/>
    <x v="1"/>
    <s v="FUR-CH-10001891"/>
    <x v="0"/>
    <x v="1"/>
    <s v="Global Deluxe Office Fabric Chairs"/>
    <n v="230.35200000000003"/>
    <n v="3"/>
    <n v="0.2"/>
    <n v="20.155800000000013"/>
  </r>
  <r>
    <n v="296"/>
    <x v="135"/>
    <x v="2"/>
    <x v="58"/>
    <d v="2011-12-28T00:00:00"/>
    <s v="First Class"/>
    <s v="KL-16555"/>
    <s v="Kelly Lampkin"/>
    <x v="1"/>
    <s v="United States"/>
    <x v="77"/>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x v="77"/>
    <x v="22"/>
    <n v="80906"/>
    <x v="1"/>
    <s v="OFF-BI-10004593"/>
    <x v="1"/>
    <x v="8"/>
    <s v="Ibico Laser Imprintable Binding System Covers"/>
    <n v="78.600000000000009"/>
    <n v="5"/>
    <n v="0.7"/>
    <n v="-62.88000000000001"/>
  </r>
  <r>
    <n v="298"/>
    <x v="135"/>
    <x v="2"/>
    <x v="58"/>
    <d v="2011-12-28T00:00:00"/>
    <s v="First Class"/>
    <s v="KL-16555"/>
    <s v="Kelly Lampkin"/>
    <x v="1"/>
    <s v="United States"/>
    <x v="77"/>
    <x v="22"/>
    <n v="80906"/>
    <x v="1"/>
    <s v="OFF-FA-10004854"/>
    <x v="1"/>
    <x v="13"/>
    <s v="Vinyl Coated Wire Paper Clips in Organizer Box, 800/Box"/>
    <n v="27.552000000000003"/>
    <n v="3"/>
    <n v="0.2"/>
    <n v="9.2987999999999964"/>
  </r>
  <r>
    <n v="299"/>
    <x v="136"/>
    <x v="0"/>
    <x v="99"/>
    <d v="2013-11-04T00:00:00"/>
    <s v="Standard Class"/>
    <s v="JD-15895"/>
    <s v="Jonathan Doherty"/>
    <x v="1"/>
    <s v="United States"/>
    <x v="78"/>
    <x v="30"/>
    <n v="7109"/>
    <x v="3"/>
    <s v="OFF-PA-10002105"/>
    <x v="1"/>
    <x v="10"/>
    <s v="Xerox 223"/>
    <n v="32.400000000000006"/>
    <n v="5"/>
    <n v="0"/>
    <n v="15.552000000000001"/>
  </r>
  <r>
    <n v="300"/>
    <x v="136"/>
    <x v="0"/>
    <x v="99"/>
    <d v="2013-11-04T00:00:00"/>
    <s v="Standard Class"/>
    <s v="JD-15895"/>
    <s v="Jonathan Doherty"/>
    <x v="1"/>
    <s v="United States"/>
    <x v="78"/>
    <x v="30"/>
    <n v="7109"/>
    <x v="3"/>
    <s v="OFF-ST-10002756"/>
    <x v="1"/>
    <x v="4"/>
    <s v="Tennsco Stur-D-Stor Boltless Shelving, 5 Shelves, 24&quot; Deep, Sand"/>
    <n v="1082.48"/>
    <n v="8"/>
    <n v="0"/>
    <n v="10.824800000000096"/>
  </r>
  <r>
    <n v="301"/>
    <x v="136"/>
    <x v="0"/>
    <x v="99"/>
    <d v="2013-11-04T00:00:00"/>
    <s v="Standard Class"/>
    <s v="JD-15895"/>
    <s v="Jonathan Doherty"/>
    <x v="1"/>
    <s v="United States"/>
    <x v="78"/>
    <x v="30"/>
    <n v="7109"/>
    <x v="3"/>
    <s v="OFF-PA-10004243"/>
    <x v="1"/>
    <x v="10"/>
    <s v="Xerox 1939"/>
    <n v="56.91"/>
    <n v="3"/>
    <n v="0"/>
    <n v="27.316799999999997"/>
  </r>
  <r>
    <n v="302"/>
    <x v="136"/>
    <x v="0"/>
    <x v="99"/>
    <d v="2013-11-04T00:00:00"/>
    <s v="Standard Class"/>
    <s v="JD-15895"/>
    <s v="Jonathan Doherty"/>
    <x v="1"/>
    <s v="United States"/>
    <x v="78"/>
    <x v="30"/>
    <n v="7109"/>
    <x v="3"/>
    <s v="FUR-FU-10001861"/>
    <x v="0"/>
    <x v="5"/>
    <s v="Floodlight Indoor Halogen Bulbs, 1 Bulb per Pack, 60 Watts"/>
    <n v="77.599999999999994"/>
    <n v="4"/>
    <n v="0"/>
    <n v="38.023999999999994"/>
  </r>
  <r>
    <n v="303"/>
    <x v="136"/>
    <x v="0"/>
    <x v="99"/>
    <d v="2013-11-04T00:00:00"/>
    <s v="Standard Class"/>
    <s v="JD-15895"/>
    <s v="Jonathan Doherty"/>
    <x v="1"/>
    <s v="United States"/>
    <x v="78"/>
    <x v="30"/>
    <n v="7109"/>
    <x v="3"/>
    <s v="OFF-BI-10002706"/>
    <x v="1"/>
    <x v="8"/>
    <s v="Avery Premier Heavy-Duty Binder with Round Locking Rings"/>
    <n v="14.28"/>
    <n v="1"/>
    <n v="0"/>
    <n v="6.5687999999999995"/>
  </r>
  <r>
    <n v="304"/>
    <x v="137"/>
    <x v="3"/>
    <x v="123"/>
    <d v="2014-11-24T00:00:00"/>
    <s v="Standard Class"/>
    <s v="JH-15910"/>
    <s v="Jonathan Howell"/>
    <x v="0"/>
    <s v="United States"/>
    <x v="22"/>
    <x v="10"/>
    <n v="60623"/>
    <x v="2"/>
    <s v="FUR-TA-10002533"/>
    <x v="0"/>
    <x v="3"/>
    <s v="BPI Conference Tables"/>
    <n v="219.07500000000002"/>
    <n v="3"/>
    <n v="0.5"/>
    <n v="-131.44500000000005"/>
  </r>
  <r>
    <n v="305"/>
    <x v="138"/>
    <x v="1"/>
    <x v="124"/>
    <d v="2012-05-09T00:00:00"/>
    <s v="Second Class"/>
    <s v="AS-10225"/>
    <s v="Alan Schoenberger"/>
    <x v="1"/>
    <s v="United States"/>
    <x v="20"/>
    <x v="15"/>
    <n v="10024"/>
    <x v="3"/>
    <s v="FUR-FU-10002671"/>
    <x v="0"/>
    <x v="5"/>
    <s v="Electrix 20W Halogen Replacement Bulb for Zoom-In Desk Lamp"/>
    <n v="26.8"/>
    <n v="2"/>
    <n v="0"/>
    <n v="12.863999999999999"/>
  </r>
  <r>
    <n v="306"/>
    <x v="139"/>
    <x v="2"/>
    <x v="125"/>
    <d v="2012-01-04T00:00:00"/>
    <s v="Standard Class"/>
    <s v="KB-16600"/>
    <s v="Ken Brennan"/>
    <x v="1"/>
    <s v="United States"/>
    <x v="79"/>
    <x v="12"/>
    <n v="48180"/>
    <x v="2"/>
    <s v="OFF-AR-10003651"/>
    <x v="1"/>
    <x v="6"/>
    <s v="Newell 350"/>
    <n v="9.84"/>
    <n v="3"/>
    <n v="0"/>
    <n v="2.8535999999999988"/>
  </r>
  <r>
    <n v="307"/>
    <x v="140"/>
    <x v="2"/>
    <x v="106"/>
    <d v="2011-06-06T00:00:00"/>
    <s v="Standard Class"/>
    <s v="CR-12625"/>
    <s v="Corey Roper"/>
    <x v="2"/>
    <s v="United States"/>
    <x v="80"/>
    <x v="30"/>
    <n v="8701"/>
    <x v="3"/>
    <s v="OFF-BI-10001072"/>
    <x v="1"/>
    <x v="8"/>
    <s v="GBC Clear Cover, 8-1/2 x 11, unpunched, 25 covers per pack"/>
    <n v="45.480000000000004"/>
    <n v="3"/>
    <n v="0"/>
    <n v="20.9208"/>
  </r>
  <r>
    <n v="308"/>
    <x v="140"/>
    <x v="2"/>
    <x v="106"/>
    <d v="2011-06-06T00:00:00"/>
    <s v="Standard Class"/>
    <s v="CR-12625"/>
    <s v="Corey Roper"/>
    <x v="2"/>
    <s v="United States"/>
    <x v="80"/>
    <x v="30"/>
    <n v="8701"/>
    <x v="3"/>
    <s v="OFF-AR-10002135"/>
    <x v="1"/>
    <x v="6"/>
    <s v="Boston Heavy-Duty Trimline Electric Pencil Sharpeners"/>
    <n v="289.20000000000005"/>
    <n v="6"/>
    <n v="0"/>
    <n v="83.867999999999967"/>
  </r>
  <r>
    <n v="309"/>
    <x v="141"/>
    <x v="3"/>
    <x v="4"/>
    <d v="2014-04-18T00:00:00"/>
    <s v="First Class"/>
    <s v="SH-20395"/>
    <s v="Shahid Hopkins"/>
    <x v="0"/>
    <s v="United States"/>
    <x v="81"/>
    <x v="17"/>
    <n v="22204"/>
    <x v="0"/>
    <s v="OFF-AR-10002804"/>
    <x v="1"/>
    <x v="6"/>
    <s v="Faber Castell Col-Erase Pencils"/>
    <n v="4.8899999999999997"/>
    <n v="1"/>
    <n v="0"/>
    <n v="2.0049000000000001"/>
  </r>
  <r>
    <n v="310"/>
    <x v="14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x v="82"/>
    <x v="22"/>
    <n v="80004"/>
    <x v="1"/>
    <s v="FUR-CH-10004086"/>
    <x v="0"/>
    <x v="1"/>
    <s v="Hon 4070 Series Pagoda Armless Upholstered Stacking Chairs"/>
    <n v="466.76800000000003"/>
    <n v="2"/>
    <n v="0.2"/>
    <n v="52.511399999999981"/>
  </r>
  <r>
    <n v="312"/>
    <x v="142"/>
    <x v="0"/>
    <x v="126"/>
    <d v="2013-09-15T00:00:00"/>
    <s v="Second Class"/>
    <s v="BP-11185"/>
    <s v="Ben Peterman"/>
    <x v="1"/>
    <s v="United States"/>
    <x v="82"/>
    <x v="22"/>
    <n v="80004"/>
    <x v="1"/>
    <s v="FUR-FU-10001756"/>
    <x v="0"/>
    <x v="5"/>
    <s v="Eldon Expressions Desk Accessory, Wood Photo Frame, Mahogany"/>
    <n v="15.231999999999999"/>
    <n v="1"/>
    <n v="0.2"/>
    <n v="1.7135999999999978"/>
  </r>
  <r>
    <n v="313"/>
    <x v="142"/>
    <x v="0"/>
    <x v="126"/>
    <d v="2013-09-15T00:00:00"/>
    <s v="Second Class"/>
    <s v="BP-11185"/>
    <s v="Ben Peterman"/>
    <x v="1"/>
    <s v="United States"/>
    <x v="82"/>
    <x v="22"/>
    <n v="80004"/>
    <x v="1"/>
    <s v="OFF-LA-10000634"/>
    <x v="1"/>
    <x v="2"/>
    <s v="Avery 509"/>
    <n v="6.2640000000000002"/>
    <n v="3"/>
    <n v="0.2"/>
    <n v="2.0358000000000001"/>
  </r>
  <r>
    <n v="314"/>
    <x v="143"/>
    <x v="2"/>
    <x v="127"/>
    <d v="2011-10-03T00:00:00"/>
    <s v="Standard Class"/>
    <s v="TS-21205"/>
    <s v="Thomas Seio"/>
    <x v="1"/>
    <s v="United States"/>
    <x v="83"/>
    <x v="30"/>
    <n v="7601"/>
    <x v="3"/>
    <s v="FUR-FU-10001588"/>
    <x v="0"/>
    <x v="5"/>
    <s v="Deflect-o SuperTray Unbreakable Stackable Tray, Letter, Black"/>
    <n v="87.539999999999992"/>
    <n v="3"/>
    <n v="0"/>
    <n v="37.642200000000003"/>
  </r>
  <r>
    <n v="315"/>
    <x v="144"/>
    <x v="2"/>
    <x v="128"/>
    <d v="2011-08-16T00:00:00"/>
    <s v="Standard Class"/>
    <s v="AG-10525"/>
    <s v="Andy Gerbode"/>
    <x v="1"/>
    <s v="United States"/>
    <x v="84"/>
    <x v="2"/>
    <n v="33710"/>
    <x v="0"/>
    <s v="TEC-PH-10002398"/>
    <x v="2"/>
    <x v="7"/>
    <s v="AT&amp;T 1070 Corded Phone"/>
    <n v="178.38400000000001"/>
    <n v="2"/>
    <n v="0.2"/>
    <n v="22.297999999999973"/>
  </r>
  <r>
    <n v="316"/>
    <x v="144"/>
    <x v="2"/>
    <x v="128"/>
    <d v="2011-08-16T00:00:00"/>
    <s v="Standard Class"/>
    <s v="AG-10525"/>
    <s v="Andy Gerbode"/>
    <x v="1"/>
    <s v="United States"/>
    <x v="84"/>
    <x v="2"/>
    <n v="33710"/>
    <x v="0"/>
    <s v="OFF-PA-10001937"/>
    <x v="1"/>
    <x v="10"/>
    <s v="Xerox 21"/>
    <n v="15.552000000000003"/>
    <n v="3"/>
    <n v="0.2"/>
    <n v="5.4432"/>
  </r>
  <r>
    <n v="317"/>
    <x v="145"/>
    <x v="2"/>
    <x v="129"/>
    <d v="2011-12-30T00:00:00"/>
    <s v="First Class"/>
    <s v="SP-20860"/>
    <s v="Sung Pak"/>
    <x v="1"/>
    <s v="United States"/>
    <x v="10"/>
    <x v="9"/>
    <n v="19143"/>
    <x v="3"/>
    <s v="OFF-AR-10003373"/>
    <x v="1"/>
    <x v="6"/>
    <s v="Boston School Pro Electric Pencil Sharpener, 1670"/>
    <n v="99.13600000000001"/>
    <n v="4"/>
    <n v="0.2"/>
    <n v="8.674399999999995"/>
  </r>
  <r>
    <n v="318"/>
    <x v="146"/>
    <x v="2"/>
    <x v="130"/>
    <d v="2011-11-09T00:00:00"/>
    <s v="Standard Class"/>
    <s v="NM-18445"/>
    <s v="Nathan Mautz"/>
    <x v="2"/>
    <s v="United States"/>
    <x v="20"/>
    <x v="15"/>
    <n v="10024"/>
    <x v="3"/>
    <s v="FUR-CH-10002602"/>
    <x v="0"/>
    <x v="1"/>
    <s v="DMI Arturo Collection Mission-style Design Wood Chair"/>
    <n v="135.88200000000001"/>
    <n v="1"/>
    <n v="0.1"/>
    <n v="24.156800000000004"/>
  </r>
  <r>
    <n v="319"/>
    <x v="146"/>
    <x v="2"/>
    <x v="130"/>
    <d v="2011-11-09T00:00:00"/>
    <s v="Standard Class"/>
    <s v="NM-18445"/>
    <s v="Nathan Mautz"/>
    <x v="2"/>
    <s v="United States"/>
    <x v="20"/>
    <x v="15"/>
    <n v="10024"/>
    <x v="3"/>
    <s v="TEC-MA-10002927"/>
    <x v="2"/>
    <x v="15"/>
    <s v="Canon imageCLASS MF7460 Monochrome Digital Laser Multifunction Copier"/>
    <n v="3991.98"/>
    <n v="2"/>
    <n v="0"/>
    <n v="1995.99"/>
  </r>
  <r>
    <n v="320"/>
    <x v="146"/>
    <x v="2"/>
    <x v="130"/>
    <d v="2011-11-09T00:00:00"/>
    <s v="Standard Class"/>
    <s v="NM-18445"/>
    <s v="Nathan Mautz"/>
    <x v="2"/>
    <s v="United States"/>
    <x v="20"/>
    <x v="15"/>
    <n v="10024"/>
    <x v="3"/>
    <s v="TEC-PH-10004093"/>
    <x v="2"/>
    <x v="7"/>
    <s v="Panasonic Kx-TS550"/>
    <n v="275.94"/>
    <n v="6"/>
    <n v="0"/>
    <n v="80.022599999999997"/>
  </r>
  <r>
    <n v="321"/>
    <x v="146"/>
    <x v="2"/>
    <x v="130"/>
    <d v="2011-11-09T00:00:00"/>
    <s v="Standard Class"/>
    <s v="NM-18445"/>
    <s v="Nathan Mautz"/>
    <x v="2"/>
    <s v="United States"/>
    <x v="20"/>
    <x v="15"/>
    <n v="10024"/>
    <x v="3"/>
    <s v="TEC-AC-10000892"/>
    <x v="2"/>
    <x v="11"/>
    <s v="NETGEAR N750 Dual Band Wi-Fi Gigabit Router"/>
    <n v="360"/>
    <n v="4"/>
    <n v="0"/>
    <n v="129.6"/>
  </r>
  <r>
    <n v="322"/>
    <x v="146"/>
    <x v="2"/>
    <x v="130"/>
    <d v="2011-11-09T00:00:00"/>
    <s v="Standard Class"/>
    <s v="NM-18445"/>
    <s v="Nathan Mautz"/>
    <x v="2"/>
    <s v="United States"/>
    <x v="20"/>
    <x v="15"/>
    <n v="10024"/>
    <x v="3"/>
    <s v="OFF-ST-10002974"/>
    <x v="1"/>
    <x v="4"/>
    <s v="Trav-L-File Heavy-Duty Shuttle II, Black"/>
    <n v="43.57"/>
    <n v="1"/>
    <n v="0"/>
    <n v="13.070999999999998"/>
  </r>
  <r>
    <n v="323"/>
    <x v="147"/>
    <x v="2"/>
    <x v="111"/>
    <d v="2011-09-24T00:00:00"/>
    <s v="Standard Class"/>
    <s v="FA-14230"/>
    <s v="Frank Atkinson"/>
    <x v="1"/>
    <s v="United States"/>
    <x v="85"/>
    <x v="1"/>
    <n v="90805"/>
    <x v="1"/>
    <s v="OFF-FA-10000624"/>
    <x v="1"/>
    <x v="13"/>
    <s v="OIC Binder Clips"/>
    <n v="7.16"/>
    <n v="2"/>
    <n v="0"/>
    <n v="3.58"/>
  </r>
  <r>
    <n v="324"/>
    <x v="148"/>
    <x v="0"/>
    <x v="131"/>
    <d v="2013-04-28T00:00:00"/>
    <s v="Standard Class"/>
    <s v="GK-14620"/>
    <s v="Grace Kelly"/>
    <x v="1"/>
    <s v="United States"/>
    <x v="86"/>
    <x v="1"/>
    <n v="92345"/>
    <x v="1"/>
    <s v="OFF-BI-10004593"/>
    <x v="1"/>
    <x v="8"/>
    <s v="Ibico Laser Imprintable Binding System Covers"/>
    <n v="251.52"/>
    <n v="6"/>
    <n v="0.2"/>
    <n v="81.744"/>
  </r>
  <r>
    <n v="325"/>
    <x v="148"/>
    <x v="0"/>
    <x v="131"/>
    <d v="2013-04-28T00:00:00"/>
    <s v="Standard Class"/>
    <s v="GK-14620"/>
    <s v="Grace Kelly"/>
    <x v="1"/>
    <s v="United States"/>
    <x v="86"/>
    <x v="1"/>
    <n v="92345"/>
    <x v="1"/>
    <s v="TEC-AC-10001908"/>
    <x v="2"/>
    <x v="11"/>
    <s v="Logitech Wireless Headset h800"/>
    <n v="99.99"/>
    <n v="1"/>
    <n v="0"/>
    <n v="34.996499999999997"/>
  </r>
  <r>
    <n v="326"/>
    <x v="149"/>
    <x v="3"/>
    <x v="132"/>
    <d v="2014-11-06T00:00:00"/>
    <s v="Second Class"/>
    <s v="DJ-13510"/>
    <s v="Don Jones"/>
    <x v="1"/>
    <s v="United States"/>
    <x v="87"/>
    <x v="18"/>
    <n v="37130"/>
    <x v="0"/>
    <s v="FUR-FU-10001967"/>
    <x v="0"/>
    <x v="5"/>
    <s v="Telescoping Adjustable Floor Lamp"/>
    <n v="15.991999999999999"/>
    <n v="1"/>
    <n v="0.2"/>
    <n v="0.99949999999999894"/>
  </r>
  <r>
    <n v="327"/>
    <x v="150"/>
    <x v="0"/>
    <x v="133"/>
    <d v="2013-09-02T00:00:00"/>
    <s v="First Class"/>
    <s v="PO-18850"/>
    <s v="Patrick O'Brill"/>
    <x v="0"/>
    <s v="United States"/>
    <x v="10"/>
    <x v="9"/>
    <n v="19143"/>
    <x v="3"/>
    <s v="TEC-PH-10003645"/>
    <x v="2"/>
    <x v="7"/>
    <s v="Aastra 57i VoIP phone"/>
    <n v="290.89800000000002"/>
    <n v="3"/>
    <n v="0.4"/>
    <n v="-67.876199999999997"/>
  </r>
  <r>
    <n v="328"/>
    <x v="150"/>
    <x v="0"/>
    <x v="133"/>
    <d v="2013-09-02T00:00:00"/>
    <s v="First Class"/>
    <s v="PO-18850"/>
    <s v="Patrick O'Brill"/>
    <x v="0"/>
    <s v="United States"/>
    <x v="10"/>
    <x v="9"/>
    <n v="19143"/>
    <x v="3"/>
    <s v="OFF-ST-10000675"/>
    <x v="1"/>
    <x v="4"/>
    <s v="File Shuttle II and Handi-File, Black"/>
    <n v="54.224000000000004"/>
    <n v="2"/>
    <n v="0.2"/>
    <n v="3.3889999999999993"/>
  </r>
  <r>
    <n v="329"/>
    <x v="150"/>
    <x v="0"/>
    <x v="133"/>
    <d v="2013-09-02T00:00:00"/>
    <s v="First Class"/>
    <s v="PO-18850"/>
    <s v="Patrick O'Brill"/>
    <x v="0"/>
    <s v="United States"/>
    <x v="10"/>
    <x v="9"/>
    <n v="19143"/>
    <x v="3"/>
    <s v="FUR-CH-10003312"/>
    <x v="0"/>
    <x v="1"/>
    <s v="Hon 2090 “Pillow Soft” Series Mid Back Swivel/Tilt Chairs"/>
    <n v="786.74400000000003"/>
    <n v="4"/>
    <n v="0.3"/>
    <n v="-258.50160000000011"/>
  </r>
  <r>
    <n v="330"/>
    <x v="150"/>
    <x v="0"/>
    <x v="133"/>
    <d v="2013-09-02T00:00:00"/>
    <s v="First Class"/>
    <s v="PO-18850"/>
    <s v="Patrick O'Brill"/>
    <x v="0"/>
    <s v="United States"/>
    <x v="10"/>
    <x v="9"/>
    <n v="19143"/>
    <x v="3"/>
    <s v="OFF-LA-10001074"/>
    <x v="1"/>
    <x v="2"/>
    <s v="Round Specialty Laser Printer Labels"/>
    <n v="100.24000000000001"/>
    <n v="10"/>
    <n v="0.2"/>
    <n v="33.830999999999989"/>
  </r>
  <r>
    <n v="331"/>
    <x v="150"/>
    <x v="0"/>
    <x v="133"/>
    <d v="2013-09-02T00:00:00"/>
    <s v="First Class"/>
    <s v="PO-18850"/>
    <s v="Patrick O'Brill"/>
    <x v="0"/>
    <s v="United States"/>
    <x v="10"/>
    <x v="9"/>
    <n v="19143"/>
    <x v="3"/>
    <s v="OFF-BI-10001524"/>
    <x v="1"/>
    <x v="8"/>
    <s v="GBC Premium Transparent Covers with Diagonal Lined Pattern"/>
    <n v="37.76400000000001"/>
    <n v="6"/>
    <n v="0.7"/>
    <n v="-27.693600000000004"/>
  </r>
  <r>
    <n v="332"/>
    <x v="151"/>
    <x v="0"/>
    <x v="134"/>
    <d v="2013-04-30T00:00:00"/>
    <s v="Second Class"/>
    <s v="JL-15850"/>
    <s v="John Lucas"/>
    <x v="0"/>
    <s v="United States"/>
    <x v="10"/>
    <x v="9"/>
    <n v="19134"/>
    <x v="3"/>
    <s v="TEC-PH-10004614"/>
    <x v="2"/>
    <x v="7"/>
    <s v="AT&amp;T 841000 Phone"/>
    <n v="82.8"/>
    <n v="2"/>
    <n v="0.4"/>
    <n v="-20.700000000000003"/>
  </r>
  <r>
    <n v="333"/>
    <x v="151"/>
    <x v="0"/>
    <x v="134"/>
    <d v="2013-04-30T00:00:00"/>
    <s v="Second Class"/>
    <s v="JL-15850"/>
    <s v="John Lucas"/>
    <x v="0"/>
    <s v="United States"/>
    <x v="10"/>
    <x v="9"/>
    <n v="19134"/>
    <x v="3"/>
    <s v="OFF-BI-10001153"/>
    <x v="1"/>
    <x v="8"/>
    <s v="Ibico Recycled Grain-Textured Covers"/>
    <n v="20.724000000000004"/>
    <n v="2"/>
    <n v="0.7"/>
    <n v="-13.815999999999995"/>
  </r>
  <r>
    <n v="334"/>
    <x v="151"/>
    <x v="0"/>
    <x v="134"/>
    <d v="2013-04-30T00:00:00"/>
    <s v="Second Class"/>
    <s v="JL-15850"/>
    <s v="John Lucas"/>
    <x v="0"/>
    <s v="United States"/>
    <x v="10"/>
    <x v="9"/>
    <n v="19134"/>
    <x v="3"/>
    <s v="OFF-BI-10001982"/>
    <x v="1"/>
    <x v="8"/>
    <s v="Wilson Jones Custom Binder Spines &amp; Labels"/>
    <n v="4.8960000000000008"/>
    <n v="3"/>
    <n v="0.7"/>
    <n v="-3.4271999999999991"/>
  </r>
  <r>
    <n v="335"/>
    <x v="152"/>
    <x v="1"/>
    <x v="135"/>
    <d v="2012-09-04T00:00:00"/>
    <s v="Second Class"/>
    <s v="DB-13615"/>
    <s v="Doug Bickford"/>
    <x v="0"/>
    <s v="United States"/>
    <x v="1"/>
    <x v="1"/>
    <n v="90045"/>
    <x v="1"/>
    <s v="OFF-BI-10001922"/>
    <x v="1"/>
    <x v="8"/>
    <s v="Storex Dura Pro Binders"/>
    <n v="4.7520000000000007"/>
    <n v="1"/>
    <n v="0.2"/>
    <n v="1.6037999999999997"/>
  </r>
  <r>
    <n v="336"/>
    <x v="152"/>
    <x v="1"/>
    <x v="135"/>
    <d v="2012-09-04T00:00:00"/>
    <s v="Second Class"/>
    <s v="DB-13615"/>
    <s v="Doug Bickford"/>
    <x v="0"/>
    <s v="United States"/>
    <x v="1"/>
    <x v="1"/>
    <n v="90045"/>
    <x v="1"/>
    <s v="TEC-CO-10001449"/>
    <x v="2"/>
    <x v="16"/>
    <s v="Hewlett Packard LaserJet 3310 Copier"/>
    <n v="959.98400000000004"/>
    <n v="2"/>
    <n v="0.2"/>
    <n v="335.99440000000004"/>
  </r>
  <r>
    <n v="337"/>
    <x v="152"/>
    <x v="1"/>
    <x v="135"/>
    <d v="2012-09-04T00:00:00"/>
    <s v="Second Class"/>
    <s v="DB-13615"/>
    <s v="Doug Bickford"/>
    <x v="0"/>
    <s v="United States"/>
    <x v="1"/>
    <x v="1"/>
    <n v="90045"/>
    <x v="1"/>
    <s v="OFF-BI-10004140"/>
    <x v="1"/>
    <x v="8"/>
    <s v="Avery Non-Stick Binders"/>
    <n v="14.368000000000002"/>
    <n v="4"/>
    <n v="0.2"/>
    <n v="4.4899999999999984"/>
  </r>
  <r>
    <n v="338"/>
    <x v="153"/>
    <x v="2"/>
    <x v="136"/>
    <d v="2011-07-17T00:00:00"/>
    <s v="Standard Class"/>
    <s v="AC-10420"/>
    <s v="Alyssa Crouse"/>
    <x v="1"/>
    <s v="United States"/>
    <x v="8"/>
    <x v="1"/>
    <n v="94122"/>
    <x v="1"/>
    <s v="OFF-BI-10003314"/>
    <x v="1"/>
    <x v="8"/>
    <s v="Tuff Stuff Recycled Round Ring Binders"/>
    <n v="7.7120000000000006"/>
    <n v="2"/>
    <n v="0.2"/>
    <n v="2.7956000000000003"/>
  </r>
  <r>
    <n v="339"/>
    <x v="153"/>
    <x v="2"/>
    <x v="136"/>
    <d v="2011-07-17T00:00:00"/>
    <s v="Standard Class"/>
    <s v="AC-10420"/>
    <s v="Alyssa Crouse"/>
    <x v="1"/>
    <s v="United States"/>
    <x v="8"/>
    <x v="1"/>
    <n v="94122"/>
    <x v="1"/>
    <s v="FUR-TA-10004575"/>
    <x v="0"/>
    <x v="3"/>
    <s v="Hon 5100 Series Wood Tables"/>
    <n v="698.35200000000009"/>
    <n v="3"/>
    <n v="0.2"/>
    <n v="-17.458800000000053"/>
  </r>
  <r>
    <n v="340"/>
    <x v="154"/>
    <x v="1"/>
    <x v="137"/>
    <d v="2012-06-26T00:00:00"/>
    <s v="Second Class"/>
    <s v="KL-16645"/>
    <s v="Ken Lonsdale"/>
    <x v="0"/>
    <s v="United States"/>
    <x v="88"/>
    <x v="7"/>
    <n v="84041"/>
    <x v="1"/>
    <s v="OFF-FA-10000490"/>
    <x v="1"/>
    <x v="13"/>
    <s v="OIC Binder Clips, Mini, 1/4&quot; Capacity, Black"/>
    <n v="4.96"/>
    <n v="4"/>
    <n v="0"/>
    <n v="2.3311999999999999"/>
  </r>
  <r>
    <n v="341"/>
    <x v="155"/>
    <x v="2"/>
    <x v="138"/>
    <d v="2011-04-17T00:00:00"/>
    <s v="Second Class"/>
    <s v="JD-15895"/>
    <s v="Jonathan Doherty"/>
    <x v="1"/>
    <s v="United States"/>
    <x v="10"/>
    <x v="9"/>
    <n v="19140"/>
    <x v="3"/>
    <s v="OFF-AR-10000122"/>
    <x v="1"/>
    <x v="6"/>
    <s v="Newell 314"/>
    <n v="17.856000000000002"/>
    <n v="4"/>
    <n v="0.2"/>
    <n v="1.1159999999999979"/>
  </r>
  <r>
    <n v="342"/>
    <x v="155"/>
    <x v="2"/>
    <x v="138"/>
    <d v="2011-04-17T00:00:00"/>
    <s v="Second Class"/>
    <s v="JD-15895"/>
    <s v="Jonathan Doherty"/>
    <x v="1"/>
    <s v="United States"/>
    <x v="10"/>
    <x v="9"/>
    <n v="19140"/>
    <x v="3"/>
    <s v="OFF-BI-10003656"/>
    <x v="1"/>
    <x v="8"/>
    <s v="Fellowes PB200 Plastic Comb Binding Machine"/>
    <n v="509.97000000000008"/>
    <n v="10"/>
    <n v="0.7"/>
    <n v="-407.97599999999989"/>
  </r>
  <r>
    <n v="343"/>
    <x v="155"/>
    <x v="2"/>
    <x v="138"/>
    <d v="2011-04-17T00:00:00"/>
    <s v="Second Class"/>
    <s v="JD-15895"/>
    <s v="Jonathan Doherty"/>
    <x v="1"/>
    <s v="United States"/>
    <x v="10"/>
    <x v="9"/>
    <n v="19140"/>
    <x v="3"/>
    <s v="OFF-FA-10002780"/>
    <x v="1"/>
    <x v="13"/>
    <s v="Staples"/>
    <n v="30.991999999999997"/>
    <n v="13"/>
    <n v="0.2"/>
    <n v="10.072399999999996"/>
  </r>
  <r>
    <n v="344"/>
    <x v="155"/>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x v="89"/>
    <x v="5"/>
    <n v="78745"/>
    <x v="2"/>
    <s v="OFF-ST-10000107"/>
    <x v="1"/>
    <x v="4"/>
    <s v="Fellowes Super Stor/Drawer"/>
    <n v="88.800000000000011"/>
    <n v="4"/>
    <n v="0.2"/>
    <n v="-2.2200000000000131"/>
  </r>
  <r>
    <n v="346"/>
    <x v="157"/>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x v="90"/>
    <x v="31"/>
    <n v="1852"/>
    <x v="3"/>
    <s v="OFF-PA-10000249"/>
    <x v="1"/>
    <x v="10"/>
    <s v="Staples"/>
    <n v="24.56"/>
    <n v="2"/>
    <n v="0"/>
    <n v="11.543199999999999"/>
  </r>
  <r>
    <n v="349"/>
    <x v="158"/>
    <x v="3"/>
    <x v="141"/>
    <d v="2014-07-13T00:00:00"/>
    <s v="Standard Class"/>
    <s v="TD-20995"/>
    <s v="Tamara Dahlen"/>
    <x v="0"/>
    <s v="United States"/>
    <x v="90"/>
    <x v="31"/>
    <n v="1852"/>
    <x v="3"/>
    <s v="OFF-AR-10001374"/>
    <x v="1"/>
    <x v="6"/>
    <s v="BIC Brite Liner Highlighters, Chisel Tip"/>
    <n v="12.96"/>
    <n v="2"/>
    <n v="0"/>
    <n v="4.1471999999999998"/>
  </r>
  <r>
    <n v="350"/>
    <x v="159"/>
    <x v="0"/>
    <x v="142"/>
    <d v="2013-09-04T00:00:00"/>
    <s v="First Class"/>
    <s v="AB-10060"/>
    <s v="Adam Bellavance"/>
    <x v="2"/>
    <s v="United States"/>
    <x v="20"/>
    <x v="15"/>
    <n v="10009"/>
    <x v="3"/>
    <s v="TEC-AC-10000290"/>
    <x v="2"/>
    <x v="11"/>
    <s v="Sabrent 4-Port USB 2.0 Hub"/>
    <n v="6.79"/>
    <n v="1"/>
    <n v="0"/>
    <n v="2.3086000000000002"/>
  </r>
  <r>
    <n v="351"/>
    <x v="159"/>
    <x v="0"/>
    <x v="142"/>
    <d v="2013-09-04T00:00:00"/>
    <s v="First Class"/>
    <s v="AB-10060"/>
    <s v="Adam Bellavance"/>
    <x v="2"/>
    <s v="United States"/>
    <x v="20"/>
    <x v="15"/>
    <n v="10009"/>
    <x v="3"/>
    <s v="OFF-PA-10001970"/>
    <x v="1"/>
    <x v="10"/>
    <s v="Xerox 1881"/>
    <n v="24.56"/>
    <n v="2"/>
    <n v="0"/>
    <n v="11.543199999999999"/>
  </r>
  <r>
    <n v="352"/>
    <x v="159"/>
    <x v="0"/>
    <x v="142"/>
    <d v="2013-09-04T00:00:00"/>
    <s v="First Class"/>
    <s v="AB-10060"/>
    <s v="Adam Bellavance"/>
    <x v="2"/>
    <s v="United States"/>
    <x v="20"/>
    <x v="15"/>
    <n v="10009"/>
    <x v="3"/>
    <s v="OFF-BI-10002160"/>
    <x v="1"/>
    <x v="8"/>
    <s v="Acco Hanging Data Binders"/>
    <n v="3.048"/>
    <n v="1"/>
    <n v="0.2"/>
    <n v="1.0668"/>
  </r>
  <r>
    <n v="353"/>
    <x v="159"/>
    <x v="0"/>
    <x v="142"/>
    <d v="2013-09-04T00:00:00"/>
    <s v="First Class"/>
    <s v="AB-10060"/>
    <s v="Adam Bellavance"/>
    <x v="2"/>
    <s v="United States"/>
    <x v="20"/>
    <x v="15"/>
    <n v="10009"/>
    <x v="3"/>
    <s v="OFF-PA-10001970"/>
    <x v="1"/>
    <x v="10"/>
    <s v="Xerox 1881"/>
    <n v="49.12"/>
    <n v="4"/>
    <n v="0"/>
    <n v="23.086399999999998"/>
  </r>
  <r>
    <n v="354"/>
    <x v="159"/>
    <x v="0"/>
    <x v="142"/>
    <d v="2013-09-04T00:00:00"/>
    <s v="First Class"/>
    <s v="AB-10060"/>
    <s v="Adam Bellavance"/>
    <x v="2"/>
    <s v="United States"/>
    <x v="20"/>
    <x v="15"/>
    <n v="10009"/>
    <x v="3"/>
    <s v="OFF-BI-10004995"/>
    <x v="1"/>
    <x v="8"/>
    <s v="GBC DocuBind P400 Electric Binding System"/>
    <n v="4355.1680000000006"/>
    <n v="4"/>
    <n v="0.2"/>
    <n v="1415.4295999999997"/>
  </r>
  <r>
    <n v="355"/>
    <x v="160"/>
    <x v="0"/>
    <x v="143"/>
    <d v="2013-04-14T00:00:00"/>
    <s v="Standard Class"/>
    <s v="JL-15505"/>
    <s v="Jeremy Lonsdale"/>
    <x v="0"/>
    <s v="United States"/>
    <x v="20"/>
    <x v="15"/>
    <n v="10035"/>
    <x v="3"/>
    <s v="FUR-BO-10002268"/>
    <x v="0"/>
    <x v="0"/>
    <s v="Sauder Barrister Bookcases"/>
    <n v="388.70400000000006"/>
    <n v="6"/>
    <n v="0.2"/>
    <n v="-4.8588000000000022"/>
  </r>
  <r>
    <n v="356"/>
    <x v="160"/>
    <x v="0"/>
    <x v="143"/>
    <d v="2013-04-14T00:00:00"/>
    <s v="Standard Class"/>
    <s v="JL-15505"/>
    <s v="Jeremy Lonsdale"/>
    <x v="0"/>
    <s v="United States"/>
    <x v="20"/>
    <x v="15"/>
    <n v="10035"/>
    <x v="3"/>
    <s v="OFF-EN-10001137"/>
    <x v="1"/>
    <x v="12"/>
    <s v="#10 Gummed Flap White Envelopes, 100/Box"/>
    <n v="8.26"/>
    <n v="2"/>
    <n v="0"/>
    <n v="3.7995999999999999"/>
  </r>
  <r>
    <n v="357"/>
    <x v="160"/>
    <x v="0"/>
    <x v="143"/>
    <d v="2013-04-14T00:00:00"/>
    <s v="Standard Class"/>
    <s v="JL-15505"/>
    <s v="Jeremy Lonsdale"/>
    <x v="0"/>
    <s v="United States"/>
    <x v="20"/>
    <x v="15"/>
    <n v="10035"/>
    <x v="3"/>
    <s v="OFF-AR-10002399"/>
    <x v="1"/>
    <x v="6"/>
    <s v="Dixon Prang Watercolor Pencils, 10-Color Set with Brush"/>
    <n v="17.04"/>
    <n v="4"/>
    <n v="0"/>
    <n v="6.9863999999999997"/>
  </r>
  <r>
    <n v="358"/>
    <x v="160"/>
    <x v="0"/>
    <x v="143"/>
    <d v="2013-04-14T00:00:00"/>
    <s v="Standard Class"/>
    <s v="JL-15505"/>
    <s v="Jeremy Lonsdale"/>
    <x v="0"/>
    <s v="United States"/>
    <x v="20"/>
    <x v="15"/>
    <n v="10035"/>
    <x v="3"/>
    <s v="OFF-PA-10002713"/>
    <x v="1"/>
    <x v="10"/>
    <s v="Adams Phone Message Book, 200 Message Capacity, 8 1/16” x 11”"/>
    <n v="34.4"/>
    <n v="5"/>
    <n v="0"/>
    <n v="15.823999999999998"/>
  </r>
  <r>
    <n v="359"/>
    <x v="161"/>
    <x v="0"/>
    <x v="131"/>
    <d v="2013-04-29T00:00:00"/>
    <s v="Standard Class"/>
    <s v="HK-14890"/>
    <s v="Heather Kirkland"/>
    <x v="1"/>
    <s v="United States"/>
    <x v="35"/>
    <x v="3"/>
    <n v="28205"/>
    <x v="0"/>
    <s v="OFF-PA-10002666"/>
    <x v="1"/>
    <x v="10"/>
    <s v="Southworth 25% Cotton Linen-Finish Paper &amp; Envelopes"/>
    <n v="36.240000000000009"/>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n v="647.84"/>
    <n v="8"/>
    <n v="0"/>
    <n v="168.4384"/>
  </r>
  <r>
    <n v="361"/>
    <x v="162"/>
    <x v="3"/>
    <x v="144"/>
    <d v="2014-03-12T00:00:00"/>
    <s v="First Class"/>
    <s v="VB-21745"/>
    <s v="Victoria Brennan"/>
    <x v="1"/>
    <s v="United States"/>
    <x v="38"/>
    <x v="32"/>
    <n v="31907"/>
    <x v="0"/>
    <s v="OFF-LA-10001158"/>
    <x v="1"/>
    <x v="2"/>
    <s v="Avery Address/Shipping Labels for Typewriters, 4&quot; x 2&quot;"/>
    <n v="20.7"/>
    <n v="2"/>
    <n v="0"/>
    <n v="9.9359999999999999"/>
  </r>
  <r>
    <n v="362"/>
    <x v="163"/>
    <x v="3"/>
    <x v="145"/>
    <d v="2014-10-02T00:00:00"/>
    <s v="Standard Class"/>
    <s v="KW-16435"/>
    <s v="Katrina Willman"/>
    <x v="0"/>
    <s v="United States"/>
    <x v="20"/>
    <x v="15"/>
    <n v="10009"/>
    <x v="3"/>
    <s v="OFF-LA-10001158"/>
    <x v="1"/>
    <x v="2"/>
    <s v="Avery Address/Shipping Labels for Typewriters, 4&quot; x 2&quot;"/>
    <n v="20.7"/>
    <n v="2"/>
    <n v="0"/>
    <n v="9.9359999999999999"/>
  </r>
  <r>
    <n v="363"/>
    <x v="163"/>
    <x v="3"/>
    <x v="145"/>
    <d v="2014-10-02T00:00:00"/>
    <s v="Standard Class"/>
    <s v="KW-16435"/>
    <s v="Katrina Willman"/>
    <x v="0"/>
    <s v="United States"/>
    <x v="20"/>
    <x v="15"/>
    <n v="10009"/>
    <x v="3"/>
    <s v="FUR-CH-10000785"/>
    <x v="0"/>
    <x v="1"/>
    <s v="Global Ergonomic Managers Chair"/>
    <n v="488.64600000000002"/>
    <n v="3"/>
    <n v="0.1"/>
    <n v="86.870400000000004"/>
  </r>
  <r>
    <n v="364"/>
    <x v="163"/>
    <x v="3"/>
    <x v="145"/>
    <d v="2014-10-02T00:00:00"/>
    <s v="Standard Class"/>
    <s v="KW-16435"/>
    <s v="Katrina Willman"/>
    <x v="0"/>
    <s v="United States"/>
    <x v="20"/>
    <x v="15"/>
    <n v="10009"/>
    <x v="3"/>
    <s v="OFF-AR-10003732"/>
    <x v="1"/>
    <x v="6"/>
    <s v="Newell 333"/>
    <n v="5.56"/>
    <n v="2"/>
    <n v="0"/>
    <n v="1.4455999999999998"/>
  </r>
  <r>
    <n v="365"/>
    <x v="163"/>
    <x v="3"/>
    <x v="145"/>
    <d v="2014-10-02T00:00:00"/>
    <s v="Standard Class"/>
    <s v="KW-16435"/>
    <s v="Katrina Willman"/>
    <x v="0"/>
    <s v="United States"/>
    <x v="20"/>
    <x v="15"/>
    <n v="10009"/>
    <x v="3"/>
    <s v="FUR-FU-10000023"/>
    <x v="0"/>
    <x v="5"/>
    <s v="Eldon Wave Desk Accessories"/>
    <n v="47.12"/>
    <n v="8"/>
    <n v="0"/>
    <n v="20.732800000000001"/>
  </r>
  <r>
    <n v="366"/>
    <x v="164"/>
    <x v="2"/>
    <x v="146"/>
    <d v="2011-09-29T00:00:00"/>
    <s v="Standard Class"/>
    <s v="JD-16060"/>
    <s v="Julia Dunbar"/>
    <x v="0"/>
    <s v="United States"/>
    <x v="8"/>
    <x v="1"/>
    <n v="94109"/>
    <x v="1"/>
    <s v="OFF-ST-10001713"/>
    <x v="1"/>
    <x v="4"/>
    <s v="Gould Plastics 9-Pocket Panel Bin, 18-3/8w x 5-1/4d x 20-1/2h, Black"/>
    <n v="211.96"/>
    <n v="4"/>
    <n v="0"/>
    <n v="8.4783999999999935"/>
  </r>
  <r>
    <n v="367"/>
    <x v="165"/>
    <x v="0"/>
    <x v="147"/>
    <d v="2013-10-22T00:00:00"/>
    <s v="Same Day"/>
    <s v="MK-17905"/>
    <s v="Michael Kennedy"/>
    <x v="1"/>
    <s v="United States"/>
    <x v="91"/>
    <x v="29"/>
    <n v="6040"/>
    <x v="3"/>
    <s v="OFF-BI-10002412"/>
    <x v="1"/>
    <x v="8"/>
    <s v="Wilson Jones “Snap” Scratch Pad Binder Tool for Ring Binders"/>
    <n v="23.2"/>
    <n v="4"/>
    <n v="0"/>
    <n v="10.44"/>
  </r>
  <r>
    <n v="368"/>
    <x v="165"/>
    <x v="0"/>
    <x v="147"/>
    <d v="2013-10-22T00:00:00"/>
    <s v="Same Day"/>
    <s v="MK-17905"/>
    <s v="Michael Kennedy"/>
    <x v="1"/>
    <s v="United States"/>
    <x v="91"/>
    <x v="29"/>
    <n v="6040"/>
    <x v="3"/>
    <s v="OFF-SU-10001225"/>
    <x v="1"/>
    <x v="14"/>
    <s v="Staples"/>
    <n v="7.36"/>
    <n v="2"/>
    <n v="0"/>
    <n v="0.14719999999999978"/>
  </r>
  <r>
    <n v="369"/>
    <x v="165"/>
    <x v="0"/>
    <x v="147"/>
    <d v="2013-10-22T00:00:00"/>
    <s v="Same Day"/>
    <s v="MK-17905"/>
    <s v="Michael Kennedy"/>
    <x v="1"/>
    <s v="United States"/>
    <x v="91"/>
    <x v="29"/>
    <n v="6040"/>
    <x v="3"/>
    <s v="OFF-ST-10002406"/>
    <x v="1"/>
    <x v="4"/>
    <s v="Pizazz Global Quick File"/>
    <n v="104.79"/>
    <n v="7"/>
    <n v="0"/>
    <n v="29.341200000000008"/>
  </r>
  <r>
    <n v="370"/>
    <x v="165"/>
    <x v="0"/>
    <x v="147"/>
    <d v="2013-10-22T00:00:00"/>
    <s v="Same Day"/>
    <s v="MK-17905"/>
    <s v="Michael Kennedy"/>
    <x v="1"/>
    <s v="United States"/>
    <x v="91"/>
    <x v="29"/>
    <n v="6040"/>
    <x v="3"/>
    <s v="FUR-BO-10002545"/>
    <x v="0"/>
    <x v="0"/>
    <s v="Atlantic Metals Mobile 3-Shelf Bookcases, Custom Colors"/>
    <n v="1043.92"/>
    <n v="4"/>
    <n v="0"/>
    <n v="271.41920000000005"/>
  </r>
  <r>
    <n v="371"/>
    <x v="166"/>
    <x v="3"/>
    <x v="148"/>
    <d v="2014-06-05T00:00:00"/>
    <s v="Standard Class"/>
    <s v="GT-14755"/>
    <s v="Guy Thornton"/>
    <x v="0"/>
    <s v="United States"/>
    <x v="92"/>
    <x v="5"/>
    <n v="78550"/>
    <x v="2"/>
    <s v="OFF-PA-10002036"/>
    <x v="1"/>
    <x v="10"/>
    <s v="Xerox 1930"/>
    <n v="25.920000000000005"/>
    <n v="5"/>
    <n v="0.2"/>
    <n v="9.3960000000000008"/>
  </r>
  <r>
    <n v="372"/>
    <x v="166"/>
    <x v="3"/>
    <x v="148"/>
    <d v="2014-06-05T00:00:00"/>
    <s v="Standard Class"/>
    <s v="GT-14755"/>
    <s v="Guy Thornton"/>
    <x v="0"/>
    <s v="United States"/>
    <x v="92"/>
    <x v="5"/>
    <n v="78550"/>
    <x v="2"/>
    <s v="OFF-ST-10002205"/>
    <x v="1"/>
    <x v="4"/>
    <s v="File Shuttle I and Handi-File"/>
    <n v="53.424000000000007"/>
    <n v="3"/>
    <n v="0.2"/>
    <n v="4.6746000000000016"/>
  </r>
  <r>
    <n v="373"/>
    <x v="167"/>
    <x v="2"/>
    <x v="149"/>
    <d v="2011-07-27T00:00:00"/>
    <s v="Standard Class"/>
    <s v="AG-10900"/>
    <s v="Arthur Gainer"/>
    <x v="0"/>
    <s v="United States"/>
    <x v="93"/>
    <x v="16"/>
    <n v="85705"/>
    <x v="1"/>
    <s v="OFF-BI-10001982"/>
    <x v="1"/>
    <x v="8"/>
    <s v="Wilson Jones Custom Binder Spines &amp; Labels"/>
    <n v="8.1600000000000019"/>
    <n v="5"/>
    <n v="0.7"/>
    <n v="-5.7119999999999997"/>
  </r>
  <r>
    <n v="374"/>
    <x v="167"/>
    <x v="2"/>
    <x v="149"/>
    <d v="2011-07-27T00:00:00"/>
    <s v="Standard Class"/>
    <s v="AG-10900"/>
    <s v="Arthur Gainer"/>
    <x v="0"/>
    <s v="United States"/>
    <x v="93"/>
    <x v="16"/>
    <n v="85705"/>
    <x v="1"/>
    <s v="TEC-AC-10003911"/>
    <x v="2"/>
    <x v="11"/>
    <s v="NETGEAR AC1750 Dual Band Gigabit Smart WiFi Router"/>
    <n v="1023.9360000000001"/>
    <n v="8"/>
    <n v="0.2"/>
    <n v="179.1887999999999"/>
  </r>
  <r>
    <n v="375"/>
    <x v="167"/>
    <x v="2"/>
    <x v="149"/>
    <d v="2011-07-27T00:00:00"/>
    <s v="Standard Class"/>
    <s v="AG-10900"/>
    <s v="Arthur Gainer"/>
    <x v="0"/>
    <s v="United States"/>
    <x v="93"/>
    <x v="16"/>
    <n v="85705"/>
    <x v="1"/>
    <s v="OFF-AR-10000658"/>
    <x v="1"/>
    <x v="6"/>
    <s v="Newell 324"/>
    <n v="9.24"/>
    <n v="1"/>
    <n v="0.2"/>
    <n v="0.92399999999999993"/>
  </r>
  <r>
    <n v="376"/>
    <x v="167"/>
    <x v="2"/>
    <x v="149"/>
    <d v="2011-07-27T00:00:00"/>
    <s v="Standard Class"/>
    <s v="AG-10900"/>
    <s v="Arthur Gainer"/>
    <x v="0"/>
    <s v="United States"/>
    <x v="93"/>
    <x v="16"/>
    <n v="85705"/>
    <x v="1"/>
    <s v="TEC-AC-10002076"/>
    <x v="2"/>
    <x v="11"/>
    <s v="Microsoft Natural Keyboard Elite"/>
    <n v="479.04"/>
    <n v="10"/>
    <n v="0.2"/>
    <n v="-29.940000000000012"/>
  </r>
  <r>
    <n v="377"/>
    <x v="168"/>
    <x v="0"/>
    <x v="150"/>
    <d v="2013-10-02T00:00:00"/>
    <s v="First Class"/>
    <s v="MM-18280"/>
    <s v="Muhammed MacIntyre"/>
    <x v="1"/>
    <s v="United States"/>
    <x v="94"/>
    <x v="10"/>
    <n v="62301"/>
    <x v="2"/>
    <s v="OFF-PA-10003039"/>
    <x v="1"/>
    <x v="10"/>
    <s v="Xerox 1960"/>
    <n v="99.13600000000001"/>
    <n v="4"/>
    <n v="0.2"/>
    <n v="30.979999999999993"/>
  </r>
  <r>
    <n v="378"/>
    <x v="169"/>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x v="12"/>
    <x v="5"/>
    <n v="77095"/>
    <x v="2"/>
    <s v="OFF-AP-10000696"/>
    <x v="1"/>
    <x v="9"/>
    <s v="Holmes Odor Grabber"/>
    <n v="8.6519999999999975"/>
    <n v="3"/>
    <n v="0.8"/>
    <n v="-20.332200000000007"/>
  </r>
  <r>
    <n v="380"/>
    <x v="170"/>
    <x v="1"/>
    <x v="152"/>
    <d v="2012-05-05T00:00:00"/>
    <s v="Standard Class"/>
    <s v="RA-19915"/>
    <s v="Russell Applegate"/>
    <x v="0"/>
    <s v="United States"/>
    <x v="12"/>
    <x v="5"/>
    <n v="77095"/>
    <x v="2"/>
    <s v="OFF-ST-10003327"/>
    <x v="1"/>
    <x v="4"/>
    <s v="Akro-Mils 12-Gallon Tote"/>
    <n v="23.832000000000001"/>
    <n v="3"/>
    <n v="0.2"/>
    <n v="2.6810999999999954"/>
  </r>
  <r>
    <n v="381"/>
    <x v="170"/>
    <x v="1"/>
    <x v="152"/>
    <d v="2012-05-05T00:00:00"/>
    <s v="Standard Class"/>
    <s v="RA-19915"/>
    <s v="Russell Applegate"/>
    <x v="0"/>
    <s v="United States"/>
    <x v="12"/>
    <x v="5"/>
    <n v="77095"/>
    <x v="2"/>
    <s v="OFF-BI-10000309"/>
    <x v="1"/>
    <x v="8"/>
    <s v="GBC Twin Loop Wire Binding Elements, 9/16&quot; Spine, Black"/>
    <n v="12.175999999999998"/>
    <n v="4"/>
    <n v="0.8"/>
    <n v="-18.872800000000009"/>
  </r>
  <r>
    <n v="382"/>
    <x v="171"/>
    <x v="0"/>
    <x v="99"/>
    <d v="2013-10-30T00:00:00"/>
    <s v="First Class"/>
    <s v="AS-10285"/>
    <s v="Alejandro Savely"/>
    <x v="1"/>
    <s v="United States"/>
    <x v="8"/>
    <x v="1"/>
    <n v="94109"/>
    <x v="1"/>
    <s v="OFF-PA-10004734"/>
    <x v="1"/>
    <x v="10"/>
    <s v="Southworth Structures Collection"/>
    <n v="50.96"/>
    <n v="7"/>
    <n v="0"/>
    <n v="25.48"/>
  </r>
  <r>
    <n v="383"/>
    <x v="171"/>
    <x v="0"/>
    <x v="99"/>
    <d v="2013-10-30T00:00:00"/>
    <s v="First Class"/>
    <s v="AS-10285"/>
    <s v="Alejandro Savely"/>
    <x v="1"/>
    <s v="United States"/>
    <x v="8"/>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x v="79"/>
    <x v="12"/>
    <n v="48180"/>
    <x v="2"/>
    <s v="TEC-AC-10004708"/>
    <x v="2"/>
    <x v="11"/>
    <s v="Sony 32GB Class 10 Micro SDHC R40 Memory Card"/>
    <n v="41.9"/>
    <n v="2"/>
    <n v="0"/>
    <n v="8.7989999999999995"/>
  </r>
  <r>
    <n v="385"/>
    <x v="173"/>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x v="95"/>
    <x v="2"/>
    <n v="33024"/>
    <x v="0"/>
    <s v="TEC-AC-10002335"/>
    <x v="2"/>
    <x v="11"/>
    <s v="Logitech Media Keyboard K200"/>
    <n v="83.976000000000013"/>
    <n v="3"/>
    <n v="0.2"/>
    <n v="-1.049700000000005"/>
  </r>
  <r>
    <n v="387"/>
    <x v="174"/>
    <x v="1"/>
    <x v="155"/>
    <d v="2012-12-07T00:00:00"/>
    <s v="Standard Class"/>
    <s v="DK-13225"/>
    <s v="Dean Katz"/>
    <x v="1"/>
    <s v="United States"/>
    <x v="10"/>
    <x v="9"/>
    <n v="19140"/>
    <x v="3"/>
    <s v="TEC-MA-10001681"/>
    <x v="2"/>
    <x v="15"/>
    <s v="Lexmark MarkNet N8150 Wireless Print Server"/>
    <n v="482.34000000000003"/>
    <n v="4"/>
    <n v="0.7"/>
    <n v="-337.63799999999981"/>
  </r>
  <r>
    <n v="388"/>
    <x v="174"/>
    <x v="1"/>
    <x v="155"/>
    <d v="2012-12-07T00:00:00"/>
    <s v="Standard Class"/>
    <s v="DK-13225"/>
    <s v="Dean Katz"/>
    <x v="1"/>
    <s v="United States"/>
    <x v="10"/>
    <x v="9"/>
    <n v="19140"/>
    <x v="3"/>
    <s v="FUR-FU-10001935"/>
    <x v="0"/>
    <x v="5"/>
    <s v="3M Hangers With Command Adhesive"/>
    <n v="2.9600000000000004"/>
    <n v="1"/>
    <n v="0.2"/>
    <n v="0.77700000000000025"/>
  </r>
  <r>
    <n v="389"/>
    <x v="175"/>
    <x v="2"/>
    <x v="156"/>
    <d v="2011-11-26T00:00:00"/>
    <s v="First Class"/>
    <s v="NG-18430"/>
    <s v="Nathan Gelder"/>
    <x v="0"/>
    <s v="United States"/>
    <x v="74"/>
    <x v="24"/>
    <n v="45231"/>
    <x v="3"/>
    <s v="OFF-AR-10004757"/>
    <x v="1"/>
    <x v="6"/>
    <s v="Crayola Colored Pencils"/>
    <n v="2.6240000000000001"/>
    <n v="1"/>
    <n v="0.2"/>
    <n v="0.42639999999999978"/>
  </r>
  <r>
    <n v="390"/>
    <x v="176"/>
    <x v="3"/>
    <x v="157"/>
    <d v="2014-12-16T00:00:00"/>
    <s v="Standard Class"/>
    <s v="MV-18190"/>
    <s v="Mike Vittorini"/>
    <x v="0"/>
    <s v="United States"/>
    <x v="20"/>
    <x v="15"/>
    <n v="10009"/>
    <x v="3"/>
    <s v="OFF-BI-10000050"/>
    <x v="1"/>
    <x v="8"/>
    <s v="Angle-D Binders with Locking Rings, Label Holders"/>
    <n v="23.36"/>
    <n v="4"/>
    <n v="0.2"/>
    <n v="7.8839999999999986"/>
  </r>
  <r>
    <n v="391"/>
    <x v="176"/>
    <x v="3"/>
    <x v="157"/>
    <d v="2014-12-16T00:00:00"/>
    <s v="Standard Class"/>
    <s v="MV-18190"/>
    <s v="Mike Vittorini"/>
    <x v="0"/>
    <s v="United States"/>
    <x v="20"/>
    <x v="15"/>
    <n v="10009"/>
    <x v="3"/>
    <s v="TEC-AC-10001998"/>
    <x v="2"/>
    <x v="11"/>
    <s v="Logitech LS21 Speaker System - PC Multimedia - 2.1-CH - Wired"/>
    <n v="39.979999999999997"/>
    <n v="2"/>
    <n v="0"/>
    <n v="13.593199999999996"/>
  </r>
  <r>
    <n v="392"/>
    <x v="177"/>
    <x v="2"/>
    <x v="158"/>
    <d v="2011-09-23T00:00:00"/>
    <s v="Second Class"/>
    <s v="JG-15115"/>
    <s v="Jack Garza"/>
    <x v="0"/>
    <s v="United States"/>
    <x v="96"/>
    <x v="4"/>
    <n v="98198"/>
    <x v="1"/>
    <s v="TEC-PH-10003012"/>
    <x v="2"/>
    <x v="7"/>
    <s v="Nortel Meridian M3904 Professional Digital phone"/>
    <n v="246.38400000000001"/>
    <n v="2"/>
    <n v="0.2"/>
    <n v="27.718199999999968"/>
  </r>
  <r>
    <n v="393"/>
    <x v="177"/>
    <x v="2"/>
    <x v="158"/>
    <d v="2011-09-23T00:00:00"/>
    <s v="Second Class"/>
    <s v="JG-15115"/>
    <s v="Jack Garza"/>
    <x v="0"/>
    <s v="United States"/>
    <x v="96"/>
    <x v="4"/>
    <n v="98198"/>
    <x v="1"/>
    <s v="TEC-CO-10002313"/>
    <x v="2"/>
    <x v="16"/>
    <s v="Canon PC1080F Personal Copier"/>
    <n v="1799.97"/>
    <n v="3"/>
    <n v="0"/>
    <n v="701.98829999999998"/>
  </r>
  <r>
    <n v="394"/>
    <x v="178"/>
    <x v="2"/>
    <x v="159"/>
    <d v="2011-06-10T00:00:00"/>
    <s v="Second Class"/>
    <s v="BP-11095"/>
    <s v="Bart Pistole"/>
    <x v="1"/>
    <s v="United States"/>
    <x v="97"/>
    <x v="10"/>
    <n v="61604"/>
    <x v="2"/>
    <s v="OFF-BI-10003982"/>
    <x v="1"/>
    <x v="8"/>
    <s v="Wilson Jones Century Plastic Molded Ring Binders"/>
    <n v="12.461999999999996"/>
    <n v="3"/>
    <n v="0.8"/>
    <n v="-20.5623"/>
  </r>
  <r>
    <n v="395"/>
    <x v="179"/>
    <x v="3"/>
    <x v="160"/>
    <d v="2014-07-06T00:00:00"/>
    <s v="Standard Class"/>
    <s v="VP-21730"/>
    <s v="Victor Preis"/>
    <x v="2"/>
    <s v="United States"/>
    <x v="98"/>
    <x v="33"/>
    <n v="89115"/>
    <x v="1"/>
    <s v="OFF-BI-10004492"/>
    <x v="1"/>
    <x v="8"/>
    <s v="Tuf-Vin Binders"/>
    <n v="75.792000000000002"/>
    <n v="3"/>
    <n v="0.2"/>
    <n v="25.579799999999992"/>
  </r>
  <r>
    <n v="396"/>
    <x v="180"/>
    <x v="3"/>
    <x v="161"/>
    <d v="2014-10-20T00:00:00"/>
    <s v="Second Class"/>
    <s v="SS-20140"/>
    <s v="Saphhira Shifley"/>
    <x v="1"/>
    <s v="United States"/>
    <x v="99"/>
    <x v="34"/>
    <n v="2886"/>
    <x v="3"/>
    <s v="OFF-ST-10000798"/>
    <x v="1"/>
    <x v="4"/>
    <s v="2300 Heavy-Duty Transfer File Systems by Perma"/>
    <n v="49.96"/>
    <n v="2"/>
    <n v="0"/>
    <n v="9.4923999999999964"/>
  </r>
  <r>
    <n v="397"/>
    <x v="180"/>
    <x v="3"/>
    <x v="161"/>
    <d v="2014-10-20T00:00:00"/>
    <s v="Second Class"/>
    <s v="SS-20140"/>
    <s v="Saphhira Shifley"/>
    <x v="1"/>
    <s v="United States"/>
    <x v="99"/>
    <x v="34"/>
    <n v="2886"/>
    <x v="3"/>
    <s v="OFF-PA-10002552"/>
    <x v="1"/>
    <x v="10"/>
    <s v="Xerox 1958"/>
    <n v="12.96"/>
    <n v="2"/>
    <n v="0"/>
    <n v="6.2208000000000006"/>
  </r>
  <r>
    <n v="398"/>
    <x v="181"/>
    <x v="1"/>
    <x v="89"/>
    <d v="2012-11-04T00:00:00"/>
    <s v="Standard Class"/>
    <s v="HP-14815"/>
    <s v="Harold Pawlan"/>
    <x v="2"/>
    <s v="United States"/>
    <x v="25"/>
    <x v="12"/>
    <n v="49201"/>
    <x v="2"/>
    <s v="OFF-SU-10002573"/>
    <x v="1"/>
    <x v="14"/>
    <s v="Acme 10&quot; Easy Grip Assistive Scissors"/>
    <n v="70.12"/>
    <n v="4"/>
    <n v="0"/>
    <n v="21.035999999999994"/>
  </r>
  <r>
    <n v="399"/>
    <x v="182"/>
    <x v="0"/>
    <x v="162"/>
    <d v="2013-09-11T00:00:00"/>
    <s v="Second Class"/>
    <s v="AG-10675"/>
    <s v="Anna Gayman"/>
    <x v="0"/>
    <s v="United States"/>
    <x v="12"/>
    <x v="5"/>
    <n v="77036"/>
    <x v="2"/>
    <s v="OFF-ST-10001580"/>
    <x v="1"/>
    <x v="4"/>
    <s v="Super Decoflex Portable Personal File"/>
    <n v="35.952000000000005"/>
    <n v="3"/>
    <n v="0.2"/>
    <n v="3.5951999999999984"/>
  </r>
  <r>
    <n v="400"/>
    <x v="182"/>
    <x v="0"/>
    <x v="162"/>
    <d v="2013-09-11T00:00:00"/>
    <s v="Second Class"/>
    <s v="AG-10675"/>
    <s v="Anna Gayman"/>
    <x v="0"/>
    <s v="United States"/>
    <x v="12"/>
    <x v="5"/>
    <n v="77036"/>
    <x v="2"/>
    <s v="FUR-BO-10004834"/>
    <x v="0"/>
    <x v="0"/>
    <s v="Riverside Palais Royal Lawyers Bookcase, Royale Cherry Finish"/>
    <n v="2396.2655999999997"/>
    <n v="4"/>
    <n v="0.32"/>
    <n v="-317.15280000000007"/>
  </r>
  <r>
    <n v="401"/>
    <x v="182"/>
    <x v="0"/>
    <x v="162"/>
    <d v="2013-09-11T00:00:00"/>
    <s v="Second Class"/>
    <s v="AG-10675"/>
    <s v="Anna Gayman"/>
    <x v="0"/>
    <s v="United States"/>
    <x v="12"/>
    <x v="5"/>
    <n v="77036"/>
    <x v="2"/>
    <s v="OFF-ST-10000934"/>
    <x v="1"/>
    <x v="4"/>
    <s v="Contico 72&quot;H Heavy-Duty Storage System"/>
    <n v="131.136"/>
    <n v="4"/>
    <n v="0.2"/>
    <n v="-32.783999999999999"/>
  </r>
  <r>
    <n v="402"/>
    <x v="182"/>
    <x v="0"/>
    <x v="162"/>
    <d v="2013-09-11T00:00:00"/>
    <s v="Second Class"/>
    <s v="AG-10675"/>
    <s v="Anna Gayman"/>
    <x v="0"/>
    <s v="United States"/>
    <x v="12"/>
    <x v="5"/>
    <n v="77036"/>
    <x v="2"/>
    <s v="TEC-AC-10000158"/>
    <x v="2"/>
    <x v="11"/>
    <s v="Sony 64GB Class 10 Micro SDHC R40 Memory Card"/>
    <n v="57.584000000000003"/>
    <n v="2"/>
    <n v="0.2"/>
    <n v="0.71979999999999933"/>
  </r>
  <r>
    <n v="403"/>
    <x v="183"/>
    <x v="2"/>
    <x v="163"/>
    <d v="2011-12-26T00:00:00"/>
    <s v="First Class"/>
    <s v="LF-17185"/>
    <s v="Luke Foster"/>
    <x v="0"/>
    <s v="United States"/>
    <x v="100"/>
    <x v="2"/>
    <n v="33180"/>
    <x v="0"/>
    <s v="OFF-PA-10001947"/>
    <x v="1"/>
    <x v="10"/>
    <s v="Xerox 1974"/>
    <n v="9.5680000000000014"/>
    <n v="2"/>
    <n v="0.2"/>
    <n v="3.4683999999999999"/>
  </r>
  <r>
    <n v="404"/>
    <x v="184"/>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x v="20"/>
    <x v="15"/>
    <n v="10024"/>
    <x v="3"/>
    <s v="OFF-AP-10004249"/>
    <x v="1"/>
    <x v="9"/>
    <s v="Staples"/>
    <n v="35.910000000000004"/>
    <n v="3"/>
    <n v="0"/>
    <n v="9.6956999999999987"/>
  </r>
  <r>
    <n v="406"/>
    <x v="186"/>
    <x v="3"/>
    <x v="166"/>
    <d v="2014-12-13T00:00:00"/>
    <s v="Standard Class"/>
    <s v="KH-16510"/>
    <s v="Keith Herrera"/>
    <x v="0"/>
    <s v="United States"/>
    <x v="8"/>
    <x v="1"/>
    <n v="94110"/>
    <x v="1"/>
    <s v="TEC-AC-10000158"/>
    <x v="2"/>
    <x v="11"/>
    <s v="Sony 64GB Class 10 Micro SDHC R40 Memory Card"/>
    <n v="179.95000000000002"/>
    <n v="5"/>
    <n v="0"/>
    <n v="37.789500000000004"/>
  </r>
  <r>
    <n v="407"/>
    <x v="186"/>
    <x v="3"/>
    <x v="166"/>
    <d v="2014-12-13T00:00:00"/>
    <s v="Standard Class"/>
    <s v="KH-16510"/>
    <s v="Keith Herrera"/>
    <x v="0"/>
    <s v="United States"/>
    <x v="8"/>
    <x v="1"/>
    <n v="94110"/>
    <x v="1"/>
    <s v="TEC-CO-10004115"/>
    <x v="2"/>
    <x v="16"/>
    <s v="Sharp AL-1530CS Digital Copier"/>
    <n v="1199.9760000000001"/>
    <n v="3"/>
    <n v="0.2"/>
    <n v="434.99130000000002"/>
  </r>
  <r>
    <n v="408"/>
    <x v="186"/>
    <x v="3"/>
    <x v="166"/>
    <d v="2014-12-13T00:00:00"/>
    <s v="Standard Class"/>
    <s v="KH-16510"/>
    <s v="Keith Herrera"/>
    <x v="0"/>
    <s v="United States"/>
    <x v="8"/>
    <x v="1"/>
    <n v="94110"/>
    <x v="1"/>
    <s v="OFF-PA-10003724"/>
    <x v="1"/>
    <x v="10"/>
    <s v="Wirebound Message Book, 4 per Page"/>
    <n v="27.15"/>
    <n v="5"/>
    <n v="0"/>
    <n v="13.3035"/>
  </r>
  <r>
    <n v="409"/>
    <x v="186"/>
    <x v="3"/>
    <x v="166"/>
    <d v="2014-12-13T00:00:00"/>
    <s v="Standard Class"/>
    <s v="KH-16510"/>
    <s v="Keith Herrera"/>
    <x v="0"/>
    <s v="United States"/>
    <x v="8"/>
    <x v="1"/>
    <n v="94110"/>
    <x v="1"/>
    <s v="FUR-TA-10002041"/>
    <x v="0"/>
    <x v="3"/>
    <s v="Bevis Round Conference Table Top, X-Base"/>
    <n v="1004.0239999999999"/>
    <n v="7"/>
    <n v="0.2"/>
    <n v="-112.95269999999994"/>
  </r>
  <r>
    <n v="410"/>
    <x v="186"/>
    <x v="3"/>
    <x v="166"/>
    <d v="2014-12-13T00:00:00"/>
    <s v="Standard Class"/>
    <s v="KH-16510"/>
    <s v="Keith Herrera"/>
    <x v="0"/>
    <s v="United States"/>
    <x v="8"/>
    <x v="1"/>
    <n v="94110"/>
    <x v="1"/>
    <s v="OFF-PA-10002893"/>
    <x v="1"/>
    <x v="10"/>
    <s v="Wirebound Service Call Books, 5 1/2&quot; x 4&quot;"/>
    <n v="9.68"/>
    <n v="1"/>
    <n v="0"/>
    <n v="4.6463999999999999"/>
  </r>
  <r>
    <n v="411"/>
    <x v="186"/>
    <x v="3"/>
    <x v="166"/>
    <d v="2014-12-13T00:00:00"/>
    <s v="Standard Class"/>
    <s v="KH-16510"/>
    <s v="Keith Herrera"/>
    <x v="0"/>
    <s v="United States"/>
    <x v="8"/>
    <x v="1"/>
    <n v="94110"/>
    <x v="1"/>
    <s v="OFF-LA-10003766"/>
    <x v="1"/>
    <x v="2"/>
    <s v="Self-Adhesive Removable Labels"/>
    <n v="28.349999999999998"/>
    <n v="9"/>
    <n v="0"/>
    <n v="13.608000000000001"/>
  </r>
  <r>
    <n v="412"/>
    <x v="186"/>
    <x v="3"/>
    <x v="166"/>
    <d v="2014-12-13T00:00:00"/>
    <s v="Standard Class"/>
    <s v="KH-16510"/>
    <s v="Keith Herrera"/>
    <x v="0"/>
    <s v="United States"/>
    <x v="8"/>
    <x v="1"/>
    <n v="94110"/>
    <x v="1"/>
    <s v="OFF-PA-10001970"/>
    <x v="1"/>
    <x v="10"/>
    <s v="Xerox 1908"/>
    <n v="55.98"/>
    <n v="1"/>
    <n v="0"/>
    <n v="27.430199999999999"/>
  </r>
  <r>
    <n v="413"/>
    <x v="186"/>
    <x v="3"/>
    <x v="166"/>
    <d v="2014-12-13T00:00:00"/>
    <s v="Standard Class"/>
    <s v="KH-16510"/>
    <s v="Keith Herrera"/>
    <x v="0"/>
    <s v="United States"/>
    <x v="8"/>
    <x v="1"/>
    <n v="94110"/>
    <x v="1"/>
    <s v="FUR-BO-10001972"/>
    <x v="0"/>
    <x v="0"/>
    <s v="O'Sullivan 4-Shelf Bookcase in Odessa Pine"/>
    <n v="1336.829"/>
    <n v="13"/>
    <n v="0.15"/>
    <n v="31.454799999999949"/>
  </r>
  <r>
    <n v="414"/>
    <x v="186"/>
    <x v="3"/>
    <x v="166"/>
    <d v="2014-12-13T00:00:00"/>
    <s v="Standard Class"/>
    <s v="KH-16510"/>
    <s v="Keith Herrera"/>
    <x v="0"/>
    <s v="United States"/>
    <x v="8"/>
    <x v="1"/>
    <n v="94110"/>
    <x v="1"/>
    <s v="FUR-CH-10003956"/>
    <x v="0"/>
    <x v="1"/>
    <s v="Novimex High-Tech Fabric Mesh Task Chair"/>
    <n v="113.56800000000001"/>
    <n v="2"/>
    <n v="0.2"/>
    <n v="-18.454800000000013"/>
  </r>
  <r>
    <n v="415"/>
    <x v="187"/>
    <x v="3"/>
    <x v="132"/>
    <d v="2014-11-08T00:00:00"/>
    <s v="Standard Class"/>
    <s v="KC-16675"/>
    <s v="Kimberly Carter"/>
    <x v="1"/>
    <s v="United States"/>
    <x v="4"/>
    <x v="4"/>
    <n v="98105"/>
    <x v="1"/>
    <s v="OFF-PA-10000157"/>
    <x v="1"/>
    <x v="10"/>
    <s v="Xerox 191"/>
    <n v="139.86000000000001"/>
    <n v="7"/>
    <n v="0"/>
    <n v="65.734199999999987"/>
  </r>
  <r>
    <n v="416"/>
    <x v="187"/>
    <x v="3"/>
    <x v="132"/>
    <d v="2014-11-08T00:00:00"/>
    <s v="Standard Class"/>
    <s v="KC-16675"/>
    <s v="Kimberly Carter"/>
    <x v="1"/>
    <s v="United States"/>
    <x v="4"/>
    <x v="4"/>
    <n v="98105"/>
    <x v="1"/>
    <s v="FUR-CH-10001891"/>
    <x v="0"/>
    <x v="1"/>
    <s v="Global Deluxe Office Fabric Chairs"/>
    <n v="307.13600000000002"/>
    <n v="4"/>
    <n v="0.2"/>
    <n v="26.874400000000023"/>
  </r>
  <r>
    <n v="417"/>
    <x v="188"/>
    <x v="3"/>
    <x v="92"/>
    <d v="2014-06-29T00:00:00"/>
    <s v="Standard Class"/>
    <s v="CJ-12010"/>
    <s v="Caroline Jumper"/>
    <x v="0"/>
    <s v="United States"/>
    <x v="101"/>
    <x v="1"/>
    <n v="92646"/>
    <x v="1"/>
    <s v="OFF-AR-10004344"/>
    <x v="1"/>
    <x v="6"/>
    <s v="Bulldog Vacuum Base Pencil Sharpener"/>
    <n v="95.92"/>
    <n v="8"/>
    <n v="0"/>
    <n v="25.898399999999995"/>
  </r>
  <r>
    <n v="418"/>
    <x v="189"/>
    <x v="0"/>
    <x v="167"/>
    <d v="2013-04-19T00:00:00"/>
    <s v="Standard Class"/>
    <s v="PB-19150"/>
    <s v="Philip Brown"/>
    <x v="0"/>
    <s v="United States"/>
    <x v="1"/>
    <x v="1"/>
    <n v="90004"/>
    <x v="1"/>
    <s v="FUR-CH-10004886"/>
    <x v="0"/>
    <x v="1"/>
    <s v="Bevis Steel Folding Chairs"/>
    <n v="383.8"/>
    <n v="5"/>
    <n v="0.2"/>
    <n v="38.379999999999981"/>
  </r>
  <r>
    <n v="419"/>
    <x v="190"/>
    <x v="3"/>
    <x v="44"/>
    <d v="2014-11-11T00:00:00"/>
    <s v="Standard Class"/>
    <s v="VB-21745"/>
    <s v="Victoria Brennan"/>
    <x v="1"/>
    <s v="United States"/>
    <x v="102"/>
    <x v="0"/>
    <n v="40475"/>
    <x v="0"/>
    <s v="OFF-PA-10003845"/>
    <x v="1"/>
    <x v="10"/>
    <s v="Xerox 1987"/>
    <n v="5.78"/>
    <n v="1"/>
    <n v="0"/>
    <n v="2.8322000000000003"/>
  </r>
  <r>
    <n v="420"/>
    <x v="191"/>
    <x v="3"/>
    <x v="168"/>
    <d v="2014-03-10T00:00:00"/>
    <s v="Standard Class"/>
    <s v="SP-20860"/>
    <s v="Sung Pak"/>
    <x v="1"/>
    <s v="United States"/>
    <x v="1"/>
    <x v="1"/>
    <n v="90045"/>
    <x v="1"/>
    <s v="OFF-AR-10001573"/>
    <x v="1"/>
    <x v="6"/>
    <s v="American Pencil"/>
    <n v="9.32"/>
    <n v="4"/>
    <n v="0"/>
    <n v="2.702799999999999"/>
  </r>
  <r>
    <n v="421"/>
    <x v="191"/>
    <x v="3"/>
    <x v="168"/>
    <d v="2014-03-10T00:00:00"/>
    <s v="Standard Class"/>
    <s v="SP-20860"/>
    <s v="Sung Pak"/>
    <x v="1"/>
    <s v="United States"/>
    <x v="1"/>
    <x v="1"/>
    <n v="90045"/>
    <x v="1"/>
    <s v="OFF-EN-10000483"/>
    <x v="1"/>
    <x v="12"/>
    <s v="White Envelopes, White Envelopes with Clear Poly Window"/>
    <n v="15.25"/>
    <n v="1"/>
    <n v="0"/>
    <n v="7.0149999999999988"/>
  </r>
  <r>
    <n v="422"/>
    <x v="192"/>
    <x v="2"/>
    <x v="169"/>
    <d v="2011-06-25T00:00:00"/>
    <s v="First Class"/>
    <s v="JE-15745"/>
    <s v="Joel Eaton"/>
    <x v="0"/>
    <s v="United States"/>
    <x v="103"/>
    <x v="22"/>
    <n v="80027"/>
    <x v="1"/>
    <s v="TEC-AC-10004114"/>
    <x v="2"/>
    <x v="11"/>
    <s v="KeyTronic 6101 Series - Keyboard - Black"/>
    <n v="196.75200000000001"/>
    <n v="6"/>
    <n v="0.2"/>
    <n v="56.566200000000009"/>
  </r>
  <r>
    <n v="423"/>
    <x v="193"/>
    <x v="3"/>
    <x v="15"/>
    <d v="2014-10-24T00:00:00"/>
    <s v="Standard Class"/>
    <s v="MP-17965"/>
    <s v="Michael Paige"/>
    <x v="1"/>
    <s v="United States"/>
    <x v="104"/>
    <x v="31"/>
    <n v="1841"/>
    <x v="3"/>
    <s v="FUR-FU-10004712"/>
    <x v="0"/>
    <x v="5"/>
    <s v="Westinghouse Mesh Shade Clip-On Gooseneck Lamp, Black"/>
    <n v="56.56"/>
    <n v="4"/>
    <n v="0"/>
    <n v="14.705600000000004"/>
  </r>
  <r>
    <n v="424"/>
    <x v="193"/>
    <x v="3"/>
    <x v="15"/>
    <d v="2014-10-24T00:00:00"/>
    <s v="Standard Class"/>
    <s v="MP-17965"/>
    <s v="Michael Paige"/>
    <x v="1"/>
    <s v="United States"/>
    <x v="104"/>
    <x v="31"/>
    <n v="1841"/>
    <x v="3"/>
    <s v="OFF-ST-10000918"/>
    <x v="1"/>
    <x v="4"/>
    <s v="Crate-A-Files"/>
    <n v="32.700000000000003"/>
    <n v="3"/>
    <n v="0"/>
    <n v="8.5019999999999989"/>
  </r>
  <r>
    <n v="425"/>
    <x v="194"/>
    <x v="3"/>
    <x v="170"/>
    <d v="2014-08-24T00:00:00"/>
    <s v="Second Class"/>
    <s v="NF-18385"/>
    <s v="Natalie Fritzler"/>
    <x v="0"/>
    <s v="United States"/>
    <x v="25"/>
    <x v="35"/>
    <n v="39212"/>
    <x v="0"/>
    <s v="FUR-CH-10000015"/>
    <x v="0"/>
    <x v="1"/>
    <s v="Hon Multipurpose Stacking Arm Chairs"/>
    <n v="866.4"/>
    <n v="4"/>
    <n v="0"/>
    <n v="225.26400000000001"/>
  </r>
  <r>
    <n v="426"/>
    <x v="195"/>
    <x v="3"/>
    <x v="51"/>
    <d v="2014-11-27T00:00:00"/>
    <s v="Second Class"/>
    <s v="JM-15265"/>
    <s v="Janet Molinari"/>
    <x v="1"/>
    <s v="United States"/>
    <x v="105"/>
    <x v="12"/>
    <n v="48187"/>
    <x v="2"/>
    <s v="FUR-FU-10003347"/>
    <x v="0"/>
    <x v="5"/>
    <s v="Coloredge Poster Frame"/>
    <n v="28.4"/>
    <n v="2"/>
    <n v="0"/>
    <n v="11.076000000000001"/>
  </r>
  <r>
    <n v="427"/>
    <x v="195"/>
    <x v="3"/>
    <x v="51"/>
    <d v="2014-11-27T00:00:00"/>
    <s v="Second Class"/>
    <s v="JM-15265"/>
    <s v="Janet Molinari"/>
    <x v="1"/>
    <s v="United States"/>
    <x v="105"/>
    <x v="12"/>
    <n v="48187"/>
    <x v="2"/>
    <s v="OFF-BI-10001543"/>
    <x v="1"/>
    <x v="8"/>
    <s v="GBC VeloBinder Manual Binding System"/>
    <n v="287.92"/>
    <n v="8"/>
    <n v="0"/>
    <n v="138.20160000000001"/>
  </r>
  <r>
    <n v="428"/>
    <x v="196"/>
    <x v="2"/>
    <x v="171"/>
    <d v="2011-09-13T00:00:00"/>
    <s v="First Class"/>
    <s v="SD-20485"/>
    <s v="Shirley Daniels"/>
    <x v="2"/>
    <s v="United States"/>
    <x v="106"/>
    <x v="15"/>
    <n v="10801"/>
    <x v="3"/>
    <s v="TEC-MA-10000029"/>
    <x v="2"/>
    <x v="15"/>
    <s v="Epson WorkForce WF-2530 All-in-One Printer, Copier Scanner"/>
    <n v="69.989999999999995"/>
    <n v="1"/>
    <n v="0"/>
    <n v="30.095700000000001"/>
  </r>
  <r>
    <n v="429"/>
    <x v="197"/>
    <x v="3"/>
    <x v="172"/>
    <d v="2014-10-09T00:00:00"/>
    <s v="Standard Class"/>
    <s v="KH-16630"/>
    <s v="Ken Heidel"/>
    <x v="1"/>
    <s v="United States"/>
    <x v="52"/>
    <x v="5"/>
    <n v="78207"/>
    <x v="2"/>
    <s v="OFF-AR-10000369"/>
    <x v="1"/>
    <x v="6"/>
    <s v="Design Ebony Sketching Pencil"/>
    <n v="6.6719999999999988"/>
    <n v="6"/>
    <n v="0.2"/>
    <n v="0.50039999999999996"/>
  </r>
  <r>
    <n v="430"/>
    <x v="198"/>
    <x v="0"/>
    <x v="173"/>
    <d v="2013-04-22T00:00:00"/>
    <s v="Standard Class"/>
    <s v="RB-19795"/>
    <s v="Ross Baird"/>
    <x v="2"/>
    <s v="United States"/>
    <x v="107"/>
    <x v="3"/>
    <n v="28052"/>
    <x v="0"/>
    <s v="OFF-BI-10004584"/>
    <x v="1"/>
    <x v="8"/>
    <s v="GBC ProClick 150 Presentation Binding System"/>
    <n v="189.58800000000005"/>
    <n v="2"/>
    <n v="0.7"/>
    <n v="-145.35079999999999"/>
  </r>
  <r>
    <n v="431"/>
    <x v="198"/>
    <x v="0"/>
    <x v="173"/>
    <d v="2013-04-22T00:00:00"/>
    <s v="Standard Class"/>
    <s v="RB-19795"/>
    <s v="Ross Baird"/>
    <x v="2"/>
    <s v="United States"/>
    <x v="107"/>
    <x v="3"/>
    <n v="28052"/>
    <x v="0"/>
    <s v="TEC-AC-10004659"/>
    <x v="2"/>
    <x v="11"/>
    <s v="Imation Secure+ Hardware Encrypted USB 2.0 Flash Drive; 16GB"/>
    <n v="408.74399999999997"/>
    <n v="7"/>
    <n v="0.2"/>
    <n v="76.639499999999984"/>
  </r>
  <r>
    <n v="432"/>
    <x v="198"/>
    <x v="0"/>
    <x v="173"/>
    <d v="2013-04-22T00:00:00"/>
    <s v="Standard Class"/>
    <s v="RB-19795"/>
    <s v="Ross Baird"/>
    <x v="2"/>
    <s v="United States"/>
    <x v="107"/>
    <x v="3"/>
    <n v="28052"/>
    <x v="0"/>
    <s v="TEC-AC-10004659"/>
    <x v="2"/>
    <x v="11"/>
    <s v="Imation Secure+ Hardware Encrypted USB 2.0 Flash Drive; 16GB"/>
    <n v="291.95999999999998"/>
    <n v="5"/>
    <n v="0.2"/>
    <n v="54.742499999999978"/>
  </r>
  <r>
    <n v="433"/>
    <x v="198"/>
    <x v="0"/>
    <x v="173"/>
    <d v="2013-04-22T00:00:00"/>
    <s v="Standard Class"/>
    <s v="RB-19795"/>
    <s v="Ross Baird"/>
    <x v="2"/>
    <s v="United States"/>
    <x v="107"/>
    <x v="3"/>
    <n v="28052"/>
    <x v="0"/>
    <s v="OFF-ST-10000617"/>
    <x v="1"/>
    <x v="4"/>
    <s v="Woodgrain Magazine Files by Perma"/>
    <n v="4.7679999999999998"/>
    <n v="2"/>
    <n v="0.2"/>
    <n v="-0.7748000000000006"/>
  </r>
  <r>
    <n v="434"/>
    <x v="199"/>
    <x v="0"/>
    <x v="112"/>
    <d v="2013-06-08T00:00:00"/>
    <s v="First Class"/>
    <s v="DB-13060"/>
    <s v="Dave Brooks"/>
    <x v="0"/>
    <s v="United States"/>
    <x v="90"/>
    <x v="31"/>
    <n v="1852"/>
    <x v="3"/>
    <s v="OFF-ST-10003306"/>
    <x v="1"/>
    <x v="4"/>
    <s v="Letter Size Cart"/>
    <n v="714.30000000000007"/>
    <n v="5"/>
    <n v="0"/>
    <n v="207.14699999999993"/>
  </r>
  <r>
    <n v="435"/>
    <x v="200"/>
    <x v="2"/>
    <x v="174"/>
    <d v="2011-12-25T00:00:00"/>
    <s v="Standard Class"/>
    <s v="MK-18160"/>
    <s v="Mike Kennedy"/>
    <x v="0"/>
    <s v="United States"/>
    <x v="108"/>
    <x v="2"/>
    <n v="32216"/>
    <x v="0"/>
    <s v="OFF-BI-10000773"/>
    <x v="1"/>
    <x v="8"/>
    <s v="Insertable Tab Post Binder Dividers"/>
    <n v="4.8120000000000003"/>
    <n v="2"/>
    <n v="0.7"/>
    <n v="-3.6891999999999996"/>
  </r>
  <r>
    <n v="436"/>
    <x v="200"/>
    <x v="2"/>
    <x v="174"/>
    <d v="2011-12-25T00:00:00"/>
    <s v="Standard Class"/>
    <s v="MK-18160"/>
    <s v="Mike Kennedy"/>
    <x v="0"/>
    <s v="United States"/>
    <x v="108"/>
    <x v="2"/>
    <n v="32216"/>
    <x v="0"/>
    <s v="TEC-AC-10002600"/>
    <x v="2"/>
    <x v="11"/>
    <s v="Belkin QODE FastFit Bluetooth Keyboard"/>
    <n v="247.8"/>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x v="22"/>
    <x v="10"/>
    <n v="60623"/>
    <x v="2"/>
    <s v="OFF-PA-10001970"/>
    <x v="1"/>
    <x v="10"/>
    <s v="Xerox 1908"/>
    <n v="313.488"/>
    <n v="7"/>
    <n v="0.2"/>
    <n v="113.63939999999998"/>
  </r>
  <r>
    <n v="439"/>
    <x v="202"/>
    <x v="3"/>
    <x v="175"/>
    <d v="2014-09-20T00:00:00"/>
    <s v="Standard Class"/>
    <s v="BB-11545"/>
    <s v="Brenda Bowman"/>
    <x v="1"/>
    <s v="United States"/>
    <x v="12"/>
    <x v="5"/>
    <n v="77070"/>
    <x v="2"/>
    <s v="OFF-PA-10002230"/>
    <x v="1"/>
    <x v="10"/>
    <s v="Xerox 1897"/>
    <n v="31.872000000000003"/>
    <n v="8"/>
    <n v="0.2"/>
    <n v="11.553600000000003"/>
  </r>
  <r>
    <n v="440"/>
    <x v="203"/>
    <x v="3"/>
    <x v="176"/>
    <d v="2014-01-24T00:00:00"/>
    <s v="Second Class"/>
    <s v="CV-12805"/>
    <s v="Cynthia Voltz"/>
    <x v="1"/>
    <s v="United States"/>
    <x v="20"/>
    <x v="15"/>
    <n v="10024"/>
    <x v="3"/>
    <s v="FUR-CH-10003396"/>
    <x v="0"/>
    <x v="1"/>
    <s v="Global Deluxe Steno Chair"/>
    <n v="207.84600000000003"/>
    <n v="3"/>
    <n v="0.1"/>
    <n v="2.3093999999999895"/>
  </r>
  <r>
    <n v="441"/>
    <x v="204"/>
    <x v="0"/>
    <x v="64"/>
    <d v="2013-09-08T00:00:00"/>
    <s v="Second Class"/>
    <s v="PK-19075"/>
    <s v="Pete Kriz"/>
    <x v="0"/>
    <s v="United States"/>
    <x v="66"/>
    <x v="12"/>
    <n v="48227"/>
    <x v="2"/>
    <s v="FUR-FU-10000246"/>
    <x v="0"/>
    <x v="5"/>
    <s v="Aluminum Document Frame"/>
    <n v="12.22"/>
    <n v="1"/>
    <n v="0"/>
    <n v="3.6659999999999986"/>
  </r>
  <r>
    <n v="442"/>
    <x v="204"/>
    <x v="0"/>
    <x v="64"/>
    <d v="2013-09-08T00:00:00"/>
    <s v="Second Class"/>
    <s v="PK-19075"/>
    <s v="Pete Kriz"/>
    <x v="0"/>
    <s v="United States"/>
    <x v="66"/>
    <x v="12"/>
    <n v="48227"/>
    <x v="2"/>
    <s v="OFF-ST-10000060"/>
    <x v="1"/>
    <x v="4"/>
    <s v="Fellowes Bankers Box Staxonsteel Drawer File/Stacking System"/>
    <n v="194.94"/>
    <n v="3"/>
    <n v="0"/>
    <n v="23.392800000000008"/>
  </r>
  <r>
    <n v="443"/>
    <x v="204"/>
    <x v="0"/>
    <x v="64"/>
    <d v="2013-09-08T00:00:00"/>
    <s v="Second Class"/>
    <s v="PK-19075"/>
    <s v="Pete Kriz"/>
    <x v="0"/>
    <s v="United States"/>
    <x v="66"/>
    <x v="12"/>
    <n v="48227"/>
    <x v="2"/>
    <s v="OFF-ST-10003058"/>
    <x v="1"/>
    <x v="4"/>
    <s v="Eldon Mobile Mega Data Cart  Mega Stackable  Add-On Trays"/>
    <n v="70.949999999999989"/>
    <n v="3"/>
    <n v="0"/>
    <n v="20.575499999999998"/>
  </r>
  <r>
    <n v="444"/>
    <x v="204"/>
    <x v="0"/>
    <x v="64"/>
    <d v="2013-09-08T00:00:00"/>
    <s v="Second Class"/>
    <s v="PK-19075"/>
    <s v="Pete Kriz"/>
    <x v="0"/>
    <s v="United States"/>
    <x v="66"/>
    <x v="12"/>
    <n v="48227"/>
    <x v="2"/>
    <s v="OFF-PA-10002222"/>
    <x v="1"/>
    <x v="10"/>
    <s v="Xerox Color Copier Paper, 11&quot; x 17&quot;, Ream"/>
    <n v="91.36"/>
    <n v="4"/>
    <n v="0"/>
    <n v="42.025599999999997"/>
  </r>
  <r>
    <n v="445"/>
    <x v="204"/>
    <x v="0"/>
    <x v="64"/>
    <d v="2013-09-08T00:00:00"/>
    <s v="Second Class"/>
    <s v="PK-19075"/>
    <s v="Pete Kriz"/>
    <x v="0"/>
    <s v="United States"/>
    <x v="66"/>
    <x v="12"/>
    <n v="48227"/>
    <x v="2"/>
    <s v="FUR-CH-10002372"/>
    <x v="0"/>
    <x v="1"/>
    <s v="Office Star - Ergonomically Designed Knee Chair"/>
    <n v="242.94"/>
    <n v="3"/>
    <n v="0"/>
    <n v="29.152800000000013"/>
  </r>
  <r>
    <n v="446"/>
    <x v="204"/>
    <x v="0"/>
    <x v="64"/>
    <d v="2013-09-08T00:00:00"/>
    <s v="Second Class"/>
    <s v="PK-19075"/>
    <s v="Pete Kriz"/>
    <x v="0"/>
    <s v="United States"/>
    <x v="66"/>
    <x v="12"/>
    <n v="48227"/>
    <x v="2"/>
    <s v="OFF-LA-10001317"/>
    <x v="1"/>
    <x v="2"/>
    <s v="Avery 520"/>
    <n v="22.05"/>
    <n v="7"/>
    <n v="0"/>
    <n v="10.584"/>
  </r>
  <r>
    <n v="447"/>
    <x v="205"/>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x v="109"/>
    <x v="15"/>
    <n v="13021"/>
    <x v="3"/>
    <s v="OFF-AR-10000588"/>
    <x v="1"/>
    <x v="6"/>
    <s v="Newell 345"/>
    <n v="59.519999999999996"/>
    <n v="3"/>
    <n v="0"/>
    <n v="15.475200000000001"/>
  </r>
  <r>
    <n v="449"/>
    <x v="206"/>
    <x v="0"/>
    <x v="178"/>
    <d v="2013-04-04T00:00:00"/>
    <s v="Second Class"/>
    <s v="RB-19360"/>
    <s v="Raymond Buch"/>
    <x v="0"/>
    <s v="United States"/>
    <x v="109"/>
    <x v="15"/>
    <n v="13021"/>
    <x v="3"/>
    <s v="OFF-ST-10001469"/>
    <x v="1"/>
    <x v="4"/>
    <s v="Fellowes Bankers Box Recycled Super Stor/Drawer"/>
    <n v="161.94"/>
    <n v="3"/>
    <n v="0"/>
    <n v="9.716399999999993"/>
  </r>
  <r>
    <n v="450"/>
    <x v="206"/>
    <x v="0"/>
    <x v="178"/>
    <d v="2013-04-04T00:00:00"/>
    <s v="Second Class"/>
    <s v="RB-19360"/>
    <s v="Raymond Buch"/>
    <x v="0"/>
    <s v="United States"/>
    <x v="109"/>
    <x v="15"/>
    <n v="13021"/>
    <x v="3"/>
    <s v="OFF-AR-10001953"/>
    <x v="1"/>
    <x v="6"/>
    <s v="Boston 1645 Deluxe Heavier-Duty Electric Pencil Sharpener"/>
    <n v="263.88"/>
    <n v="6"/>
    <n v="0"/>
    <n v="71.247600000000006"/>
  </r>
  <r>
    <n v="451"/>
    <x v="206"/>
    <x v="0"/>
    <x v="178"/>
    <d v="2013-04-04T00:00:00"/>
    <s v="Second Class"/>
    <s v="RB-19360"/>
    <s v="Raymond Buch"/>
    <x v="0"/>
    <s v="United States"/>
    <x v="109"/>
    <x v="15"/>
    <n v="13021"/>
    <x v="3"/>
    <s v="OFF-AR-10003156"/>
    <x v="1"/>
    <x v="6"/>
    <s v="50 Colored Long Pencils"/>
    <n v="30.48"/>
    <n v="3"/>
    <n v="0"/>
    <n v="7.9248000000000012"/>
  </r>
  <r>
    <n v="452"/>
    <x v="206"/>
    <x v="0"/>
    <x v="178"/>
    <d v="2013-04-04T00:00:00"/>
    <s v="Second Class"/>
    <s v="RB-19360"/>
    <s v="Raymond Buch"/>
    <x v="0"/>
    <s v="United States"/>
    <x v="109"/>
    <x v="15"/>
    <n v="13021"/>
    <x v="3"/>
    <s v="OFF-AR-10004974"/>
    <x v="1"/>
    <x v="6"/>
    <s v="Newell 342"/>
    <n v="9.84"/>
    <n v="3"/>
    <n v="0"/>
    <n v="2.8535999999999988"/>
  </r>
  <r>
    <n v="453"/>
    <x v="206"/>
    <x v="0"/>
    <x v="178"/>
    <d v="2013-04-04T00:00:00"/>
    <s v="Second Class"/>
    <s v="RB-19360"/>
    <s v="Raymond Buch"/>
    <x v="0"/>
    <s v="United States"/>
    <x v="109"/>
    <x v="15"/>
    <n v="13021"/>
    <x v="3"/>
    <s v="TEC-PH-10002365"/>
    <x v="2"/>
    <x v="7"/>
    <s v="Belkin Grip Candy Sheer Case / Cover for iPhone 5 and 5S"/>
    <n v="35.119999999999997"/>
    <n v="4"/>
    <n v="0"/>
    <n v="9.1311999999999998"/>
  </r>
  <r>
    <n v="454"/>
    <x v="207"/>
    <x v="3"/>
    <x v="179"/>
    <d v="2014-10-25T00:00:00"/>
    <s v="Standard Class"/>
    <s v="EB-13705"/>
    <s v="Ed Braxton"/>
    <x v="1"/>
    <s v="United States"/>
    <x v="59"/>
    <x v="24"/>
    <n v="44312"/>
    <x v="3"/>
    <s v="FUR-TA-10001539"/>
    <x v="0"/>
    <x v="3"/>
    <s v="Chromcraft Rectangular Conference Tables"/>
    <n v="284.36399999999998"/>
    <n v="2"/>
    <n v="0.4"/>
    <n v="-75.830400000000054"/>
  </r>
  <r>
    <n v="455"/>
    <x v="207"/>
    <x v="3"/>
    <x v="179"/>
    <d v="2014-10-25T00:00:00"/>
    <s v="Standard Class"/>
    <s v="EB-13705"/>
    <s v="Ed Braxton"/>
    <x v="1"/>
    <s v="United States"/>
    <x v="59"/>
    <x v="24"/>
    <n v="44312"/>
    <x v="3"/>
    <s v="OFF-ST-10000142"/>
    <x v="1"/>
    <x v="4"/>
    <s v="Deluxe Rollaway Locking File with Drawer"/>
    <n v="665.40800000000002"/>
    <n v="2"/>
    <n v="0.2"/>
    <n v="66.540799999999962"/>
  </r>
  <r>
    <n v="456"/>
    <x v="208"/>
    <x v="0"/>
    <x v="180"/>
    <d v="2013-12-18T00:00:00"/>
    <s v="Standard Class"/>
    <s v="KH-16630"/>
    <s v="Ken Heidel"/>
    <x v="1"/>
    <s v="United States"/>
    <x v="110"/>
    <x v="26"/>
    <n v="73071"/>
    <x v="2"/>
    <s v="TEC-AC-10001772"/>
    <x v="2"/>
    <x v="11"/>
    <s v="Memorex Mini Travel Drive 16 GB USB 2.0 Flash Drive"/>
    <n v="63.88"/>
    <n v="4"/>
    <n v="0"/>
    <n v="24.913200000000003"/>
  </r>
  <r>
    <n v="457"/>
    <x v="209"/>
    <x v="2"/>
    <x v="181"/>
    <d v="2011-02-19T00:00:00"/>
    <s v="Standard Class"/>
    <s v="SC-20095"/>
    <s v="Sanjit Chand"/>
    <x v="0"/>
    <s v="United States"/>
    <x v="3"/>
    <x v="1"/>
    <n v="94521"/>
    <x v="1"/>
    <s v="FUR-CH-10000225"/>
    <x v="0"/>
    <x v="1"/>
    <s v="Global Geo Office Task Chair, Gray"/>
    <n v="129.56800000000001"/>
    <n v="2"/>
    <n v="0.2"/>
    <n v="-24.294000000000018"/>
  </r>
  <r>
    <n v="458"/>
    <x v="210"/>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x v="27"/>
    <x v="10"/>
    <n v="62521"/>
    <x v="2"/>
    <s v="OFF-EN-10001415"/>
    <x v="1"/>
    <x v="12"/>
    <s v="Staples"/>
    <n v="8.9280000000000008"/>
    <n v="2"/>
    <n v="0.2"/>
    <n v="3.3479999999999999"/>
  </r>
  <r>
    <n v="460"/>
    <x v="211"/>
    <x v="1"/>
    <x v="83"/>
    <d v="2012-12-22T00:00:00"/>
    <s v="Standard Class"/>
    <s v="JH-15985"/>
    <s v="Joseph Holt"/>
    <x v="0"/>
    <s v="United States"/>
    <x v="4"/>
    <x v="4"/>
    <n v="98115"/>
    <x v="1"/>
    <s v="OFF-AP-10002472"/>
    <x v="1"/>
    <x v="9"/>
    <s v="3M Office Air Cleaner"/>
    <n v="103.92"/>
    <n v="4"/>
    <n v="0"/>
    <n v="36.372"/>
  </r>
  <r>
    <n v="461"/>
    <x v="211"/>
    <x v="1"/>
    <x v="83"/>
    <d v="2012-12-22T00:00:00"/>
    <s v="Standard Class"/>
    <s v="JH-15985"/>
    <s v="Joseph Holt"/>
    <x v="0"/>
    <s v="United States"/>
    <x v="4"/>
    <x v="4"/>
    <n v="98115"/>
    <x v="1"/>
    <s v="TEC-AC-10004571"/>
    <x v="2"/>
    <x v="11"/>
    <s v="Logitech G700s Rechargeable Gaming Mouse"/>
    <n v="899.91"/>
    <n v="9"/>
    <n v="0"/>
    <n v="377.96220000000005"/>
  </r>
  <r>
    <n v="462"/>
    <x v="211"/>
    <x v="1"/>
    <x v="83"/>
    <d v="2012-12-22T00:00:00"/>
    <s v="Standard Class"/>
    <s v="JH-15985"/>
    <s v="Joseph Holt"/>
    <x v="0"/>
    <s v="United States"/>
    <x v="4"/>
    <x v="4"/>
    <n v="98115"/>
    <x v="1"/>
    <s v="OFF-BI-10001098"/>
    <x v="1"/>
    <x v="8"/>
    <s v="Acco D-Ring Binder w/DublLock"/>
    <n v="51.311999999999998"/>
    <n v="3"/>
    <n v="0.2"/>
    <n v="18.600599999999996"/>
  </r>
  <r>
    <n v="463"/>
    <x v="212"/>
    <x v="0"/>
    <x v="183"/>
    <d v="2013-04-30T00:00:00"/>
    <s v="Standard Class"/>
    <s v="TN-21040"/>
    <s v="Tanja Norvell"/>
    <x v="2"/>
    <s v="United States"/>
    <x v="42"/>
    <x v="16"/>
    <n v="85023"/>
    <x v="1"/>
    <s v="FUR-FU-10000023"/>
    <x v="0"/>
    <x v="5"/>
    <s v="Eldon Wave Desk Accessories"/>
    <n v="23.56"/>
    <n v="5"/>
    <n v="0.2"/>
    <n v="7.0680000000000005"/>
  </r>
  <r>
    <n v="464"/>
    <x v="212"/>
    <x v="0"/>
    <x v="183"/>
    <d v="2013-04-30T00:00:00"/>
    <s v="Standard Class"/>
    <s v="TN-21040"/>
    <s v="Tanja Norvell"/>
    <x v="2"/>
    <s v="United States"/>
    <x v="42"/>
    <x v="16"/>
    <n v="85023"/>
    <x v="1"/>
    <s v="FUR-TA-10001889"/>
    <x v="0"/>
    <x v="3"/>
    <s v="Bush Advantage Collection Racetrack Conference Table"/>
    <n v="1272.6299999999999"/>
    <n v="6"/>
    <n v="0.5"/>
    <n v="-814.4831999999999"/>
  </r>
  <r>
    <n v="465"/>
    <x v="212"/>
    <x v="0"/>
    <x v="183"/>
    <d v="2013-04-30T00:00:00"/>
    <s v="Standard Class"/>
    <s v="TN-21040"/>
    <s v="Tanja Norvell"/>
    <x v="2"/>
    <s v="United States"/>
    <x v="42"/>
    <x v="16"/>
    <n v="85023"/>
    <x v="1"/>
    <s v="OFF-BI-10000315"/>
    <x v="1"/>
    <x v="8"/>
    <s v="Poly Designer Cover &amp; Back"/>
    <n v="28.484999999999999"/>
    <n v="5"/>
    <n v="0.7"/>
    <n v="-20.888999999999989"/>
  </r>
  <r>
    <n v="466"/>
    <x v="212"/>
    <x v="0"/>
    <x v="183"/>
    <d v="2013-04-30T00:00:00"/>
    <s v="Standard Class"/>
    <s v="TN-21040"/>
    <s v="Tanja Norvell"/>
    <x v="2"/>
    <s v="United States"/>
    <x v="42"/>
    <x v="16"/>
    <n v="85023"/>
    <x v="1"/>
    <s v="OFF-SU-10003505"/>
    <x v="1"/>
    <x v="14"/>
    <s v="Premier Electric Letter Opener"/>
    <n v="185.376"/>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x v="112"/>
    <x v="5"/>
    <n v="79109"/>
    <x v="2"/>
    <s v="FUR-BO-10002824"/>
    <x v="0"/>
    <x v="0"/>
    <s v="Bush Mission Pointe Library"/>
    <n v="205.33279999999996"/>
    <n v="2"/>
    <n v="0.32"/>
    <n v="-36.235200000000006"/>
  </r>
  <r>
    <n v="470"/>
    <x v="215"/>
    <x v="0"/>
    <x v="186"/>
    <d v="2013-12-21T00:00:00"/>
    <s v="Second Class"/>
    <s v="CC-12670"/>
    <s v="Craig Carreira"/>
    <x v="0"/>
    <s v="United States"/>
    <x v="22"/>
    <x v="10"/>
    <n v="60610"/>
    <x v="2"/>
    <s v="OFF-BI-10002194"/>
    <x v="1"/>
    <x v="8"/>
    <s v="Cardinal Hold-It CD Pocket"/>
    <n v="4.7879999999999985"/>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x v="8"/>
    <x v="1"/>
    <n v="94110"/>
    <x v="1"/>
    <s v="OFF-ST-10002743"/>
    <x v="1"/>
    <x v="4"/>
    <s v="SAFCO Boltless Steel Shelving"/>
    <n v="340.92"/>
    <n v="3"/>
    <n v="0"/>
    <n v="3.4091999999999842"/>
  </r>
  <r>
    <n v="473"/>
    <x v="217"/>
    <x v="2"/>
    <x v="187"/>
    <d v="2011-11-11T00:00:00"/>
    <s v="Second Class"/>
    <s v="JP-15520"/>
    <s v="Jeremy Pistek"/>
    <x v="0"/>
    <s v="United States"/>
    <x v="8"/>
    <x v="1"/>
    <n v="94110"/>
    <x v="1"/>
    <s v="FUR-BO-10001601"/>
    <x v="0"/>
    <x v="0"/>
    <s v="Sauder Mission Library with Doors, Fruitwood Finish"/>
    <n v="222.66599999999997"/>
    <n v="2"/>
    <n v="0.15"/>
    <n v="10.478399999999979"/>
  </r>
  <r>
    <n v="474"/>
    <x v="217"/>
    <x v="2"/>
    <x v="187"/>
    <d v="2011-11-11T00:00:00"/>
    <s v="Second Class"/>
    <s v="JP-15520"/>
    <s v="Jeremy Pistek"/>
    <x v="0"/>
    <s v="United States"/>
    <x v="8"/>
    <x v="1"/>
    <n v="94110"/>
    <x v="1"/>
    <s v="TEC-PH-10002680"/>
    <x v="2"/>
    <x v="7"/>
    <s v="Samsung Galaxy Note 3"/>
    <n v="703.96800000000007"/>
    <n v="4"/>
    <n v="0.2"/>
    <n v="87.995999999999924"/>
  </r>
  <r>
    <n v="475"/>
    <x v="217"/>
    <x v="2"/>
    <x v="187"/>
    <d v="2011-11-11T00:00:00"/>
    <s v="Second Class"/>
    <s v="JP-15520"/>
    <s v="Jeremy Pistek"/>
    <x v="0"/>
    <s v="United States"/>
    <x v="8"/>
    <x v="1"/>
    <n v="94110"/>
    <x v="1"/>
    <s v="OFF-ST-10001321"/>
    <x v="1"/>
    <x v="4"/>
    <s v="Decoflex Hanging Personal Folder File, Blue"/>
    <n v="92.52"/>
    <n v="6"/>
    <n v="0"/>
    <n v="24.980400000000007"/>
  </r>
  <r>
    <n v="476"/>
    <x v="217"/>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x v="8"/>
    <x v="1"/>
    <n v="94110"/>
    <x v="1"/>
    <s v="OFF-PA-10003465"/>
    <x v="1"/>
    <x v="10"/>
    <s v="Xerox 1912"/>
    <n v="94.85"/>
    <n v="5"/>
    <n v="0"/>
    <n v="45.527999999999992"/>
  </r>
  <r>
    <n v="478"/>
    <x v="218"/>
    <x v="0"/>
    <x v="188"/>
    <d v="2013-07-20T00:00:00"/>
    <s v="Standard Class"/>
    <s v="KH-16690"/>
    <s v="Kristen Hastings"/>
    <x v="1"/>
    <s v="United States"/>
    <x v="1"/>
    <x v="1"/>
    <n v="90008"/>
    <x v="1"/>
    <s v="TEC-PH-10000149"/>
    <x v="2"/>
    <x v="7"/>
    <s v="Cisco SPA525G2 IP Phone - Wireless"/>
    <n v="95.76"/>
    <n v="6"/>
    <n v="0.2"/>
    <n v="7.1819999999999951"/>
  </r>
  <r>
    <n v="479"/>
    <x v="219"/>
    <x v="0"/>
    <x v="189"/>
    <d v="2013-11-03T00:00:00"/>
    <s v="Standard Class"/>
    <s v="JE-15475"/>
    <s v="Jeremy Ellison"/>
    <x v="0"/>
    <s v="United States"/>
    <x v="21"/>
    <x v="15"/>
    <n v="12180"/>
    <x v="3"/>
    <s v="FUR-FU-10002671"/>
    <x v="0"/>
    <x v="5"/>
    <s v="Electrix 20W Halogen Replacement Bulb for Zoom-In Desk Lamp"/>
    <n v="40.200000000000003"/>
    <n v="3"/>
    <n v="0"/>
    <n v="19.295999999999999"/>
  </r>
  <r>
    <n v="480"/>
    <x v="220"/>
    <x v="0"/>
    <x v="190"/>
    <d v="2013-07-03T00:00:00"/>
    <s v="Standard Class"/>
    <s v="JG-15805"/>
    <s v="John Grady"/>
    <x v="1"/>
    <s v="United States"/>
    <x v="20"/>
    <x v="15"/>
    <n v="10024"/>
    <x v="3"/>
    <s v="OFF-AR-10003045"/>
    <x v="1"/>
    <x v="6"/>
    <s v="Prang Colored Pencils"/>
    <n v="14.7"/>
    <n v="5"/>
    <n v="0"/>
    <n v="6.6150000000000002"/>
  </r>
  <r>
    <n v="481"/>
    <x v="220"/>
    <x v="0"/>
    <x v="190"/>
    <d v="2013-07-03T00:00:00"/>
    <s v="Standard Class"/>
    <s v="JG-15805"/>
    <s v="John Grady"/>
    <x v="1"/>
    <s v="United States"/>
    <x v="20"/>
    <x v="15"/>
    <n v="10024"/>
    <x v="3"/>
    <s v="OFF-ST-10000689"/>
    <x v="1"/>
    <x v="4"/>
    <s v="Fellowes Strictly Business Drawer File, Letter/Legal Size"/>
    <n v="704.25"/>
    <n v="5"/>
    <n v="0"/>
    <n v="84.51"/>
  </r>
  <r>
    <n v="482"/>
    <x v="221"/>
    <x v="2"/>
    <x v="191"/>
    <d v="2011-10-10T00:00:00"/>
    <s v="Standard Class"/>
    <s v="XP-21865"/>
    <s v="Xylona Preis"/>
    <x v="0"/>
    <s v="United States"/>
    <x v="70"/>
    <x v="1"/>
    <n v="92024"/>
    <x v="1"/>
    <s v="TEC-AC-10001445"/>
    <x v="2"/>
    <x v="11"/>
    <s v="Imation USB 2.0 Swivel Flash Drive USB flash drive - 4 GB - Pink"/>
    <n v="9.09"/>
    <n v="3"/>
    <n v="0"/>
    <n v="1.9088999999999996"/>
  </r>
  <r>
    <n v="483"/>
    <x v="222"/>
    <x v="2"/>
    <x v="192"/>
    <d v="2011-07-27T00:00:00"/>
    <s v="Standard Class"/>
    <s v="EM-14065"/>
    <s v="Erin Mull"/>
    <x v="0"/>
    <s v="United States"/>
    <x v="20"/>
    <x v="15"/>
    <n v="10024"/>
    <x v="3"/>
    <s v="OFF-AR-10002053"/>
    <x v="1"/>
    <x v="6"/>
    <s v="Premium Writing Pencils, Soft, #2 by Central Association for the Blind"/>
    <n v="5.96"/>
    <n v="2"/>
    <n v="0"/>
    <n v="1.6688000000000001"/>
  </r>
  <r>
    <n v="484"/>
    <x v="222"/>
    <x v="2"/>
    <x v="192"/>
    <d v="2011-07-27T00:00:00"/>
    <s v="Standard Class"/>
    <s v="EM-14065"/>
    <s v="Erin Mull"/>
    <x v="0"/>
    <s v="United States"/>
    <x v="20"/>
    <x v="15"/>
    <n v="10024"/>
    <x v="3"/>
    <s v="TEC-AC-10002567"/>
    <x v="2"/>
    <x v="11"/>
    <s v="Logitech G602 Wireless Gaming Mouse"/>
    <n v="159.97999999999999"/>
    <n v="2"/>
    <n v="0"/>
    <n v="57.592799999999997"/>
  </r>
  <r>
    <n v="485"/>
    <x v="223"/>
    <x v="3"/>
    <x v="193"/>
    <d v="2014-06-14T00:00:00"/>
    <s v="First Class"/>
    <s v="MT-18070"/>
    <s v="Michelle Tran"/>
    <x v="2"/>
    <s v="United States"/>
    <x v="1"/>
    <x v="1"/>
    <n v="90045"/>
    <x v="1"/>
    <s v="OFF-LA-10003923"/>
    <x v="1"/>
    <x v="2"/>
    <s v="Alphabetical Labels for Top Tab Filing"/>
    <n v="29.6"/>
    <n v="2"/>
    <n v="0"/>
    <n v="14.8"/>
  </r>
  <r>
    <n v="486"/>
    <x v="223"/>
    <x v="3"/>
    <x v="193"/>
    <d v="2014-06-14T00:00:00"/>
    <s v="First Class"/>
    <s v="MT-18070"/>
    <s v="Michelle Tran"/>
    <x v="2"/>
    <s v="United States"/>
    <x v="1"/>
    <x v="1"/>
    <n v="90045"/>
    <x v="1"/>
    <s v="FUR-BO-10001337"/>
    <x v="0"/>
    <x v="0"/>
    <s v="O'Sullivan Living Dimensions 2-Shelf Bookcases"/>
    <n v="514.16499999999996"/>
    <n v="5"/>
    <n v="0.15"/>
    <n v="-30.24499999999999"/>
  </r>
  <r>
    <n v="487"/>
    <x v="223"/>
    <x v="3"/>
    <x v="193"/>
    <d v="2014-06-14T00:00:00"/>
    <s v="First Class"/>
    <s v="MT-18070"/>
    <s v="Michelle Tran"/>
    <x v="2"/>
    <s v="United States"/>
    <x v="1"/>
    <x v="1"/>
    <n v="90045"/>
    <x v="1"/>
    <s v="TEC-PH-10001924"/>
    <x v="2"/>
    <x v="7"/>
    <s v="iHome FM Clock Radio with Lightning Dock"/>
    <n v="279.95999999999998"/>
    <n v="5"/>
    <n v="0.2"/>
    <n v="17.497500000000016"/>
  </r>
  <r>
    <n v="488"/>
    <x v="224"/>
    <x v="2"/>
    <x v="194"/>
    <d v="2011-10-31T00:00:00"/>
    <s v="First Class"/>
    <s v="SA-20830"/>
    <s v="Sue Ann Reed"/>
    <x v="0"/>
    <s v="United States"/>
    <x v="22"/>
    <x v="10"/>
    <n v="60610"/>
    <x v="2"/>
    <s v="TEC-PH-10001363"/>
    <x v="2"/>
    <x v="7"/>
    <s v="Apple iPhone 5S"/>
    <n v="2735.9520000000002"/>
    <n v="6"/>
    <n v="0.2"/>
    <n v="341.99399999999969"/>
  </r>
  <r>
    <n v="489"/>
    <x v="225"/>
    <x v="2"/>
    <x v="3"/>
    <d v="2011-06-13T00:00:00"/>
    <s v="Second Class"/>
    <s v="CW-11905"/>
    <s v="Carl Weiss"/>
    <x v="2"/>
    <s v="United States"/>
    <x v="114"/>
    <x v="5"/>
    <n v="77340"/>
    <x v="2"/>
    <s v="TEC-PH-10000376"/>
    <x v="2"/>
    <x v="7"/>
    <s v="Square Credit Card Reader"/>
    <n v="7.9920000000000009"/>
    <n v="1"/>
    <n v="0.2"/>
    <n v="0.59940000000000015"/>
  </r>
  <r>
    <n v="490"/>
    <x v="225"/>
    <x v="2"/>
    <x v="3"/>
    <d v="2011-06-13T00:00:00"/>
    <s v="Second Class"/>
    <s v="CW-11905"/>
    <s v="Carl Weiss"/>
    <x v="2"/>
    <s v="United States"/>
    <x v="114"/>
    <x v="5"/>
    <n v="77340"/>
    <x v="2"/>
    <s v="TEC-AC-10000303"/>
    <x v="2"/>
    <x v="11"/>
    <s v="Logitech M510 Wireless Mouse"/>
    <n v="63.984000000000009"/>
    <n v="2"/>
    <n v="0.2"/>
    <n v="10.397399999999998"/>
  </r>
  <r>
    <n v="491"/>
    <x v="225"/>
    <x v="2"/>
    <x v="3"/>
    <d v="2011-06-13T00:00:00"/>
    <s v="Second Class"/>
    <s v="CW-11905"/>
    <s v="Carl Weiss"/>
    <x v="2"/>
    <s v="United States"/>
    <x v="114"/>
    <x v="5"/>
    <n v="77340"/>
    <x v="2"/>
    <s v="OFF-AR-10001953"/>
    <x v="1"/>
    <x v="6"/>
    <s v="Boston 1645 Deluxe Heavier-Duty Electric Pencil Sharpener"/>
    <n v="70.367999999999995"/>
    <n v="2"/>
    <n v="0.2"/>
    <n v="6.1572000000000031"/>
  </r>
  <r>
    <n v="492"/>
    <x v="226"/>
    <x v="2"/>
    <x v="80"/>
    <d v="2011-09-19T00:00:00"/>
    <s v="Standard Class"/>
    <s v="AJ-10960"/>
    <s v="Astrea Jones"/>
    <x v="0"/>
    <s v="United States"/>
    <x v="30"/>
    <x v="15"/>
    <n v="14609"/>
    <x v="3"/>
    <s v="OFF-ST-10001809"/>
    <x v="1"/>
    <x v="4"/>
    <s v="Fellowes Officeware Wire Shelving"/>
    <n v="449.15"/>
    <n v="5"/>
    <n v="0"/>
    <n v="8.9829999999999899"/>
  </r>
  <r>
    <n v="493"/>
    <x v="226"/>
    <x v="2"/>
    <x v="80"/>
    <d v="2011-09-19T00:00:00"/>
    <s v="Standard Class"/>
    <s v="AJ-10960"/>
    <s v="Astrea Jones"/>
    <x v="0"/>
    <s v="United States"/>
    <x v="30"/>
    <x v="15"/>
    <n v="14609"/>
    <x v="3"/>
    <s v="OFF-EN-10003845"/>
    <x v="1"/>
    <x v="12"/>
    <s v="Colored Envelopes"/>
    <n v="11.07"/>
    <n v="3"/>
    <n v="0"/>
    <n v="5.0921999999999992"/>
  </r>
  <r>
    <n v="494"/>
    <x v="227"/>
    <x v="0"/>
    <x v="195"/>
    <d v="2013-05-15T00:00:00"/>
    <s v="Standard Class"/>
    <s v="SS-20590"/>
    <s v="Sonia Sunley"/>
    <x v="0"/>
    <s v="United States"/>
    <x v="4"/>
    <x v="4"/>
    <n v="98115"/>
    <x v="1"/>
    <s v="TEC-AC-10000991"/>
    <x v="2"/>
    <x v="11"/>
    <s v="Sony Micro Vault Click 8 GB USB 2.0 Flash Drive"/>
    <n v="93.98"/>
    <n v="2"/>
    <n v="0"/>
    <n v="13.157200000000003"/>
  </r>
  <r>
    <n v="495"/>
    <x v="228"/>
    <x v="0"/>
    <x v="196"/>
    <d v="2013-03-22T00:00:00"/>
    <s v="Second Class"/>
    <s v="RO-19780"/>
    <s v="Rose O'Brian"/>
    <x v="0"/>
    <s v="United States"/>
    <x v="26"/>
    <x v="18"/>
    <n v="38109"/>
    <x v="0"/>
    <s v="FUR-TA-10001857"/>
    <x v="0"/>
    <x v="3"/>
    <s v="Balt Solid Wood Rectangular Table"/>
    <n v="189.88200000000001"/>
    <n v="3"/>
    <n v="0.4"/>
    <n v="-94.941000000000017"/>
  </r>
  <r>
    <n v="496"/>
    <x v="229"/>
    <x v="1"/>
    <x v="17"/>
    <d v="2012-12-31T00:00:00"/>
    <s v="Standard Class"/>
    <s v="MD-17350"/>
    <s v="Maribeth Dona"/>
    <x v="0"/>
    <s v="United States"/>
    <x v="115"/>
    <x v="36"/>
    <n v="72701"/>
    <x v="0"/>
    <s v="OFF-EN-10001434"/>
    <x v="1"/>
    <x v="12"/>
    <s v="Strathmore #10 Envelopes, Ultimate White"/>
    <n v="105.42"/>
    <n v="2"/>
    <n v="0"/>
    <n v="51.655799999999999"/>
  </r>
  <r>
    <n v="497"/>
    <x v="230"/>
    <x v="0"/>
    <x v="197"/>
    <d v="2013-08-01T00:00:00"/>
    <s v="Standard Class"/>
    <s v="SC-20095"/>
    <s v="Sanjit Chand"/>
    <x v="0"/>
    <s v="United States"/>
    <x v="116"/>
    <x v="1"/>
    <n v="92627"/>
    <x v="1"/>
    <s v="OFF-BI-10002498"/>
    <x v="1"/>
    <x v="8"/>
    <s v="Clear Mylar Reinforcing Strips"/>
    <n v="119.61600000000001"/>
    <n v="8"/>
    <n v="0.2"/>
    <n v="40.370399999999997"/>
  </r>
  <r>
    <n v="498"/>
    <x v="230"/>
    <x v="0"/>
    <x v="197"/>
    <d v="2013-08-01T00:00:00"/>
    <s v="Standard Class"/>
    <s v="SC-20095"/>
    <s v="Sanjit Chand"/>
    <x v="0"/>
    <s v="United States"/>
    <x v="116"/>
    <x v="1"/>
    <n v="92627"/>
    <x v="1"/>
    <s v="FUR-FU-10004864"/>
    <x v="0"/>
    <x v="5"/>
    <s v="Howard Miller 14-1/2&quot; Diameter Chrome Round Wall Clock"/>
    <n v="255.76"/>
    <n v="4"/>
    <n v="0"/>
    <n v="81.843199999999996"/>
  </r>
  <r>
    <n v="499"/>
    <x v="230"/>
    <x v="0"/>
    <x v="197"/>
    <d v="2013-08-01T00:00:00"/>
    <s v="Standard Class"/>
    <s v="SC-20095"/>
    <s v="Sanjit Chand"/>
    <x v="0"/>
    <s v="United States"/>
    <x v="116"/>
    <x v="1"/>
    <n v="92627"/>
    <x v="1"/>
    <s v="FUR-CH-10002602"/>
    <x v="0"/>
    <x v="1"/>
    <s v="DMI Arturo Collection Mission-style Design Wood Chair"/>
    <n v="241.56799999999998"/>
    <n v="2"/>
    <n v="0.2"/>
    <n v="18.11760000000001"/>
  </r>
  <r>
    <n v="500"/>
    <x v="230"/>
    <x v="0"/>
    <x v="197"/>
    <d v="2013-08-01T00:00:00"/>
    <s v="Standard Class"/>
    <s v="SC-20095"/>
    <s v="Sanjit Chand"/>
    <x v="0"/>
    <s v="United States"/>
    <x v="116"/>
    <x v="1"/>
    <n v="92627"/>
    <x v="1"/>
    <s v="FUR-FU-10000073"/>
    <x v="0"/>
    <x v="5"/>
    <s v="Deflect-O Glasstique Clear Desk Accessories"/>
    <n v="69.3"/>
    <n v="9"/>
    <n v="0"/>
    <n v="22.868999999999996"/>
  </r>
  <r>
    <n v="501"/>
    <x v="231"/>
    <x v="0"/>
    <x v="198"/>
    <d v="2013-06-05T00:00:00"/>
    <s v="Standard Class"/>
    <s v="MY-17380"/>
    <s v="Maribeth Yedwab"/>
    <x v="1"/>
    <s v="United States"/>
    <x v="117"/>
    <x v="22"/>
    <n v="80134"/>
    <x v="1"/>
    <s v="OFF-BI-10001670"/>
    <x v="1"/>
    <x v="8"/>
    <s v="Vinyl Sectional Post Binders"/>
    <n v="22.620000000000005"/>
    <n v="2"/>
    <n v="0.7"/>
    <n v="-15.079999999999998"/>
  </r>
  <r>
    <n v="502"/>
    <x v="231"/>
    <x v="0"/>
    <x v="198"/>
    <d v="2013-06-05T00:00:00"/>
    <s v="Standard Class"/>
    <s v="MY-17380"/>
    <s v="Maribeth Yedwab"/>
    <x v="1"/>
    <s v="United States"/>
    <x v="117"/>
    <x v="22"/>
    <n v="80134"/>
    <x v="1"/>
    <s v="OFF-BI-10001658"/>
    <x v="1"/>
    <x v="8"/>
    <s v="GBC Standard Therm-A-Bind Covers"/>
    <n v="14.952000000000004"/>
    <n v="2"/>
    <n v="0.7"/>
    <n v="-11.961599999999997"/>
  </r>
  <r>
    <n v="503"/>
    <x v="231"/>
    <x v="0"/>
    <x v="198"/>
    <d v="2013-06-05T00:00:00"/>
    <s v="Standard Class"/>
    <s v="MY-17380"/>
    <s v="Maribeth Yedwab"/>
    <x v="1"/>
    <s v="United States"/>
    <x v="117"/>
    <x v="22"/>
    <n v="80134"/>
    <x v="1"/>
    <s v="FUR-CH-10001215"/>
    <x v="0"/>
    <x v="1"/>
    <s v="Global Troy Executive Leather Low-Back Tilter"/>
    <n v="801.5680000000001"/>
    <n v="2"/>
    <n v="0.2"/>
    <n v="50.097999999999985"/>
  </r>
  <r>
    <n v="504"/>
    <x v="231"/>
    <x v="0"/>
    <x v="198"/>
    <d v="2013-06-05T00:00:00"/>
    <s v="Standard Class"/>
    <s v="MY-17380"/>
    <s v="Maribeth Yedwab"/>
    <x v="1"/>
    <s v="United States"/>
    <x v="117"/>
    <x v="22"/>
    <n v="80134"/>
    <x v="1"/>
    <s v="OFF-BI-10000831"/>
    <x v="1"/>
    <x v="8"/>
    <s v="Storex Flexible Poly Binders with Double Pockets"/>
    <n v="2.3760000000000003"/>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x v="20"/>
    <x v="15"/>
    <n v="10024"/>
    <x v="3"/>
    <s v="OFF-BI-10003274"/>
    <x v="1"/>
    <x v="8"/>
    <s v="Avery Durable Slant Ring Binders, No Labels"/>
    <n v="15.920000000000002"/>
    <n v="5"/>
    <n v="0.2"/>
    <n v="5.3729999999999993"/>
  </r>
  <r>
    <n v="507"/>
    <x v="233"/>
    <x v="1"/>
    <x v="199"/>
    <d v="2012-03-22T00:00:00"/>
    <s v="Standard Class"/>
    <s v="CM-12385"/>
    <s v="Christopher Martinez"/>
    <x v="0"/>
    <s v="United States"/>
    <x v="118"/>
    <x v="32"/>
    <n v="30318"/>
    <x v="0"/>
    <s v="OFF-AR-10001662"/>
    <x v="1"/>
    <x v="6"/>
    <s v="Rogers Handheld Barrel Pencil Sharpener"/>
    <n v="2.74"/>
    <n v="1"/>
    <n v="0"/>
    <n v="0.73980000000000024"/>
  </r>
  <r>
    <n v="508"/>
    <x v="233"/>
    <x v="1"/>
    <x v="199"/>
    <d v="2012-03-22T00:00:00"/>
    <s v="Standard Class"/>
    <s v="CM-12385"/>
    <s v="Christopher Martinez"/>
    <x v="0"/>
    <s v="United States"/>
    <x v="118"/>
    <x v="32"/>
    <n v="30318"/>
    <x v="0"/>
    <s v="OFF-AR-10003856"/>
    <x v="1"/>
    <x v="6"/>
    <s v="Newell 344"/>
    <n v="8.34"/>
    <n v="3"/>
    <n v="0"/>
    <n v="2.1683999999999997"/>
  </r>
  <r>
    <n v="509"/>
    <x v="233"/>
    <x v="1"/>
    <x v="199"/>
    <d v="2012-03-22T00:00:00"/>
    <s v="Standard Class"/>
    <s v="CM-12385"/>
    <s v="Christopher Martinez"/>
    <x v="0"/>
    <s v="United States"/>
    <x v="118"/>
    <x v="32"/>
    <n v="30318"/>
    <x v="0"/>
    <s v="OFF-ST-10001228"/>
    <x v="1"/>
    <x v="4"/>
    <s v="Personal File Boxes with Fold-Down Carry Handle"/>
    <n v="46.74"/>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x v="234"/>
    <x v="3"/>
    <x v="200"/>
    <d v="2014-11-28T00:00:00"/>
    <s v="First Class"/>
    <s v="LS-17245"/>
    <s v="Lynn Smith"/>
    <x v="0"/>
    <s v="United States"/>
    <x v="119"/>
    <x v="25"/>
    <n v="64118"/>
    <x v="2"/>
    <s v="FUR-FU-10001290"/>
    <x v="0"/>
    <x v="5"/>
    <s v="Executive Impressions Supervisor Wall Clock"/>
    <n v="126.30000000000001"/>
    <n v="3"/>
    <n v="0"/>
    <n v="40.415999999999997"/>
  </r>
  <r>
    <n v="512"/>
    <x v="234"/>
    <x v="3"/>
    <x v="200"/>
    <d v="2014-11-28T00:00:00"/>
    <s v="First Class"/>
    <s v="LS-17245"/>
    <s v="Lynn Smith"/>
    <x v="0"/>
    <s v="United States"/>
    <x v="119"/>
    <x v="25"/>
    <n v="64118"/>
    <x v="2"/>
    <s v="TEC-AC-10002399"/>
    <x v="2"/>
    <x v="11"/>
    <s v="SanDisk Cruzer 32 GB USB Flash Drive"/>
    <n v="38.04"/>
    <n v="2"/>
    <n v="0"/>
    <n v="12.172799999999999"/>
  </r>
  <r>
    <n v="513"/>
    <x v="235"/>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x v="1"/>
    <x v="1"/>
    <n v="90049"/>
    <x v="1"/>
    <s v="OFF-AR-10003811"/>
    <x v="1"/>
    <x v="6"/>
    <s v="Newell 327"/>
    <n v="6.63"/>
    <n v="3"/>
    <n v="0"/>
    <n v="1.7901"/>
  </r>
  <r>
    <n v="515"/>
    <x v="236"/>
    <x v="3"/>
    <x v="202"/>
    <d v="2014-12-26T00:00:00"/>
    <s v="Standard Class"/>
    <s v="BN-11515"/>
    <s v="Bradley Nguyen"/>
    <x v="0"/>
    <s v="United States"/>
    <x v="1"/>
    <x v="1"/>
    <n v="90049"/>
    <x v="1"/>
    <s v="OFF-AR-10001246"/>
    <x v="1"/>
    <x v="6"/>
    <s v="Newell 317"/>
    <n v="5.88"/>
    <n v="2"/>
    <n v="0"/>
    <n v="1.7051999999999996"/>
  </r>
  <r>
    <n v="516"/>
    <x v="237"/>
    <x v="3"/>
    <x v="203"/>
    <d v="2014-01-28T00:00:00"/>
    <s v="Standard Class"/>
    <s v="AD-10180"/>
    <s v="Alan Dominguez"/>
    <x v="2"/>
    <s v="United States"/>
    <x v="120"/>
    <x v="37"/>
    <n v="59405"/>
    <x v="1"/>
    <s v="TEC-CO-10003236"/>
    <x v="2"/>
    <x v="16"/>
    <s v="Canon Image Class D660 Copier"/>
    <n v="2999.95"/>
    <n v="5"/>
    <n v="0"/>
    <n v="1379.9769999999999"/>
  </r>
  <r>
    <n v="517"/>
    <x v="237"/>
    <x v="3"/>
    <x v="203"/>
    <d v="2014-01-28T00:00:00"/>
    <s v="Standard Class"/>
    <s v="AD-10180"/>
    <s v="Alan Dominguez"/>
    <x v="2"/>
    <s v="United States"/>
    <x v="120"/>
    <x v="37"/>
    <n v="59405"/>
    <x v="1"/>
    <s v="OFF-ST-10004507"/>
    <x v="1"/>
    <x v="4"/>
    <s v="Advantus Rolling Storage Box"/>
    <n v="51.449999999999996"/>
    <n v="3"/>
    <n v="0"/>
    <n v="13.891499999999999"/>
  </r>
  <r>
    <n v="518"/>
    <x v="237"/>
    <x v="3"/>
    <x v="203"/>
    <d v="2014-01-28T00:00:00"/>
    <s v="Standard Class"/>
    <s v="AD-10180"/>
    <s v="Alan Dominguez"/>
    <x v="2"/>
    <s v="United States"/>
    <x v="120"/>
    <x v="37"/>
    <n v="59405"/>
    <x v="1"/>
    <s v="OFF-PA-10001667"/>
    <x v="1"/>
    <x v="10"/>
    <s v="Great White Multi-Use Recycled Paper (20Lb. and 84 Bright)"/>
    <n v="11.96"/>
    <n v="2"/>
    <n v="0"/>
    <n v="5.3819999999999997"/>
  </r>
  <r>
    <n v="519"/>
    <x v="237"/>
    <x v="3"/>
    <x v="203"/>
    <d v="2014-01-28T00:00:00"/>
    <s v="Standard Class"/>
    <s v="AD-10180"/>
    <s v="Alan Dominguez"/>
    <x v="2"/>
    <s v="United States"/>
    <x v="120"/>
    <x v="37"/>
    <n v="59405"/>
    <x v="1"/>
    <s v="OFF-ST-10004459"/>
    <x v="1"/>
    <x v="4"/>
    <s v="Tennsco Single-Tier Lockers"/>
    <n v="1126.02"/>
    <n v="3"/>
    <n v="0"/>
    <n v="56.300999999999988"/>
  </r>
  <r>
    <n v="520"/>
    <x v="238"/>
    <x v="1"/>
    <x v="204"/>
    <d v="2012-03-26T00:00:00"/>
    <s v="Standard Class"/>
    <s v="DB-13210"/>
    <s v="Dean Braden"/>
    <x v="0"/>
    <s v="United States"/>
    <x v="12"/>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x v="12"/>
    <x v="5"/>
    <n v="77041"/>
    <x v="2"/>
    <s v="OFF-ST-10000736"/>
    <x v="1"/>
    <x v="4"/>
    <s v="Carina Double Wide Media Storage Towers in Natural &amp; Black"/>
    <n v="129.56800000000001"/>
    <n v="2"/>
    <n v="0.2"/>
    <n v="-25.91360000000001"/>
  </r>
  <r>
    <n v="522"/>
    <x v="238"/>
    <x v="1"/>
    <x v="204"/>
    <d v="2012-03-26T00:00:00"/>
    <s v="Standard Class"/>
    <s v="DB-13210"/>
    <s v="Dean Braden"/>
    <x v="0"/>
    <s v="United States"/>
    <x v="12"/>
    <x v="5"/>
    <n v="77041"/>
    <x v="2"/>
    <s v="OFF-BI-10000285"/>
    <x v="1"/>
    <x v="8"/>
    <s v="XtraLife ClearVue Slant-D Ring Binders by Cardinal"/>
    <n v="14.111999999999997"/>
    <n v="9"/>
    <n v="0.8"/>
    <n v="-21.167999999999999"/>
  </r>
  <r>
    <n v="523"/>
    <x v="239"/>
    <x v="3"/>
    <x v="205"/>
    <d v="2014-01-26T00:00:00"/>
    <s v="First Class"/>
    <s v="MC-17605"/>
    <s v="Matt Connell"/>
    <x v="1"/>
    <s v="United States"/>
    <x v="66"/>
    <x v="12"/>
    <n v="48234"/>
    <x v="2"/>
    <s v="FUR-TA-10001857"/>
    <x v="0"/>
    <x v="3"/>
    <s v="Balt Solid Wood Rectangular Table"/>
    <n v="210.98"/>
    <n v="2"/>
    <n v="0"/>
    <n v="21.097999999999985"/>
  </r>
  <r>
    <n v="524"/>
    <x v="240"/>
    <x v="0"/>
    <x v="206"/>
    <d v="2013-05-24T00:00:00"/>
    <s v="First Class"/>
    <s v="LH-17155"/>
    <s v="Logan Haushalter"/>
    <x v="0"/>
    <s v="United States"/>
    <x v="1"/>
    <x v="1"/>
    <n v="90032"/>
    <x v="1"/>
    <s v="TEC-PH-10003555"/>
    <x v="2"/>
    <x v="7"/>
    <s v="Motorola HK250 Universal Bluetooth Headset"/>
    <n v="55.176000000000002"/>
    <n v="3"/>
    <n v="0.2"/>
    <n v="-12.414599999999997"/>
  </r>
  <r>
    <n v="525"/>
    <x v="240"/>
    <x v="0"/>
    <x v="206"/>
    <d v="2013-05-24T00:00:00"/>
    <s v="First Class"/>
    <s v="LH-17155"/>
    <s v="Logan Haushalter"/>
    <x v="0"/>
    <s v="United States"/>
    <x v="1"/>
    <x v="1"/>
    <n v="90032"/>
    <x v="1"/>
    <s v="TEC-AC-10003832"/>
    <x v="2"/>
    <x v="11"/>
    <s v="Imation 16GB Mini TravelDrive USB 2.0 Flash Drive"/>
    <n v="66.260000000000005"/>
    <n v="2"/>
    <n v="0"/>
    <n v="27.166600000000003"/>
  </r>
  <r>
    <n v="526"/>
    <x v="241"/>
    <x v="1"/>
    <x v="207"/>
    <d v="2013-01-02T00:00:00"/>
    <s v="Standard Class"/>
    <s v="BD-11605"/>
    <s v="Brian Dahlen"/>
    <x v="0"/>
    <s v="United States"/>
    <x v="104"/>
    <x v="31"/>
    <n v="1841"/>
    <x v="3"/>
    <s v="OFF-FA-10002815"/>
    <x v="1"/>
    <x v="13"/>
    <s v="Staples"/>
    <n v="22.200000000000003"/>
    <n v="5"/>
    <n v="0"/>
    <n v="10.434000000000001"/>
  </r>
  <r>
    <n v="527"/>
    <x v="242"/>
    <x v="3"/>
    <x v="208"/>
    <d v="2014-10-27T00:00:00"/>
    <s v="Standard Class"/>
    <s v="PH-18790"/>
    <s v="Patricia Hirasaki"/>
    <x v="2"/>
    <s v="United States"/>
    <x v="121"/>
    <x v="2"/>
    <n v="33801"/>
    <x v="0"/>
    <s v="FUR-CH-10003379"/>
    <x v="0"/>
    <x v="1"/>
    <s v="Global Commerce Series High-Back Swivel/Tilt Chairs"/>
    <n v="683.95200000000011"/>
    <n v="3"/>
    <n v="0.2"/>
    <n v="42.746999999999986"/>
  </r>
  <r>
    <n v="528"/>
    <x v="242"/>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x v="10"/>
    <x v="9"/>
    <n v="19134"/>
    <x v="3"/>
    <s v="OFF-ST-10004963"/>
    <x v="1"/>
    <x v="4"/>
    <s v="Eldon Gobal File Keepers"/>
    <n v="36.336000000000006"/>
    <n v="3"/>
    <n v="0.2"/>
    <n v="-7.2672000000000043"/>
  </r>
  <r>
    <n v="530"/>
    <x v="243"/>
    <x v="1"/>
    <x v="37"/>
    <d v="2012-09-07T00:00:00"/>
    <s v="Standard Class"/>
    <s v="MG-18145"/>
    <s v="Mike Gockenbach"/>
    <x v="0"/>
    <s v="United States"/>
    <x v="10"/>
    <x v="9"/>
    <n v="19134"/>
    <x v="3"/>
    <s v="OFF-SU-10002881"/>
    <x v="1"/>
    <x v="14"/>
    <s v="Martin Yale Chadless Opener Electric Letter Opener"/>
    <n v="666.24800000000005"/>
    <n v="1"/>
    <n v="0.2"/>
    <n v="-149.9058"/>
  </r>
  <r>
    <n v="531"/>
    <x v="24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x v="244"/>
    <x v="1"/>
    <x v="209"/>
    <d v="2012-11-09T00:00:00"/>
    <s v="Second Class"/>
    <s v="KB-16240"/>
    <s v="Karen Bern"/>
    <x v="1"/>
    <s v="United States"/>
    <x v="1"/>
    <x v="1"/>
    <n v="90036"/>
    <x v="1"/>
    <s v="FUR-CH-10000595"/>
    <x v="0"/>
    <x v="1"/>
    <s v="Safco Contoured Stacking Chairs"/>
    <n v="190.72000000000003"/>
    <n v="1"/>
    <n v="0.2"/>
    <n v="11.919999999999987"/>
  </r>
  <r>
    <n v="533"/>
    <x v="245"/>
    <x v="3"/>
    <x v="210"/>
    <d v="2014-09-12T00:00:00"/>
    <s v="Standard Class"/>
    <s v="JC-15340"/>
    <s v="Jasper Cacioppo"/>
    <x v="0"/>
    <s v="United States"/>
    <x v="1"/>
    <x v="1"/>
    <n v="90032"/>
    <x v="1"/>
    <s v="FUR-FU-10000448"/>
    <x v="0"/>
    <x v="5"/>
    <s v="Tenex Chairmats For Use With Carpeted Floors"/>
    <n v="47.94"/>
    <n v="3"/>
    <n v="0"/>
    <n v="2.3969999999999985"/>
  </r>
  <r>
    <n v="534"/>
    <x v="246"/>
    <x v="0"/>
    <x v="211"/>
    <d v="2013-06-02T00:00:00"/>
    <s v="Second Class"/>
    <s v="RL-19615"/>
    <s v="Rob Lucas"/>
    <x v="0"/>
    <s v="United States"/>
    <x v="122"/>
    <x v="19"/>
    <n v="36116"/>
    <x v="0"/>
    <s v="TEC-PH-10000984"/>
    <x v="2"/>
    <x v="7"/>
    <s v="Panasonic KX-TG9471B"/>
    <n v="979.95"/>
    <n v="5"/>
    <n v="0"/>
    <n v="274.38600000000008"/>
  </r>
  <r>
    <n v="535"/>
    <x v="246"/>
    <x v="0"/>
    <x v="211"/>
    <d v="2013-06-02T00:00:00"/>
    <s v="Second Class"/>
    <s v="RL-19615"/>
    <s v="Rob Lucas"/>
    <x v="0"/>
    <s v="United States"/>
    <x v="122"/>
    <x v="19"/>
    <n v="36116"/>
    <x v="0"/>
    <s v="OFF-BI-10002557"/>
    <x v="1"/>
    <x v="8"/>
    <s v="Presstex Flexible Ring Binders"/>
    <n v="22.75"/>
    <n v="5"/>
    <n v="0"/>
    <n v="11.375"/>
  </r>
  <r>
    <n v="536"/>
    <x v="247"/>
    <x v="0"/>
    <x v="212"/>
    <d v="2013-07-17T00:00:00"/>
    <s v="Standard Class"/>
    <s v="AA-10375"/>
    <s v="Allen Armold"/>
    <x v="0"/>
    <s v="United States"/>
    <x v="123"/>
    <x v="16"/>
    <n v="85204"/>
    <x v="1"/>
    <s v="OFF-ST-10001325"/>
    <x v="1"/>
    <x v="4"/>
    <s v="Sterilite Officeware Hinged File Box"/>
    <n v="16.768000000000001"/>
    <n v="2"/>
    <n v="0.2"/>
    <n v="1.4672000000000001"/>
  </r>
  <r>
    <n v="537"/>
    <x v="248"/>
    <x v="3"/>
    <x v="213"/>
    <d v="2014-09-09T00:00:00"/>
    <s v="Second Class"/>
    <s v="EP-13915"/>
    <s v="Emily Phan"/>
    <x v="0"/>
    <s v="United States"/>
    <x v="22"/>
    <x v="10"/>
    <n v="60653"/>
    <x v="2"/>
    <s v="OFF-BI-10002429"/>
    <x v="1"/>
    <x v="8"/>
    <s v="Premier Elliptical Ring Binder, Black"/>
    <n v="42.615999999999993"/>
    <n v="7"/>
    <n v="0.8"/>
    <n v="-68.185600000000022"/>
  </r>
  <r>
    <n v="538"/>
    <x v="249"/>
    <x v="1"/>
    <x v="155"/>
    <d v="2012-12-08T00:00:00"/>
    <s v="Standard Class"/>
    <s v="MP-17470"/>
    <s v="Mark Packer"/>
    <x v="2"/>
    <s v="United States"/>
    <x v="20"/>
    <x v="15"/>
    <n v="10009"/>
    <x v="3"/>
    <s v="OFF-BI-10004528"/>
    <x v="1"/>
    <x v="8"/>
    <s v="Cardinal Poly Pocket Divider Pockets for Ring Binders"/>
    <n v="10.752000000000001"/>
    <n v="4"/>
    <n v="0.2"/>
    <n v="3.359999999999999"/>
  </r>
  <r>
    <n v="539"/>
    <x v="250"/>
    <x v="1"/>
    <x v="214"/>
    <d v="2012-12-11T00:00:00"/>
    <s v="Standard Class"/>
    <s v="DK-12985"/>
    <s v="Darren Koutras"/>
    <x v="0"/>
    <s v="United States"/>
    <x v="0"/>
    <x v="0"/>
    <n v="42420"/>
    <x v="0"/>
    <s v="OFF-AP-10001271"/>
    <x v="1"/>
    <x v="9"/>
    <s v="Eureka The Boss Cordless Rechargeable Stick Vac"/>
    <n v="152.94"/>
    <n v="3"/>
    <n v="0"/>
    <n v="41.293800000000005"/>
  </r>
  <r>
    <n v="540"/>
    <x v="250"/>
    <x v="1"/>
    <x v="214"/>
    <d v="2012-12-11T00:00:00"/>
    <s v="Standard Class"/>
    <s v="DK-12985"/>
    <s v="Darren Koutras"/>
    <x v="0"/>
    <s v="United States"/>
    <x v="0"/>
    <x v="0"/>
    <n v="42420"/>
    <x v="0"/>
    <s v="FUR-CH-10002647"/>
    <x v="0"/>
    <x v="1"/>
    <s v="Situations Contoured Folding Chairs, 4/Set"/>
    <n v="283.92"/>
    <n v="4"/>
    <n v="0"/>
    <n v="70.980000000000018"/>
  </r>
  <r>
    <n v="541"/>
    <x v="251"/>
    <x v="2"/>
    <x v="215"/>
    <d v="2011-02-04T00:00:00"/>
    <s v="First Class"/>
    <s v="BD-11500"/>
    <s v="Bradley Drucker"/>
    <x v="0"/>
    <s v="United States"/>
    <x v="124"/>
    <x v="6"/>
    <n v="54302"/>
    <x v="2"/>
    <s v="TEC-AC-10001432"/>
    <x v="2"/>
    <x v="11"/>
    <s v="Enermax Aurora Lite Keyboard"/>
    <n v="468.90000000000003"/>
    <n v="6"/>
    <n v="0"/>
    <n v="206.31600000000006"/>
  </r>
  <r>
    <n v="542"/>
    <x v="252"/>
    <x v="0"/>
    <x v="216"/>
    <d v="2013-07-18T00:00:00"/>
    <s v="First Class"/>
    <s v="ES-14080"/>
    <s v="Erin Smith"/>
    <x v="1"/>
    <s v="United States"/>
    <x v="93"/>
    <x v="16"/>
    <n v="85705"/>
    <x v="1"/>
    <s v="TEC-PH-10002262"/>
    <x v="2"/>
    <x v="7"/>
    <s v="LG Electronics Tone+ HBS-730 Bluetooth Headset"/>
    <n v="380.86400000000003"/>
    <n v="8"/>
    <n v="0.2"/>
    <n v="38.086400000000026"/>
  </r>
  <r>
    <n v="543"/>
    <x v="253"/>
    <x v="1"/>
    <x v="217"/>
    <d v="2012-12-23T00:00:00"/>
    <s v="Standard Class"/>
    <s v="LM-17065"/>
    <s v="Liz MacKendrick"/>
    <x v="0"/>
    <s v="United States"/>
    <x v="24"/>
    <x v="24"/>
    <n v="45503"/>
    <x v="3"/>
    <s v="OFF-ST-10001809"/>
    <x v="1"/>
    <x v="4"/>
    <s v="Fellowes Officeware Wire Shelving"/>
    <n v="646.77600000000007"/>
    <n v="9"/>
    <n v="0.2"/>
    <n v="-145.52460000000002"/>
  </r>
  <r>
    <n v="544"/>
    <x v="254"/>
    <x v="2"/>
    <x v="218"/>
    <d v="2011-05-16T00:00:00"/>
    <s v="Standard Class"/>
    <s v="PG-18895"/>
    <s v="Paul Gonzalez"/>
    <x v="0"/>
    <s v="United States"/>
    <x v="5"/>
    <x v="5"/>
    <n v="76106"/>
    <x v="2"/>
    <s v="TEC-AC-10001465"/>
    <x v="2"/>
    <x v="11"/>
    <s v="SanDisk Cruzer 64 GB USB Flash Drive"/>
    <n v="58.112000000000002"/>
    <n v="2"/>
    <n v="0.2"/>
    <n v="7.263999999999994"/>
  </r>
  <r>
    <n v="545"/>
    <x v="254"/>
    <x v="2"/>
    <x v="218"/>
    <d v="2011-05-16T00:00:00"/>
    <s v="Standard Class"/>
    <s v="PG-18895"/>
    <s v="Paul Gonzalez"/>
    <x v="0"/>
    <s v="United States"/>
    <x v="5"/>
    <x v="5"/>
    <n v="76106"/>
    <x v="2"/>
    <s v="TEC-PH-10002597"/>
    <x v="2"/>
    <x v="7"/>
    <s v="Xblue XB-1670-86 X16 Small Office Telephone - Titanium"/>
    <n v="100.792"/>
    <n v="1"/>
    <n v="0.2"/>
    <n v="6.2995000000000019"/>
  </r>
  <r>
    <n v="546"/>
    <x v="254"/>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x v="255"/>
    <x v="3"/>
    <x v="123"/>
    <d v="2014-11-23T00:00:00"/>
    <s v="First Class"/>
    <s v="AS-10135"/>
    <s v="Adrian Shami"/>
    <x v="2"/>
    <s v="United States"/>
    <x v="20"/>
    <x v="15"/>
    <n v="10035"/>
    <x v="3"/>
    <s v="OFF-BI-10000404"/>
    <x v="1"/>
    <x v="8"/>
    <s v="Avery Printable Repositionable Plastic Tabs"/>
    <n v="41.28"/>
    <n v="6"/>
    <n v="0.2"/>
    <n v="13.931999999999999"/>
  </r>
  <r>
    <n v="548"/>
    <x v="255"/>
    <x v="3"/>
    <x v="123"/>
    <d v="2014-11-23T00:00:00"/>
    <s v="First Class"/>
    <s v="AS-10135"/>
    <s v="Adrian Shami"/>
    <x v="2"/>
    <s v="United States"/>
    <x v="20"/>
    <x v="15"/>
    <n v="10035"/>
    <x v="3"/>
    <s v="OFF-PA-10002986"/>
    <x v="1"/>
    <x v="10"/>
    <s v="Xerox 1898"/>
    <n v="13.36"/>
    <n v="2"/>
    <n v="0"/>
    <n v="6.4127999999999998"/>
  </r>
  <r>
    <n v="549"/>
    <x v="256"/>
    <x v="1"/>
    <x v="219"/>
    <d v="2012-11-17T00:00:00"/>
    <s v="Second Class"/>
    <s v="DK-13225"/>
    <s v="Dean Katz"/>
    <x v="1"/>
    <s v="United States"/>
    <x v="22"/>
    <x v="10"/>
    <n v="60653"/>
    <x v="2"/>
    <s v="OFF-ST-10000604"/>
    <x v="1"/>
    <x v="4"/>
    <s v="Home/Office Personal File Carts"/>
    <n v="250.27199999999999"/>
    <n v="9"/>
    <n v="0.2"/>
    <n v="15.641999999999982"/>
  </r>
  <r>
    <n v="550"/>
    <x v="256"/>
    <x v="1"/>
    <x v="219"/>
    <d v="2012-11-17T00:00:00"/>
    <s v="Second Class"/>
    <s v="DK-13225"/>
    <s v="Dean Katz"/>
    <x v="1"/>
    <s v="United States"/>
    <x v="22"/>
    <x v="10"/>
    <n v="60653"/>
    <x v="2"/>
    <s v="OFF-BI-10004738"/>
    <x v="1"/>
    <x v="8"/>
    <s v="Flexible Leather- Look Classic Collection Ring Binder"/>
    <n v="11.363999999999997"/>
    <n v="3"/>
    <n v="0.8"/>
    <n v="-17.045999999999999"/>
  </r>
  <r>
    <n v="551"/>
    <x v="256"/>
    <x v="1"/>
    <x v="219"/>
    <d v="2012-11-17T00:00:00"/>
    <s v="Second Class"/>
    <s v="DK-13225"/>
    <s v="Dean Katz"/>
    <x v="1"/>
    <s v="United States"/>
    <x v="22"/>
    <x v="10"/>
    <n v="60653"/>
    <x v="2"/>
    <s v="OFF-SU-10001935"/>
    <x v="1"/>
    <x v="14"/>
    <s v="Staples"/>
    <n v="8.7200000000000006"/>
    <n v="5"/>
    <n v="0.2"/>
    <n v="-1.7440000000000015"/>
  </r>
  <r>
    <n v="552"/>
    <x v="257"/>
    <x v="0"/>
    <x v="173"/>
    <d v="2013-04-18T00:00:00"/>
    <s v="Second Class"/>
    <s v="BD-11320"/>
    <s v="Bill Donatelli"/>
    <x v="0"/>
    <s v="United States"/>
    <x v="8"/>
    <x v="1"/>
    <n v="94110"/>
    <x v="1"/>
    <s v="FUR-CH-10002024"/>
    <x v="0"/>
    <x v="1"/>
    <s v="HON 5400 Series Task Chairs for Big and Tall"/>
    <n v="1121.568"/>
    <n v="2"/>
    <n v="0.2"/>
    <n v="0"/>
  </r>
  <r>
    <n v="553"/>
    <x v="258"/>
    <x v="3"/>
    <x v="220"/>
    <d v="2014-09-13T00:00:00"/>
    <s v="First Class"/>
    <s v="RC-19960"/>
    <s v="Ryan Crowe"/>
    <x v="0"/>
    <s v="United States"/>
    <x v="108"/>
    <x v="2"/>
    <n v="32216"/>
    <x v="0"/>
    <s v="FUR-FU-10003039"/>
    <x v="0"/>
    <x v="5"/>
    <s v="Howard Miller 11-1/2&quot; Diameter Grantwood Wall Clock"/>
    <n v="34.504000000000005"/>
    <n v="1"/>
    <n v="0.2"/>
    <n v="6.0381999999999998"/>
  </r>
  <r>
    <n v="554"/>
    <x v="259"/>
    <x v="3"/>
    <x v="221"/>
    <d v="2014-11-29T00:00:00"/>
    <s v="Standard Class"/>
    <s v="GT-14710"/>
    <s v="Greg Tran"/>
    <x v="0"/>
    <s v="United States"/>
    <x v="12"/>
    <x v="5"/>
    <n v="77070"/>
    <x v="2"/>
    <s v="OFF-FA-10004248"/>
    <x v="1"/>
    <x v="13"/>
    <s v="Advantus T-Pin Paper Clips"/>
    <n v="10.824"/>
    <n v="3"/>
    <n v="0.2"/>
    <n v="2.5707"/>
  </r>
  <r>
    <n v="555"/>
    <x v="260"/>
    <x v="3"/>
    <x v="222"/>
    <d v="2014-07-04T00:00:00"/>
    <s v="Second Class"/>
    <s v="DK-13225"/>
    <s v="Dean Katz"/>
    <x v="1"/>
    <s v="United States"/>
    <x v="125"/>
    <x v="1"/>
    <n v="92804"/>
    <x v="1"/>
    <s v="OFF-ST-10001780"/>
    <x v="1"/>
    <x v="4"/>
    <s v="Tennsco 16-Compartment Lockers with Coat Rack"/>
    <n v="1295.78"/>
    <n v="2"/>
    <n v="0"/>
    <n v="310.98720000000003"/>
  </r>
  <r>
    <n v="556"/>
    <x v="261"/>
    <x v="2"/>
    <x v="223"/>
    <d v="2011-03-07T00:00:00"/>
    <s v="Second Class"/>
    <s v="AJ-10945"/>
    <s v="Ashley Jarboe"/>
    <x v="0"/>
    <s v="United States"/>
    <x v="40"/>
    <x v="3"/>
    <n v="28403"/>
    <x v="0"/>
    <s v="OFF-AR-10003560"/>
    <x v="1"/>
    <x v="6"/>
    <s v="Zebra Zazzle Fluorescent Highlighters"/>
    <n v="19.456000000000003"/>
    <n v="4"/>
    <n v="0.2"/>
    <n v="3.4047999999999981"/>
  </r>
  <r>
    <n v="557"/>
    <x v="262"/>
    <x v="0"/>
    <x v="224"/>
    <d v="2013-06-16T00:00:00"/>
    <s v="Standard Class"/>
    <s v="OT-18730"/>
    <s v="Olvera Toch"/>
    <x v="0"/>
    <s v="United States"/>
    <x v="1"/>
    <x v="1"/>
    <n v="90045"/>
    <x v="1"/>
    <s v="OFF-LA-10001297"/>
    <x v="1"/>
    <x v="2"/>
    <s v="Avery 473"/>
    <n v="20.7"/>
    <n v="2"/>
    <n v="0"/>
    <n v="9.9359999999999999"/>
  </r>
  <r>
    <n v="558"/>
    <x v="262"/>
    <x v="0"/>
    <x v="224"/>
    <d v="2013-06-16T00:00:00"/>
    <s v="Standard Class"/>
    <s v="OT-18730"/>
    <s v="Olvera Toch"/>
    <x v="0"/>
    <s v="United States"/>
    <x v="1"/>
    <x v="1"/>
    <n v="90045"/>
    <x v="1"/>
    <s v="FUR-TA-10004256"/>
    <x v="0"/>
    <x v="3"/>
    <s v="Bretford “Just In Time” Height-Adjustable Multi-Task Work Tables"/>
    <n v="1335.68"/>
    <n v="4"/>
    <n v="0.2"/>
    <n v="-217.04800000000017"/>
  </r>
  <r>
    <n v="559"/>
    <x v="262"/>
    <x v="0"/>
    <x v="224"/>
    <d v="2013-06-16T00:00:00"/>
    <s v="Standard Class"/>
    <s v="OT-18730"/>
    <s v="Olvera Toch"/>
    <x v="0"/>
    <s v="United States"/>
    <x v="1"/>
    <x v="1"/>
    <n v="90045"/>
    <x v="1"/>
    <s v="OFF-PA-10003441"/>
    <x v="1"/>
    <x v="10"/>
    <s v="Xerox 226"/>
    <n v="32.400000000000006"/>
    <n v="5"/>
    <n v="0"/>
    <n v="15.552000000000001"/>
  </r>
  <r>
    <n v="560"/>
    <x v="263"/>
    <x v="3"/>
    <x v="225"/>
    <d v="2014-11-23T00:00:00"/>
    <s v="Second Class"/>
    <s v="LP-17080"/>
    <s v="Liz Pelletier"/>
    <x v="0"/>
    <s v="United States"/>
    <x v="8"/>
    <x v="1"/>
    <n v="94110"/>
    <x v="1"/>
    <s v="FUR-FU-10003347"/>
    <x v="0"/>
    <x v="5"/>
    <s v="Coloredge Poster Frame"/>
    <n v="42.599999999999994"/>
    <n v="3"/>
    <n v="0"/>
    <n v="16.614000000000001"/>
  </r>
  <r>
    <n v="561"/>
    <x v="263"/>
    <x v="3"/>
    <x v="225"/>
    <d v="2014-11-23T00:00:00"/>
    <s v="Second Class"/>
    <s v="LP-17080"/>
    <s v="Liz Pelletier"/>
    <x v="0"/>
    <s v="United States"/>
    <x v="8"/>
    <x v="1"/>
    <n v="94110"/>
    <x v="1"/>
    <s v="OFF-BI-10000069"/>
    <x v="1"/>
    <x v="8"/>
    <s v="GBC Prepunched Paper, 19-Hole, for Binding Systems, 24-lb"/>
    <n v="84.056000000000012"/>
    <n v="7"/>
    <n v="0.2"/>
    <n v="27.318199999999983"/>
  </r>
  <r>
    <n v="562"/>
    <x v="264"/>
    <x v="2"/>
    <x v="80"/>
    <d v="2011-09-18T00:00:00"/>
    <s v="Second Class"/>
    <s v="CA-12775"/>
    <s v="Cynthia Arntzen"/>
    <x v="0"/>
    <s v="United States"/>
    <x v="67"/>
    <x v="2"/>
    <n v="33614"/>
    <x v="0"/>
    <s v="OFF-AP-10003914"/>
    <x v="1"/>
    <x v="9"/>
    <s v="Sanitaire Vibra Groomer IR Commercial Upright Vacuum, Replacement Belts"/>
    <n v="13"/>
    <n v="5"/>
    <n v="0.2"/>
    <n v="1.3000000000000007"/>
  </r>
  <r>
    <n v="563"/>
    <x v="264"/>
    <x v="2"/>
    <x v="80"/>
    <d v="2011-09-18T00:00:00"/>
    <s v="Second Class"/>
    <s v="CA-12775"/>
    <s v="Cynthia Arntzen"/>
    <x v="0"/>
    <s v="United States"/>
    <x v="67"/>
    <x v="2"/>
    <n v="33614"/>
    <x v="0"/>
    <s v="FUR-FU-10004020"/>
    <x v="0"/>
    <x v="5"/>
    <s v="Advantus Panel Wall Acrylic Frame"/>
    <n v="13.128"/>
    <n v="3"/>
    <n v="0.2"/>
    <n v="3.7743000000000002"/>
  </r>
  <r>
    <n v="564"/>
    <x v="265"/>
    <x v="1"/>
    <x v="214"/>
    <d v="2012-12-09T00:00:00"/>
    <s v="First Class"/>
    <s v="JF-15490"/>
    <s v="Jeremy Farry"/>
    <x v="0"/>
    <s v="United States"/>
    <x v="4"/>
    <x v="4"/>
    <n v="98105"/>
    <x v="1"/>
    <s v="OFF-FA-10003467"/>
    <x v="1"/>
    <x v="13"/>
    <s v="Alliance Big Bands Rubber Bands, 12/Pack"/>
    <n v="3.96"/>
    <n v="2"/>
    <n v="0"/>
    <n v="0"/>
  </r>
  <r>
    <n v="565"/>
    <x v="265"/>
    <x v="1"/>
    <x v="214"/>
    <d v="2012-12-09T00:00:00"/>
    <s v="First Class"/>
    <s v="JF-15490"/>
    <s v="Jeremy Farry"/>
    <x v="0"/>
    <s v="United States"/>
    <x v="4"/>
    <x v="4"/>
    <n v="98105"/>
    <x v="1"/>
    <s v="OFF-LA-10000634"/>
    <x v="1"/>
    <x v="2"/>
    <s v="Avery 509"/>
    <n v="2.61"/>
    <n v="1"/>
    <n v="0"/>
    <n v="1.2005999999999999"/>
  </r>
  <r>
    <n v="566"/>
    <x v="266"/>
    <x v="3"/>
    <x v="226"/>
    <d v="2014-12-11T00:00:00"/>
    <s v="First Class"/>
    <s v="FP-14320"/>
    <s v="Frank Preis"/>
    <x v="0"/>
    <s v="United States"/>
    <x v="1"/>
    <x v="1"/>
    <n v="90008"/>
    <x v="1"/>
    <s v="TEC-PH-10002496"/>
    <x v="2"/>
    <x v="7"/>
    <s v="Cisco SPA301"/>
    <n v="374.37600000000003"/>
    <n v="3"/>
    <n v="0.2"/>
    <n v="46.796999999999983"/>
  </r>
  <r>
    <n v="567"/>
    <x v="267"/>
    <x v="3"/>
    <x v="172"/>
    <d v="2014-10-09T00:00:00"/>
    <s v="Standard Class"/>
    <s v="EB-13840"/>
    <s v="Ellis Ballard"/>
    <x v="1"/>
    <s v="United States"/>
    <x v="4"/>
    <x v="4"/>
    <n v="98105"/>
    <x v="1"/>
    <s v="OFF-PA-10004530"/>
    <x v="1"/>
    <x v="10"/>
    <s v="Personal Creations Ink Jet Cards and Labels"/>
    <n v="91.84"/>
    <n v="8"/>
    <n v="0"/>
    <n v="45.001600000000003"/>
  </r>
  <r>
    <n v="568"/>
    <x v="267"/>
    <x v="3"/>
    <x v="172"/>
    <d v="2014-10-09T00:00:00"/>
    <s v="Standard Class"/>
    <s v="EB-13840"/>
    <s v="Ellis Ballard"/>
    <x v="1"/>
    <s v="United States"/>
    <x v="4"/>
    <x v="4"/>
    <n v="98105"/>
    <x v="1"/>
    <s v="OFF-BI-10001107"/>
    <x v="1"/>
    <x v="8"/>
    <s v="GBC White Gloss Covers, Plain Front"/>
    <n v="81.088000000000008"/>
    <n v="7"/>
    <n v="0.2"/>
    <n v="27.3672"/>
  </r>
  <r>
    <n v="569"/>
    <x v="267"/>
    <x v="3"/>
    <x v="172"/>
    <d v="2014-10-09T00:00:00"/>
    <s v="Standard Class"/>
    <s v="EB-13840"/>
    <s v="Ellis Ballard"/>
    <x v="1"/>
    <s v="United States"/>
    <x v="4"/>
    <x v="4"/>
    <n v="98105"/>
    <x v="1"/>
    <s v="OFF-PA-10004451"/>
    <x v="1"/>
    <x v="10"/>
    <s v="Xerox 222"/>
    <n v="19.440000000000001"/>
    <n v="3"/>
    <n v="0"/>
    <n v="9.3312000000000008"/>
  </r>
  <r>
    <n v="570"/>
    <x v="267"/>
    <x v="3"/>
    <x v="172"/>
    <d v="2014-10-09T00:00:00"/>
    <s v="Standard Class"/>
    <s v="EB-13840"/>
    <s v="Ellis Ballard"/>
    <x v="1"/>
    <s v="United States"/>
    <x v="4"/>
    <x v="4"/>
    <n v="98105"/>
    <x v="1"/>
    <s v="FUR-CH-10004997"/>
    <x v="0"/>
    <x v="1"/>
    <s v="Hon Every-Day Series Multi-Task Chairs"/>
    <n v="451.15199999999993"/>
    <n v="3"/>
    <n v="0.2"/>
    <n v="0"/>
  </r>
  <r>
    <n v="571"/>
    <x v="268"/>
    <x v="3"/>
    <x v="116"/>
    <d v="2015-01-05T00:00:00"/>
    <s v="Standard Class"/>
    <s v="JF-15415"/>
    <s v="Jennifer Ferguson"/>
    <x v="0"/>
    <s v="United States"/>
    <x v="20"/>
    <x v="15"/>
    <n v="10024"/>
    <x v="3"/>
    <s v="OFF-LA-10001297"/>
    <x v="1"/>
    <x v="2"/>
    <s v="Avery 473"/>
    <n v="72.45"/>
    <n v="7"/>
    <n v="0"/>
    <n v="34.775999999999996"/>
  </r>
  <r>
    <n v="572"/>
    <x v="268"/>
    <x v="3"/>
    <x v="116"/>
    <d v="2015-01-05T00:00:00"/>
    <s v="Standard Class"/>
    <s v="JF-15415"/>
    <s v="Jennifer Ferguson"/>
    <x v="0"/>
    <s v="United States"/>
    <x v="20"/>
    <x v="15"/>
    <n v="10024"/>
    <x v="3"/>
    <s v="OFF-FA-10000585"/>
    <x v="1"/>
    <x v="13"/>
    <s v="OIC Bulk Pack Metal Binder Clips"/>
    <n v="13.96"/>
    <n v="4"/>
    <n v="0"/>
    <n v="6.4215999999999998"/>
  </r>
  <r>
    <n v="573"/>
    <x v="268"/>
    <x v="3"/>
    <x v="116"/>
    <d v="2015-01-05T00:00:00"/>
    <s v="Standard Class"/>
    <s v="JF-15415"/>
    <s v="Jennifer Ferguson"/>
    <x v="0"/>
    <s v="United States"/>
    <x v="20"/>
    <x v="15"/>
    <n v="10024"/>
    <x v="3"/>
    <s v="OFF-BI-10001922"/>
    <x v="1"/>
    <x v="8"/>
    <s v="Storex Dura Pro Binders"/>
    <n v="33.264000000000003"/>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x v="126"/>
    <x v="4"/>
    <n v="98270"/>
    <x v="1"/>
    <s v="OFF-AR-10003394"/>
    <x v="1"/>
    <x v="6"/>
    <s v="Newell 332"/>
    <n v="8.82"/>
    <n v="3"/>
    <n v="0"/>
    <n v="2.3814000000000002"/>
  </r>
  <r>
    <n v="576"/>
    <x v="270"/>
    <x v="1"/>
    <x v="227"/>
    <d v="2012-09-22T00:00:00"/>
    <s v="Second Class"/>
    <s v="TG-21640"/>
    <s v="Trudy Glocke"/>
    <x v="0"/>
    <s v="United States"/>
    <x v="85"/>
    <x v="1"/>
    <n v="90805"/>
    <x v="1"/>
    <s v="OFF-PA-10004530"/>
    <x v="1"/>
    <x v="10"/>
    <s v="Personal Creations Ink Jet Cards and Labels"/>
    <n v="160.72"/>
    <n v="14"/>
    <n v="0"/>
    <n v="78.752800000000008"/>
  </r>
  <r>
    <n v="577"/>
    <x v="270"/>
    <x v="1"/>
    <x v="227"/>
    <d v="2012-09-22T00:00:00"/>
    <s v="Second Class"/>
    <s v="TG-21640"/>
    <s v="Trudy Glocke"/>
    <x v="0"/>
    <s v="United States"/>
    <x v="85"/>
    <x v="1"/>
    <n v="90805"/>
    <x v="1"/>
    <s v="OFF-PA-10001450"/>
    <x v="1"/>
    <x v="10"/>
    <s v="Rediform S.O.S. Phone Message Books"/>
    <n v="19.920000000000002"/>
    <n v="4"/>
    <n v="0"/>
    <n v="9.7608000000000015"/>
  </r>
  <r>
    <n v="578"/>
    <x v="270"/>
    <x v="1"/>
    <x v="227"/>
    <d v="2012-09-22T00:00:00"/>
    <s v="Second Class"/>
    <s v="TG-21640"/>
    <s v="Trudy Glocke"/>
    <x v="0"/>
    <s v="United States"/>
    <x v="85"/>
    <x v="1"/>
    <n v="90805"/>
    <x v="1"/>
    <s v="OFF-SU-10001574"/>
    <x v="1"/>
    <x v="14"/>
    <s v="Acme Value Line Scissors"/>
    <n v="7.3"/>
    <n v="2"/>
    <n v="0"/>
    <n v="2.1899999999999995"/>
  </r>
  <r>
    <n v="579"/>
    <x v="271"/>
    <x v="3"/>
    <x v="228"/>
    <d v="2014-07-27T00:00:00"/>
    <s v="Standard Class"/>
    <s v="CS-11950"/>
    <s v="Carlos Soltero"/>
    <x v="0"/>
    <s v="United States"/>
    <x v="22"/>
    <x v="10"/>
    <n v="60610"/>
    <x v="2"/>
    <s v="OFF-ST-10002974"/>
    <x v="1"/>
    <x v="4"/>
    <s v="Trav-L-File Heavy-Duty Shuttle II, Black"/>
    <n v="69.712000000000003"/>
    <n v="2"/>
    <n v="0.2"/>
    <n v="8.7139999999999951"/>
  </r>
  <r>
    <n v="580"/>
    <x v="271"/>
    <x v="3"/>
    <x v="228"/>
    <d v="2014-07-27T00:00:00"/>
    <s v="Standard Class"/>
    <s v="CS-11950"/>
    <s v="Carlos Soltero"/>
    <x v="0"/>
    <s v="United States"/>
    <x v="22"/>
    <x v="10"/>
    <n v="60610"/>
    <x v="2"/>
    <s v="FUR-FU-10001475"/>
    <x v="0"/>
    <x v="5"/>
    <s v="Contract Clock, 14&quot;, Brown"/>
    <n v="8.7919999999999998"/>
    <n v="1"/>
    <n v="0.6"/>
    <n v="-5.7148000000000003"/>
  </r>
  <r>
    <n v="581"/>
    <x v="272"/>
    <x v="1"/>
    <x v="229"/>
    <d v="2012-09-14T00:00:00"/>
    <s v="Standard Class"/>
    <s v="CC-12145"/>
    <s v="Charles Crestani"/>
    <x v="0"/>
    <s v="United States"/>
    <x v="1"/>
    <x v="1"/>
    <n v="90004"/>
    <x v="1"/>
    <s v="OFF-SU-10004498"/>
    <x v="1"/>
    <x v="14"/>
    <s v="Martin-Yale Premier Letter Opener"/>
    <n v="51.52"/>
    <n v="4"/>
    <n v="0"/>
    <n v="1.5456000000000003"/>
  </r>
  <r>
    <n v="582"/>
    <x v="273"/>
    <x v="3"/>
    <x v="96"/>
    <d v="2014-12-06T00:00:00"/>
    <s v="Standard Class"/>
    <s v="DV-13465"/>
    <s v="Dianna Vittorini"/>
    <x v="0"/>
    <s v="United States"/>
    <x v="60"/>
    <x v="22"/>
    <n v="80219"/>
    <x v="1"/>
    <s v="TEC-PH-10004977"/>
    <x v="2"/>
    <x v="7"/>
    <s v="GE 30524EE4"/>
    <n v="470.37600000000009"/>
    <n v="3"/>
    <n v="0.2"/>
    <n v="52.917299999999955"/>
  </r>
  <r>
    <n v="583"/>
    <x v="273"/>
    <x v="3"/>
    <x v="96"/>
    <d v="2014-12-06T00:00:00"/>
    <s v="Standard Class"/>
    <s v="DV-13465"/>
    <s v="Dianna Vittorini"/>
    <x v="0"/>
    <s v="United States"/>
    <x v="60"/>
    <x v="22"/>
    <n v="80219"/>
    <x v="1"/>
    <s v="TEC-PH-10000586"/>
    <x v="2"/>
    <x v="7"/>
    <s v="AT&amp;T SB67148 SynJ"/>
    <n v="105.584"/>
    <n v="2"/>
    <n v="0.2"/>
    <n v="9.2386000000000053"/>
  </r>
  <r>
    <n v="584"/>
    <x v="273"/>
    <x v="3"/>
    <x v="96"/>
    <d v="2014-12-06T00:00:00"/>
    <s v="Standard Class"/>
    <s v="DV-13465"/>
    <s v="Dianna Vittorini"/>
    <x v="0"/>
    <s v="United States"/>
    <x v="60"/>
    <x v="22"/>
    <n v="80219"/>
    <x v="1"/>
    <s v="OFF-AP-10000358"/>
    <x v="1"/>
    <x v="9"/>
    <s v="Fellowes Basic Home/Office Series Surge Protectors"/>
    <n v="31.152000000000001"/>
    <n v="3"/>
    <n v="0.2"/>
    <n v="3.5045999999999964"/>
  </r>
  <r>
    <n v="585"/>
    <x v="27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x v="60"/>
    <x v="22"/>
    <n v="80219"/>
    <x v="1"/>
    <s v="TEC-PH-10001254"/>
    <x v="2"/>
    <x v="7"/>
    <s v="Jabra BIZ 2300 Duo QD Duo Corded Headset"/>
    <n v="406.36799999999999"/>
    <n v="4"/>
    <n v="0.2"/>
    <n v="30.477599999999981"/>
  </r>
  <r>
    <n v="587"/>
    <x v="274"/>
    <x v="1"/>
    <x v="230"/>
    <d v="2012-07-09T00:00:00"/>
    <s v="Standard Class"/>
    <s v="BD-11725"/>
    <s v="Bruce Degenhardt"/>
    <x v="0"/>
    <s v="United States"/>
    <x v="102"/>
    <x v="0"/>
    <n v="40475"/>
    <x v="0"/>
    <s v="FUR-CH-10003956"/>
    <x v="0"/>
    <x v="1"/>
    <s v="Novimex High-Tech Fabric Mesh Task Chair"/>
    <n v="70.98"/>
    <n v="1"/>
    <n v="0"/>
    <n v="4.968599999999995"/>
  </r>
  <r>
    <n v="588"/>
    <x v="274"/>
    <x v="1"/>
    <x v="230"/>
    <d v="2012-07-09T00:00:00"/>
    <s v="Standard Class"/>
    <s v="BD-11725"/>
    <s v="Bruce Degenhardt"/>
    <x v="0"/>
    <s v="United States"/>
    <x v="102"/>
    <x v="0"/>
    <n v="40475"/>
    <x v="0"/>
    <s v="OFF-LA-10003930"/>
    <x v="1"/>
    <x v="2"/>
    <s v="Dot Matrix Printer Tape Reel Labels, White, 5000/Box"/>
    <n v="294.93"/>
    <n v="3"/>
    <n v="0"/>
    <n v="144.51570000000001"/>
  </r>
  <r>
    <n v="589"/>
    <x v="275"/>
    <x v="0"/>
    <x v="231"/>
    <d v="2013-03-25T00:00:00"/>
    <s v="Standard Class"/>
    <s v="ZC-21910"/>
    <s v="Zuschuss Carroll"/>
    <x v="0"/>
    <s v="United States"/>
    <x v="127"/>
    <x v="21"/>
    <n v="97301"/>
    <x v="1"/>
    <s v="TEC-PH-10003800"/>
    <x v="2"/>
    <x v="7"/>
    <s v="i.Sound Portable Power - 8000 mAh"/>
    <n v="84.784000000000006"/>
    <n v="2"/>
    <n v="0.2"/>
    <n v="-20.136200000000006"/>
  </r>
  <r>
    <n v="590"/>
    <x v="275"/>
    <x v="0"/>
    <x v="231"/>
    <d v="2013-03-25T00:00:00"/>
    <s v="Standard Class"/>
    <s v="ZC-21910"/>
    <s v="Zuschuss Carroll"/>
    <x v="0"/>
    <s v="United States"/>
    <x v="127"/>
    <x v="21"/>
    <n v="97301"/>
    <x v="1"/>
    <s v="OFF-PA-10002005"/>
    <x v="1"/>
    <x v="10"/>
    <s v="Xerox 225"/>
    <n v="20.736000000000004"/>
    <n v="4"/>
    <n v="0.2"/>
    <n v="7.2576000000000001"/>
  </r>
  <r>
    <n v="591"/>
    <x v="275"/>
    <x v="0"/>
    <x v="231"/>
    <d v="2013-03-25T00:00:00"/>
    <s v="Standard Class"/>
    <s v="ZC-21910"/>
    <s v="Zuschuss Carroll"/>
    <x v="0"/>
    <s v="United States"/>
    <x v="127"/>
    <x v="21"/>
    <n v="97301"/>
    <x v="1"/>
    <s v="OFF-BI-10002498"/>
    <x v="1"/>
    <x v="8"/>
    <s v="Clear Mylar Reinforcing Strips"/>
    <n v="16.821000000000005"/>
    <n v="3"/>
    <n v="0.7"/>
    <n v="-12.896100000000004"/>
  </r>
  <r>
    <n v="592"/>
    <x v="275"/>
    <x v="0"/>
    <x v="231"/>
    <d v="2013-03-25T00:00:00"/>
    <s v="Standard Class"/>
    <s v="ZC-21910"/>
    <s v="Zuschuss Carroll"/>
    <x v="0"/>
    <s v="United States"/>
    <x v="127"/>
    <x v="21"/>
    <n v="97301"/>
    <x v="1"/>
    <s v="OFF-PA-10004101"/>
    <x v="1"/>
    <x v="10"/>
    <s v="Xerox 1894"/>
    <n v="10.368000000000002"/>
    <n v="2"/>
    <n v="0.2"/>
    <n v="3.6288"/>
  </r>
  <r>
    <n v="593"/>
    <x v="276"/>
    <x v="2"/>
    <x v="232"/>
    <d v="2011-01-14T00:00:00"/>
    <s v="Standard Class"/>
    <s v="MS-17830"/>
    <s v="Melanie Seite"/>
    <x v="0"/>
    <s v="United States"/>
    <x v="128"/>
    <x v="5"/>
    <n v="78041"/>
    <x v="2"/>
    <s v="OFF-AR-10004078"/>
    <x v="1"/>
    <x v="6"/>
    <s v="Newell 312"/>
    <n v="9.3439999999999994"/>
    <n v="2"/>
    <n v="0.2"/>
    <n v="1.1679999999999997"/>
  </r>
  <r>
    <n v="594"/>
    <x v="276"/>
    <x v="2"/>
    <x v="232"/>
    <d v="2011-01-14T00:00:00"/>
    <s v="Standard Class"/>
    <s v="MS-17830"/>
    <s v="Melanie Seite"/>
    <x v="0"/>
    <s v="United States"/>
    <x v="128"/>
    <x v="5"/>
    <n v="78041"/>
    <x v="2"/>
    <s v="TEC-AC-10001266"/>
    <x v="2"/>
    <x v="11"/>
    <s v="Memorex Micro Travel Drive 8 GB"/>
    <n v="31.200000000000003"/>
    <n v="3"/>
    <n v="0.2"/>
    <n v="9.7499999999999964"/>
  </r>
  <r>
    <n v="595"/>
    <x v="277"/>
    <x v="2"/>
    <x v="233"/>
    <d v="2011-08-15T00:00:00"/>
    <s v="Standard Class"/>
    <s v="LR-16915"/>
    <s v="Lena Radford"/>
    <x v="0"/>
    <s v="United States"/>
    <x v="70"/>
    <x v="1"/>
    <n v="92024"/>
    <x v="1"/>
    <s v="OFF-AP-10004708"/>
    <x v="1"/>
    <x v="9"/>
    <s v="Fellowes Superior 10 Outlet Split Surge Protector"/>
    <n v="76.12"/>
    <n v="2"/>
    <n v="0"/>
    <n v="22.074799999999996"/>
  </r>
  <r>
    <n v="596"/>
    <x v="277"/>
    <x v="2"/>
    <x v="233"/>
    <d v="2011-08-15T00:00:00"/>
    <s v="Standard Class"/>
    <s v="LR-16915"/>
    <s v="Lena Radford"/>
    <x v="0"/>
    <s v="United States"/>
    <x v="70"/>
    <x v="1"/>
    <n v="92024"/>
    <x v="1"/>
    <s v="TEC-CO-10004115"/>
    <x v="2"/>
    <x v="16"/>
    <s v="Sharp AL-1530CS Digital Copier"/>
    <n v="1199.9760000000001"/>
    <n v="3"/>
    <n v="0.2"/>
    <n v="434.99130000000002"/>
  </r>
  <r>
    <n v="597"/>
    <x v="277"/>
    <x v="2"/>
    <x v="233"/>
    <d v="2011-08-15T00:00:00"/>
    <s v="Standard Class"/>
    <s v="LR-16915"/>
    <s v="Lena Radford"/>
    <x v="0"/>
    <s v="United States"/>
    <x v="70"/>
    <x v="1"/>
    <n v="92024"/>
    <x v="1"/>
    <s v="TEC-PH-10002398"/>
    <x v="2"/>
    <x v="7"/>
    <s v="AT&amp;T 1070 Corded Phone"/>
    <n v="445.96000000000004"/>
    <n v="5"/>
    <n v="0.2"/>
    <n v="55.744999999999948"/>
  </r>
  <r>
    <n v="598"/>
    <x v="277"/>
    <x v="2"/>
    <x v="233"/>
    <d v="2011-08-15T00:00:00"/>
    <s v="Standard Class"/>
    <s v="LR-16915"/>
    <s v="Lena Radford"/>
    <x v="0"/>
    <s v="United States"/>
    <x v="70"/>
    <x v="1"/>
    <n v="92024"/>
    <x v="1"/>
    <s v="FUR-FU-10001979"/>
    <x v="0"/>
    <x v="5"/>
    <s v="Dana Halogen Swing-Arm Architect Lamp"/>
    <n v="327.76"/>
    <n v="8"/>
    <n v="0"/>
    <n v="91.772800000000018"/>
  </r>
  <r>
    <n v="599"/>
    <x v="278"/>
    <x v="0"/>
    <x v="216"/>
    <d v="2013-07-17T00:00:00"/>
    <s v="First Class"/>
    <s v="TP-21130"/>
    <s v="Theone Pippenger"/>
    <x v="0"/>
    <s v="United States"/>
    <x v="10"/>
    <x v="9"/>
    <n v="19134"/>
    <x v="3"/>
    <s v="OFF-SU-10004115"/>
    <x v="1"/>
    <x v="14"/>
    <s v="Acme Stainless Steel Office Snips"/>
    <n v="11.632"/>
    <n v="2"/>
    <n v="0.2"/>
    <n v="1.0178000000000007"/>
  </r>
  <r>
    <n v="600"/>
    <x v="279"/>
    <x v="0"/>
    <x v="87"/>
    <d v="2013-07-22T00:00:00"/>
    <s v="Standard Class"/>
    <s v="CK-12205"/>
    <s v="Chloris Kastensmidt"/>
    <x v="0"/>
    <s v="United States"/>
    <x v="10"/>
    <x v="9"/>
    <n v="19120"/>
    <x v="3"/>
    <s v="TEC-PH-10001425"/>
    <x v="2"/>
    <x v="7"/>
    <s v="Mophie Juice Pack Helium for iPhone"/>
    <n v="143.98199999999997"/>
    <n v="3"/>
    <n v="0.4"/>
    <n v="-28.796400000000006"/>
  </r>
  <r>
    <n v="601"/>
    <x v="279"/>
    <x v="0"/>
    <x v="87"/>
    <d v="2013-07-22T00:00:00"/>
    <s v="Standard Class"/>
    <s v="CK-12205"/>
    <s v="Chloris Kastensmidt"/>
    <x v="0"/>
    <s v="United States"/>
    <x v="10"/>
    <x v="9"/>
    <n v="19120"/>
    <x v="3"/>
    <s v="TEC-PH-10003963"/>
    <x v="2"/>
    <x v="7"/>
    <s v="GE 2-Jack Phone Line Splitter"/>
    <n v="494.37599999999998"/>
    <n v="4"/>
    <n v="0.4"/>
    <n v="-115.35440000000006"/>
  </r>
  <r>
    <n v="602"/>
    <x v="279"/>
    <x v="0"/>
    <x v="87"/>
    <d v="2013-07-22T00:00:00"/>
    <s v="Standard Class"/>
    <s v="CK-12205"/>
    <s v="Chloris Kastensmidt"/>
    <x v="0"/>
    <s v="United States"/>
    <x v="10"/>
    <x v="9"/>
    <n v="19120"/>
    <x v="3"/>
    <s v="OFF-SU-10001574"/>
    <x v="1"/>
    <x v="14"/>
    <s v="Acme Value Line Scissors"/>
    <n v="5.84"/>
    <n v="2"/>
    <n v="0.2"/>
    <n v="0.72999999999999954"/>
  </r>
  <r>
    <n v="603"/>
    <x v="280"/>
    <x v="2"/>
    <x v="234"/>
    <d v="2011-03-19T00:00:00"/>
    <s v="Standard Class"/>
    <s v="AS-10240"/>
    <s v="Alan Shonely"/>
    <x v="0"/>
    <s v="United States"/>
    <x v="67"/>
    <x v="2"/>
    <n v="33614"/>
    <x v="0"/>
    <s v="OFF-ST-10001490"/>
    <x v="1"/>
    <x v="4"/>
    <s v="Hot File 7-Pocket, Floor Stand"/>
    <n v="142.77600000000001"/>
    <n v="1"/>
    <n v="0.2"/>
    <n v="17.84699999999998"/>
  </r>
  <r>
    <n v="604"/>
    <x v="280"/>
    <x v="2"/>
    <x v="234"/>
    <d v="2011-03-19T00:00:00"/>
    <s v="Standard Class"/>
    <s v="AS-10240"/>
    <s v="Alan Shonely"/>
    <x v="0"/>
    <s v="United States"/>
    <x v="67"/>
    <x v="2"/>
    <n v="33614"/>
    <x v="0"/>
    <s v="FUR-FU-10001756"/>
    <x v="0"/>
    <x v="5"/>
    <s v="Eldon Expressions Desk Accessory, Wood Photo Frame, Mahogany"/>
    <n v="45.695999999999998"/>
    <n v="3"/>
    <n v="0.2"/>
    <n v="5.1407999999999916"/>
  </r>
  <r>
    <n v="605"/>
    <x v="280"/>
    <x v="2"/>
    <x v="234"/>
    <d v="2011-03-19T00:00:00"/>
    <s v="Standard Class"/>
    <s v="AS-10240"/>
    <s v="Alan Shonely"/>
    <x v="0"/>
    <s v="United States"/>
    <x v="67"/>
    <x v="2"/>
    <n v="33614"/>
    <x v="0"/>
    <s v="OFF-BI-10000773"/>
    <x v="1"/>
    <x v="8"/>
    <s v="Insertable Tab Post Binder Dividers"/>
    <n v="7.218"/>
    <n v="3"/>
    <n v="0.7"/>
    <n v="-5.5338000000000012"/>
  </r>
  <r>
    <n v="606"/>
    <x v="280"/>
    <x v="2"/>
    <x v="234"/>
    <d v="2011-03-19T00:00:00"/>
    <s v="Standard Class"/>
    <s v="AS-10240"/>
    <s v="Alan Shonely"/>
    <x v="0"/>
    <s v="United States"/>
    <x v="67"/>
    <x v="2"/>
    <n v="33614"/>
    <x v="0"/>
    <s v="OFF-BI-10001543"/>
    <x v="1"/>
    <x v="8"/>
    <s v="GBC VeloBinder Manual Binding System"/>
    <n v="43.188000000000009"/>
    <n v="4"/>
    <n v="0.7"/>
    <n v="-31.671199999999999"/>
  </r>
  <r>
    <n v="607"/>
    <x v="280"/>
    <x v="2"/>
    <x v="234"/>
    <d v="2011-03-19T00:00:00"/>
    <s v="Standard Class"/>
    <s v="AS-10240"/>
    <s v="Alan Shonely"/>
    <x v="0"/>
    <s v="United States"/>
    <x v="67"/>
    <x v="2"/>
    <n v="33614"/>
    <x v="0"/>
    <s v="OFF-PA-10002120"/>
    <x v="1"/>
    <x v="10"/>
    <s v="Xerox 1889"/>
    <n v="131.904"/>
    <n v="3"/>
    <n v="0.2"/>
    <n v="47.815200000000004"/>
  </r>
  <r>
    <n v="608"/>
    <x v="281"/>
    <x v="2"/>
    <x v="235"/>
    <d v="2011-05-27T00:00:00"/>
    <s v="Standard Class"/>
    <s v="AR-10510"/>
    <s v="Andrew Roberts"/>
    <x v="0"/>
    <s v="United States"/>
    <x v="10"/>
    <x v="9"/>
    <n v="19134"/>
    <x v="3"/>
    <s v="OFF-BI-10000848"/>
    <x v="1"/>
    <x v="8"/>
    <s v="Angle-D Ring Binders"/>
    <n v="3.2820000000000005"/>
    <n v="2"/>
    <n v="0.7"/>
    <n v="-2.6256000000000004"/>
  </r>
  <r>
    <n v="609"/>
    <x v="281"/>
    <x v="2"/>
    <x v="235"/>
    <d v="2011-05-27T00:00:00"/>
    <s v="Standard Class"/>
    <s v="AR-10510"/>
    <s v="Andrew Roberts"/>
    <x v="0"/>
    <s v="United States"/>
    <x v="10"/>
    <x v="9"/>
    <n v="19134"/>
    <x v="3"/>
    <s v="OFF-AR-10001246"/>
    <x v="1"/>
    <x v="6"/>
    <s v="Newell 317"/>
    <n v="21.167999999999999"/>
    <n v="9"/>
    <n v="0.2"/>
    <n v="2.3813999999999984"/>
  </r>
  <r>
    <n v="610"/>
    <x v="281"/>
    <x v="2"/>
    <x v="235"/>
    <d v="2011-05-27T00:00:00"/>
    <s v="Standard Class"/>
    <s v="AR-10510"/>
    <s v="Andrew Roberts"/>
    <x v="0"/>
    <s v="United States"/>
    <x v="10"/>
    <x v="9"/>
    <n v="19134"/>
    <x v="3"/>
    <s v="TEC-PH-10003092"/>
    <x v="2"/>
    <x v="7"/>
    <s v="Motorola L804"/>
    <n v="55.188000000000002"/>
    <n v="2"/>
    <n v="0.4"/>
    <n v="-10.117800000000003"/>
  </r>
  <r>
    <n v="611"/>
    <x v="282"/>
    <x v="0"/>
    <x v="236"/>
    <d v="2013-05-02T00:00:00"/>
    <s v="First Class"/>
    <s v="NB-18655"/>
    <s v="Nona Balk"/>
    <x v="1"/>
    <s v="United States"/>
    <x v="61"/>
    <x v="5"/>
    <n v="75217"/>
    <x v="2"/>
    <s v="TEC-PH-10003012"/>
    <x v="2"/>
    <x v="7"/>
    <s v="Nortel Meridian M3904 Professional Digital phone"/>
    <n v="369.57600000000002"/>
    <n v="3"/>
    <n v="0.2"/>
    <n v="41.577299999999951"/>
  </r>
  <r>
    <n v="612"/>
    <x v="282"/>
    <x v="0"/>
    <x v="236"/>
    <d v="2013-05-02T00:00:00"/>
    <s v="First Class"/>
    <s v="NB-18655"/>
    <s v="Nona Balk"/>
    <x v="1"/>
    <s v="United States"/>
    <x v="61"/>
    <x v="5"/>
    <n v="75217"/>
    <x v="2"/>
    <s v="OFF-LA-10004345"/>
    <x v="1"/>
    <x v="2"/>
    <s v="Avery 493"/>
    <n v="15.712000000000002"/>
    <n v="4"/>
    <n v="0.2"/>
    <n v="5.6955999999999989"/>
  </r>
  <r>
    <n v="613"/>
    <x v="283"/>
    <x v="0"/>
    <x v="108"/>
    <d v="2013-09-14T00:00:00"/>
    <s v="Second Class"/>
    <s v="GD-14590"/>
    <s v="Giulietta Dortch"/>
    <x v="1"/>
    <s v="United States"/>
    <x v="10"/>
    <x v="9"/>
    <n v="19143"/>
    <x v="3"/>
    <s v="OFF-PA-10001204"/>
    <x v="1"/>
    <x v="10"/>
    <s v="Xerox 1972"/>
    <n v="8.4480000000000004"/>
    <n v="2"/>
    <n v="0.2"/>
    <n v="2.6399999999999997"/>
  </r>
  <r>
    <n v="614"/>
    <x v="283"/>
    <x v="0"/>
    <x v="108"/>
    <d v="2013-09-14T00:00:00"/>
    <s v="Second Class"/>
    <s v="GD-14590"/>
    <s v="Giulietta Dortch"/>
    <x v="1"/>
    <s v="United States"/>
    <x v="10"/>
    <x v="9"/>
    <n v="19143"/>
    <x v="3"/>
    <s v="TEC-PH-10004667"/>
    <x v="2"/>
    <x v="7"/>
    <s v="Cisco 8x8 Inc. 6753i IP Business Phone System"/>
    <n v="728.94600000000003"/>
    <n v="9"/>
    <n v="0.4"/>
    <n v="-157.93830000000008"/>
  </r>
  <r>
    <n v="615"/>
    <x v="284"/>
    <x v="3"/>
    <x v="237"/>
    <d v="2014-11-18T00:00:00"/>
    <s v="Second Class"/>
    <s v="CK-12595"/>
    <s v="Clytie Kelty"/>
    <x v="0"/>
    <s v="United States"/>
    <x v="129"/>
    <x v="24"/>
    <n v="43123"/>
    <x v="3"/>
    <s v="TEC-PH-10000011"/>
    <x v="2"/>
    <x v="7"/>
    <s v="PureGear Roll-On Screen Protector"/>
    <n v="119.93999999999998"/>
    <n v="10"/>
    <n v="0.4"/>
    <n v="15.99199999999999"/>
  </r>
  <r>
    <n v="616"/>
    <x v="284"/>
    <x v="3"/>
    <x v="237"/>
    <d v="2014-11-18T00:00:00"/>
    <s v="Second Class"/>
    <s v="CK-12595"/>
    <s v="Clytie Kelty"/>
    <x v="0"/>
    <s v="United States"/>
    <x v="129"/>
    <x v="24"/>
    <n v="43123"/>
    <x v="3"/>
    <s v="OFF-BI-10002949"/>
    <x v="1"/>
    <x v="8"/>
    <s v="Prestige Round Ring Binders"/>
    <n v="3.6480000000000006"/>
    <n v="2"/>
    <n v="0.7"/>
    <n v="-2.7967999999999993"/>
  </r>
  <r>
    <n v="617"/>
    <x v="285"/>
    <x v="3"/>
    <x v="238"/>
    <d v="2014-08-24T00:00:00"/>
    <s v="Second Class"/>
    <s v="NG-18355"/>
    <s v="Nat Gilpin"/>
    <x v="1"/>
    <s v="United States"/>
    <x v="20"/>
    <x v="15"/>
    <n v="10011"/>
    <x v="3"/>
    <s v="FUR-FU-10003849"/>
    <x v="0"/>
    <x v="5"/>
    <s v="DAX Metal Frame, Desktop, Stepped-Edge"/>
    <n v="40.479999999999997"/>
    <n v="2"/>
    <n v="0"/>
    <n v="15.787199999999999"/>
  </r>
  <r>
    <n v="618"/>
    <x v="285"/>
    <x v="3"/>
    <x v="238"/>
    <d v="2014-08-24T00:00:00"/>
    <s v="Second Class"/>
    <s v="NG-18355"/>
    <s v="Nat Gilpin"/>
    <x v="1"/>
    <s v="United States"/>
    <x v="20"/>
    <x v="15"/>
    <n v="10011"/>
    <x v="3"/>
    <s v="FUR-FU-10000010"/>
    <x v="0"/>
    <x v="5"/>
    <s v="DAX Value U-Channel Document Frames, Easel Back"/>
    <n v="9.94"/>
    <n v="2"/>
    <n v="0"/>
    <n v="3.0813999999999995"/>
  </r>
  <r>
    <n v="619"/>
    <x v="285"/>
    <x v="3"/>
    <x v="238"/>
    <d v="2014-08-24T00:00:00"/>
    <s v="Second Class"/>
    <s v="NG-18355"/>
    <s v="Nat Gilpin"/>
    <x v="1"/>
    <s v="United States"/>
    <x v="20"/>
    <x v="15"/>
    <n v="10011"/>
    <x v="3"/>
    <s v="OFF-BI-10002824"/>
    <x v="1"/>
    <x v="8"/>
    <s v="Recycled Easel Ring Binders"/>
    <n v="107.42400000000001"/>
    <n v="9"/>
    <n v="0.2"/>
    <n v="33.569999999999986"/>
  </r>
  <r>
    <n v="620"/>
    <x v="285"/>
    <x v="3"/>
    <x v="238"/>
    <d v="2014-08-24T00:00:00"/>
    <s v="Second Class"/>
    <s v="NG-18355"/>
    <s v="Nat Gilpin"/>
    <x v="1"/>
    <s v="United States"/>
    <x v="20"/>
    <x v="15"/>
    <n v="10011"/>
    <x v="3"/>
    <s v="TEC-PH-10002538"/>
    <x v="2"/>
    <x v="7"/>
    <s v="Grandstream GXP1160 VoIP phone"/>
    <n v="37.909999999999997"/>
    <n v="1"/>
    <n v="0"/>
    <n v="10.993899999999996"/>
  </r>
  <r>
    <n v="621"/>
    <x v="285"/>
    <x v="3"/>
    <x v="238"/>
    <d v="2014-08-24T00:00:00"/>
    <s v="Second Class"/>
    <s v="NG-18355"/>
    <s v="Nat Gilpin"/>
    <x v="1"/>
    <s v="United States"/>
    <x v="20"/>
    <x v="15"/>
    <n v="10011"/>
    <x v="3"/>
    <s v="FUR-FU-10000521"/>
    <x v="0"/>
    <x v="5"/>
    <s v="Seth Thomas 14&quot; Putty-Colored Wall Clock"/>
    <n v="88.02"/>
    <n v="3"/>
    <n v="0"/>
    <n v="27.286199999999994"/>
  </r>
  <r>
    <n v="622"/>
    <x v="286"/>
    <x v="2"/>
    <x v="58"/>
    <d v="2011-12-31T00:00:00"/>
    <s v="Standard Class"/>
    <s v="CA-12265"/>
    <s v="Christina Anderson"/>
    <x v="0"/>
    <s v="United States"/>
    <x v="22"/>
    <x v="10"/>
    <n v="60610"/>
    <x v="2"/>
    <s v="OFF-BI-10002103"/>
    <x v="1"/>
    <x v="8"/>
    <s v="Cardinal Slant-D Ring Binder, Heavy Gauge Vinyl"/>
    <n v="8.6899999999999977"/>
    <n v="5"/>
    <n v="0.8"/>
    <n v="-14.773"/>
  </r>
  <r>
    <n v="623"/>
    <x v="287"/>
    <x v="1"/>
    <x v="239"/>
    <d v="2012-12-03T00:00:00"/>
    <s v="Standard Class"/>
    <s v="SF-20965"/>
    <s v="Sylvia Foulston"/>
    <x v="1"/>
    <s v="United States"/>
    <x v="130"/>
    <x v="12"/>
    <n v="48126"/>
    <x v="2"/>
    <s v="FUR-CH-10004853"/>
    <x v="0"/>
    <x v="1"/>
    <s v="Global Manager's Adjustable Task Chair, Storm"/>
    <n v="301.95999999999998"/>
    <n v="2"/>
    <n v="0"/>
    <n v="87.568399999999968"/>
  </r>
  <r>
    <n v="624"/>
    <x v="287"/>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x v="130"/>
    <x v="12"/>
    <n v="48126"/>
    <x v="2"/>
    <s v="OFF-ST-10001272"/>
    <x v="1"/>
    <x v="4"/>
    <s v="Mini 13-1/2 Capacity Data Binder Rack, Pearl"/>
    <n v="523.48"/>
    <n v="4"/>
    <n v="0"/>
    <n v="130.87"/>
  </r>
  <r>
    <n v="626"/>
    <x v="287"/>
    <x v="1"/>
    <x v="239"/>
    <d v="2012-12-03T00:00:00"/>
    <s v="Standard Class"/>
    <s v="SF-20965"/>
    <s v="Sylvia Foulston"/>
    <x v="1"/>
    <s v="United States"/>
    <x v="130"/>
    <x v="12"/>
    <n v="48126"/>
    <x v="2"/>
    <s v="OFF-AR-10004042"/>
    <x v="1"/>
    <x v="6"/>
    <s v="BOSTON Model 1800 Electric Pencil Sharpeners, Putty/Woodgrain"/>
    <n v="161.82"/>
    <n v="9"/>
    <n v="0"/>
    <n v="46.927799999999984"/>
  </r>
  <r>
    <n v="627"/>
    <x v="288"/>
    <x v="3"/>
    <x v="175"/>
    <d v="2014-09-20T00:00:00"/>
    <s v="Standard Class"/>
    <s v="MO-17800"/>
    <s v="Meg O'Connel"/>
    <x v="2"/>
    <s v="United States"/>
    <x v="20"/>
    <x v="15"/>
    <n v="10009"/>
    <x v="3"/>
    <s v="FUR-FU-10000221"/>
    <x v="0"/>
    <x v="5"/>
    <s v="Master Caster Door Stop, Brown"/>
    <n v="35.56"/>
    <n v="7"/>
    <n v="0"/>
    <n v="12.090399999999999"/>
  </r>
  <r>
    <n v="628"/>
    <x v="289"/>
    <x v="3"/>
    <x v="240"/>
    <d v="2014-05-24T00:00:00"/>
    <s v="Standard Class"/>
    <s v="AT-10735"/>
    <s v="Annie Thurman"/>
    <x v="0"/>
    <s v="United States"/>
    <x v="4"/>
    <x v="4"/>
    <n v="98115"/>
    <x v="1"/>
    <s v="OFF-AP-10001563"/>
    <x v="1"/>
    <x v="9"/>
    <s v="Belkin Premiere Surge Master II 8-outlet surge protector"/>
    <n v="97.16"/>
    <n v="2"/>
    <n v="0"/>
    <n v="28.176399999999987"/>
  </r>
  <r>
    <n v="629"/>
    <x v="290"/>
    <x v="3"/>
    <x v="94"/>
    <d v="2014-12-22T00:00:00"/>
    <s v="Standard Class"/>
    <s v="LC-17140"/>
    <s v="Logan Currie"/>
    <x v="0"/>
    <s v="United States"/>
    <x v="8"/>
    <x v="1"/>
    <n v="94122"/>
    <x v="1"/>
    <s v="OFF-BI-10000605"/>
    <x v="1"/>
    <x v="8"/>
    <s v="Acco Pressboard Covers with Storage Hooks, 9 1/2&quot; x 11&quot;, Executive Red"/>
    <n v="15.24"/>
    <n v="5"/>
    <n v="0.2"/>
    <n v="5.1434999999999977"/>
  </r>
  <r>
    <n v="630"/>
    <x v="290"/>
    <x v="3"/>
    <x v="94"/>
    <d v="2014-12-22T00:00:00"/>
    <s v="Standard Class"/>
    <s v="LC-17140"/>
    <s v="Logan Currie"/>
    <x v="0"/>
    <s v="United States"/>
    <x v="8"/>
    <x v="1"/>
    <n v="94122"/>
    <x v="1"/>
    <s v="OFF-PA-10002615"/>
    <x v="1"/>
    <x v="10"/>
    <s v="Ampad Gold Fibre Wirebound Steno Books, 6&quot; x 9&quot;, Gregg Ruled"/>
    <n v="13.23"/>
    <n v="3"/>
    <n v="0"/>
    <n v="6.0857999999999999"/>
  </r>
  <r>
    <n v="631"/>
    <x v="291"/>
    <x v="0"/>
    <x v="25"/>
    <d v="2013-12-14T00:00:00"/>
    <s v="Second Class"/>
    <s v="FM-14380"/>
    <s v="Fred McMath"/>
    <x v="0"/>
    <s v="United States"/>
    <x v="34"/>
    <x v="22"/>
    <n v="80013"/>
    <x v="1"/>
    <s v="OFF-ST-10001963"/>
    <x v="1"/>
    <x v="4"/>
    <s v="Tennsco Regal Shelving Units"/>
    <n v="243.38400000000001"/>
    <n v="3"/>
    <n v="0.2"/>
    <n v="-51.719100000000012"/>
  </r>
  <r>
    <n v="632"/>
    <x v="291"/>
    <x v="0"/>
    <x v="25"/>
    <d v="2013-12-14T00:00:00"/>
    <s v="Second Class"/>
    <s v="FM-14380"/>
    <s v="Fred McMath"/>
    <x v="0"/>
    <s v="United States"/>
    <x v="34"/>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x v="34"/>
    <x v="22"/>
    <n v="80013"/>
    <x v="1"/>
    <s v="TEC-PH-10002103"/>
    <x v="2"/>
    <x v="7"/>
    <s v="Jabra SPEAK 410"/>
    <n v="300.76799999999997"/>
    <n v="4"/>
    <n v="0.2"/>
    <n v="30.076800000000006"/>
  </r>
  <r>
    <n v="634"/>
    <x v="292"/>
    <x v="3"/>
    <x v="241"/>
    <d v="2014-09-27T00:00:00"/>
    <s v="Second Class"/>
    <s v="BD-11605"/>
    <s v="Brian Dahlen"/>
    <x v="0"/>
    <s v="United States"/>
    <x v="100"/>
    <x v="2"/>
    <n v="33180"/>
    <x v="0"/>
    <s v="TEC-AC-10002857"/>
    <x v="2"/>
    <x v="11"/>
    <s v="Verbatim 25 GB 6x Blu-ray Single Layer Recordable Disc, 1/Pack"/>
    <n v="17.880000000000003"/>
    <n v="3"/>
    <n v="0.2"/>
    <n v="2.458499999999999"/>
  </r>
  <r>
    <n v="635"/>
    <x v="292"/>
    <x v="3"/>
    <x v="241"/>
    <d v="2014-09-27T00:00:00"/>
    <s v="Second Class"/>
    <s v="BD-11605"/>
    <s v="Brian Dahlen"/>
    <x v="0"/>
    <s v="United States"/>
    <x v="100"/>
    <x v="2"/>
    <n v="33180"/>
    <x v="0"/>
    <s v="OFF-LA-10003930"/>
    <x v="1"/>
    <x v="2"/>
    <s v="Dot Matrix Printer Tape Reel Labels, White, 5000/Box"/>
    <n v="235.94400000000002"/>
    <n v="3"/>
    <n v="0.2"/>
    <n v="85.529700000000005"/>
  </r>
  <r>
    <n v="636"/>
    <x v="293"/>
    <x v="1"/>
    <x v="242"/>
    <d v="2012-10-09T00:00:00"/>
    <s v="Second Class"/>
    <s v="DJ-13420"/>
    <s v="Denny Joy"/>
    <x v="1"/>
    <s v="United States"/>
    <x v="131"/>
    <x v="32"/>
    <n v="31088"/>
    <x v="0"/>
    <s v="FUR-CH-10001482"/>
    <x v="0"/>
    <x v="1"/>
    <s v="Office Star - Mesh Screen back chair with Vinyl seat"/>
    <n v="392.93999999999994"/>
    <n v="3"/>
    <n v="0"/>
    <n v="43.223399999999984"/>
  </r>
  <r>
    <n v="637"/>
    <x v="294"/>
    <x v="0"/>
    <x v="243"/>
    <d v="2013-08-22T00:00:00"/>
    <s v="Standard Class"/>
    <s v="ME-17725"/>
    <s v="Max Engle"/>
    <x v="0"/>
    <s v="United States"/>
    <x v="34"/>
    <x v="22"/>
    <n v="80013"/>
    <x v="1"/>
    <s v="OFF-BI-10001989"/>
    <x v="1"/>
    <x v="8"/>
    <s v="Premium Transparent Presentation Covers by GBC"/>
    <n v="18.882000000000005"/>
    <n v="3"/>
    <n v="0.7"/>
    <n v="-13.846800000000002"/>
  </r>
  <r>
    <n v="638"/>
    <x v="294"/>
    <x v="0"/>
    <x v="243"/>
    <d v="2013-08-22T00:00:00"/>
    <s v="Standard Class"/>
    <s v="ME-17725"/>
    <s v="Max Engle"/>
    <x v="0"/>
    <s v="United States"/>
    <x v="34"/>
    <x v="22"/>
    <n v="80013"/>
    <x v="1"/>
    <s v="OFF-AP-10003287"/>
    <x v="1"/>
    <x v="9"/>
    <s v="Tripp Lite TLP810NET Broadband Surge for Modem/Fax"/>
    <n v="122.328"/>
    <n v="3"/>
    <n v="0.2"/>
    <n v="12.232799999999997"/>
  </r>
  <r>
    <n v="639"/>
    <x v="295"/>
    <x v="0"/>
    <x v="244"/>
    <d v="2013-05-26T00:00:00"/>
    <s v="Standard Class"/>
    <s v="RB-19465"/>
    <s v="Rick Bensley"/>
    <x v="2"/>
    <s v="United States"/>
    <x v="132"/>
    <x v="1"/>
    <n v="94591"/>
    <x v="1"/>
    <s v="FUR-FU-10000576"/>
    <x v="0"/>
    <x v="5"/>
    <s v="Luxo Professional Fluorescent Magnifier Lamp with Clamp-Mount Base"/>
    <n v="1049.2"/>
    <n v="5"/>
    <n v="0"/>
    <n v="272.79200000000003"/>
  </r>
  <r>
    <n v="640"/>
    <x v="295"/>
    <x v="0"/>
    <x v="244"/>
    <d v="2013-05-26T00:00:00"/>
    <s v="Standard Class"/>
    <s v="RB-19465"/>
    <s v="Rick Bensley"/>
    <x v="2"/>
    <s v="United States"/>
    <x v="132"/>
    <x v="1"/>
    <n v="94591"/>
    <x v="1"/>
    <s v="OFF-BI-10004728"/>
    <x v="1"/>
    <x v="8"/>
    <s v="Wilson Jones Turn Tabs Binder Tool for Ring Binders"/>
    <n v="15.424000000000001"/>
    <n v="4"/>
    <n v="0.2"/>
    <n v="5.0128000000000004"/>
  </r>
  <r>
    <n v="641"/>
    <x v="296"/>
    <x v="0"/>
    <x v="122"/>
    <d v="2013-12-23T00:00:00"/>
    <s v="Standard Class"/>
    <s v="JD-16150"/>
    <s v="Justin Deggeller"/>
    <x v="1"/>
    <s v="United States"/>
    <x v="31"/>
    <x v="11"/>
    <n v="55407"/>
    <x v="2"/>
    <s v="FUR-FU-10000732"/>
    <x v="0"/>
    <x v="5"/>
    <s v="Eldon 200 Class Desk Accessories"/>
    <n v="18.84"/>
    <n v="3"/>
    <n v="0"/>
    <n v="6.0287999999999995"/>
  </r>
  <r>
    <n v="642"/>
    <x v="297"/>
    <x v="3"/>
    <x v="245"/>
    <d v="2014-08-04T00:00:00"/>
    <s v="Second Class"/>
    <s v="JL-15835"/>
    <s v="John Lee"/>
    <x v="0"/>
    <s v="United States"/>
    <x v="133"/>
    <x v="1"/>
    <n v="92691"/>
    <x v="1"/>
    <s v="OFF-ST-10000585"/>
    <x v="1"/>
    <x v="4"/>
    <s v="Economy Rollaway Files"/>
    <n v="330.4"/>
    <n v="2"/>
    <n v="0"/>
    <n v="85.903999999999996"/>
  </r>
  <r>
    <n v="643"/>
    <x v="297"/>
    <x v="3"/>
    <x v="245"/>
    <d v="2014-08-04T00:00:00"/>
    <s v="Second Class"/>
    <s v="JL-15835"/>
    <s v="John Lee"/>
    <x v="0"/>
    <s v="United States"/>
    <x v="133"/>
    <x v="1"/>
    <n v="92691"/>
    <x v="1"/>
    <s v="OFF-LA-10002787"/>
    <x v="1"/>
    <x v="2"/>
    <s v="Avery 480"/>
    <n v="26.25"/>
    <n v="7"/>
    <n v="0"/>
    <n v="12.599999999999998"/>
  </r>
  <r>
    <n v="644"/>
    <x v="298"/>
    <x v="3"/>
    <x v="193"/>
    <d v="2014-06-16T00:00:00"/>
    <s v="Standard Class"/>
    <s v="SC-20305"/>
    <s v="Sean Christensen"/>
    <x v="0"/>
    <s v="United States"/>
    <x v="134"/>
    <x v="12"/>
    <n v="48307"/>
    <x v="2"/>
    <s v="TEC-AC-10003832"/>
    <x v="2"/>
    <x v="11"/>
    <s v="Imation 16GB Mini TravelDrive USB 2.0 Flash Drive"/>
    <n v="132.52000000000001"/>
    <n v="4"/>
    <n v="0"/>
    <n v="54.333200000000005"/>
  </r>
  <r>
    <n v="645"/>
    <x v="299"/>
    <x v="3"/>
    <x v="246"/>
    <d v="2014-07-26T00:00:00"/>
    <s v="Standard Class"/>
    <s v="TW-21025"/>
    <s v="Tamara Willingham"/>
    <x v="2"/>
    <s v="United States"/>
    <x v="135"/>
    <x v="30"/>
    <n v="7060"/>
    <x v="3"/>
    <s v="OFF-PA-10001934"/>
    <x v="1"/>
    <x v="10"/>
    <s v="Xerox 1993"/>
    <n v="6.48"/>
    <n v="1"/>
    <n v="0"/>
    <n v="3.1752000000000002"/>
  </r>
  <r>
    <n v="646"/>
    <x v="300"/>
    <x v="3"/>
    <x v="247"/>
    <d v="2015-01-06T00:00:00"/>
    <s v="Standard Class"/>
    <s v="CC-12430"/>
    <s v="Chuck Clark"/>
    <x v="2"/>
    <s v="United States"/>
    <x v="38"/>
    <x v="14"/>
    <n v="47201"/>
    <x v="2"/>
    <s v="OFF-AP-10002457"/>
    <x v="1"/>
    <x v="9"/>
    <s v="Eureka The Boss Plus 12-Amp Hard Box Upright Vacuum, Red"/>
    <n v="209.3"/>
    <n v="2"/>
    <n v="0"/>
    <n v="56.510999999999996"/>
  </r>
  <r>
    <n v="647"/>
    <x v="301"/>
    <x v="0"/>
    <x v="178"/>
    <d v="2013-04-09T00:00:00"/>
    <s v="Standard Class"/>
    <s v="BB-10990"/>
    <s v="Barry Blumstein"/>
    <x v="1"/>
    <s v="United States"/>
    <x v="136"/>
    <x v="16"/>
    <n v="85635"/>
    <x v="1"/>
    <s v="OFF-FA-10003112"/>
    <x v="1"/>
    <x v="13"/>
    <s v="Staples"/>
    <n v="31.560000000000002"/>
    <n v="5"/>
    <n v="0.2"/>
    <n v="9.8624999999999972"/>
  </r>
  <r>
    <n v="648"/>
    <x v="301"/>
    <x v="0"/>
    <x v="178"/>
    <d v="2013-04-09T00:00:00"/>
    <s v="Standard Class"/>
    <s v="BB-10990"/>
    <s v="Barry Blumstein"/>
    <x v="1"/>
    <s v="United States"/>
    <x v="136"/>
    <x v="16"/>
    <n v="85635"/>
    <x v="1"/>
    <s v="OFF-AP-10002350"/>
    <x v="1"/>
    <x v="9"/>
    <s v="Belkin F9H710-06 7 Outlet SurgeMaster Surge Protector"/>
    <n v="30.144000000000002"/>
    <n v="2"/>
    <n v="0.2"/>
    <n v="3.0143999999999993"/>
  </r>
  <r>
    <n v="649"/>
    <x v="302"/>
    <x v="0"/>
    <x v="25"/>
    <d v="2013-12-17T00:00:00"/>
    <s v="Second Class"/>
    <s v="AR-10825"/>
    <s v="Anthony Rawles"/>
    <x v="1"/>
    <s v="United States"/>
    <x v="137"/>
    <x v="4"/>
    <n v="98661"/>
    <x v="1"/>
    <s v="FUR-FU-10001935"/>
    <x v="0"/>
    <x v="5"/>
    <s v="3M Hangers With Command Adhesive"/>
    <n v="14.8"/>
    <n v="4"/>
    <n v="0"/>
    <n v="6.0680000000000014"/>
  </r>
  <r>
    <n v="650"/>
    <x v="302"/>
    <x v="0"/>
    <x v="25"/>
    <d v="2013-12-17T00:00:00"/>
    <s v="Second Class"/>
    <s v="AR-10825"/>
    <s v="Anthony Rawles"/>
    <x v="1"/>
    <s v="United States"/>
    <x v="137"/>
    <x v="4"/>
    <n v="98661"/>
    <x v="1"/>
    <s v="TEC-PH-10003273"/>
    <x v="2"/>
    <x v="7"/>
    <s v="AT&amp;T TR1909W"/>
    <n v="302.37599999999998"/>
    <n v="3"/>
    <n v="0.2"/>
    <n v="22.678200000000018"/>
  </r>
  <r>
    <n v="651"/>
    <x v="302"/>
    <x v="0"/>
    <x v="25"/>
    <d v="2013-12-17T00:00:00"/>
    <s v="Second Class"/>
    <s v="AR-10825"/>
    <s v="Anthony Rawles"/>
    <x v="1"/>
    <s v="United States"/>
    <x v="137"/>
    <x v="4"/>
    <n v="98661"/>
    <x v="1"/>
    <s v="TEC-AC-10001142"/>
    <x v="2"/>
    <x v="11"/>
    <s v="First Data FD10 PIN Pad"/>
    <n v="316"/>
    <n v="4"/>
    <n v="0"/>
    <n v="31.599999999999966"/>
  </r>
  <r>
    <n v="652"/>
    <x v="303"/>
    <x v="0"/>
    <x v="248"/>
    <d v="2013-10-30T00:00:00"/>
    <s v="Standard Class"/>
    <s v="SR-20740"/>
    <s v="Steven Roelle"/>
    <x v="2"/>
    <s v="United States"/>
    <x v="20"/>
    <x v="15"/>
    <n v="10024"/>
    <x v="3"/>
    <s v="OFF-PA-10000482"/>
    <x v="1"/>
    <x v="10"/>
    <s v="Snap-A-Way Black Print Carbonless Ruled Speed Letter, Triplicate"/>
    <n v="379.4"/>
    <n v="10"/>
    <n v="0"/>
    <n v="178.31799999999998"/>
  </r>
  <r>
    <n v="653"/>
    <x v="304"/>
    <x v="3"/>
    <x v="249"/>
    <d v="2014-06-24T00:00:00"/>
    <s v="Standard Class"/>
    <s v="AR-10405"/>
    <s v="Allen Rosenblatt"/>
    <x v="1"/>
    <s v="United States"/>
    <x v="20"/>
    <x v="15"/>
    <n v="10035"/>
    <x v="3"/>
    <s v="OFF-PA-10003892"/>
    <x v="1"/>
    <x v="10"/>
    <s v="Xerox 1943"/>
    <n v="97.82"/>
    <n v="2"/>
    <n v="0"/>
    <n v="45.975399999999993"/>
  </r>
  <r>
    <n v="654"/>
    <x v="304"/>
    <x v="3"/>
    <x v="249"/>
    <d v="2014-06-24T00:00:00"/>
    <s v="Standard Class"/>
    <s v="AR-10405"/>
    <s v="Allen Rosenblatt"/>
    <x v="1"/>
    <s v="United States"/>
    <x v="20"/>
    <x v="15"/>
    <n v="10035"/>
    <x v="3"/>
    <s v="TEC-AC-10001101"/>
    <x v="2"/>
    <x v="11"/>
    <s v="Sony 16GB Class 10 Micro SDHC R40 Memory Card"/>
    <n v="103.12"/>
    <n v="8"/>
    <n v="0"/>
    <n v="10.311999999999998"/>
  </r>
  <r>
    <n v="655"/>
    <x v="305"/>
    <x v="0"/>
    <x v="250"/>
    <d v="2013-08-29T00:00:00"/>
    <s v="Standard Class"/>
    <s v="CR-12730"/>
    <s v="Craig Reiter"/>
    <x v="0"/>
    <s v="United States"/>
    <x v="38"/>
    <x v="24"/>
    <n v="43229"/>
    <x v="3"/>
    <s v="OFF-AP-10002439"/>
    <x v="1"/>
    <x v="9"/>
    <s v="Tripp Lite Isotel 8 Ultra 8 Outlet Metal Surge"/>
    <n v="113.55200000000001"/>
    <n v="2"/>
    <n v="0.2"/>
    <n v="8.5163999999999938"/>
  </r>
  <r>
    <n v="656"/>
    <x v="305"/>
    <x v="0"/>
    <x v="250"/>
    <d v="2013-08-29T00:00:00"/>
    <s v="Standard Class"/>
    <s v="CR-12730"/>
    <s v="Craig Reiter"/>
    <x v="0"/>
    <s v="United States"/>
    <x v="38"/>
    <x v="24"/>
    <n v="43229"/>
    <x v="3"/>
    <s v="OFF-BI-10002827"/>
    <x v="1"/>
    <x v="8"/>
    <s v="Avery Durable Poly Binders"/>
    <n v="3.3180000000000005"/>
    <n v="2"/>
    <n v="0.7"/>
    <n v="-2.6543999999999999"/>
  </r>
  <r>
    <n v="657"/>
    <x v="305"/>
    <x v="0"/>
    <x v="250"/>
    <d v="2013-08-29T00:00:00"/>
    <s v="Standard Class"/>
    <s v="CR-12730"/>
    <s v="Craig Reiter"/>
    <x v="0"/>
    <s v="United States"/>
    <x v="38"/>
    <x v="24"/>
    <n v="43229"/>
    <x v="3"/>
    <s v="OFF-EN-10002230"/>
    <x v="1"/>
    <x v="12"/>
    <s v="Airmail Envelopes"/>
    <n v="134.28800000000001"/>
    <n v="2"/>
    <n v="0.2"/>
    <n v="45.322199999999995"/>
  </r>
  <r>
    <n v="658"/>
    <x v="306"/>
    <x v="0"/>
    <x v="251"/>
    <d v="2013-09-20T00:00:00"/>
    <s v="Same Day"/>
    <s v="EH-14125"/>
    <s v="Eugene Hildebrand"/>
    <x v="2"/>
    <s v="United States"/>
    <x v="34"/>
    <x v="10"/>
    <n v="60505"/>
    <x v="2"/>
    <s v="FUR-CH-10001215"/>
    <x v="0"/>
    <x v="1"/>
    <s v="Global Troy Executive Leather Low-Back Tilter"/>
    <n v="701.37199999999996"/>
    <n v="2"/>
    <n v="0.3"/>
    <n v="-50.098000000000013"/>
  </r>
  <r>
    <n v="659"/>
    <x v="306"/>
    <x v="0"/>
    <x v="251"/>
    <d v="2013-09-20T00:00:00"/>
    <s v="Same Day"/>
    <s v="EH-14125"/>
    <s v="Eugene Hildebrand"/>
    <x v="2"/>
    <s v="United States"/>
    <x v="34"/>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x v="81"/>
    <x v="5"/>
    <n v="76017"/>
    <x v="2"/>
    <s v="OFF-ST-10001490"/>
    <x v="1"/>
    <x v="4"/>
    <s v="Hot File 7-Pocket, Floor Stand"/>
    <n v="999.43200000000002"/>
    <n v="7"/>
    <n v="0.2"/>
    <n v="124.92899999999986"/>
  </r>
  <r>
    <n v="661"/>
    <x v="307"/>
    <x v="1"/>
    <x v="252"/>
    <d v="2012-08-28T00:00:00"/>
    <s v="Standard Class"/>
    <s v="CB-12025"/>
    <s v="Cassandra Brandow"/>
    <x v="0"/>
    <s v="United States"/>
    <x v="81"/>
    <x v="5"/>
    <n v="76017"/>
    <x v="2"/>
    <s v="OFF-ST-10001511"/>
    <x v="1"/>
    <x v="4"/>
    <s v="Space Solutions Commercial Steel Shelving"/>
    <n v="724.08"/>
    <n v="14"/>
    <n v="0.2"/>
    <n v="-135.7650000000001"/>
  </r>
  <r>
    <n v="662"/>
    <x v="307"/>
    <x v="1"/>
    <x v="252"/>
    <d v="2012-08-28T00:00:00"/>
    <s v="Standard Class"/>
    <s v="CB-12025"/>
    <s v="Cassandra Brandow"/>
    <x v="0"/>
    <s v="United States"/>
    <x v="81"/>
    <x v="5"/>
    <n v="76017"/>
    <x v="2"/>
    <s v="FUR-TA-10001768"/>
    <x v="0"/>
    <x v="3"/>
    <s v="Hon Racetrack Conference Tables"/>
    <n v="918.78499999999985"/>
    <n v="5"/>
    <n v="0.3"/>
    <n v="-118.12950000000006"/>
  </r>
  <r>
    <n v="663"/>
    <x v="307"/>
    <x v="1"/>
    <x v="252"/>
    <d v="2012-08-28T00:00:00"/>
    <s v="Standard Class"/>
    <s v="CB-12025"/>
    <s v="Cassandra Brandow"/>
    <x v="0"/>
    <s v="United States"/>
    <x v="81"/>
    <x v="5"/>
    <n v="76017"/>
    <x v="2"/>
    <s v="OFF-BI-10003981"/>
    <x v="1"/>
    <x v="8"/>
    <s v="Avery Durable Plastic 1&quot; Binders"/>
    <n v="2.7239999999999993"/>
    <n v="3"/>
    <n v="0.8"/>
    <n v="-4.2222000000000008"/>
  </r>
  <r>
    <n v="664"/>
    <x v="308"/>
    <x v="0"/>
    <x v="253"/>
    <d v="2013-03-31T00:00:00"/>
    <s v="Standard Class"/>
    <s v="SP-20545"/>
    <s v="Sibella Parks"/>
    <x v="1"/>
    <s v="United States"/>
    <x v="20"/>
    <x v="15"/>
    <n v="10011"/>
    <x v="3"/>
    <s v="OFF-ST-10001522"/>
    <x v="1"/>
    <x v="4"/>
    <s v="Gould Plastics 18-Pocket Panel Bin, 34w x 5-1/4d x 20-1/2h"/>
    <n v="459.95"/>
    <n v="5"/>
    <n v="0"/>
    <n v="18.397999999999968"/>
  </r>
  <r>
    <n v="665"/>
    <x v="309"/>
    <x v="0"/>
    <x v="254"/>
    <d v="2013-11-05T00:00:00"/>
    <s v="Same Day"/>
    <s v="RC-19825"/>
    <s v="Roy Collins"/>
    <x v="0"/>
    <s v="United States"/>
    <x v="103"/>
    <x v="0"/>
    <n v="40214"/>
    <x v="0"/>
    <s v="OFF-FA-10000621"/>
    <x v="1"/>
    <x v="13"/>
    <s v="OIC Colored Binder Clips, Assorted Sizes"/>
    <n v="10.74"/>
    <n v="3"/>
    <n v="0"/>
    <n v="5.2625999999999999"/>
  </r>
  <r>
    <n v="666"/>
    <x v="310"/>
    <x v="3"/>
    <x v="110"/>
    <d v="2014-06-11T00:00:00"/>
    <s v="Second Class"/>
    <s v="TH-21235"/>
    <s v="Tiffany House"/>
    <x v="1"/>
    <s v="United States"/>
    <x v="61"/>
    <x v="5"/>
    <n v="75081"/>
    <x v="2"/>
    <s v="OFF-SU-10004231"/>
    <x v="1"/>
    <x v="14"/>
    <s v="Acme Tagit Stainless Steel Antibacterial Scissors"/>
    <n v="23.76"/>
    <n v="3"/>
    <n v="0.2"/>
    <n v="2.0789999999999997"/>
  </r>
  <r>
    <n v="667"/>
    <x v="310"/>
    <x v="3"/>
    <x v="110"/>
    <d v="2014-06-11T00:00:00"/>
    <s v="Second Class"/>
    <s v="TH-21235"/>
    <s v="Tiffany House"/>
    <x v="1"/>
    <s v="United States"/>
    <x v="61"/>
    <x v="5"/>
    <n v="75081"/>
    <x v="2"/>
    <s v="OFF-PA-10000474"/>
    <x v="1"/>
    <x v="10"/>
    <s v="Staples"/>
    <n v="85.055999999999997"/>
    <n v="3"/>
    <n v="0.2"/>
    <n v="28.706399999999991"/>
  </r>
  <r>
    <n v="668"/>
    <x v="310"/>
    <x v="3"/>
    <x v="110"/>
    <d v="2014-06-11T00:00:00"/>
    <s v="Second Class"/>
    <s v="TH-21235"/>
    <s v="Tiffany House"/>
    <x v="1"/>
    <s v="United States"/>
    <x v="61"/>
    <x v="5"/>
    <n v="75081"/>
    <x v="2"/>
    <s v="TEC-PH-10004042"/>
    <x v="2"/>
    <x v="7"/>
    <s v="ClearOne Communications CHAT 70 OC Speaker Phone"/>
    <n v="381.57600000000002"/>
    <n v="3"/>
    <n v="0.2"/>
    <n v="28.618200000000002"/>
  </r>
  <r>
    <n v="669"/>
    <x v="311"/>
    <x v="2"/>
    <x v="163"/>
    <d v="2011-12-26T00:00:00"/>
    <s v="First Class"/>
    <s v="RP-19390"/>
    <s v="Resi Pölking"/>
    <x v="0"/>
    <s v="United States"/>
    <x v="138"/>
    <x v="24"/>
    <n v="44105"/>
    <x v="3"/>
    <s v="FUR-FU-10003096"/>
    <x v="0"/>
    <x v="5"/>
    <s v="Master Giant Foot Doorstop, Safety Yellow"/>
    <n v="30.36"/>
    <n v="5"/>
    <n v="0.2"/>
    <n v="8.7285000000000004"/>
  </r>
  <r>
    <n v="670"/>
    <x v="312"/>
    <x v="3"/>
    <x v="255"/>
    <d v="2014-06-14T00:00:00"/>
    <s v="Standard Class"/>
    <s v="MO-17800"/>
    <s v="Meg O'Connel"/>
    <x v="2"/>
    <s v="United States"/>
    <x v="22"/>
    <x v="10"/>
    <n v="60653"/>
    <x v="2"/>
    <s v="FUR-FU-10002759"/>
    <x v="0"/>
    <x v="5"/>
    <s v="12-1/2 Diameter Round Wall Clock"/>
    <n v="23.976000000000003"/>
    <n v="3"/>
    <n v="0.6"/>
    <n v="-14.385599999999997"/>
  </r>
  <r>
    <n v="671"/>
    <x v="312"/>
    <x v="3"/>
    <x v="255"/>
    <d v="2014-06-14T00:00:00"/>
    <s v="Standard Class"/>
    <s v="MO-17800"/>
    <s v="Meg O'Connel"/>
    <x v="2"/>
    <s v="United States"/>
    <x v="22"/>
    <x v="10"/>
    <n v="60653"/>
    <x v="2"/>
    <s v="FUR-TA-10000688"/>
    <x v="0"/>
    <x v="3"/>
    <s v="Chromcraft Bull-Nose Wood Round Conference Table Top, Wood Base"/>
    <n v="108.925"/>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x v="94"/>
    <x v="10"/>
    <n v="62301"/>
    <x v="2"/>
    <s v="OFF-AR-10001954"/>
    <x v="1"/>
    <x v="6"/>
    <s v="Newell 331"/>
    <n v="19.559999999999999"/>
    <n v="5"/>
    <n v="0.2"/>
    <n v="1.7115"/>
  </r>
  <r>
    <n v="674"/>
    <x v="314"/>
    <x v="3"/>
    <x v="256"/>
    <d v="2014-12-09T00:00:00"/>
    <s v="First Class"/>
    <s v="RB-19570"/>
    <s v="Rob Beeghly"/>
    <x v="0"/>
    <s v="United States"/>
    <x v="38"/>
    <x v="14"/>
    <n v="47201"/>
    <x v="2"/>
    <s v="OFF-AP-10004532"/>
    <x v="1"/>
    <x v="9"/>
    <s v="Kensington 6 Outlet Guardian Standard Surge Protector"/>
    <n v="61.44"/>
    <n v="3"/>
    <n v="0"/>
    <n v="16.588799999999999"/>
  </r>
  <r>
    <n v="675"/>
    <x v="314"/>
    <x v="3"/>
    <x v="256"/>
    <d v="2014-12-09T00:00:00"/>
    <s v="First Class"/>
    <s v="RB-19570"/>
    <s v="Rob Beeghly"/>
    <x v="0"/>
    <s v="United States"/>
    <x v="38"/>
    <x v="14"/>
    <n v="47201"/>
    <x v="2"/>
    <s v="OFF-PA-10002137"/>
    <x v="1"/>
    <x v="10"/>
    <s v="Southworth 100% Résumé Paper, 24lb."/>
    <n v="38.9"/>
    <n v="5"/>
    <n v="0"/>
    <n v="17.504999999999995"/>
  </r>
  <r>
    <n v="676"/>
    <x v="314"/>
    <x v="3"/>
    <x v="256"/>
    <d v="2014-12-09T00:00:00"/>
    <s v="First Class"/>
    <s v="RB-19570"/>
    <s v="Rob Beeghly"/>
    <x v="0"/>
    <s v="United States"/>
    <x v="38"/>
    <x v="14"/>
    <n v="47201"/>
    <x v="2"/>
    <s v="TEC-AC-10003832"/>
    <x v="2"/>
    <x v="11"/>
    <s v="Imation 16GB Mini TravelDrive USB 2.0 Flash Drive"/>
    <n v="99.390000000000015"/>
    <n v="3"/>
    <n v="0"/>
    <n v="40.749900000000004"/>
  </r>
  <r>
    <n v="677"/>
    <x v="315"/>
    <x v="3"/>
    <x v="257"/>
    <d v="2014-03-24T00:00:00"/>
    <s v="Standard Class"/>
    <s v="CD-11980"/>
    <s v="Carol Darley"/>
    <x v="0"/>
    <s v="United States"/>
    <x v="139"/>
    <x v="5"/>
    <n v="75701"/>
    <x v="2"/>
    <s v="OFF-AP-10000804"/>
    <x v="1"/>
    <x v="9"/>
    <s v="Hoover Portapower Portable Vacuum"/>
    <n v="2.6879999999999997"/>
    <n v="3"/>
    <n v="0.8"/>
    <n v="-7.3920000000000021"/>
  </r>
  <r>
    <n v="678"/>
    <x v="315"/>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x v="139"/>
    <x v="5"/>
    <n v="75701"/>
    <x v="2"/>
    <s v="FUR-FU-10003553"/>
    <x v="0"/>
    <x v="5"/>
    <s v="Howard Miller 13-1/2&quot; Diameter Rosebrook Wall Clock"/>
    <n v="82.524000000000001"/>
    <n v="3"/>
    <n v="0.6"/>
    <n v="-41.261999999999972"/>
  </r>
  <r>
    <n v="680"/>
    <x v="315"/>
    <x v="3"/>
    <x v="257"/>
    <d v="2014-03-24T00:00:00"/>
    <s v="Standard Class"/>
    <s v="CD-11980"/>
    <s v="Carol Darley"/>
    <x v="0"/>
    <s v="United States"/>
    <x v="139"/>
    <x v="5"/>
    <n v="75701"/>
    <x v="2"/>
    <s v="OFF-BI-10004632"/>
    <x v="1"/>
    <x v="8"/>
    <s v="Ibico Hi-Tech Manual Binding System"/>
    <n v="182.99399999999997"/>
    <n v="3"/>
    <n v="0.8"/>
    <n v="-320.23950000000013"/>
  </r>
  <r>
    <n v="681"/>
    <x v="316"/>
    <x v="0"/>
    <x v="258"/>
    <d v="2013-11-25T00:00:00"/>
    <s v="Standard Class"/>
    <s v="DJ-13630"/>
    <s v="Doug Jacobs"/>
    <x v="0"/>
    <s v="United States"/>
    <x v="20"/>
    <x v="15"/>
    <n v="10024"/>
    <x v="3"/>
    <s v="OFF-BI-10003305"/>
    <x v="1"/>
    <x v="8"/>
    <s v="Avery Hanging File Binders"/>
    <n v="14.352000000000002"/>
    <n v="3"/>
    <n v="0.2"/>
    <n v="4.6643999999999988"/>
  </r>
  <r>
    <n v="682"/>
    <x v="316"/>
    <x v="0"/>
    <x v="258"/>
    <d v="2013-11-25T00:00:00"/>
    <s v="Standard Class"/>
    <s v="DJ-13630"/>
    <s v="Doug Jacobs"/>
    <x v="0"/>
    <s v="United States"/>
    <x v="20"/>
    <x v="15"/>
    <n v="10024"/>
    <x v="3"/>
    <s v="OFF-ST-10002583"/>
    <x v="1"/>
    <x v="4"/>
    <s v="Fellowes Neat Ideas Storage Cubes"/>
    <n v="64.959999999999994"/>
    <n v="2"/>
    <n v="0"/>
    <n v="2.598399999999998"/>
  </r>
  <r>
    <n v="683"/>
    <x v="316"/>
    <x v="0"/>
    <x v="258"/>
    <d v="2013-11-25T00:00:00"/>
    <s v="Standard Class"/>
    <s v="DJ-13630"/>
    <s v="Doug Jacobs"/>
    <x v="0"/>
    <s v="United States"/>
    <x v="20"/>
    <x v="15"/>
    <n v="10024"/>
    <x v="3"/>
    <s v="OFF-ST-10004507"/>
    <x v="1"/>
    <x v="4"/>
    <s v="Advantus Rolling Storage Box"/>
    <n v="68.599999999999994"/>
    <n v="4"/>
    <n v="0"/>
    <n v="18.521999999999998"/>
  </r>
  <r>
    <n v="684"/>
    <x v="317"/>
    <x v="3"/>
    <x v="259"/>
    <d v="2014-11-05T00:00:00"/>
    <s v="Same Day"/>
    <s v="GT-14635"/>
    <s v="Grant Thornton"/>
    <x v="1"/>
    <s v="United States"/>
    <x v="140"/>
    <x v="3"/>
    <n v="27217"/>
    <x v="0"/>
    <s v="TEC-MA-10004125"/>
    <x v="2"/>
    <x v="15"/>
    <s v="Cubify CubeX 3D Printer Triple Head Print"/>
    <n v="7999.98"/>
    <n v="4"/>
    <n v="0.5"/>
    <n v="-3839.9903999999988"/>
  </r>
  <r>
    <n v="685"/>
    <x v="317"/>
    <x v="3"/>
    <x v="259"/>
    <d v="2014-11-05T00:00:00"/>
    <s v="Same Day"/>
    <s v="GT-14635"/>
    <s v="Grant Thornton"/>
    <x v="1"/>
    <s v="United States"/>
    <x v="140"/>
    <x v="3"/>
    <n v="27217"/>
    <x v="0"/>
    <s v="OFF-AP-10002457"/>
    <x v="1"/>
    <x v="9"/>
    <s v="Eureka The Boss Plus 12-Amp Hard Box Upright Vacuum, Red"/>
    <n v="167.44000000000003"/>
    <n v="2"/>
    <n v="0.2"/>
    <n v="14.650999999999989"/>
  </r>
  <r>
    <n v="686"/>
    <x v="318"/>
    <x v="2"/>
    <x v="260"/>
    <d v="2011-07-08T00:00:00"/>
    <s v="First Class"/>
    <s v="MC-17845"/>
    <s v="Michael Chen"/>
    <x v="0"/>
    <s v="United States"/>
    <x v="25"/>
    <x v="35"/>
    <n v="39212"/>
    <x v="0"/>
    <s v="TEC-AC-10003911"/>
    <x v="2"/>
    <x v="11"/>
    <s v="NETGEAR AC1750 Dual Band Gigabit Smart WiFi Router"/>
    <n v="479.97"/>
    <n v="3"/>
    <n v="0"/>
    <n v="163.18979999999999"/>
  </r>
  <r>
    <n v="687"/>
    <x v="318"/>
    <x v="2"/>
    <x v="260"/>
    <d v="2011-07-08T00:00:00"/>
    <s v="First Class"/>
    <s v="MC-17845"/>
    <s v="Michael Chen"/>
    <x v="0"/>
    <s v="United States"/>
    <x v="25"/>
    <x v="35"/>
    <n v="39212"/>
    <x v="0"/>
    <s v="OFF-LA-10001934"/>
    <x v="1"/>
    <x v="2"/>
    <s v="Avery 516"/>
    <n v="14.62"/>
    <n v="2"/>
    <n v="0"/>
    <n v="6.8713999999999995"/>
  </r>
  <r>
    <n v="688"/>
    <x v="318"/>
    <x v="2"/>
    <x v="260"/>
    <d v="2011-07-08T00:00:00"/>
    <s v="First Class"/>
    <s v="MC-17845"/>
    <s v="Michael Chen"/>
    <x v="0"/>
    <s v="United States"/>
    <x v="25"/>
    <x v="35"/>
    <n v="39212"/>
    <x v="0"/>
    <s v="OFF-PA-10000304"/>
    <x v="1"/>
    <x v="10"/>
    <s v="Xerox 1995"/>
    <n v="19.440000000000001"/>
    <n v="3"/>
    <n v="0"/>
    <n v="9.3312000000000008"/>
  </r>
  <r>
    <n v="689"/>
    <x v="319"/>
    <x v="3"/>
    <x v="53"/>
    <d v="2014-12-30T00:00:00"/>
    <s v="Standard Class"/>
    <s v="RA-19285"/>
    <s v="Ralph Arnett"/>
    <x v="0"/>
    <s v="United States"/>
    <x v="20"/>
    <x v="15"/>
    <n v="10035"/>
    <x v="3"/>
    <s v="FUR-BO-10004015"/>
    <x v="0"/>
    <x v="0"/>
    <s v="Bush Andora Bookcase, Maple/Graphite Gray Finish"/>
    <n v="191.98400000000001"/>
    <n v="2"/>
    <n v="0.2"/>
    <n v="4.7995999999999768"/>
  </r>
  <r>
    <n v="690"/>
    <x v="320"/>
    <x v="2"/>
    <x v="261"/>
    <d v="2011-06-23T00:00:00"/>
    <s v="Second Class"/>
    <s v="NP-18325"/>
    <s v="Naresj Patel"/>
    <x v="0"/>
    <s v="United States"/>
    <x v="141"/>
    <x v="17"/>
    <n v="22980"/>
    <x v="0"/>
    <s v="FUR-FU-10004071"/>
    <x v="0"/>
    <x v="5"/>
    <s v="Luxo Professional Magnifying Clamp-On Fluorescent Lamps"/>
    <n v="104.01"/>
    <n v="1"/>
    <n v="0"/>
    <n v="14.561400000000006"/>
  </r>
  <r>
    <n v="691"/>
    <x v="320"/>
    <x v="2"/>
    <x v="261"/>
    <d v="2011-06-23T00:00:00"/>
    <s v="Second Class"/>
    <s v="NP-18325"/>
    <s v="Naresj Patel"/>
    <x v="0"/>
    <s v="United States"/>
    <x v="141"/>
    <x v="17"/>
    <n v="22980"/>
    <x v="0"/>
    <s v="TEC-PH-10002033"/>
    <x v="2"/>
    <x v="7"/>
    <s v="Konftel 250 Conference phone - Charcoal black"/>
    <n v="284.82"/>
    <n v="1"/>
    <n v="0"/>
    <n v="74.053200000000004"/>
  </r>
  <r>
    <n v="692"/>
    <x v="320"/>
    <x v="2"/>
    <x v="261"/>
    <d v="2011-06-23T00:00:00"/>
    <s v="Second Class"/>
    <s v="NP-18325"/>
    <s v="Naresj Patel"/>
    <x v="0"/>
    <s v="United States"/>
    <x v="141"/>
    <x v="17"/>
    <n v="22980"/>
    <x v="0"/>
    <s v="OFF-ST-10002444"/>
    <x v="1"/>
    <x v="4"/>
    <s v="Recycled Eldon Regeneration Jumbo File"/>
    <n v="36.839999999999996"/>
    <n v="3"/>
    <n v="0"/>
    <n v="10.315199999999999"/>
  </r>
  <r>
    <n v="693"/>
    <x v="321"/>
    <x v="1"/>
    <x v="262"/>
    <d v="2012-04-02T00:00:00"/>
    <s v="Standard Class"/>
    <s v="AB-10165"/>
    <s v="Alan Barnes"/>
    <x v="0"/>
    <s v="United States"/>
    <x v="1"/>
    <x v="1"/>
    <n v="90036"/>
    <x v="1"/>
    <s v="TEC-AC-10002253"/>
    <x v="2"/>
    <x v="11"/>
    <s v="Imation Bio 8GB USB Flash Drive Imation Corp"/>
    <n v="166.24"/>
    <n v="1"/>
    <n v="0"/>
    <n v="24.936000000000007"/>
  </r>
  <r>
    <n v="694"/>
    <x v="321"/>
    <x v="1"/>
    <x v="262"/>
    <d v="2012-04-02T00:00:00"/>
    <s v="Standard Class"/>
    <s v="AB-10165"/>
    <s v="Alan Barnes"/>
    <x v="0"/>
    <s v="United States"/>
    <x v="1"/>
    <x v="1"/>
    <n v="90036"/>
    <x v="1"/>
    <s v="OFF-PA-10000743"/>
    <x v="1"/>
    <x v="10"/>
    <s v="Xerox 1977"/>
    <n v="33.4"/>
    <n v="5"/>
    <n v="0"/>
    <n v="16.032"/>
  </r>
  <r>
    <n v="695"/>
    <x v="322"/>
    <x v="1"/>
    <x v="263"/>
    <d v="2012-05-17T00:00:00"/>
    <s v="First Class"/>
    <s v="JO-15550"/>
    <s v="Jesus Ocampo"/>
    <x v="2"/>
    <s v="United States"/>
    <x v="142"/>
    <x v="9"/>
    <n v="19013"/>
    <x v="3"/>
    <s v="OFF-AR-10003373"/>
    <x v="1"/>
    <x v="6"/>
    <s v="Boston School Pro Electric Pencil Sharpener, 1670"/>
    <n v="198.27200000000002"/>
    <n v="8"/>
    <n v="0.2"/>
    <n v="17.34879999999999"/>
  </r>
  <r>
    <n v="696"/>
    <x v="322"/>
    <x v="1"/>
    <x v="263"/>
    <d v="2012-05-17T00:00:00"/>
    <s v="First Class"/>
    <s v="JO-15550"/>
    <s v="Jesus Ocampo"/>
    <x v="2"/>
    <s v="United States"/>
    <x v="142"/>
    <x v="9"/>
    <n v="19013"/>
    <x v="3"/>
    <s v="OFF-LA-10002312"/>
    <x v="1"/>
    <x v="2"/>
    <s v="Avery 490"/>
    <n v="47.360000000000007"/>
    <n v="4"/>
    <n v="0.2"/>
    <n v="17.759999999999998"/>
  </r>
  <r>
    <n v="697"/>
    <x v="322"/>
    <x v="1"/>
    <x v="263"/>
    <d v="2012-05-17T00:00:00"/>
    <s v="First Class"/>
    <s v="JO-15550"/>
    <s v="Jesus Ocampo"/>
    <x v="2"/>
    <s v="United States"/>
    <x v="142"/>
    <x v="9"/>
    <n v="19013"/>
    <x v="3"/>
    <s v="OFF-EN-10000927"/>
    <x v="1"/>
    <x v="12"/>
    <s v="Jet-Pak Recycled Peel 'N' Seal Padded Mailers"/>
    <n v="200.98400000000004"/>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x v="142"/>
    <x v="9"/>
    <n v="19013"/>
    <x v="3"/>
    <s v="OFF-AR-10001118"/>
    <x v="1"/>
    <x v="6"/>
    <s v="Binney &amp; Smith Crayola Metallic Crayons, 16-Color Pack"/>
    <n v="2.6960000000000002"/>
    <n v="1"/>
    <n v="0.2"/>
    <n v="0.8088000000000003"/>
  </r>
  <r>
    <n v="700"/>
    <x v="322"/>
    <x v="1"/>
    <x v="263"/>
    <d v="2012-05-17T00:00:00"/>
    <s v="First Class"/>
    <s v="JO-15550"/>
    <s v="Jesus Ocampo"/>
    <x v="2"/>
    <s v="United States"/>
    <x v="142"/>
    <x v="9"/>
    <n v="19013"/>
    <x v="3"/>
    <s v="OFF-BI-10001575"/>
    <x v="1"/>
    <x v="8"/>
    <s v="GBC Linen Binding Covers"/>
    <n v="18.588000000000005"/>
    <n v="2"/>
    <n v="0.7"/>
    <n v="-13.6312"/>
  </r>
  <r>
    <n v="701"/>
    <x v="322"/>
    <x v="1"/>
    <x v="263"/>
    <d v="2012-05-17T00:00:00"/>
    <s v="First Class"/>
    <s v="JO-15550"/>
    <s v="Jesus Ocampo"/>
    <x v="2"/>
    <s v="United States"/>
    <x v="142"/>
    <x v="9"/>
    <n v="19013"/>
    <x v="3"/>
    <s v="OFF-BI-10001982"/>
    <x v="1"/>
    <x v="8"/>
    <s v="Wilson Jones Custom Binder Spines &amp; Labels"/>
    <n v="4.8960000000000008"/>
    <n v="3"/>
    <n v="0.7"/>
    <n v="-3.4271999999999991"/>
  </r>
  <r>
    <n v="702"/>
    <x v="323"/>
    <x v="3"/>
    <x v="264"/>
    <d v="2014-09-09T00:00:00"/>
    <s v="Standard Class"/>
    <s v="Dl-13600"/>
    <s v="Dorris liebe"/>
    <x v="1"/>
    <s v="United States"/>
    <x v="138"/>
    <x v="24"/>
    <n v="44105"/>
    <x v="3"/>
    <s v="FUR-FU-10002960"/>
    <x v="0"/>
    <x v="5"/>
    <s v="Eldon 200 Class Desk Accessories, Burgundy"/>
    <n v="15.072000000000003"/>
    <n v="3"/>
    <n v="0.2"/>
    <n v="4.1448"/>
  </r>
  <r>
    <n v="703"/>
    <x v="324"/>
    <x v="0"/>
    <x v="254"/>
    <d v="2013-11-09T00:00:00"/>
    <s v="Second Class"/>
    <s v="AS-10285"/>
    <s v="Alejandro Savely"/>
    <x v="1"/>
    <s v="United States"/>
    <x v="4"/>
    <x v="4"/>
    <n v="98103"/>
    <x v="1"/>
    <s v="FUR-FU-10003394"/>
    <x v="0"/>
    <x v="5"/>
    <s v="Tenex &quot;The Solids&quot; Textured Chair Mats"/>
    <n v="209.88"/>
    <n v="3"/>
    <n v="0"/>
    <n v="35.679599999999979"/>
  </r>
  <r>
    <n v="704"/>
    <x v="325"/>
    <x v="1"/>
    <x v="265"/>
    <d v="2012-04-14T00:00:00"/>
    <s v="Standard Class"/>
    <s v="JK-15370"/>
    <s v="Jay Kimmel"/>
    <x v="0"/>
    <s v="United States"/>
    <x v="85"/>
    <x v="1"/>
    <n v="90805"/>
    <x v="1"/>
    <s v="FUR-TA-10002774"/>
    <x v="0"/>
    <x v="3"/>
    <s v="Laminate Occasional Tables"/>
    <n v="369.91200000000003"/>
    <n v="3"/>
    <n v="0.2"/>
    <n v="-13.871700000000047"/>
  </r>
  <r>
    <n v="705"/>
    <x v="326"/>
    <x v="2"/>
    <x v="171"/>
    <d v="2011-09-17T00:00:00"/>
    <s v="Standard Class"/>
    <s v="BN-11470"/>
    <s v="Brad Norvell"/>
    <x v="1"/>
    <s v="United States"/>
    <x v="143"/>
    <x v="3"/>
    <n v="27511"/>
    <x v="0"/>
    <s v="OFF-PA-10001800"/>
    <x v="1"/>
    <x v="10"/>
    <s v="Xerox 220"/>
    <n v="10.368000000000002"/>
    <n v="2"/>
    <n v="0.2"/>
    <n v="3.6288"/>
  </r>
  <r>
    <n v="706"/>
    <x v="326"/>
    <x v="2"/>
    <x v="171"/>
    <d v="2011-09-17T00:00:00"/>
    <s v="Standard Class"/>
    <s v="BN-11470"/>
    <s v="Brad Norvell"/>
    <x v="1"/>
    <s v="United States"/>
    <x v="143"/>
    <x v="3"/>
    <n v="27511"/>
    <x v="0"/>
    <s v="OFF-AP-10001469"/>
    <x v="1"/>
    <x v="9"/>
    <s v="Fellowes 8 Outlet Superior Workstation Surge Protector"/>
    <n v="166.84"/>
    <n v="5"/>
    <n v="0.2"/>
    <n v="18.769499999999987"/>
  </r>
  <r>
    <n v="707"/>
    <x v="326"/>
    <x v="2"/>
    <x v="171"/>
    <d v="2011-09-17T00:00:00"/>
    <s v="Standard Class"/>
    <s v="BN-11470"/>
    <s v="Brad Norvell"/>
    <x v="1"/>
    <s v="United States"/>
    <x v="143"/>
    <x v="3"/>
    <n v="27511"/>
    <x v="0"/>
    <s v="TEC-AC-10002399"/>
    <x v="2"/>
    <x v="11"/>
    <s v="SanDisk Cruzer 32 GB USB Flash Drive"/>
    <n v="15.216000000000001"/>
    <n v="1"/>
    <n v="0.2"/>
    <n v="2.2823999999999991"/>
  </r>
  <r>
    <n v="708"/>
    <x v="327"/>
    <x v="2"/>
    <x v="266"/>
    <d v="2011-12-04T00:00:00"/>
    <s v="First Class"/>
    <s v="DP-13165"/>
    <s v="David Philippe"/>
    <x v="0"/>
    <s v="United States"/>
    <x v="20"/>
    <x v="15"/>
    <n v="10035"/>
    <x v="3"/>
    <s v="TEC-AC-10003628"/>
    <x v="2"/>
    <x v="11"/>
    <s v="Logitech 910-002974 M325 Wireless Mouse for Web Scrolling"/>
    <n v="119.96"/>
    <n v="4"/>
    <n v="0"/>
    <n v="52.78240000000001"/>
  </r>
  <r>
    <n v="709"/>
    <x v="327"/>
    <x v="2"/>
    <x v="266"/>
    <d v="2011-12-04T00:00:00"/>
    <s v="First Class"/>
    <s v="DP-13165"/>
    <s v="David Philippe"/>
    <x v="0"/>
    <s v="United States"/>
    <x v="20"/>
    <x v="15"/>
    <n v="10035"/>
    <x v="3"/>
    <s v="FUR-BO-10003272"/>
    <x v="0"/>
    <x v="0"/>
    <s v="O'Sullivan Living Dimensions 5-Shelf Bookcases"/>
    <n v="883.92"/>
    <n v="5"/>
    <n v="0.2"/>
    <n v="-110.49000000000007"/>
  </r>
  <r>
    <n v="710"/>
    <x v="327"/>
    <x v="2"/>
    <x v="266"/>
    <d v="2011-12-04T00:00:00"/>
    <s v="First Class"/>
    <s v="DP-13165"/>
    <s v="David Philippe"/>
    <x v="0"/>
    <s v="United States"/>
    <x v="20"/>
    <x v="15"/>
    <n v="10035"/>
    <x v="3"/>
    <s v="OFF-BI-10000050"/>
    <x v="1"/>
    <x v="8"/>
    <s v="Angle-D Binders with Locking Rings, Label Holders"/>
    <n v="46.72"/>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x v="144"/>
    <x v="2"/>
    <n v="32137"/>
    <x v="0"/>
    <s v="OFF-EN-10001219"/>
    <x v="1"/>
    <x v="12"/>
    <s v="#10- 4 1/8&quot; x 9 1/2&quot; Security-Tint Envelopes"/>
    <n v="24.448"/>
    <n v="4"/>
    <n v="0.2"/>
    <n v="8.8623999999999992"/>
  </r>
  <r>
    <n v="713"/>
    <x v="330"/>
    <x v="3"/>
    <x v="240"/>
    <d v="2014-05-25T00:00:00"/>
    <s v="Standard Class"/>
    <s v="RS-19765"/>
    <s v="Roland Schwarz"/>
    <x v="1"/>
    <s v="United States"/>
    <x v="145"/>
    <x v="15"/>
    <n v="10550"/>
    <x v="3"/>
    <s v="OFF-AP-10001154"/>
    <x v="1"/>
    <x v="9"/>
    <s v="Bionaire Personal Warm Mist Humidifier/Vaporizer"/>
    <n v="281.34000000000003"/>
    <n v="6"/>
    <n v="0"/>
    <n v="109.72260000000001"/>
  </r>
  <r>
    <n v="714"/>
    <x v="330"/>
    <x v="3"/>
    <x v="240"/>
    <d v="2014-05-25T00:00:00"/>
    <s v="Standard Class"/>
    <s v="RS-19765"/>
    <s v="Roland Schwarz"/>
    <x v="1"/>
    <s v="United States"/>
    <x v="145"/>
    <x v="15"/>
    <n v="10550"/>
    <x v="3"/>
    <s v="TEC-PH-10003012"/>
    <x v="2"/>
    <x v="7"/>
    <s v="Nortel Meridian M3904 Professional Digital phone"/>
    <n v="307.98"/>
    <n v="2"/>
    <n v="0"/>
    <n v="89.314199999999971"/>
  </r>
  <r>
    <n v="715"/>
    <x v="330"/>
    <x v="3"/>
    <x v="240"/>
    <d v="2014-05-25T00:00:00"/>
    <s v="Standard Class"/>
    <s v="RS-19765"/>
    <s v="Roland Schwarz"/>
    <x v="1"/>
    <s v="United States"/>
    <x v="145"/>
    <x v="15"/>
    <n v="10550"/>
    <x v="3"/>
    <s v="TEC-AC-10001606"/>
    <x v="2"/>
    <x v="11"/>
    <s v="Logitech Wireless Performance Mouse MX for PC and Mac"/>
    <n v="299.96999999999997"/>
    <n v="3"/>
    <n v="0"/>
    <n v="113.98860000000001"/>
  </r>
  <r>
    <n v="716"/>
    <x v="331"/>
    <x v="2"/>
    <x v="268"/>
    <d v="2011-07-06T00:00:00"/>
    <s v="Second Class"/>
    <s v="Dl-13600"/>
    <s v="Dorris liebe"/>
    <x v="1"/>
    <s v="United States"/>
    <x v="4"/>
    <x v="4"/>
    <n v="98105"/>
    <x v="1"/>
    <s v="OFF-BI-10003355"/>
    <x v="1"/>
    <x v="8"/>
    <s v="Cardinal Holdit Business Card Pockets"/>
    <n v="19.920000000000002"/>
    <n v="5"/>
    <n v="0.2"/>
    <n v="6.9719999999999995"/>
  </r>
  <r>
    <n v="717"/>
    <x v="332"/>
    <x v="2"/>
    <x v="269"/>
    <d v="2011-01-15T00:00:00"/>
    <s v="First Class"/>
    <s v="SV-20365"/>
    <s v="Seth Vernon"/>
    <x v="0"/>
    <s v="United States"/>
    <x v="18"/>
    <x v="13"/>
    <n v="19901"/>
    <x v="3"/>
    <s v="FUR-FU-10000010"/>
    <x v="0"/>
    <x v="5"/>
    <s v="DAX Value U-Channel Document Frames, Easel Back"/>
    <n v="9.94"/>
    <n v="2"/>
    <n v="0"/>
    <n v="3.0813999999999995"/>
  </r>
  <r>
    <n v="718"/>
    <x v="333"/>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x v="11"/>
    <x v="7"/>
    <n v="84057"/>
    <x v="1"/>
    <s v="OFF-BI-10001658"/>
    <x v="1"/>
    <x v="8"/>
    <s v="GBC Standard Therm-A-Bind Covers"/>
    <n v="59.808000000000007"/>
    <n v="3"/>
    <n v="0.2"/>
    <n v="19.4376"/>
  </r>
  <r>
    <n v="720"/>
    <x v="334"/>
    <x v="2"/>
    <x v="270"/>
    <d v="2011-06-07T00:00:00"/>
    <s v="Standard Class"/>
    <s v="CK-12325"/>
    <s v="Christine Kargatis"/>
    <x v="2"/>
    <s v="United States"/>
    <x v="11"/>
    <x v="7"/>
    <n v="84057"/>
    <x v="1"/>
    <s v="FUR-FU-10000246"/>
    <x v="0"/>
    <x v="5"/>
    <s v="Aluminum Document Frame"/>
    <n v="73.320000000000007"/>
    <n v="6"/>
    <n v="0"/>
    <n v="21.995999999999992"/>
  </r>
  <r>
    <n v="721"/>
    <x v="335"/>
    <x v="0"/>
    <x v="271"/>
    <d v="2013-02-18T00:00:00"/>
    <s v="Standard Class"/>
    <s v="RD-19810"/>
    <s v="Ross DeVincentis"/>
    <x v="2"/>
    <s v="United States"/>
    <x v="1"/>
    <x v="1"/>
    <n v="90045"/>
    <x v="1"/>
    <s v="OFF-PA-10004092"/>
    <x v="1"/>
    <x v="10"/>
    <s v="Tops Green Bar Computer Printout Paper"/>
    <n v="146.82"/>
    <n v="3"/>
    <n v="0"/>
    <n v="73.41"/>
  </r>
  <r>
    <n v="722"/>
    <x v="336"/>
    <x v="0"/>
    <x v="272"/>
    <d v="2013-12-20T00:00:00"/>
    <s v="Standard Class"/>
    <s v="MP-17965"/>
    <s v="Michael Paige"/>
    <x v="1"/>
    <s v="United States"/>
    <x v="66"/>
    <x v="12"/>
    <n v="48205"/>
    <x v="2"/>
    <s v="FUR-TA-10000198"/>
    <x v="0"/>
    <x v="3"/>
    <s v="Chromcraft Bull-Nose Wood Oval Conference Tables &amp; Bases"/>
    <n v="1652.94"/>
    <n v="3"/>
    <n v="0"/>
    <n v="231.41160000000002"/>
  </r>
  <r>
    <n v="723"/>
    <x v="336"/>
    <x v="0"/>
    <x v="272"/>
    <d v="2013-12-20T00:00:00"/>
    <s v="Standard Class"/>
    <s v="MP-17965"/>
    <s v="Michael Paige"/>
    <x v="1"/>
    <s v="United States"/>
    <x v="66"/>
    <x v="12"/>
    <n v="48205"/>
    <x v="2"/>
    <s v="OFF-ST-10000036"/>
    <x v="1"/>
    <x v="4"/>
    <s v="Recycled Data-Pak for Archival Bound Computer Printouts, 12-1/2 x 12-1/2 x 16"/>
    <n v="296.37"/>
    <n v="3"/>
    <n v="0"/>
    <n v="80.019899999999993"/>
  </r>
  <r>
    <n v="724"/>
    <x v="337"/>
    <x v="2"/>
    <x v="273"/>
    <d v="2011-10-13T00:00:00"/>
    <s v="Standard Class"/>
    <s v="MR-17545"/>
    <s v="Mathew Reese"/>
    <x v="2"/>
    <s v="United States"/>
    <x v="10"/>
    <x v="9"/>
    <n v="19140"/>
    <x v="3"/>
    <s v="FUR-FU-10000222"/>
    <x v="0"/>
    <x v="5"/>
    <s v="Seth Thomas 16&quot; Steel Case Clock"/>
    <n v="129.91999999999999"/>
    <n v="5"/>
    <n v="0.2"/>
    <n v="21.112000000000002"/>
  </r>
  <r>
    <n v="725"/>
    <x v="338"/>
    <x v="0"/>
    <x v="274"/>
    <d v="2013-07-13T00:00:00"/>
    <s v="Standard Class"/>
    <s v="SC-20695"/>
    <s v="Steve Chapman"/>
    <x v="1"/>
    <s v="United States"/>
    <x v="146"/>
    <x v="2"/>
    <n v="33012"/>
    <x v="0"/>
    <s v="OFF-SU-10004664"/>
    <x v="1"/>
    <x v="14"/>
    <s v="Acme Softgrip Scissors"/>
    <n v="45.584000000000003"/>
    <n v="7"/>
    <n v="0.2"/>
    <n v="5.1281999999999996"/>
  </r>
  <r>
    <n v="726"/>
    <x v="339"/>
    <x v="3"/>
    <x v="118"/>
    <d v="2014-09-21T00:00:00"/>
    <s v="Standard Class"/>
    <s v="JF-15355"/>
    <s v="Jay Fein"/>
    <x v="0"/>
    <s v="United States"/>
    <x v="89"/>
    <x v="5"/>
    <n v="78745"/>
    <x v="2"/>
    <s v="OFF-EN-10001141"/>
    <x v="1"/>
    <x v="12"/>
    <s v="Manila Recycled Extra-Heavyweight Clasp Envelopes, 6&quot; x 9&quot;"/>
    <n v="17.568000000000001"/>
    <n v="2"/>
    <n v="0.2"/>
    <n v="6.3684000000000003"/>
  </r>
  <r>
    <n v="727"/>
    <x v="339"/>
    <x v="3"/>
    <x v="118"/>
    <d v="2014-09-21T00:00:00"/>
    <s v="Standard Class"/>
    <s v="JF-15355"/>
    <s v="Jay Fein"/>
    <x v="0"/>
    <s v="United States"/>
    <x v="89"/>
    <x v="5"/>
    <n v="78745"/>
    <x v="2"/>
    <s v="TEC-PH-10002170"/>
    <x v="2"/>
    <x v="7"/>
    <s v="ClearSounds CSC500 Amplified Spirit Phone Corded phone"/>
    <n v="55.991999999999997"/>
    <n v="1"/>
    <n v="0.2"/>
    <n v="5.5992000000000015"/>
  </r>
  <r>
    <n v="728"/>
    <x v="340"/>
    <x v="0"/>
    <x v="275"/>
    <d v="2013-12-07T00:00:00"/>
    <s v="First Class"/>
    <s v="EG-13900"/>
    <s v="Emily Grady"/>
    <x v="0"/>
    <s v="United States"/>
    <x v="147"/>
    <x v="15"/>
    <n v="11572"/>
    <x v="3"/>
    <s v="OFF-PA-10001954"/>
    <x v="1"/>
    <x v="10"/>
    <s v="Xerox 1964"/>
    <n v="182.72"/>
    <n v="8"/>
    <n v="0"/>
    <n v="84.051199999999994"/>
  </r>
  <r>
    <n v="729"/>
    <x v="340"/>
    <x v="0"/>
    <x v="275"/>
    <d v="2013-12-07T00:00:00"/>
    <s v="First Class"/>
    <s v="EG-13900"/>
    <s v="Emily Grady"/>
    <x v="0"/>
    <s v="United States"/>
    <x v="147"/>
    <x v="15"/>
    <n v="11572"/>
    <x v="3"/>
    <s v="FUR-TA-10002228"/>
    <x v="0"/>
    <x v="3"/>
    <s v="Bevis Traditional Conference Table Top, Plinth Base"/>
    <n v="400.03199999999998"/>
    <n v="2"/>
    <n v="0.4"/>
    <n v="-153.34560000000005"/>
  </r>
  <r>
    <n v="730"/>
    <x v="340"/>
    <x v="0"/>
    <x v="275"/>
    <d v="2013-12-07T00:00:00"/>
    <s v="First Class"/>
    <s v="EG-13900"/>
    <s v="Emily Grady"/>
    <x v="0"/>
    <s v="United States"/>
    <x v="147"/>
    <x v="15"/>
    <n v="11572"/>
    <x v="3"/>
    <s v="OFF-ST-10004634"/>
    <x v="1"/>
    <x v="4"/>
    <s v="Personal Folder Holder, Ebony"/>
    <n v="33.630000000000003"/>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x v="147"/>
    <x v="15"/>
    <n v="11572"/>
    <x v="3"/>
    <s v="OFF-LA-10001317"/>
    <x v="1"/>
    <x v="2"/>
    <s v="Avery 520"/>
    <n v="6.3"/>
    <n v="2"/>
    <n v="0"/>
    <n v="3.024"/>
  </r>
  <r>
    <n v="733"/>
    <x v="341"/>
    <x v="3"/>
    <x v="276"/>
    <d v="2014-01-26T00:00:00"/>
    <s v="Standard Class"/>
    <s v="DS-13030"/>
    <s v="Darrin Sayre"/>
    <x v="2"/>
    <s v="United States"/>
    <x v="4"/>
    <x v="4"/>
    <n v="98115"/>
    <x v="1"/>
    <s v="OFF-ST-10000736"/>
    <x v="1"/>
    <x v="4"/>
    <s v="Carina Double Wide Media Storage Towers in Natural &amp; Black"/>
    <n v="242.94"/>
    <n v="3"/>
    <n v="0"/>
    <n v="9.7175999999999902"/>
  </r>
  <r>
    <n v="734"/>
    <x v="341"/>
    <x v="3"/>
    <x v="276"/>
    <d v="2014-01-26T00:00:00"/>
    <s v="Standard Class"/>
    <s v="DS-13030"/>
    <s v="Darrin Sayre"/>
    <x v="2"/>
    <s v="United States"/>
    <x v="4"/>
    <x v="4"/>
    <n v="98115"/>
    <x v="1"/>
    <s v="TEC-AC-10003610"/>
    <x v="2"/>
    <x v="11"/>
    <s v="Logitech Illuminated - Keyboard"/>
    <n v="179.97"/>
    <n v="3"/>
    <n v="0"/>
    <n v="86.385600000000011"/>
  </r>
  <r>
    <n v="735"/>
    <x v="341"/>
    <x v="3"/>
    <x v="276"/>
    <d v="2014-01-26T00:00:00"/>
    <s v="Standard Class"/>
    <s v="DS-13030"/>
    <s v="Darrin Sayre"/>
    <x v="2"/>
    <s v="United States"/>
    <x v="4"/>
    <x v="4"/>
    <n v="98115"/>
    <x v="1"/>
    <s v="OFF-BI-10003982"/>
    <x v="1"/>
    <x v="8"/>
    <s v="Wilson Jones Century Plastic Molded Ring Binders"/>
    <n v="99.695999999999998"/>
    <n v="6"/>
    <n v="0.2"/>
    <n v="33.647399999999998"/>
  </r>
  <r>
    <n v="736"/>
    <x v="341"/>
    <x v="3"/>
    <x v="276"/>
    <d v="2014-01-26T00:00:00"/>
    <s v="Standard Class"/>
    <s v="DS-13030"/>
    <s v="Darrin Sayre"/>
    <x v="2"/>
    <s v="United States"/>
    <x v="4"/>
    <x v="4"/>
    <n v="98115"/>
    <x v="1"/>
    <s v="OFF-BI-10003291"/>
    <x v="1"/>
    <x v="8"/>
    <s v="Wilson Jones Leather-Like Binders with DublLock Round Rings"/>
    <n v="27.936000000000003"/>
    <n v="4"/>
    <n v="0.2"/>
    <n v="9.4283999999999963"/>
  </r>
  <r>
    <n v="737"/>
    <x v="341"/>
    <x v="3"/>
    <x v="276"/>
    <d v="2014-01-26T00:00:00"/>
    <s v="Standard Class"/>
    <s v="DS-13030"/>
    <s v="Darrin Sayre"/>
    <x v="2"/>
    <s v="United States"/>
    <x v="4"/>
    <x v="4"/>
    <n v="98115"/>
    <x v="1"/>
    <s v="FUR-BO-10001619"/>
    <x v="0"/>
    <x v="0"/>
    <s v="O'Sullivan Cherrywood Estates Traditional Bookcase"/>
    <n v="84.98"/>
    <n v="1"/>
    <n v="0"/>
    <n v="18.695599999999999"/>
  </r>
  <r>
    <n v="738"/>
    <x v="341"/>
    <x v="3"/>
    <x v="276"/>
    <d v="2014-01-26T00:00:00"/>
    <s v="Standard Class"/>
    <s v="DS-13030"/>
    <s v="Darrin Sayre"/>
    <x v="2"/>
    <s v="United States"/>
    <x v="4"/>
    <x v="4"/>
    <n v="98115"/>
    <x v="1"/>
    <s v="OFF-BI-10000138"/>
    <x v="1"/>
    <x v="8"/>
    <s v="Acco Translucent Poly Ring Binders"/>
    <n v="18.72"/>
    <n v="5"/>
    <n v="0.2"/>
    <n v="6.5519999999999996"/>
  </r>
  <r>
    <n v="739"/>
    <x v="342"/>
    <x v="2"/>
    <x v="78"/>
    <d v="2011-09-12T00:00:00"/>
    <s v="Standard Class"/>
    <s v="GZ-14470"/>
    <s v="Gary Zandusky"/>
    <x v="0"/>
    <s v="United States"/>
    <x v="8"/>
    <x v="1"/>
    <n v="94110"/>
    <x v="1"/>
    <s v="TEC-AC-10001383"/>
    <x v="2"/>
    <x v="11"/>
    <s v="Logitech Wireless Touch Keyboard K400"/>
    <n v="49.98"/>
    <n v="2"/>
    <n v="0"/>
    <n v="8.4965999999999937"/>
  </r>
  <r>
    <n v="740"/>
    <x v="343"/>
    <x v="2"/>
    <x v="277"/>
    <d v="2011-01-09T00:00:00"/>
    <s v="Standard Class"/>
    <s v="PO-19195"/>
    <s v="Phillina Ober"/>
    <x v="2"/>
    <s v="United States"/>
    <x v="14"/>
    <x v="10"/>
    <n v="60540"/>
    <x v="2"/>
    <s v="OFF-LA-10003223"/>
    <x v="1"/>
    <x v="2"/>
    <s v="Avery 508"/>
    <n v="11.784000000000001"/>
    <n v="3"/>
    <n v="0.2"/>
    <n v="4.2716999999999992"/>
  </r>
  <r>
    <n v="741"/>
    <x v="343"/>
    <x v="2"/>
    <x v="277"/>
    <d v="2011-01-09T00:00:00"/>
    <s v="Standard Class"/>
    <s v="PO-19195"/>
    <s v="Phillina Ober"/>
    <x v="2"/>
    <s v="United States"/>
    <x v="14"/>
    <x v="10"/>
    <n v="60540"/>
    <x v="2"/>
    <s v="OFF-ST-10002743"/>
    <x v="1"/>
    <x v="4"/>
    <s v="SAFCO Boltless Steel Shelving"/>
    <n v="272.73599999999999"/>
    <n v="3"/>
    <n v="0.2"/>
    <n v="-64.774800000000013"/>
  </r>
  <r>
    <n v="742"/>
    <x v="343"/>
    <x v="2"/>
    <x v="277"/>
    <d v="2011-01-09T00:00:00"/>
    <s v="Standard Class"/>
    <s v="PO-19195"/>
    <s v="Phillina Ober"/>
    <x v="2"/>
    <s v="United States"/>
    <x v="14"/>
    <x v="10"/>
    <n v="60540"/>
    <x v="2"/>
    <s v="OFF-BI-10004094"/>
    <x v="1"/>
    <x v="8"/>
    <s v="GBC Standard Plastic Binding Systems Combs"/>
    <n v="3.5399999999999991"/>
    <n v="2"/>
    <n v="0.8"/>
    <n v="-5.4870000000000001"/>
  </r>
  <r>
    <n v="743"/>
    <x v="344"/>
    <x v="0"/>
    <x v="278"/>
    <d v="2013-09-02T00:00:00"/>
    <s v="Standard Class"/>
    <s v="SS-20875"/>
    <s v="Sung Shariari"/>
    <x v="0"/>
    <s v="United States"/>
    <x v="61"/>
    <x v="5"/>
    <n v="75220"/>
    <x v="2"/>
    <s v="OFF-SU-10004498"/>
    <x v="1"/>
    <x v="14"/>
    <s v="Martin-Yale Premier Letter Opener"/>
    <n v="51.52000000000001"/>
    <n v="5"/>
    <n v="0.2"/>
    <n v="-10.948000000000002"/>
  </r>
  <r>
    <n v="744"/>
    <x v="344"/>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x v="61"/>
    <x v="5"/>
    <n v="75220"/>
    <x v="2"/>
    <s v="OFF-PA-10004971"/>
    <x v="1"/>
    <x v="10"/>
    <s v="Xerox 196"/>
    <n v="4.6240000000000006"/>
    <n v="1"/>
    <n v="0.2"/>
    <n v="1.6762000000000001"/>
  </r>
  <r>
    <n v="746"/>
    <x v="344"/>
    <x v="0"/>
    <x v="278"/>
    <d v="2013-09-02T00:00:00"/>
    <s v="Standard Class"/>
    <s v="SS-20875"/>
    <s v="Sung Shariari"/>
    <x v="0"/>
    <s v="United States"/>
    <x v="61"/>
    <x v="5"/>
    <n v="75220"/>
    <x v="2"/>
    <s v="OFF-SU-10004261"/>
    <x v="1"/>
    <x v="14"/>
    <s v="Fiskars 8&quot; Scissors, 2/Pack"/>
    <n v="55.167999999999999"/>
    <n v="4"/>
    <n v="0.2"/>
    <n v="6.2063999999999897"/>
  </r>
  <r>
    <n v="747"/>
    <x v="345"/>
    <x v="2"/>
    <x v="279"/>
    <d v="2011-05-27T00:00:00"/>
    <s v="Same Day"/>
    <s v="MH-17785"/>
    <s v="Maya Herman"/>
    <x v="1"/>
    <s v="United States"/>
    <x v="70"/>
    <x v="1"/>
    <n v="92105"/>
    <x v="1"/>
    <s v="FUR-TA-10002607"/>
    <x v="0"/>
    <x v="3"/>
    <s v="KI Conference Tables"/>
    <n v="567.12"/>
    <n v="10"/>
    <n v="0.2"/>
    <n v="-28.355999999999952"/>
  </r>
  <r>
    <n v="748"/>
    <x v="345"/>
    <x v="2"/>
    <x v="279"/>
    <d v="2011-05-27T00:00:00"/>
    <s v="Same Day"/>
    <s v="MH-17785"/>
    <s v="Maya Herman"/>
    <x v="1"/>
    <s v="United States"/>
    <x v="70"/>
    <x v="1"/>
    <n v="92105"/>
    <x v="1"/>
    <s v="OFF-ST-10001809"/>
    <x v="1"/>
    <x v="4"/>
    <s v="Fellowes Officeware Wire Shelving"/>
    <n v="359.32"/>
    <n v="4"/>
    <n v="0"/>
    <n v="7.1863999999999919"/>
  </r>
  <r>
    <n v="749"/>
    <x v="346"/>
    <x v="0"/>
    <x v="231"/>
    <d v="2013-03-23T00:00:00"/>
    <s v="Second Class"/>
    <s v="PB-19105"/>
    <s v="Peter Bühler"/>
    <x v="0"/>
    <s v="United States"/>
    <x v="148"/>
    <x v="10"/>
    <n v="60201"/>
    <x v="2"/>
    <s v="TEC-PH-10000004"/>
    <x v="2"/>
    <x v="7"/>
    <s v="Belkin iPhone and iPad Lightning Cable"/>
    <n v="11.992000000000001"/>
    <n v="1"/>
    <n v="0.2"/>
    <n v="0.89939999999999909"/>
  </r>
  <r>
    <n v="750"/>
    <x v="347"/>
    <x v="3"/>
    <x v="280"/>
    <d v="2014-10-07T00:00:00"/>
    <s v="Standard Class"/>
    <s v="RF-19735"/>
    <s v="Roland Fjeld"/>
    <x v="0"/>
    <s v="United States"/>
    <x v="149"/>
    <x v="12"/>
    <n v="48183"/>
    <x v="2"/>
    <s v="OFF-BI-10003638"/>
    <x v="1"/>
    <x v="8"/>
    <s v="GBC Durable Plastic Covers"/>
    <n v="58.050000000000004"/>
    <n v="3"/>
    <n v="0"/>
    <n v="26.702999999999999"/>
  </r>
  <r>
    <n v="751"/>
    <x v="347"/>
    <x v="3"/>
    <x v="280"/>
    <d v="2014-10-07T00:00:00"/>
    <s v="Standard Class"/>
    <s v="RF-19735"/>
    <s v="Roland Fjeld"/>
    <x v="0"/>
    <s v="United States"/>
    <x v="149"/>
    <x v="12"/>
    <n v="48183"/>
    <x v="2"/>
    <s v="FUR-FU-10003577"/>
    <x v="0"/>
    <x v="5"/>
    <s v="Nu-Dell Leatherette Frames"/>
    <n v="157.74"/>
    <n v="11"/>
    <n v="0"/>
    <n v="56.7864"/>
  </r>
  <r>
    <n v="752"/>
    <x v="347"/>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x v="149"/>
    <x v="12"/>
    <n v="48183"/>
    <x v="2"/>
    <s v="OFF-BI-10000546"/>
    <x v="1"/>
    <x v="8"/>
    <s v="Avery Durable Binders"/>
    <n v="2.88"/>
    <n v="1"/>
    <n v="0"/>
    <n v="1.4112"/>
  </r>
  <r>
    <n v="754"/>
    <x v="348"/>
    <x v="0"/>
    <x v="281"/>
    <d v="2013-04-10T00:00:00"/>
    <s v="First Class"/>
    <s v="YC-21895"/>
    <s v="Yoseph Carroll"/>
    <x v="1"/>
    <s v="United States"/>
    <x v="8"/>
    <x v="1"/>
    <n v="94110"/>
    <x v="1"/>
    <s v="TEC-CO-10002095"/>
    <x v="2"/>
    <x v="16"/>
    <s v="Hewlett Packard 610 Color Digital Copier / Printer"/>
    <n v="1199.9760000000001"/>
    <n v="3"/>
    <n v="0.2"/>
    <n v="374.99249999999995"/>
  </r>
  <r>
    <n v="755"/>
    <x v="349"/>
    <x v="1"/>
    <x v="214"/>
    <d v="2012-12-12T00:00:00"/>
    <s v="Standard Class"/>
    <s v="MS-17830"/>
    <s v="Melanie Seite"/>
    <x v="0"/>
    <s v="United States"/>
    <x v="1"/>
    <x v="1"/>
    <n v="90036"/>
    <x v="1"/>
    <s v="FUR-FU-10002759"/>
    <x v="0"/>
    <x v="5"/>
    <s v="12-1/2 Diameter Round Wall Clock"/>
    <n v="79.92"/>
    <n v="4"/>
    <n v="0"/>
    <n v="28.7712"/>
  </r>
  <r>
    <n v="756"/>
    <x v="350"/>
    <x v="0"/>
    <x v="31"/>
    <d v="2013-09-23T00:00:00"/>
    <s v="Standard Class"/>
    <s v="NB-18655"/>
    <s v="Nona Balk"/>
    <x v="1"/>
    <s v="United States"/>
    <x v="108"/>
    <x v="2"/>
    <n v="32216"/>
    <x v="0"/>
    <s v="FUR-TA-10001095"/>
    <x v="0"/>
    <x v="3"/>
    <s v="Chromcraft Round Conference Tables"/>
    <n v="383.43799999999999"/>
    <n v="4"/>
    <n v="0.45"/>
    <n v="-167.3184"/>
  </r>
  <r>
    <n v="757"/>
    <x v="351"/>
    <x v="2"/>
    <x v="282"/>
    <d v="2012-01-02T00:00:00"/>
    <s v="Standard Class"/>
    <s v="DC-13285"/>
    <s v="Debra Catini"/>
    <x v="0"/>
    <s v="United States"/>
    <x v="150"/>
    <x v="11"/>
    <n v="55016"/>
    <x v="2"/>
    <s v="OFF-ST-10002444"/>
    <x v="1"/>
    <x v="4"/>
    <s v="Recycled Eldon Regeneration Jumbo File"/>
    <n v="24.56"/>
    <n v="2"/>
    <n v="0"/>
    <n v="6.8767999999999994"/>
  </r>
  <r>
    <n v="758"/>
    <x v="351"/>
    <x v="2"/>
    <x v="282"/>
    <d v="2012-01-02T00:00:00"/>
    <s v="Standard Class"/>
    <s v="DC-13285"/>
    <s v="Debra Catini"/>
    <x v="0"/>
    <s v="United States"/>
    <x v="150"/>
    <x v="11"/>
    <n v="55016"/>
    <x v="2"/>
    <s v="TEC-AC-10001267"/>
    <x v="2"/>
    <x v="11"/>
    <s v="Imation 32GB Pocket Pro USB 3.0 Flash Drive - 32 GB - Black - 1 P ..."/>
    <n v="119.8"/>
    <n v="4"/>
    <n v="0"/>
    <n v="47.92"/>
  </r>
  <r>
    <n v="759"/>
    <x v="352"/>
    <x v="3"/>
    <x v="283"/>
    <d v="2014-07-29T00:00:00"/>
    <s v="Standard Class"/>
    <s v="CP-12340"/>
    <s v="Christine Phan"/>
    <x v="1"/>
    <s v="United States"/>
    <x v="20"/>
    <x v="15"/>
    <n v="10009"/>
    <x v="3"/>
    <s v="OFF-BI-10000848"/>
    <x v="1"/>
    <x v="8"/>
    <s v="Angle-D Ring Binders"/>
    <n v="13.128"/>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x v="1"/>
    <x v="1"/>
    <n v="90004"/>
    <x v="1"/>
    <s v="OFF-PA-10003441"/>
    <x v="1"/>
    <x v="10"/>
    <s v="Xerox 226"/>
    <n v="58.320000000000007"/>
    <n v="9"/>
    <n v="0"/>
    <n v="27.993600000000001"/>
  </r>
  <r>
    <n v="762"/>
    <x v="355"/>
    <x v="3"/>
    <x v="132"/>
    <d v="2014-11-08T00:00:00"/>
    <s v="Standard Class"/>
    <s v="JC-16105"/>
    <s v="Julie Creighton"/>
    <x v="1"/>
    <s v="United States"/>
    <x v="118"/>
    <x v="32"/>
    <n v="30318"/>
    <x v="0"/>
    <s v="OFF-LA-10004484"/>
    <x v="1"/>
    <x v="2"/>
    <s v="Avery 476"/>
    <n v="12.39"/>
    <n v="3"/>
    <n v="0"/>
    <n v="5.6993999999999998"/>
  </r>
  <r>
    <n v="763"/>
    <x v="356"/>
    <x v="1"/>
    <x v="285"/>
    <d v="2012-02-13T00:00:00"/>
    <s v="Standard Class"/>
    <s v="LH-17020"/>
    <s v="Lisa Hazard"/>
    <x v="0"/>
    <s v="United States"/>
    <x v="38"/>
    <x v="24"/>
    <n v="43229"/>
    <x v="3"/>
    <s v="TEC-PH-10003931"/>
    <x v="2"/>
    <x v="7"/>
    <s v="JBL Micro Wireless Portable Bluetooth Speaker"/>
    <n v="107.982"/>
    <n v="3"/>
    <n v="0.4"/>
    <n v="-26.995499999999993"/>
  </r>
  <r>
    <n v="764"/>
    <x v="357"/>
    <x v="2"/>
    <x v="286"/>
    <d v="2011-01-16T00:00:00"/>
    <s v="Second Class"/>
    <s v="CS-12250"/>
    <s v="Chris Selesnick"/>
    <x v="1"/>
    <s v="United States"/>
    <x v="151"/>
    <x v="28"/>
    <n v="71111"/>
    <x v="0"/>
    <s v="OFF-EN-10001990"/>
    <x v="1"/>
    <x v="12"/>
    <s v="Staples"/>
    <n v="11.36"/>
    <n v="2"/>
    <n v="0"/>
    <n v="5.3391999999999991"/>
  </r>
  <r>
    <n v="765"/>
    <x v="357"/>
    <x v="2"/>
    <x v="286"/>
    <d v="2011-01-16T00:00:00"/>
    <s v="Second Class"/>
    <s v="CS-12250"/>
    <s v="Chris Selesnick"/>
    <x v="1"/>
    <s v="United States"/>
    <x v="151"/>
    <x v="28"/>
    <n v="71111"/>
    <x v="0"/>
    <s v="OFF-EN-10001532"/>
    <x v="1"/>
    <x v="12"/>
    <s v="Brown Kraft Recycled Envelopes"/>
    <n v="50.94"/>
    <n v="3"/>
    <n v="0"/>
    <n v="25.47"/>
  </r>
  <r>
    <n v="766"/>
    <x v="357"/>
    <x v="2"/>
    <x v="286"/>
    <d v="2011-01-16T00:00:00"/>
    <s v="Second Class"/>
    <s v="CS-12250"/>
    <s v="Chris Selesnick"/>
    <x v="1"/>
    <s v="United States"/>
    <x v="151"/>
    <x v="28"/>
    <n v="71111"/>
    <x v="0"/>
    <s v="TEC-AC-10003174"/>
    <x v="2"/>
    <x v="11"/>
    <s v="Plantronics S12 Corded Telephone Headset System"/>
    <n v="646.74"/>
    <n v="6"/>
    <n v="0"/>
    <n v="258.69600000000003"/>
  </r>
  <r>
    <n v="767"/>
    <x v="357"/>
    <x v="2"/>
    <x v="286"/>
    <d v="2011-01-16T00:00:00"/>
    <s v="Second Class"/>
    <s v="CS-12250"/>
    <s v="Chris Selesnick"/>
    <x v="1"/>
    <s v="United States"/>
    <x v="151"/>
    <x v="28"/>
    <n v="71111"/>
    <x v="0"/>
    <s v="OFF-BI-10004187"/>
    <x v="1"/>
    <x v="8"/>
    <s v="Staples"/>
    <n v="5.64"/>
    <n v="3"/>
    <n v="0"/>
    <n v="2.7071999999999994"/>
  </r>
  <r>
    <n v="768"/>
    <x v="357"/>
    <x v="2"/>
    <x v="286"/>
    <d v="2011-01-16T00:00:00"/>
    <s v="Second Class"/>
    <s v="CS-12250"/>
    <s v="Chris Selesnick"/>
    <x v="1"/>
    <s v="United States"/>
    <x v="151"/>
    <x v="28"/>
    <n v="71111"/>
    <x v="0"/>
    <s v="OFF-ST-10000025"/>
    <x v="1"/>
    <x v="4"/>
    <s v="Fellowes Stor/Drawer Steel Plus Storage Drawers"/>
    <n v="572.58000000000004"/>
    <n v="6"/>
    <n v="0"/>
    <n v="34.354799999999955"/>
  </r>
  <r>
    <n v="769"/>
    <x v="358"/>
    <x v="2"/>
    <x v="287"/>
    <d v="2011-05-20T00:00:00"/>
    <s v="Standard Class"/>
    <s v="AJ-10795"/>
    <s v="Anthony Johnson"/>
    <x v="1"/>
    <s v="United States"/>
    <x v="84"/>
    <x v="2"/>
    <n v="33710"/>
    <x v="0"/>
    <s v="FUR-FU-10004306"/>
    <x v="0"/>
    <x v="5"/>
    <s v="Electrix Halogen Magnifier Lamp"/>
    <n v="310.88000000000005"/>
    <n v="2"/>
    <n v="0.2"/>
    <n v="23.315999999999988"/>
  </r>
  <r>
    <n v="770"/>
    <x v="359"/>
    <x v="0"/>
    <x v="288"/>
    <d v="2013-05-25T00:00:00"/>
    <s v="Standard Class"/>
    <s v="LE-16810"/>
    <s v="Laurel Elliston"/>
    <x v="0"/>
    <s v="United States"/>
    <x v="81"/>
    <x v="17"/>
    <n v="22204"/>
    <x v="0"/>
    <s v="FUR-CH-10003746"/>
    <x v="0"/>
    <x v="1"/>
    <s v="Hon 4070 Series Pagoda Round Back Stacking Chairs"/>
    <n v="641.96"/>
    <n v="2"/>
    <n v="0"/>
    <n v="179.74880000000002"/>
  </r>
  <r>
    <n v="771"/>
    <x v="360"/>
    <x v="3"/>
    <x v="289"/>
    <d v="2014-02-06T00:00:00"/>
    <s v="Standard Class"/>
    <s v="BV-11245"/>
    <s v="Benjamin Venier"/>
    <x v="1"/>
    <s v="United States"/>
    <x v="96"/>
    <x v="23"/>
    <n v="50315"/>
    <x v="2"/>
    <s v="OFF-BI-10001036"/>
    <x v="1"/>
    <x v="8"/>
    <s v="Cardinal EasyOpen D-Ring Binders"/>
    <n v="18.28"/>
    <n v="2"/>
    <n v="0"/>
    <n v="9.14"/>
  </r>
  <r>
    <n v="772"/>
    <x v="360"/>
    <x v="3"/>
    <x v="289"/>
    <d v="2014-02-06T00:00:00"/>
    <s v="Standard Class"/>
    <s v="BV-11245"/>
    <s v="Benjamin Venier"/>
    <x v="1"/>
    <s v="United States"/>
    <x v="96"/>
    <x v="23"/>
    <n v="50315"/>
    <x v="2"/>
    <s v="TEC-PH-10004614"/>
    <x v="2"/>
    <x v="7"/>
    <s v="AT&amp;T 841000 Phone"/>
    <n v="207"/>
    <n v="3"/>
    <n v="0"/>
    <n v="51.75"/>
  </r>
  <r>
    <n v="773"/>
    <x v="360"/>
    <x v="3"/>
    <x v="289"/>
    <d v="2014-02-06T00:00:00"/>
    <s v="Standard Class"/>
    <s v="BV-11245"/>
    <s v="Benjamin Venier"/>
    <x v="1"/>
    <s v="United States"/>
    <x v="96"/>
    <x v="23"/>
    <n v="50315"/>
    <x v="2"/>
    <s v="OFF-BI-10000301"/>
    <x v="1"/>
    <x v="8"/>
    <s v="GBC Instant Report Kit"/>
    <n v="32.35"/>
    <n v="5"/>
    <n v="0"/>
    <n v="16.175000000000001"/>
  </r>
  <r>
    <n v="774"/>
    <x v="360"/>
    <x v="3"/>
    <x v="289"/>
    <d v="2014-02-06T00:00:00"/>
    <s v="Standard Class"/>
    <s v="BV-11245"/>
    <s v="Benjamin Venier"/>
    <x v="1"/>
    <s v="United States"/>
    <x v="96"/>
    <x v="23"/>
    <n v="50315"/>
    <x v="2"/>
    <s v="OFF-BI-10003910"/>
    <x v="1"/>
    <x v="8"/>
    <s v="DXL Angle-View Binders with Locking Rings by Samsill"/>
    <n v="7.71"/>
    <n v="1"/>
    <n v="0"/>
    <n v="3.4695"/>
  </r>
  <r>
    <n v="775"/>
    <x v="360"/>
    <x v="3"/>
    <x v="289"/>
    <d v="2014-02-06T00:00:00"/>
    <s v="Standard Class"/>
    <s v="BV-11245"/>
    <s v="Benjamin Venier"/>
    <x v="1"/>
    <s v="United States"/>
    <x v="96"/>
    <x v="23"/>
    <n v="50315"/>
    <x v="2"/>
    <s v="OFF-AR-10004648"/>
    <x v="1"/>
    <x v="6"/>
    <s v="Boston 19500 Mighty Mite Electric Pencil Sharpener"/>
    <n v="40.299999999999997"/>
    <n v="2"/>
    <n v="0"/>
    <n v="10.881"/>
  </r>
  <r>
    <n v="776"/>
    <x v="360"/>
    <x v="3"/>
    <x v="289"/>
    <d v="2014-02-06T00:00:00"/>
    <s v="Standard Class"/>
    <s v="BV-11245"/>
    <s v="Benjamin Venier"/>
    <x v="1"/>
    <s v="United States"/>
    <x v="96"/>
    <x v="23"/>
    <n v="50315"/>
    <x v="2"/>
    <s v="FUR-FU-10002597"/>
    <x v="0"/>
    <x v="5"/>
    <s v="C-Line Magnetic Cubicle Keepers, Clear Polypropylene"/>
    <n v="34.580000000000005"/>
    <n v="7"/>
    <n v="0"/>
    <n v="14.523600000000002"/>
  </r>
  <r>
    <n v="777"/>
    <x v="361"/>
    <x v="2"/>
    <x v="290"/>
    <d v="2011-07-06T00:00:00"/>
    <s v="Standard Class"/>
    <s v="DL-12865"/>
    <s v="Dan Lawera"/>
    <x v="0"/>
    <s v="United States"/>
    <x v="74"/>
    <x v="24"/>
    <n v="45231"/>
    <x v="3"/>
    <s v="OFF-AR-10003405"/>
    <x v="1"/>
    <x v="6"/>
    <s v="Dixon My First Ticonderoga Pencil, #2"/>
    <n v="32.76"/>
    <n v="7"/>
    <n v="0.2"/>
    <n v="3.6854999999999958"/>
  </r>
  <r>
    <n v="778"/>
    <x v="362"/>
    <x v="1"/>
    <x v="291"/>
    <d v="2012-08-23T00:00:00"/>
    <s v="First Class"/>
    <s v="NZ-18565"/>
    <s v="Nick Zandusky"/>
    <x v="2"/>
    <s v="United States"/>
    <x v="8"/>
    <x v="1"/>
    <n v="94110"/>
    <x v="1"/>
    <s v="FUR-CH-10002335"/>
    <x v="0"/>
    <x v="1"/>
    <s v="Hon GuestStacker Chair"/>
    <n v="544.00800000000004"/>
    <n v="3"/>
    <n v="0.2"/>
    <n v="40.800600000000003"/>
  </r>
  <r>
    <n v="779"/>
    <x v="362"/>
    <x v="1"/>
    <x v="291"/>
    <d v="2012-08-23T00:00:00"/>
    <s v="First Class"/>
    <s v="NZ-18565"/>
    <s v="Nick Zandusky"/>
    <x v="2"/>
    <s v="United States"/>
    <x v="8"/>
    <x v="1"/>
    <n v="94110"/>
    <x v="1"/>
    <s v="OFF-PA-10000157"/>
    <x v="1"/>
    <x v="10"/>
    <s v="Xerox 191"/>
    <n v="59.94"/>
    <n v="3"/>
    <n v="0"/>
    <n v="28.171799999999998"/>
  </r>
  <r>
    <n v="780"/>
    <x v="362"/>
    <x v="1"/>
    <x v="291"/>
    <d v="2012-08-23T00:00:00"/>
    <s v="First Class"/>
    <s v="NZ-18565"/>
    <s v="Nick Zandusky"/>
    <x v="2"/>
    <s v="United States"/>
    <x v="8"/>
    <x v="1"/>
    <n v="94110"/>
    <x v="1"/>
    <s v="OFF-PA-10001947"/>
    <x v="1"/>
    <x v="10"/>
    <s v="Xerox 1974"/>
    <n v="23.92"/>
    <n v="4"/>
    <n v="0"/>
    <n v="11.720800000000001"/>
  </r>
  <r>
    <n v="781"/>
    <x v="362"/>
    <x v="1"/>
    <x v="291"/>
    <d v="2012-08-23T00:00:00"/>
    <s v="First Class"/>
    <s v="NZ-18565"/>
    <s v="Nick Zandusky"/>
    <x v="2"/>
    <s v="United States"/>
    <x v="8"/>
    <x v="1"/>
    <n v="94110"/>
    <x v="1"/>
    <s v="OFF-PA-10003657"/>
    <x v="1"/>
    <x v="10"/>
    <s v="Xerox 1927"/>
    <n v="4.28"/>
    <n v="1"/>
    <n v="0"/>
    <n v="1.9259999999999997"/>
  </r>
  <r>
    <n v="782"/>
    <x v="363"/>
    <x v="1"/>
    <x v="292"/>
    <d v="2012-10-06T00:00:00"/>
    <s v="Second Class"/>
    <s v="BM-11785"/>
    <s v="Bryan Mills"/>
    <x v="0"/>
    <s v="United States"/>
    <x v="38"/>
    <x v="24"/>
    <n v="43229"/>
    <x v="3"/>
    <s v="OFF-BI-10001098"/>
    <x v="1"/>
    <x v="8"/>
    <s v="Acco D-Ring Binder w/DublLock"/>
    <n v="32.07"/>
    <n v="5"/>
    <n v="0.7"/>
    <n v="-22.448999999999991"/>
  </r>
  <r>
    <n v="783"/>
    <x v="363"/>
    <x v="1"/>
    <x v="292"/>
    <d v="2012-10-06T00:00:00"/>
    <s v="Second Class"/>
    <s v="BM-11785"/>
    <s v="Bryan Mills"/>
    <x v="0"/>
    <s v="United States"/>
    <x v="38"/>
    <x v="24"/>
    <n v="43229"/>
    <x v="3"/>
    <s v="TEC-AC-10002167"/>
    <x v="2"/>
    <x v="11"/>
    <s v="Imation 8gb Micro Traveldrive Usb 2.0 Flash Drive"/>
    <n v="24"/>
    <n v="2"/>
    <n v="0.2"/>
    <n v="-2.6999999999999993"/>
  </r>
  <r>
    <n v="784"/>
    <x v="363"/>
    <x v="1"/>
    <x v="292"/>
    <d v="2012-10-06T00:00:00"/>
    <s v="Second Class"/>
    <s v="BM-11785"/>
    <s v="Bryan Mills"/>
    <x v="0"/>
    <s v="United States"/>
    <x v="38"/>
    <x v="24"/>
    <n v="43229"/>
    <x v="3"/>
    <s v="FUR-BO-10004409"/>
    <x v="0"/>
    <x v="0"/>
    <s v="Safco Value Mate Series Steel Bookcases, Baked Enamel Finish on Steel, Gray"/>
    <n v="35.49"/>
    <n v="1"/>
    <n v="0.5"/>
    <n v="-15.615600000000001"/>
  </r>
  <r>
    <n v="785"/>
    <x v="363"/>
    <x v="1"/>
    <x v="292"/>
    <d v="2012-10-06T00:00:00"/>
    <s v="Second Class"/>
    <s v="BM-11785"/>
    <s v="Bryan Mills"/>
    <x v="0"/>
    <s v="United States"/>
    <x v="38"/>
    <x v="24"/>
    <n v="43229"/>
    <x v="3"/>
    <s v="TEC-AC-10000057"/>
    <x v="2"/>
    <x v="11"/>
    <s v="Microsoft Natural Ergonomic Keyboard 4000"/>
    <n v="47.984000000000002"/>
    <n v="2"/>
    <n v="0.2"/>
    <n v="0.59979999999999656"/>
  </r>
  <r>
    <n v="786"/>
    <x v="364"/>
    <x v="1"/>
    <x v="293"/>
    <d v="2012-05-28T00:00:00"/>
    <s v="Standard Class"/>
    <s v="EA-14035"/>
    <s v="Erin Ashbrook"/>
    <x v="1"/>
    <s v="United States"/>
    <x v="29"/>
    <x v="20"/>
    <n v="29203"/>
    <x v="0"/>
    <s v="OFF-EN-10000056"/>
    <x v="1"/>
    <x v="12"/>
    <s v="Cameo Buff Policy Envelopes"/>
    <n v="186.69"/>
    <n v="3"/>
    <n v="0"/>
    <n v="87.744299999999981"/>
  </r>
  <r>
    <n v="787"/>
    <x v="365"/>
    <x v="3"/>
    <x v="294"/>
    <d v="2014-03-22T00:00:00"/>
    <s v="Second Class"/>
    <s v="CL-12565"/>
    <s v="Clay Ludtke"/>
    <x v="0"/>
    <s v="United States"/>
    <x v="152"/>
    <x v="1"/>
    <n v="93534"/>
    <x v="1"/>
    <s v="OFF-BI-10000014"/>
    <x v="1"/>
    <x v="8"/>
    <s v="Heavy-Duty E-Z-D Binders"/>
    <n v="17.456"/>
    <n v="2"/>
    <n v="0.2"/>
    <n v="5.8914"/>
  </r>
  <r>
    <n v="788"/>
    <x v="366"/>
    <x v="1"/>
    <x v="295"/>
    <d v="2012-12-16T00:00:00"/>
    <s v="Standard Class"/>
    <s v="LT-17110"/>
    <s v="Liz Thompson"/>
    <x v="0"/>
    <s v="United States"/>
    <x v="152"/>
    <x v="1"/>
    <n v="93534"/>
    <x v="1"/>
    <s v="FUR-CH-10004675"/>
    <x v="0"/>
    <x v="1"/>
    <s v="Lifetime Advantage Folding Chairs, 4/Carton"/>
    <n v="348.92800000000005"/>
    <n v="2"/>
    <n v="0.2"/>
    <n v="34.89279999999998"/>
  </r>
  <r>
    <n v="789"/>
    <x v="367"/>
    <x v="1"/>
    <x v="153"/>
    <d v="2012-06-30T00:00:00"/>
    <s v="Standard Class"/>
    <s v="SA-20830"/>
    <s v="Sue Ann Reed"/>
    <x v="0"/>
    <s v="United States"/>
    <x v="102"/>
    <x v="17"/>
    <n v="23223"/>
    <x v="0"/>
    <s v="OFF-BI-10001543"/>
    <x v="1"/>
    <x v="8"/>
    <s v="GBC VeloBinder Manual Binding System"/>
    <n v="143.96"/>
    <n v="4"/>
    <n v="0"/>
    <n v="69.100800000000007"/>
  </r>
  <r>
    <n v="790"/>
    <x v="367"/>
    <x v="1"/>
    <x v="153"/>
    <d v="2012-06-30T00:00:00"/>
    <s v="Standard Class"/>
    <s v="SA-20830"/>
    <s v="Sue Ann Reed"/>
    <x v="0"/>
    <s v="United States"/>
    <x v="102"/>
    <x v="17"/>
    <n v="23223"/>
    <x v="0"/>
    <s v="OFF-ST-10001321"/>
    <x v="1"/>
    <x v="4"/>
    <s v="Decoflex Hanging Personal Folder File, Blue"/>
    <n v="15.42"/>
    <n v="1"/>
    <n v="0"/>
    <n v="4.1634000000000011"/>
  </r>
  <r>
    <n v="791"/>
    <x v="367"/>
    <x v="1"/>
    <x v="153"/>
    <d v="2012-06-30T00:00:00"/>
    <s v="Standard Class"/>
    <s v="SA-20830"/>
    <s v="Sue Ann Reed"/>
    <x v="0"/>
    <s v="United States"/>
    <x v="102"/>
    <x v="17"/>
    <n v="23223"/>
    <x v="0"/>
    <s v="OFF-BI-10001132"/>
    <x v="1"/>
    <x v="8"/>
    <s v="Acco PRESSTEX Data Binder with Storage Hooks, Dark Blue, 9 1/2&quot; X 11&quot;"/>
    <n v="43.04"/>
    <n v="8"/>
    <n v="0"/>
    <n v="21.089600000000001"/>
  </r>
  <r>
    <n v="792"/>
    <x v="367"/>
    <x v="1"/>
    <x v="153"/>
    <d v="2012-06-30T00:00:00"/>
    <s v="Standard Class"/>
    <s v="SA-20830"/>
    <s v="Sue Ann Reed"/>
    <x v="0"/>
    <s v="United States"/>
    <x v="102"/>
    <x v="17"/>
    <n v="23223"/>
    <x v="0"/>
    <s v="FUR-CH-10003199"/>
    <x v="0"/>
    <x v="1"/>
    <s v="Office Star - Contemporary Task Swivel Chair"/>
    <n v="332.94"/>
    <n v="3"/>
    <n v="0"/>
    <n v="79.905599999999993"/>
  </r>
  <r>
    <n v="793"/>
    <x v="368"/>
    <x v="0"/>
    <x v="244"/>
    <d v="2013-05-21T00:00:00"/>
    <s v="Same Day"/>
    <s v="JK-15730"/>
    <s v="Joe Kamberova"/>
    <x v="0"/>
    <s v="United States"/>
    <x v="153"/>
    <x v="3"/>
    <n v="28806"/>
    <x v="0"/>
    <s v="TEC-PH-10001530"/>
    <x v="2"/>
    <x v="7"/>
    <s v="Cisco Unified IP Phone 7945G VoIP phone"/>
    <n v="1363.96"/>
    <n v="5"/>
    <n v="0.2"/>
    <n v="85.247500000000002"/>
  </r>
  <r>
    <n v="794"/>
    <x v="369"/>
    <x v="2"/>
    <x v="59"/>
    <d v="2011-09-26T00:00:00"/>
    <s v="Standard Class"/>
    <s v="ES-14020"/>
    <s v="Erica Smith"/>
    <x v="0"/>
    <s v="United States"/>
    <x v="8"/>
    <x v="1"/>
    <n v="94110"/>
    <x v="1"/>
    <s v="OFF-LA-10001569"/>
    <x v="1"/>
    <x v="2"/>
    <s v="Avery 499"/>
    <n v="9.9600000000000009"/>
    <n v="2"/>
    <n v="0"/>
    <n v="4.5815999999999999"/>
  </r>
  <r>
    <n v="795"/>
    <x v="369"/>
    <x v="2"/>
    <x v="59"/>
    <d v="2011-09-26T00:00:00"/>
    <s v="Standard Class"/>
    <s v="ES-14020"/>
    <s v="Erica Smith"/>
    <x v="0"/>
    <s v="United States"/>
    <x v="8"/>
    <x v="1"/>
    <n v="94110"/>
    <x v="1"/>
    <s v="OFF-PA-10003724"/>
    <x v="1"/>
    <x v="10"/>
    <s v="Wirebound Message Book, 4 per Page"/>
    <n v="21.72"/>
    <n v="4"/>
    <n v="0"/>
    <n v="10.642799999999999"/>
  </r>
  <r>
    <n v="796"/>
    <x v="370"/>
    <x v="3"/>
    <x v="296"/>
    <d v="2014-09-27T00:00:00"/>
    <s v="Standard Class"/>
    <s v="RH-19495"/>
    <s v="Rick Hansen"/>
    <x v="0"/>
    <s v="United States"/>
    <x v="30"/>
    <x v="11"/>
    <n v="55901"/>
    <x v="2"/>
    <s v="OFF-BI-10000546"/>
    <x v="1"/>
    <x v="8"/>
    <s v="Avery Durable Binders"/>
    <n v="20.16"/>
    <n v="7"/>
    <n v="0"/>
    <n v="9.8783999999999992"/>
  </r>
  <r>
    <n v="797"/>
    <x v="371"/>
    <x v="1"/>
    <x v="100"/>
    <d v="2012-12-26T00:00:00"/>
    <s v="First Class"/>
    <s v="DB-13120"/>
    <s v="David Bremer"/>
    <x v="1"/>
    <s v="United States"/>
    <x v="30"/>
    <x v="15"/>
    <n v="14609"/>
    <x v="3"/>
    <s v="OFF-PA-10000176"/>
    <x v="1"/>
    <x v="10"/>
    <s v="Xerox 1887"/>
    <n v="132.79"/>
    <n v="7"/>
    <n v="0"/>
    <n v="63.739199999999997"/>
  </r>
  <r>
    <n v="798"/>
    <x v="371"/>
    <x v="1"/>
    <x v="100"/>
    <d v="2012-12-26T00:00:00"/>
    <s v="First Class"/>
    <s v="DB-13120"/>
    <s v="David Bremer"/>
    <x v="1"/>
    <s v="United States"/>
    <x v="30"/>
    <x v="15"/>
    <n v="14609"/>
    <x v="3"/>
    <s v="OFF-PA-10002365"/>
    <x v="1"/>
    <x v="10"/>
    <s v="Xerox 1967"/>
    <n v="12.96"/>
    <n v="2"/>
    <n v="0"/>
    <n v="6.2208000000000006"/>
  </r>
  <r>
    <n v="799"/>
    <x v="371"/>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x v="154"/>
    <x v="1"/>
    <n v="92530"/>
    <x v="1"/>
    <s v="FUR-CH-10002647"/>
    <x v="0"/>
    <x v="1"/>
    <s v="Situations Contoured Folding Chairs, 4/Set"/>
    <n v="283.92"/>
    <n v="5"/>
    <n v="0.2"/>
    <n v="17.745000000000019"/>
  </r>
  <r>
    <n v="801"/>
    <x v="373"/>
    <x v="3"/>
    <x v="297"/>
    <d v="2014-02-24T00:00:00"/>
    <s v="First Class"/>
    <s v="HW-14935"/>
    <s v="Helen Wasserman"/>
    <x v="1"/>
    <s v="United States"/>
    <x v="70"/>
    <x v="1"/>
    <n v="92105"/>
    <x v="1"/>
    <s v="FUR-FU-10004090"/>
    <x v="0"/>
    <x v="5"/>
    <s v="Executive Impressions 14&quot; Contract Wall Clock"/>
    <n v="22.23"/>
    <n v="1"/>
    <n v="0"/>
    <n v="7.3358999999999988"/>
  </r>
  <r>
    <n v="802"/>
    <x v="373"/>
    <x v="3"/>
    <x v="297"/>
    <d v="2014-02-24T00:00:00"/>
    <s v="First Class"/>
    <s v="HW-14935"/>
    <s v="Helen Wasserman"/>
    <x v="1"/>
    <s v="United States"/>
    <x v="70"/>
    <x v="1"/>
    <n v="92105"/>
    <x v="1"/>
    <s v="TEC-PH-10001580"/>
    <x v="2"/>
    <x v="7"/>
    <s v="Logitech Mobile Speakerphone P710e - speaker phone"/>
    <n v="215.96799999999999"/>
    <n v="2"/>
    <n v="0.2"/>
    <n v="18.897199999999991"/>
  </r>
  <r>
    <n v="803"/>
    <x v="374"/>
    <x v="0"/>
    <x v="298"/>
    <d v="2013-08-24T00:00:00"/>
    <s v="Second Class"/>
    <s v="HW-14935"/>
    <s v="Helen Wasserman"/>
    <x v="1"/>
    <s v="United States"/>
    <x v="20"/>
    <x v="15"/>
    <n v="10024"/>
    <x v="3"/>
    <s v="OFF-AP-10000576"/>
    <x v="1"/>
    <x v="9"/>
    <s v="Belkin 7 Outlet SurgeMaster II"/>
    <n v="355.32"/>
    <n v="9"/>
    <n v="0"/>
    <n v="99.48960000000001"/>
  </r>
  <r>
    <n v="804"/>
    <x v="375"/>
    <x v="0"/>
    <x v="299"/>
    <d v="2013-03-18T00:00:00"/>
    <s v="Standard Class"/>
    <s v="MC-18130"/>
    <s v="Mike Caudle"/>
    <x v="1"/>
    <s v="United States"/>
    <x v="53"/>
    <x v="28"/>
    <n v="71203"/>
    <x v="0"/>
    <s v="OFF-PA-10003953"/>
    <x v="1"/>
    <x v="10"/>
    <s v="Xerox 218"/>
    <n v="12.96"/>
    <n v="2"/>
    <n v="0"/>
    <n v="6.2208000000000006"/>
  </r>
  <r>
    <n v="805"/>
    <x v="376"/>
    <x v="3"/>
    <x v="300"/>
    <d v="2014-04-25T00:00:00"/>
    <s v="First Class"/>
    <s v="GM-14440"/>
    <s v="Gary McGarr"/>
    <x v="0"/>
    <s v="United States"/>
    <x v="8"/>
    <x v="1"/>
    <n v="94122"/>
    <x v="1"/>
    <s v="FUR-FU-10000794"/>
    <x v="0"/>
    <x v="5"/>
    <s v="Eldon Stackable Tray, Side-Load, Legal, Smoke"/>
    <n v="18.28"/>
    <n v="2"/>
    <n v="0"/>
    <n v="6.2151999999999994"/>
  </r>
  <r>
    <n v="806"/>
    <x v="377"/>
    <x v="2"/>
    <x v="301"/>
    <d v="2011-11-07T00:00:00"/>
    <s v="Standard Class"/>
    <s v="RA-19915"/>
    <s v="Russell Applegate"/>
    <x v="0"/>
    <s v="United States"/>
    <x v="60"/>
    <x v="22"/>
    <n v="80219"/>
    <x v="1"/>
    <s v="OFF-AR-10001897"/>
    <x v="1"/>
    <x v="6"/>
    <s v="Model L Table or Wall-Mount Pencil Sharpener"/>
    <n v="43.176000000000002"/>
    <n v="3"/>
    <n v="0.2"/>
    <n v="4.3176000000000005"/>
  </r>
  <r>
    <n v="807"/>
    <x v="377"/>
    <x v="2"/>
    <x v="301"/>
    <d v="2011-11-07T00:00:00"/>
    <s v="Standard Class"/>
    <s v="RA-19915"/>
    <s v="Russell Applegate"/>
    <x v="0"/>
    <s v="United States"/>
    <x v="60"/>
    <x v="22"/>
    <n v="80219"/>
    <x v="1"/>
    <s v="TEC-PH-10001795"/>
    <x v="2"/>
    <x v="7"/>
    <s v="ClearOne CHATAttach 160 - speaker phone"/>
    <n v="1983.9680000000001"/>
    <n v="4"/>
    <n v="0.2"/>
    <n v="247.99599999999981"/>
  </r>
  <r>
    <n v="808"/>
    <x v="378"/>
    <x v="1"/>
    <x v="302"/>
    <d v="2012-02-05T00:00:00"/>
    <s v="First Class"/>
    <s v="AA-10375"/>
    <s v="Allen Armold"/>
    <x v="0"/>
    <s v="United States"/>
    <x v="155"/>
    <x v="8"/>
    <n v="68104"/>
    <x v="2"/>
    <s v="FUR-FU-10003347"/>
    <x v="0"/>
    <x v="5"/>
    <s v="Coloredge Poster Frame"/>
    <n v="28.4"/>
    <n v="2"/>
    <n v="0"/>
    <n v="11.076000000000001"/>
  </r>
  <r>
    <n v="809"/>
    <x v="378"/>
    <x v="1"/>
    <x v="302"/>
    <d v="2012-02-05T00:00:00"/>
    <s v="First Class"/>
    <s v="AA-10375"/>
    <s v="Allen Armold"/>
    <x v="0"/>
    <s v="United States"/>
    <x v="155"/>
    <x v="8"/>
    <n v="68104"/>
    <x v="2"/>
    <s v="TEC-AC-10004901"/>
    <x v="2"/>
    <x v="11"/>
    <s v="Kensington SlimBlade Notebook Wireless Mouse with Nano Receiver "/>
    <n v="149.97"/>
    <n v="3"/>
    <n v="0"/>
    <n v="50.989800000000002"/>
  </r>
  <r>
    <n v="810"/>
    <x v="379"/>
    <x v="2"/>
    <x v="303"/>
    <d v="2011-10-15T00:00:00"/>
    <s v="First Class"/>
    <s v="ZC-21910"/>
    <s v="Zuschuss Carroll"/>
    <x v="0"/>
    <s v="United States"/>
    <x v="156"/>
    <x v="4"/>
    <n v="98026"/>
    <x v="1"/>
    <s v="OFF-AR-10003190"/>
    <x v="1"/>
    <x v="6"/>
    <s v="Newell 32"/>
    <n v="11.52"/>
    <n v="4"/>
    <n v="0"/>
    <n v="3.2256"/>
  </r>
  <r>
    <n v="811"/>
    <x v="379"/>
    <x v="2"/>
    <x v="303"/>
    <d v="2011-10-15T00:00:00"/>
    <s v="First Class"/>
    <s v="ZC-21910"/>
    <s v="Zuschuss Carroll"/>
    <x v="0"/>
    <s v="United States"/>
    <x v="156"/>
    <x v="4"/>
    <n v="98026"/>
    <x v="1"/>
    <s v="FUR-TA-10002903"/>
    <x v="0"/>
    <x v="3"/>
    <s v="Bevis Round Bullnose 29&quot; High Table Top"/>
    <n v="1298.55"/>
    <n v="5"/>
    <n v="0"/>
    <n v="311.65199999999999"/>
  </r>
  <r>
    <n v="812"/>
    <x v="379"/>
    <x v="2"/>
    <x v="303"/>
    <d v="2011-10-15T00:00:00"/>
    <s v="First Class"/>
    <s v="ZC-21910"/>
    <s v="Zuschuss Carroll"/>
    <x v="0"/>
    <s v="United States"/>
    <x v="156"/>
    <x v="4"/>
    <n v="98026"/>
    <x v="1"/>
    <s v="OFF-AP-10000240"/>
    <x v="1"/>
    <x v="9"/>
    <s v="Belkin F9G930V10-GRY 9 Outlet Surge"/>
    <n v="213.92"/>
    <n v="4"/>
    <n v="0"/>
    <n v="62.036799999999971"/>
  </r>
  <r>
    <n v="813"/>
    <x v="379"/>
    <x v="2"/>
    <x v="303"/>
    <d v="2011-10-15T00:00:00"/>
    <s v="First Class"/>
    <s v="ZC-21910"/>
    <s v="Zuschuss Carroll"/>
    <x v="0"/>
    <s v="United States"/>
    <x v="156"/>
    <x v="4"/>
    <n v="98026"/>
    <x v="1"/>
    <s v="TEC-AC-10001101"/>
    <x v="2"/>
    <x v="11"/>
    <s v="Sony 16GB Class 10 Micro SDHC R40 Memory Card"/>
    <n v="25.78"/>
    <n v="2"/>
    <n v="0"/>
    <n v="2.5779999999999994"/>
  </r>
  <r>
    <n v="814"/>
    <x v="380"/>
    <x v="3"/>
    <x v="304"/>
    <d v="2014-05-15T00:00:00"/>
    <s v="Same Day"/>
    <s v="PJ-19015"/>
    <s v="Pauline Johnson"/>
    <x v="0"/>
    <s v="United States"/>
    <x v="157"/>
    <x v="1"/>
    <n v="92704"/>
    <x v="1"/>
    <s v="FUR-FU-10000794"/>
    <x v="0"/>
    <x v="5"/>
    <s v="Eldon Stackable Tray, Side-Load, Legal, Smoke"/>
    <n v="18.28"/>
    <n v="2"/>
    <n v="0"/>
    <n v="6.2151999999999994"/>
  </r>
  <r>
    <n v="815"/>
    <x v="380"/>
    <x v="3"/>
    <x v="304"/>
    <d v="2014-05-15T00:00:00"/>
    <s v="Same Day"/>
    <s v="PJ-19015"/>
    <s v="Pauline Johnson"/>
    <x v="0"/>
    <s v="United States"/>
    <x v="157"/>
    <x v="1"/>
    <n v="92704"/>
    <x v="1"/>
    <s v="TEC-AC-10001838"/>
    <x v="2"/>
    <x v="11"/>
    <s v="Razer Tiamat Over Ear 7.1 Surround Sound PC Gaming Headset"/>
    <n v="1399.93"/>
    <n v="7"/>
    <n v="0"/>
    <n v="601.96990000000005"/>
  </r>
  <r>
    <n v="816"/>
    <x v="381"/>
    <x v="1"/>
    <x v="305"/>
    <d v="2012-03-23T00:00:00"/>
    <s v="First Class"/>
    <s v="BW-11110"/>
    <s v="Bart Watters"/>
    <x v="1"/>
    <s v="United States"/>
    <x v="158"/>
    <x v="6"/>
    <n v="53209"/>
    <x v="2"/>
    <s v="OFF-PA-10000061"/>
    <x v="1"/>
    <x v="10"/>
    <s v="Xerox 205"/>
    <n v="51.84"/>
    <n v="8"/>
    <n v="0"/>
    <n v="24.883200000000002"/>
  </r>
  <r>
    <n v="817"/>
    <x v="382"/>
    <x v="0"/>
    <x v="306"/>
    <d v="2013-09-20T00:00:00"/>
    <s v="Standard Class"/>
    <s v="DB-13210"/>
    <s v="Dean Braden"/>
    <x v="0"/>
    <s v="United States"/>
    <x v="10"/>
    <x v="9"/>
    <n v="19140"/>
    <x v="3"/>
    <s v="OFF-PA-10003651"/>
    <x v="1"/>
    <x v="10"/>
    <s v="Xerox 1968"/>
    <n v="5.3440000000000003"/>
    <n v="1"/>
    <n v="0.2"/>
    <n v="1.8703999999999998"/>
  </r>
  <r>
    <n v="818"/>
    <x v="383"/>
    <x v="2"/>
    <x v="307"/>
    <d v="2011-07-02T00:00:00"/>
    <s v="Standard Class"/>
    <s v="CA-12775"/>
    <s v="Cynthia Arntzen"/>
    <x v="0"/>
    <s v="United States"/>
    <x v="10"/>
    <x v="9"/>
    <n v="19140"/>
    <x v="3"/>
    <s v="OFF-PA-10000304"/>
    <x v="1"/>
    <x v="10"/>
    <s v="Xerox 1995"/>
    <n v="41.472000000000008"/>
    <n v="8"/>
    <n v="0.2"/>
    <n v="14.5152"/>
  </r>
  <r>
    <n v="819"/>
    <x v="383"/>
    <x v="2"/>
    <x v="307"/>
    <d v="2011-07-02T00:00:00"/>
    <s v="Standard Class"/>
    <s v="CA-12775"/>
    <s v="Cynthia Arntzen"/>
    <x v="0"/>
    <s v="United States"/>
    <x v="10"/>
    <x v="9"/>
    <n v="19140"/>
    <x v="3"/>
    <s v="OFF-BI-10003094"/>
    <x v="1"/>
    <x v="8"/>
    <s v="Self-Adhesive Ring Binder Labels"/>
    <n v="3.168000000000001"/>
    <n v="3"/>
    <n v="0.7"/>
    <n v="-2.4287999999999998"/>
  </r>
  <r>
    <n v="820"/>
    <x v="383"/>
    <x v="2"/>
    <x v="307"/>
    <d v="2011-07-02T00:00:00"/>
    <s v="Standard Class"/>
    <s v="CA-12775"/>
    <s v="Cynthia Arntzen"/>
    <x v="0"/>
    <s v="United States"/>
    <x v="10"/>
    <x v="9"/>
    <n v="19140"/>
    <x v="3"/>
    <s v="FUR-CH-10001394"/>
    <x v="0"/>
    <x v="1"/>
    <s v="Global Leather Executive Chair"/>
    <n v="1228.4649999999999"/>
    <n v="5"/>
    <n v="0.3"/>
    <n v="0"/>
  </r>
  <r>
    <n v="821"/>
    <x v="383"/>
    <x v="2"/>
    <x v="307"/>
    <d v="2011-07-02T00:00:00"/>
    <s v="Standard Class"/>
    <s v="CA-12775"/>
    <s v="Cynthia Arntzen"/>
    <x v="0"/>
    <s v="United States"/>
    <x v="10"/>
    <x v="9"/>
    <n v="19140"/>
    <x v="3"/>
    <s v="OFF-BI-10004230"/>
    <x v="1"/>
    <x v="8"/>
    <s v="GBC Recycled Grain Textured Covers"/>
    <n v="31.086000000000006"/>
    <n v="3"/>
    <n v="0.7"/>
    <n v="-22.796399999999991"/>
  </r>
  <r>
    <n v="822"/>
    <x v="383"/>
    <x v="2"/>
    <x v="307"/>
    <d v="2011-07-02T00:00:00"/>
    <s v="Standard Class"/>
    <s v="CA-12775"/>
    <s v="Cynthia Arntzen"/>
    <x v="0"/>
    <s v="United States"/>
    <x v="10"/>
    <x v="9"/>
    <n v="19140"/>
    <x v="3"/>
    <s v="OFF-PA-10003395"/>
    <x v="1"/>
    <x v="10"/>
    <s v="Xerox 1941"/>
    <n v="335.52"/>
    <n v="4"/>
    <n v="0.2"/>
    <n v="117.43199999999999"/>
  </r>
  <r>
    <n v="823"/>
    <x v="384"/>
    <x v="3"/>
    <x v="308"/>
    <d v="2014-06-28T00:00:00"/>
    <s v="Standard Class"/>
    <s v="TR-21325"/>
    <s v="Toby Ritter"/>
    <x v="0"/>
    <s v="United States"/>
    <x v="78"/>
    <x v="30"/>
    <n v="7109"/>
    <x v="3"/>
    <s v="TEC-AC-10002402"/>
    <x v="2"/>
    <x v="11"/>
    <s v="Razer Kraken PRO Over Ear PC and Music Headset"/>
    <n v="239.96999999999997"/>
    <n v="3"/>
    <n v="0"/>
    <n v="71.990999999999985"/>
  </r>
  <r>
    <n v="824"/>
    <x v="384"/>
    <x v="3"/>
    <x v="308"/>
    <d v="2014-06-28T00:00:00"/>
    <s v="Standard Class"/>
    <s v="TR-21325"/>
    <s v="Toby Ritter"/>
    <x v="0"/>
    <s v="United States"/>
    <x v="78"/>
    <x v="30"/>
    <n v="7109"/>
    <x v="3"/>
    <s v="OFF-LA-10003223"/>
    <x v="1"/>
    <x v="2"/>
    <s v="Avery 508"/>
    <n v="9.82"/>
    <n v="2"/>
    <n v="0"/>
    <n v="4.8117999999999999"/>
  </r>
  <r>
    <n v="825"/>
    <x v="385"/>
    <x v="2"/>
    <x v="309"/>
    <d v="2011-05-15T00:00:00"/>
    <s v="Standard Class"/>
    <s v="PG-18820"/>
    <s v="Patrick Gardner"/>
    <x v="0"/>
    <s v="United States"/>
    <x v="8"/>
    <x v="1"/>
    <n v="94110"/>
    <x v="1"/>
    <s v="TEC-AC-10003441"/>
    <x v="2"/>
    <x v="11"/>
    <s v="Kingston Digital DataTraveler 32GB USB 2.0"/>
    <n v="67.8"/>
    <n v="4"/>
    <n v="0"/>
    <n v="4.0679999999999978"/>
  </r>
  <r>
    <n v="826"/>
    <x v="385"/>
    <x v="2"/>
    <x v="309"/>
    <d v="2011-05-15T00:00:00"/>
    <s v="Standard Class"/>
    <s v="PG-18820"/>
    <s v="Patrick Gardner"/>
    <x v="0"/>
    <s v="United States"/>
    <x v="8"/>
    <x v="1"/>
    <n v="94110"/>
    <x v="1"/>
    <s v="TEC-AC-10000109"/>
    <x v="2"/>
    <x v="11"/>
    <s v="Sony Micro Vault Click 16 GB USB 2.0 Flash Drive"/>
    <n v="167.97"/>
    <n v="3"/>
    <n v="0"/>
    <n v="40.31280000000001"/>
  </r>
  <r>
    <n v="827"/>
    <x v="386"/>
    <x v="3"/>
    <x v="170"/>
    <d v="2014-08-29T00:00:00"/>
    <s v="Standard Class"/>
    <s v="GT-14710"/>
    <s v="Greg Tran"/>
    <x v="0"/>
    <s v="United States"/>
    <x v="69"/>
    <x v="11"/>
    <n v="55044"/>
    <x v="2"/>
    <s v="OFF-FA-10002280"/>
    <x v="1"/>
    <x v="13"/>
    <s v="Advantus Plastic Paper Clips"/>
    <n v="35"/>
    <n v="7"/>
    <n v="0"/>
    <n v="16.8"/>
  </r>
  <r>
    <n v="828"/>
    <x v="386"/>
    <x v="3"/>
    <x v="170"/>
    <d v="2014-08-29T00:00:00"/>
    <s v="Standard Class"/>
    <s v="GT-14710"/>
    <s v="Greg Tran"/>
    <x v="0"/>
    <s v="United States"/>
    <x v="69"/>
    <x v="11"/>
    <n v="55044"/>
    <x v="2"/>
    <s v="OFF-SU-10000381"/>
    <x v="1"/>
    <x v="14"/>
    <s v="Acme Forged Steel Scissors with Black Enamel Handles"/>
    <n v="37.24"/>
    <n v="4"/>
    <n v="0"/>
    <n v="10.799599999999998"/>
  </r>
  <r>
    <n v="829"/>
    <x v="386"/>
    <x v="3"/>
    <x v="170"/>
    <d v="2014-08-29T00:00:00"/>
    <s v="Standard Class"/>
    <s v="GT-14710"/>
    <s v="Greg Tran"/>
    <x v="0"/>
    <s v="United States"/>
    <x v="69"/>
    <x v="11"/>
    <n v="55044"/>
    <x v="2"/>
    <s v="OFF-EN-10004459"/>
    <x v="1"/>
    <x v="12"/>
    <s v="Security-Tint Envelopes"/>
    <n v="15.28"/>
    <n v="2"/>
    <n v="0"/>
    <n v="7.4871999999999996"/>
  </r>
  <r>
    <n v="830"/>
    <x v="387"/>
    <x v="3"/>
    <x v="114"/>
    <d v="2014-06-22T00:00:00"/>
    <s v="Second Class"/>
    <s v="JE-15745"/>
    <s v="Joel Eaton"/>
    <x v="0"/>
    <s v="United States"/>
    <x v="159"/>
    <x v="0"/>
    <n v="41042"/>
    <x v="0"/>
    <s v="FUR-CH-10000665"/>
    <x v="0"/>
    <x v="1"/>
    <s v="Global Airflow Leather Mesh Back Chair, Black"/>
    <n v="301.95999999999998"/>
    <n v="2"/>
    <n v="0"/>
    <n v="90.587999999999965"/>
  </r>
  <r>
    <n v="831"/>
    <x v="387"/>
    <x v="3"/>
    <x v="114"/>
    <d v="2014-06-22T00:00:00"/>
    <s v="Second Class"/>
    <s v="JE-15745"/>
    <s v="Joel Eaton"/>
    <x v="0"/>
    <s v="United States"/>
    <x v="159"/>
    <x v="0"/>
    <n v="41042"/>
    <x v="0"/>
    <s v="OFF-AP-10003884"/>
    <x v="1"/>
    <x v="9"/>
    <s v="Fellowes Smart Surge Ten-Outlet Protector, Platinum"/>
    <n v="180.66"/>
    <n v="3"/>
    <n v="0"/>
    <n v="50.584800000000008"/>
  </r>
  <r>
    <n v="832"/>
    <x v="387"/>
    <x v="3"/>
    <x v="114"/>
    <d v="2014-06-22T00:00:00"/>
    <s v="Second Class"/>
    <s v="JE-15745"/>
    <s v="Joel Eaton"/>
    <x v="0"/>
    <s v="United States"/>
    <x v="159"/>
    <x v="0"/>
    <n v="41042"/>
    <x v="0"/>
    <s v="TEC-PH-10001557"/>
    <x v="2"/>
    <x v="7"/>
    <s v="Pyle PMP37LED"/>
    <n v="191.98"/>
    <n v="2"/>
    <n v="0"/>
    <n v="51.834599999999995"/>
  </r>
  <r>
    <n v="833"/>
    <x v="387"/>
    <x v="3"/>
    <x v="114"/>
    <d v="2014-06-22T00:00:00"/>
    <s v="Second Class"/>
    <s v="JE-15745"/>
    <s v="Joel Eaton"/>
    <x v="0"/>
    <s v="United States"/>
    <x v="159"/>
    <x v="0"/>
    <n v="41042"/>
    <x v="0"/>
    <s v="TEC-PH-10002085"/>
    <x v="2"/>
    <x v="7"/>
    <s v="Clarity 53712"/>
    <n v="65.989999999999995"/>
    <n v="1"/>
    <n v="0"/>
    <n v="17.157400000000003"/>
  </r>
  <r>
    <n v="834"/>
    <x v="388"/>
    <x v="0"/>
    <x v="310"/>
    <d v="2013-07-28T00:00:00"/>
    <s v="Standard Class"/>
    <s v="JB-15400"/>
    <s v="Jennifer Braxton"/>
    <x v="1"/>
    <s v="United States"/>
    <x v="67"/>
    <x v="2"/>
    <n v="33614"/>
    <x v="0"/>
    <s v="OFF-AR-10002956"/>
    <x v="1"/>
    <x v="6"/>
    <s v="Boston 16801 Nautilus Battery Pencil Sharpener"/>
    <n v="35.216000000000001"/>
    <n v="2"/>
    <n v="0.2"/>
    <n v="2.6411999999999995"/>
  </r>
  <r>
    <n v="835"/>
    <x v="388"/>
    <x v="0"/>
    <x v="310"/>
    <d v="2013-07-28T00:00:00"/>
    <s v="Standard Class"/>
    <s v="JB-15400"/>
    <s v="Jennifer Braxton"/>
    <x v="1"/>
    <s v="United States"/>
    <x v="67"/>
    <x v="2"/>
    <n v="33614"/>
    <x v="0"/>
    <s v="OFF-AP-10003266"/>
    <x v="1"/>
    <x v="9"/>
    <s v="Holmes Replacement Filter for HEPA Air Cleaner, Large Room"/>
    <n v="23.696000000000002"/>
    <n v="2"/>
    <n v="0.2"/>
    <n v="6.5164"/>
  </r>
  <r>
    <n v="836"/>
    <x v="388"/>
    <x v="0"/>
    <x v="310"/>
    <d v="2013-07-28T00:00:00"/>
    <s v="Standard Class"/>
    <s v="JB-15400"/>
    <s v="Jennifer Braxton"/>
    <x v="1"/>
    <s v="United States"/>
    <x v="67"/>
    <x v="2"/>
    <n v="33614"/>
    <x v="0"/>
    <s v="TEC-MA-10004002"/>
    <x v="2"/>
    <x v="15"/>
    <s v="Zebra GX420t Direct Thermal/Thermal Transfer Printer"/>
    <n v="265.47500000000002"/>
    <n v="1"/>
    <n v="0.5"/>
    <n v="-111.49950000000007"/>
  </r>
  <r>
    <n v="837"/>
    <x v="389"/>
    <x v="2"/>
    <x v="78"/>
    <d v="2011-09-13T00:00:00"/>
    <s v="Second Class"/>
    <s v="LH-17020"/>
    <s v="Lisa Hazard"/>
    <x v="0"/>
    <s v="United States"/>
    <x v="139"/>
    <x v="5"/>
    <n v="75701"/>
    <x v="2"/>
    <s v="OFF-BI-10001071"/>
    <x v="1"/>
    <x v="8"/>
    <s v="GBC ProClick Punch Binding System"/>
    <n v="51.183999999999983"/>
    <n v="4"/>
    <n v="0.8"/>
    <n v="-79.335199999999986"/>
  </r>
  <r>
    <n v="838"/>
    <x v="390"/>
    <x v="3"/>
    <x v="259"/>
    <d v="2014-11-12T00:00:00"/>
    <s v="Standard Class"/>
    <s v="JL-15175"/>
    <s v="James Lanier"/>
    <x v="2"/>
    <s v="United States"/>
    <x v="29"/>
    <x v="18"/>
    <n v="38401"/>
    <x v="0"/>
    <s v="OFF-PA-10001560"/>
    <x v="1"/>
    <x v="10"/>
    <s v="Adams Telephone Message Books, 5 1/4” x 11”"/>
    <n v="9.6640000000000015"/>
    <n v="2"/>
    <n v="0.2"/>
    <n v="3.2615999999999996"/>
  </r>
  <r>
    <n v="839"/>
    <x v="391"/>
    <x v="0"/>
    <x v="311"/>
    <d v="2013-03-13T00:00:00"/>
    <s v="Standard Class"/>
    <s v="EB-13705"/>
    <s v="Ed Braxton"/>
    <x v="1"/>
    <s v="United States"/>
    <x v="5"/>
    <x v="5"/>
    <n v="76106"/>
    <x v="2"/>
    <s v="TEC-PH-10002365"/>
    <x v="2"/>
    <x v="7"/>
    <s v="Belkin Grip Candy Sheer Case / Cover for iPhone 5 and 5S"/>
    <n v="21.071999999999999"/>
    <n v="3"/>
    <n v="0.2"/>
    <n v="1.5804"/>
  </r>
  <r>
    <n v="840"/>
    <x v="392"/>
    <x v="1"/>
    <x v="312"/>
    <d v="2012-11-25T00:00:00"/>
    <s v="Standard Class"/>
    <s v="BM-11650"/>
    <s v="Brian Moss"/>
    <x v="1"/>
    <s v="United States"/>
    <x v="20"/>
    <x v="15"/>
    <n v="10035"/>
    <x v="3"/>
    <s v="OFF-AR-10004648"/>
    <x v="1"/>
    <x v="6"/>
    <s v="Boston 19500 Mighty Mite Electric Pencil Sharpener"/>
    <n v="60.449999999999996"/>
    <n v="3"/>
    <n v="0"/>
    <n v="16.3215"/>
  </r>
  <r>
    <n v="841"/>
    <x v="392"/>
    <x v="1"/>
    <x v="312"/>
    <d v="2012-11-25T00:00:00"/>
    <s v="Standard Class"/>
    <s v="BM-11650"/>
    <s v="Brian Moss"/>
    <x v="1"/>
    <s v="United States"/>
    <x v="20"/>
    <x v="15"/>
    <n v="10035"/>
    <x v="3"/>
    <s v="OFF-AR-10002578"/>
    <x v="1"/>
    <x v="6"/>
    <s v="Newell 335"/>
    <n v="11.52"/>
    <n v="4"/>
    <n v="0"/>
    <n v="3.3407999999999998"/>
  </r>
  <r>
    <n v="842"/>
    <x v="392"/>
    <x v="1"/>
    <x v="312"/>
    <d v="2012-11-25T00:00:00"/>
    <s v="Standard Class"/>
    <s v="BM-11650"/>
    <s v="Brian Moss"/>
    <x v="1"/>
    <s v="United States"/>
    <x v="20"/>
    <x v="15"/>
    <n v="10035"/>
    <x v="3"/>
    <s v="FUR-BO-10001519"/>
    <x v="0"/>
    <x v="0"/>
    <s v="O'Sullivan 3-Shelf Heavy-Duty Bookcases"/>
    <n v="186.048"/>
    <n v="4"/>
    <n v="0.2"/>
    <n v="9.3024000000000058"/>
  </r>
  <r>
    <n v="843"/>
    <x v="393"/>
    <x v="0"/>
    <x v="77"/>
    <d v="2013-11-10T00:00:00"/>
    <s v="First Class"/>
    <s v="EM-14095"/>
    <s v="Eudokia Martin"/>
    <x v="1"/>
    <s v="United States"/>
    <x v="1"/>
    <x v="1"/>
    <n v="90036"/>
    <x v="1"/>
    <s v="OFF-BI-10001294"/>
    <x v="1"/>
    <x v="8"/>
    <s v="Fellowes Binding Cases"/>
    <n v="37.44"/>
    <n v="4"/>
    <n v="0.2"/>
    <n v="11.699999999999996"/>
  </r>
  <r>
    <n v="844"/>
    <x v="393"/>
    <x v="0"/>
    <x v="77"/>
    <d v="2013-11-10T00:00:00"/>
    <s v="First Class"/>
    <s v="EM-14095"/>
    <s v="Eudokia Martin"/>
    <x v="1"/>
    <s v="United States"/>
    <x v="1"/>
    <x v="1"/>
    <n v="90036"/>
    <x v="1"/>
    <s v="OFF-BI-10001636"/>
    <x v="1"/>
    <x v="8"/>
    <s v="Ibico Plastic and Wire Spiral Binding Combs"/>
    <n v="26.975999999999999"/>
    <n v="4"/>
    <n v="0.2"/>
    <n v="8.767199999999999"/>
  </r>
  <r>
    <n v="845"/>
    <x v="393"/>
    <x v="0"/>
    <x v="77"/>
    <d v="2013-11-10T00:00:00"/>
    <s v="First Class"/>
    <s v="EM-14095"/>
    <s v="Eudokia Martin"/>
    <x v="1"/>
    <s v="United States"/>
    <x v="1"/>
    <x v="1"/>
    <n v="90036"/>
    <x v="1"/>
    <s v="OFF-SU-10002503"/>
    <x v="1"/>
    <x v="14"/>
    <s v="Acme Preferred Stainless Steel Scissors"/>
    <n v="11.36"/>
    <n v="2"/>
    <n v="0"/>
    <n v="3.2943999999999996"/>
  </r>
  <r>
    <n v="846"/>
    <x v="393"/>
    <x v="0"/>
    <x v="77"/>
    <d v="2013-11-10T00:00:00"/>
    <s v="First Class"/>
    <s v="EM-14095"/>
    <s v="Eudokia Martin"/>
    <x v="1"/>
    <s v="United States"/>
    <x v="1"/>
    <x v="1"/>
    <n v="90036"/>
    <x v="1"/>
    <s v="OFF-LA-10004093"/>
    <x v="1"/>
    <x v="2"/>
    <s v="Avery 486"/>
    <n v="14.6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x v="103"/>
    <x v="0"/>
    <n v="40214"/>
    <x v="0"/>
    <s v="FUR-CH-10001891"/>
    <x v="0"/>
    <x v="1"/>
    <s v="Global Deluxe Office Fabric Chairs"/>
    <n v="287.94"/>
    <n v="3"/>
    <n v="0"/>
    <n v="77.743800000000022"/>
  </r>
  <r>
    <n v="849"/>
    <x v="395"/>
    <x v="3"/>
    <x v="314"/>
    <d v="2014-01-07T00:00:00"/>
    <s v="Standard Class"/>
    <s v="GA-14725"/>
    <s v="Guy Armstrong"/>
    <x v="0"/>
    <s v="United States"/>
    <x v="160"/>
    <x v="24"/>
    <n v="44052"/>
    <x v="3"/>
    <s v="FUR-FU-10003878"/>
    <x v="0"/>
    <x v="5"/>
    <s v="Linden 10&quot; Round Wall Clock, Black"/>
    <n v="48.896000000000001"/>
    <n v="4"/>
    <n v="0.2"/>
    <n v="8.5567999999999991"/>
  </r>
  <r>
    <n v="850"/>
    <x v="396"/>
    <x v="2"/>
    <x v="315"/>
    <d v="2011-02-13T00:00:00"/>
    <s v="Standard Class"/>
    <s v="CK-12760"/>
    <s v="Cyma Kinney"/>
    <x v="1"/>
    <s v="United States"/>
    <x v="161"/>
    <x v="30"/>
    <n v="7036"/>
    <x v="3"/>
    <s v="TEC-AC-10000710"/>
    <x v="2"/>
    <x v="11"/>
    <s v="Maxell DVD-RAM Discs"/>
    <n v="115.36"/>
    <n v="7"/>
    <n v="0"/>
    <n v="49.604800000000012"/>
  </r>
  <r>
    <n v="851"/>
    <x v="397"/>
    <x v="0"/>
    <x v="23"/>
    <d v="2013-06-26T00:00:00"/>
    <s v="Second Class"/>
    <s v="DP-13105"/>
    <s v="Dave Poirier"/>
    <x v="1"/>
    <s v="United States"/>
    <x v="162"/>
    <x v="1"/>
    <n v="93905"/>
    <x v="1"/>
    <s v="OFF-AR-10002335"/>
    <x v="1"/>
    <x v="6"/>
    <s v="DIXON Oriole Pencils"/>
    <n v="5.16"/>
    <n v="2"/>
    <n v="0"/>
    <n v="1.3416000000000001"/>
  </r>
  <r>
    <n v="852"/>
    <x v="397"/>
    <x v="0"/>
    <x v="23"/>
    <d v="2013-06-26T00:00:00"/>
    <s v="Second Class"/>
    <s v="DP-13105"/>
    <s v="Dave Poirier"/>
    <x v="1"/>
    <s v="United States"/>
    <x v="162"/>
    <x v="1"/>
    <n v="93905"/>
    <x v="1"/>
    <s v="OFF-PA-10001870"/>
    <x v="1"/>
    <x v="10"/>
    <s v="Xerox 202"/>
    <n v="38.880000000000003"/>
    <n v="6"/>
    <n v="0"/>
    <n v="18.662400000000002"/>
  </r>
  <r>
    <n v="853"/>
    <x v="398"/>
    <x v="0"/>
    <x v="316"/>
    <d v="2013-06-05T00:00:00"/>
    <s v="Standard Class"/>
    <s v="VD-21670"/>
    <s v="Valerie Dominguez"/>
    <x v="0"/>
    <s v="United States"/>
    <x v="25"/>
    <x v="35"/>
    <n v="39212"/>
    <x v="0"/>
    <s v="OFF-AR-10003373"/>
    <x v="1"/>
    <x v="6"/>
    <s v="Boston School Pro Electric Pencil Sharpener, 1670"/>
    <n v="185.88"/>
    <n v="6"/>
    <n v="0"/>
    <n v="50.187599999999996"/>
  </r>
  <r>
    <n v="854"/>
    <x v="399"/>
    <x v="0"/>
    <x v="317"/>
    <d v="2013-02-24T00:00:00"/>
    <s v="Standard Class"/>
    <s v="GT-14710"/>
    <s v="Greg Tran"/>
    <x v="0"/>
    <s v="United States"/>
    <x v="20"/>
    <x v="15"/>
    <n v="10035"/>
    <x v="3"/>
    <s v="FUR-FU-10004090"/>
    <x v="0"/>
    <x v="5"/>
    <s v="Executive Impressions 14&quot; Contract Wall Clock"/>
    <n v="44.46"/>
    <n v="2"/>
    <n v="0"/>
    <n v="14.671799999999998"/>
  </r>
  <r>
    <n v="855"/>
    <x v="399"/>
    <x v="0"/>
    <x v="317"/>
    <d v="2013-02-24T00:00:00"/>
    <s v="Standard Class"/>
    <s v="GT-14710"/>
    <s v="Greg Tran"/>
    <x v="0"/>
    <s v="United States"/>
    <x v="20"/>
    <x v="15"/>
    <n v="10035"/>
    <x v="3"/>
    <s v="OFF-ST-10000736"/>
    <x v="1"/>
    <x v="4"/>
    <s v="Carina Double Wide Media Storage Towers in Natural &amp; Black"/>
    <n v="242.94"/>
    <n v="3"/>
    <n v="0"/>
    <n v="9.7175999999999902"/>
  </r>
  <r>
    <n v="856"/>
    <x v="400"/>
    <x v="2"/>
    <x v="93"/>
    <d v="2011-08-08T00:00:00"/>
    <s v="Standard Class"/>
    <s v="BK-11260"/>
    <s v="Berenike Kampe"/>
    <x v="0"/>
    <s v="United States"/>
    <x v="20"/>
    <x v="15"/>
    <n v="10035"/>
    <x v="3"/>
    <s v="OFF-PA-10001019"/>
    <x v="1"/>
    <x v="10"/>
    <s v="Xerox 1884"/>
    <n v="39.96"/>
    <n v="2"/>
    <n v="0"/>
    <n v="18.781199999999998"/>
  </r>
  <r>
    <n v="857"/>
    <x v="400"/>
    <x v="2"/>
    <x v="93"/>
    <d v="2011-08-08T00:00:00"/>
    <s v="Standard Class"/>
    <s v="BK-11260"/>
    <s v="Berenike Kampe"/>
    <x v="0"/>
    <s v="United States"/>
    <x v="20"/>
    <x v="15"/>
    <n v="10035"/>
    <x v="3"/>
    <s v="OFF-SU-10002537"/>
    <x v="1"/>
    <x v="14"/>
    <s v="Acme Box Cutter Scissors"/>
    <n v="102.30000000000001"/>
    <n v="10"/>
    <n v="0"/>
    <n v="26.598000000000006"/>
  </r>
  <r>
    <n v="858"/>
    <x v="400"/>
    <x v="2"/>
    <x v="93"/>
    <d v="2011-08-08T00:00:00"/>
    <s v="Standard Class"/>
    <s v="BK-11260"/>
    <s v="Berenike Kampe"/>
    <x v="0"/>
    <s v="United States"/>
    <x v="20"/>
    <x v="15"/>
    <n v="10035"/>
    <x v="3"/>
    <s v="OFF-ST-10003221"/>
    <x v="1"/>
    <x v="4"/>
    <s v="Staples"/>
    <n v="21.36"/>
    <n v="2"/>
    <n v="0"/>
    <n v="5.7672000000000008"/>
  </r>
  <r>
    <n v="859"/>
    <x v="401"/>
    <x v="3"/>
    <x v="318"/>
    <d v="2014-04-16T00:00:00"/>
    <s v="Standard Class"/>
    <s v="SJ-20125"/>
    <s v="Sanjit Jacobs"/>
    <x v="2"/>
    <s v="United States"/>
    <x v="163"/>
    <x v="30"/>
    <n v="8901"/>
    <x v="3"/>
    <s v="OFF-PA-10004569"/>
    <x v="1"/>
    <x v="10"/>
    <s v="Wirebound Message Books, Two 4 1/4&quot; x 5&quot; Forms per Page"/>
    <n v="7.61"/>
    <n v="1"/>
    <n v="0"/>
    <n v="3.5766999999999998"/>
  </r>
  <r>
    <n v="860"/>
    <x v="401"/>
    <x v="3"/>
    <x v="318"/>
    <d v="2014-04-16T00:00:00"/>
    <s v="Standard Class"/>
    <s v="SJ-20125"/>
    <s v="Sanjit Jacobs"/>
    <x v="2"/>
    <s v="United States"/>
    <x v="163"/>
    <x v="30"/>
    <n v="8901"/>
    <x v="3"/>
    <s v="OFF-FA-10000624"/>
    <x v="1"/>
    <x v="13"/>
    <s v="OIC Binder Clips"/>
    <n v="7.16"/>
    <n v="2"/>
    <n v="0"/>
    <n v="3.58"/>
  </r>
  <r>
    <n v="861"/>
    <x v="402"/>
    <x v="2"/>
    <x v="3"/>
    <d v="2011-06-16T00:00:00"/>
    <s v="Standard Class"/>
    <s v="CM-12445"/>
    <s v="Chuck Magee"/>
    <x v="0"/>
    <s v="United States"/>
    <x v="8"/>
    <x v="1"/>
    <n v="94122"/>
    <x v="1"/>
    <s v="OFF-SU-10001225"/>
    <x v="1"/>
    <x v="14"/>
    <s v="Staples"/>
    <n v="7.36"/>
    <n v="2"/>
    <n v="0"/>
    <n v="0.14719999999999978"/>
  </r>
  <r>
    <n v="862"/>
    <x v="402"/>
    <x v="2"/>
    <x v="3"/>
    <d v="2011-06-16T00:00:00"/>
    <s v="Standard Class"/>
    <s v="CM-12445"/>
    <s v="Chuck Magee"/>
    <x v="0"/>
    <s v="United States"/>
    <x v="8"/>
    <x v="1"/>
    <n v="94122"/>
    <x v="1"/>
    <s v="OFF-AR-10003752"/>
    <x v="1"/>
    <x v="6"/>
    <s v="Deluxe Chalkboard Eraser Cleaner"/>
    <n v="23.1"/>
    <n v="2"/>
    <n v="0"/>
    <n v="10.625999999999999"/>
  </r>
  <r>
    <n v="863"/>
    <x v="403"/>
    <x v="0"/>
    <x v="319"/>
    <d v="2013-01-07T00:00:00"/>
    <s v="Second Class"/>
    <s v="AJ-10795"/>
    <s v="Anthony Johnson"/>
    <x v="1"/>
    <s v="United States"/>
    <x v="108"/>
    <x v="2"/>
    <n v="32216"/>
    <x v="0"/>
    <s v="TEC-AC-10001714"/>
    <x v="2"/>
    <x v="11"/>
    <s v="Logitech MX Performance Wireless Mouse"/>
    <n v="191.47200000000001"/>
    <n v="6"/>
    <n v="0.2"/>
    <n v="40.687800000000003"/>
  </r>
  <r>
    <n v="864"/>
    <x v="403"/>
    <x v="0"/>
    <x v="319"/>
    <d v="2013-01-07T00:00:00"/>
    <s v="Second Class"/>
    <s v="AJ-10795"/>
    <s v="Anthony Johnson"/>
    <x v="1"/>
    <s v="United States"/>
    <x v="108"/>
    <x v="2"/>
    <n v="32216"/>
    <x v="0"/>
    <s v="OFF-AR-10003958"/>
    <x v="1"/>
    <x v="6"/>
    <s v="Newell 337"/>
    <n v="5.2480000000000002"/>
    <n v="2"/>
    <n v="0.2"/>
    <n v="0.59039999999999915"/>
  </r>
  <r>
    <n v="865"/>
    <x v="403"/>
    <x v="0"/>
    <x v="319"/>
    <d v="2013-01-07T00:00:00"/>
    <s v="Second Class"/>
    <s v="AJ-10795"/>
    <s v="Anthony Johnson"/>
    <x v="1"/>
    <s v="United States"/>
    <x v="108"/>
    <x v="2"/>
    <n v="32216"/>
    <x v="0"/>
    <s v="TEC-PH-10002923"/>
    <x v="2"/>
    <x v="7"/>
    <s v="Logitech B530 USB Headset - headset - Full size, Binaural"/>
    <n v="59.184000000000005"/>
    <n v="2"/>
    <n v="0.2"/>
    <n v="5.1786000000000012"/>
  </r>
  <r>
    <n v="866"/>
    <x v="404"/>
    <x v="2"/>
    <x v="320"/>
    <d v="2011-01-16T00:00:00"/>
    <s v="Standard Class"/>
    <s v="AJ-10780"/>
    <s v="Anthony Jacobs"/>
    <x v="1"/>
    <s v="United States"/>
    <x v="24"/>
    <x v="17"/>
    <n v="22153"/>
    <x v="0"/>
    <s v="OFF-LA-10004272"/>
    <x v="1"/>
    <x v="2"/>
    <s v="Avery 482"/>
    <n v="2.89"/>
    <n v="1"/>
    <n v="0"/>
    <n v="1.3583000000000001"/>
  </r>
  <r>
    <n v="867"/>
    <x v="404"/>
    <x v="2"/>
    <x v="320"/>
    <d v="2011-01-16T00:00:00"/>
    <s v="Standard Class"/>
    <s v="AJ-10780"/>
    <s v="Anthony Jacobs"/>
    <x v="1"/>
    <s v="United States"/>
    <x v="24"/>
    <x v="17"/>
    <n v="22153"/>
    <x v="0"/>
    <s v="FUR-FU-10000965"/>
    <x v="0"/>
    <x v="5"/>
    <s v="Howard Miller 11-1/2&quot; Diameter Ridgewood Wall Clock"/>
    <n v="51.94"/>
    <n v="1"/>
    <n v="0"/>
    <n v="21.295400000000001"/>
  </r>
  <r>
    <n v="868"/>
    <x v="405"/>
    <x v="0"/>
    <x v="321"/>
    <d v="2013-10-03T00:00:00"/>
    <s v="First Class"/>
    <s v="LS-16945"/>
    <s v="Linda Southworth"/>
    <x v="1"/>
    <s v="United States"/>
    <x v="10"/>
    <x v="9"/>
    <n v="19140"/>
    <x v="3"/>
    <s v="OFF-LA-10004853"/>
    <x v="1"/>
    <x v="2"/>
    <s v="Avery 483"/>
    <n v="15.936000000000002"/>
    <n v="4"/>
    <n v="0.2"/>
    <n v="5.1791999999999998"/>
  </r>
  <r>
    <n v="869"/>
    <x v="406"/>
    <x v="2"/>
    <x v="322"/>
    <d v="2011-04-10T00:00:00"/>
    <s v="Standard Class"/>
    <s v="GP-14740"/>
    <s v="Guy Phonely"/>
    <x v="1"/>
    <s v="United States"/>
    <x v="152"/>
    <x v="9"/>
    <n v="17602"/>
    <x v="3"/>
    <s v="OFF-BI-10003719"/>
    <x v="1"/>
    <x v="8"/>
    <s v="Large Capacity Hanging Post Binders"/>
    <n v="44.910000000000011"/>
    <n v="6"/>
    <n v="0.7"/>
    <n v="-35.927999999999997"/>
  </r>
  <r>
    <n v="870"/>
    <x v="407"/>
    <x v="0"/>
    <x v="323"/>
    <d v="2013-09-06T00:00:00"/>
    <s v="First Class"/>
    <s v="PK-18910"/>
    <s v="Paul Knutson"/>
    <x v="2"/>
    <s v="United States"/>
    <x v="10"/>
    <x v="9"/>
    <n v="19143"/>
    <x v="3"/>
    <s v="OFF-BI-10000545"/>
    <x v="1"/>
    <x v="8"/>
    <s v="GBC Ibimaster 500 Manual ProClick Binding System"/>
    <n v="1141.4700000000003"/>
    <n v="5"/>
    <n v="0.7"/>
    <n v="-760.98000000000025"/>
  </r>
  <r>
    <n v="871"/>
    <x v="407"/>
    <x v="0"/>
    <x v="323"/>
    <d v="2013-09-06T00:00:00"/>
    <s v="First Class"/>
    <s v="PK-18910"/>
    <s v="Paul Knutson"/>
    <x v="2"/>
    <s v="United States"/>
    <x v="10"/>
    <x v="9"/>
    <n v="19143"/>
    <x v="3"/>
    <s v="TEC-PH-10002496"/>
    <x v="2"/>
    <x v="7"/>
    <s v="Cisco SPA301"/>
    <n v="280.78200000000004"/>
    <n v="3"/>
    <n v="0.4"/>
    <n v="-46.797000000000025"/>
  </r>
  <r>
    <n v="872"/>
    <x v="408"/>
    <x v="1"/>
    <x v="324"/>
    <d v="2012-10-20T00:00:00"/>
    <s v="First Class"/>
    <s v="TB-21520"/>
    <s v="Tracy Blumstein"/>
    <x v="0"/>
    <s v="United States"/>
    <x v="3"/>
    <x v="38"/>
    <n v="3301"/>
    <x v="3"/>
    <s v="OFF-PA-10003591"/>
    <x v="1"/>
    <x v="10"/>
    <s v="Southworth 100% Cotton The Best Paper"/>
    <n v="34.44"/>
    <n v="3"/>
    <n v="0"/>
    <n v="17.22"/>
  </r>
  <r>
    <n v="873"/>
    <x v="409"/>
    <x v="2"/>
    <x v="325"/>
    <d v="2011-12-15T00:00:00"/>
    <s v="Standard Class"/>
    <s v="SM-20005"/>
    <s v="Sally Matthias"/>
    <x v="0"/>
    <s v="United States"/>
    <x v="20"/>
    <x v="15"/>
    <n v="10009"/>
    <x v="3"/>
    <s v="OFF-PA-10004470"/>
    <x v="1"/>
    <x v="10"/>
    <s v="Adams Write n' Stick Phone Message Book, 11&quot; X 5 1/4&quot;, 200 Messages"/>
    <n v="11.36"/>
    <n v="2"/>
    <n v="0"/>
    <n v="5.2255999999999991"/>
  </r>
  <r>
    <n v="874"/>
    <x v="409"/>
    <x v="2"/>
    <x v="325"/>
    <d v="2011-12-15T00:00:00"/>
    <s v="Standard Class"/>
    <s v="SM-20005"/>
    <s v="Sally Matthias"/>
    <x v="0"/>
    <s v="United States"/>
    <x v="20"/>
    <x v="15"/>
    <n v="10009"/>
    <x v="3"/>
    <s v="OFF-BI-10000315"/>
    <x v="1"/>
    <x v="8"/>
    <s v="Poly Designer Cover &amp; Back"/>
    <n v="106.34399999999999"/>
    <n v="7"/>
    <n v="0.2"/>
    <n v="37.220399999999998"/>
  </r>
  <r>
    <n v="875"/>
    <x v="410"/>
    <x v="3"/>
    <x v="326"/>
    <d v="2014-08-30T00:00:00"/>
    <s v="Standard Class"/>
    <s v="GA-14725"/>
    <s v="Guy Armstrong"/>
    <x v="0"/>
    <s v="United States"/>
    <x v="35"/>
    <x v="3"/>
    <n v="28205"/>
    <x v="0"/>
    <s v="OFF-PA-10001790"/>
    <x v="1"/>
    <x v="10"/>
    <s v="Xerox 1910"/>
    <n v="192.16000000000003"/>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x v="3"/>
    <x v="38"/>
    <n v="3301"/>
    <x v="3"/>
    <s v="TEC-AC-10003628"/>
    <x v="2"/>
    <x v="11"/>
    <s v="Logitech 910-002974 M325 Wireless Mouse for Web Scrolling"/>
    <n v="29.99"/>
    <n v="1"/>
    <n v="0"/>
    <n v="13.195600000000002"/>
  </r>
  <r>
    <n v="878"/>
    <x v="411"/>
    <x v="0"/>
    <x v="327"/>
    <d v="2013-01-21T00:00:00"/>
    <s v="Standard Class"/>
    <s v="CC-12430"/>
    <s v="Chuck Clark"/>
    <x v="2"/>
    <s v="United States"/>
    <x v="3"/>
    <x v="38"/>
    <n v="3301"/>
    <x v="3"/>
    <s v="TEC-AC-10002049"/>
    <x v="2"/>
    <x v="11"/>
    <s v="Logitech G19 Programmable Gaming Keyboard"/>
    <n v="371.96999999999997"/>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x v="20"/>
    <x v="15"/>
    <n v="10024"/>
    <x v="3"/>
    <s v="OFF-BI-10003984"/>
    <x v="1"/>
    <x v="8"/>
    <s v="Lock-Up Easel 'Spel-Binder'"/>
    <n v="68.472000000000008"/>
    <n v="3"/>
    <n v="0.2"/>
    <n v="23.109299999999998"/>
  </r>
  <r>
    <n v="881"/>
    <x v="413"/>
    <x v="3"/>
    <x v="329"/>
    <d v="2014-12-03T00:00:00"/>
    <s v="Second Class"/>
    <s v="HP-14815"/>
    <s v="Harold Pawlan"/>
    <x v="2"/>
    <s v="United States"/>
    <x v="20"/>
    <x v="15"/>
    <n v="10024"/>
    <x v="3"/>
    <s v="FUR-CH-10004287"/>
    <x v="0"/>
    <x v="1"/>
    <s v="SAFCO Arco Folding Chair"/>
    <n v="1242.8999999999999"/>
    <n v="5"/>
    <n v="0.1"/>
    <n v="262.38999999999987"/>
  </r>
  <r>
    <n v="882"/>
    <x v="414"/>
    <x v="1"/>
    <x v="330"/>
    <d v="2012-10-13T00:00:00"/>
    <s v="Standard Class"/>
    <s v="DK-13090"/>
    <s v="Dave Kipp"/>
    <x v="0"/>
    <s v="United States"/>
    <x v="24"/>
    <x v="17"/>
    <n v="22153"/>
    <x v="0"/>
    <s v="OFF-ST-10001321"/>
    <x v="1"/>
    <x v="4"/>
    <s v="Decoflex Hanging Personal Folder File, Blue"/>
    <n v="30.84"/>
    <n v="2"/>
    <n v="0"/>
    <n v="8.3268000000000022"/>
  </r>
  <r>
    <n v="883"/>
    <x v="415"/>
    <x v="3"/>
    <x v="331"/>
    <d v="2014-12-24T00:00:00"/>
    <s v="Same Day"/>
    <s v="GZ-14470"/>
    <s v="Gary Zandusky"/>
    <x v="0"/>
    <s v="United States"/>
    <x v="8"/>
    <x v="1"/>
    <n v="94109"/>
    <x v="1"/>
    <s v="OFF-AR-10001118"/>
    <x v="1"/>
    <x v="6"/>
    <s v="Binney &amp; Smith Crayola Metallic Crayons, 16-Color Pack"/>
    <n v="13.48"/>
    <n v="4"/>
    <n v="0"/>
    <n v="5.9312000000000014"/>
  </r>
  <r>
    <n v="884"/>
    <x v="416"/>
    <x v="0"/>
    <x v="332"/>
    <d v="2013-10-25T00:00:00"/>
    <s v="First Class"/>
    <s v="PM-19135"/>
    <s v="Peter McVee"/>
    <x v="2"/>
    <s v="United States"/>
    <x v="66"/>
    <x v="12"/>
    <n v="48227"/>
    <x v="2"/>
    <s v="FUR-FU-10000732"/>
    <x v="0"/>
    <x v="5"/>
    <s v="Eldon 200 Class Desk Accessories"/>
    <n v="31.400000000000002"/>
    <n v="5"/>
    <n v="0"/>
    <n v="10.047999999999998"/>
  </r>
  <r>
    <n v="885"/>
    <x v="417"/>
    <x v="2"/>
    <x v="333"/>
    <d v="2011-05-04T00:00:00"/>
    <s v="Standard Class"/>
    <s v="LL-16840"/>
    <s v="Lauren Leatherbury"/>
    <x v="0"/>
    <s v="United States"/>
    <x v="30"/>
    <x v="15"/>
    <n v="14609"/>
    <x v="3"/>
    <s v="FUR-FU-10001424"/>
    <x v="0"/>
    <x v="5"/>
    <s v="Dax Clear Box Frame"/>
    <n v="17.46"/>
    <n v="2"/>
    <n v="0"/>
    <n v="5.936399999999999"/>
  </r>
  <r>
    <n v="886"/>
    <x v="418"/>
    <x v="1"/>
    <x v="334"/>
    <d v="2012-04-28T00:00:00"/>
    <s v="Second Class"/>
    <s v="JS-15595"/>
    <s v="Jill Stevenson"/>
    <x v="1"/>
    <s v="United States"/>
    <x v="1"/>
    <x v="1"/>
    <n v="90045"/>
    <x v="1"/>
    <s v="OFF-BI-10002071"/>
    <x v="1"/>
    <x v="8"/>
    <s v="Fellowes Black Plastic Comb Bindings"/>
    <n v="13.943999999999999"/>
    <n v="3"/>
    <n v="0.2"/>
    <n v="4.5317999999999996"/>
  </r>
  <r>
    <n v="887"/>
    <x v="419"/>
    <x v="3"/>
    <x v="335"/>
    <d v="2014-07-03T00:00:00"/>
    <s v="Standard Class"/>
    <s v="OT-18730"/>
    <s v="Olvera Toch"/>
    <x v="0"/>
    <s v="United States"/>
    <x v="70"/>
    <x v="1"/>
    <n v="92105"/>
    <x v="1"/>
    <s v="OFF-ST-10002486"/>
    <x v="1"/>
    <x v="4"/>
    <s v="Eldon Shelf Savers Cubes and Bins"/>
    <n v="83.76"/>
    <n v="12"/>
    <n v="0"/>
    <n v="1.6751999999999967"/>
  </r>
  <r>
    <n v="888"/>
    <x v="420"/>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x v="8"/>
    <x v="1"/>
    <n v="94122"/>
    <x v="1"/>
    <s v="OFF-PA-10003845"/>
    <x v="1"/>
    <x v="10"/>
    <s v="Xerox 1987"/>
    <n v="34.68"/>
    <n v="6"/>
    <n v="0"/>
    <n v="16.993200000000002"/>
  </r>
  <r>
    <n v="890"/>
    <x v="422"/>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x v="106"/>
    <x v="15"/>
    <n v="10801"/>
    <x v="3"/>
    <s v="OFF-BI-10001098"/>
    <x v="1"/>
    <x v="8"/>
    <s v="Acco D-Ring Binder w/DublLock"/>
    <n v="51.311999999999998"/>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x v="66"/>
    <x v="12"/>
    <n v="48227"/>
    <x v="2"/>
    <s v="OFF-AR-10003158"/>
    <x v="1"/>
    <x v="6"/>
    <s v="Fluorescent Highlighters by Dixon"/>
    <n v="15.92"/>
    <n v="4"/>
    <n v="0"/>
    <n v="5.4127999999999989"/>
  </r>
  <r>
    <n v="894"/>
    <x v="423"/>
    <x v="3"/>
    <x v="335"/>
    <d v="2014-06-28T00:00:00"/>
    <s v="First Class"/>
    <s v="TH-21550"/>
    <s v="Tracy Hopkins"/>
    <x v="2"/>
    <s v="United States"/>
    <x v="66"/>
    <x v="12"/>
    <n v="48227"/>
    <x v="2"/>
    <s v="TEC-PH-10002660"/>
    <x v="2"/>
    <x v="7"/>
    <s v="Nortel Networks T7316 E Nt8 B27"/>
    <n v="543.91999999999996"/>
    <n v="8"/>
    <n v="0"/>
    <n v="135.98000000000002"/>
  </r>
  <r>
    <n v="895"/>
    <x v="424"/>
    <x v="0"/>
    <x v="338"/>
    <d v="2013-11-13T00:00:00"/>
    <s v="First Class"/>
    <s v="PC-18745"/>
    <s v="Pamela Coakley"/>
    <x v="1"/>
    <s v="United States"/>
    <x v="8"/>
    <x v="1"/>
    <n v="94122"/>
    <x v="1"/>
    <s v="OFF-ST-10002205"/>
    <x v="1"/>
    <x v="4"/>
    <s v="File Shuttle I and Handi-File"/>
    <n v="155.82000000000002"/>
    <n v="7"/>
    <n v="0"/>
    <n v="42.071400000000011"/>
  </r>
  <r>
    <n v="896"/>
    <x v="424"/>
    <x v="0"/>
    <x v="338"/>
    <d v="2013-11-13T00:00:00"/>
    <s v="First Class"/>
    <s v="PC-18745"/>
    <s v="Pamela Coakley"/>
    <x v="1"/>
    <s v="United States"/>
    <x v="8"/>
    <x v="1"/>
    <n v="94122"/>
    <x v="1"/>
    <s v="OFF-BI-10003364"/>
    <x v="1"/>
    <x v="8"/>
    <s v="Binding Machine Supplies"/>
    <n v="70.00800000000001"/>
    <n v="3"/>
    <n v="0.2"/>
    <n v="24.502800000000001"/>
  </r>
  <r>
    <n v="897"/>
    <x v="425"/>
    <x v="0"/>
    <x v="339"/>
    <d v="2013-10-07T00:00:00"/>
    <s v="Second Class"/>
    <s v="HL-15040"/>
    <s v="Hunter Lopez"/>
    <x v="0"/>
    <s v="United States"/>
    <x v="12"/>
    <x v="5"/>
    <n v="77095"/>
    <x v="2"/>
    <s v="OFF-EN-10001099"/>
    <x v="1"/>
    <x v="12"/>
    <s v="Staples"/>
    <n v="15.648"/>
    <n v="2"/>
    <n v="0.2"/>
    <n v="5.0855999999999986"/>
  </r>
  <r>
    <n v="898"/>
    <x v="426"/>
    <x v="2"/>
    <x v="340"/>
    <d v="2011-09-15T00:00:00"/>
    <s v="Standard Class"/>
    <s v="MS-17365"/>
    <s v="Maribeth Schnelling"/>
    <x v="0"/>
    <s v="United States"/>
    <x v="66"/>
    <x v="12"/>
    <n v="48227"/>
    <x v="2"/>
    <s v="OFF-LA-10003923"/>
    <x v="1"/>
    <x v="2"/>
    <s v="Alphabetical Labels for Top Tab Filing"/>
    <n v="103.60000000000001"/>
    <n v="7"/>
    <n v="0"/>
    <n v="51.800000000000004"/>
  </r>
  <r>
    <n v="899"/>
    <x v="427"/>
    <x v="3"/>
    <x v="341"/>
    <d v="2014-11-01T00:00:00"/>
    <s v="Second Class"/>
    <s v="GB-14530"/>
    <s v="George Bell"/>
    <x v="1"/>
    <s v="United States"/>
    <x v="109"/>
    <x v="15"/>
    <n v="13021"/>
    <x v="3"/>
    <s v="OFF-PA-10002250"/>
    <x v="1"/>
    <x v="10"/>
    <s v="Things To Do Today Pad"/>
    <n v="46.96"/>
    <n v="8"/>
    <n v="0"/>
    <n v="22.540800000000001"/>
  </r>
  <r>
    <n v="900"/>
    <x v="428"/>
    <x v="0"/>
    <x v="342"/>
    <d v="2013-04-13T00:00:00"/>
    <s v="First Class"/>
    <s v="JR-16210"/>
    <s v="Justin Ritter"/>
    <x v="1"/>
    <s v="United States"/>
    <x v="24"/>
    <x v="24"/>
    <n v="45503"/>
    <x v="3"/>
    <s v="OFF-BI-10004716"/>
    <x v="1"/>
    <x v="8"/>
    <s v="Wilson Jones Hanging Recycled Pressboard Data Binders"/>
    <n v="8.9040000000000017"/>
    <n v="2"/>
    <n v="0.7"/>
    <n v="-6.5296000000000003"/>
  </r>
  <r>
    <n v="901"/>
    <x v="42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x v="164"/>
    <x v="5"/>
    <n v="75043"/>
    <x v="2"/>
    <s v="OFF-BI-10001510"/>
    <x v="1"/>
    <x v="8"/>
    <s v="Deluxe Heavy-Duty Vinyl Round Ring Binder"/>
    <n v="18.335999999999999"/>
    <n v="4"/>
    <n v="0.8"/>
    <n v="-32.088000000000008"/>
  </r>
  <r>
    <n v="903"/>
    <x v="430"/>
    <x v="3"/>
    <x v="175"/>
    <d v="2014-09-18T00:00:00"/>
    <s v="First Class"/>
    <s v="DB-13060"/>
    <s v="Dave Brooks"/>
    <x v="0"/>
    <s v="United States"/>
    <x v="22"/>
    <x v="10"/>
    <n v="60653"/>
    <x v="2"/>
    <s v="TEC-PH-10004536"/>
    <x v="2"/>
    <x v="7"/>
    <s v="Avaya 5420 Digital phone"/>
    <n v="323.97600000000006"/>
    <n v="3"/>
    <n v="0.2"/>
    <n v="20.248499999999993"/>
  </r>
  <r>
    <n v="904"/>
    <x v="431"/>
    <x v="0"/>
    <x v="143"/>
    <d v="2013-04-13T00:00:00"/>
    <s v="Standard Class"/>
    <s v="LC-17140"/>
    <s v="Logan Currie"/>
    <x v="0"/>
    <s v="United States"/>
    <x v="1"/>
    <x v="1"/>
    <n v="90032"/>
    <x v="1"/>
    <s v="OFF-PA-10002947"/>
    <x v="1"/>
    <x v="10"/>
    <s v="Xerox 1923"/>
    <n v="20.04"/>
    <n v="3"/>
    <n v="0"/>
    <n v="9.6191999999999993"/>
  </r>
  <r>
    <n v="905"/>
    <x v="431"/>
    <x v="0"/>
    <x v="143"/>
    <d v="2013-04-13T00:00:00"/>
    <s v="Standard Class"/>
    <s v="LC-17140"/>
    <s v="Logan Currie"/>
    <x v="0"/>
    <s v="United States"/>
    <x v="1"/>
    <x v="1"/>
    <n v="90032"/>
    <x v="1"/>
    <s v="OFF-ST-10002583"/>
    <x v="1"/>
    <x v="4"/>
    <s v="Fellowes Neat Ideas Storage Cubes"/>
    <n v="64.959999999999994"/>
    <n v="2"/>
    <n v="0"/>
    <n v="2.598399999999998"/>
  </r>
  <r>
    <n v="906"/>
    <x v="431"/>
    <x v="0"/>
    <x v="143"/>
    <d v="2013-04-13T00:00:00"/>
    <s v="Standard Class"/>
    <s v="LC-17140"/>
    <s v="Logan Currie"/>
    <x v="0"/>
    <s v="United States"/>
    <x v="1"/>
    <x v="1"/>
    <n v="90032"/>
    <x v="1"/>
    <s v="OFF-PA-10000019"/>
    <x v="1"/>
    <x v="10"/>
    <s v="Xerox 1931"/>
    <n v="12.96"/>
    <n v="2"/>
    <n v="0"/>
    <n v="6.2208000000000006"/>
  </r>
  <r>
    <n v="907"/>
    <x v="432"/>
    <x v="3"/>
    <x v="247"/>
    <d v="2015-01-04T00:00:00"/>
    <s v="Standard Class"/>
    <s v="PO-18865"/>
    <s v="Patrick O'Donnell"/>
    <x v="0"/>
    <s v="United States"/>
    <x v="20"/>
    <x v="15"/>
    <n v="10009"/>
    <x v="3"/>
    <s v="FUR-BO-10003441"/>
    <x v="0"/>
    <x v="0"/>
    <s v="Bush Westfield Collection Bookcases, Fully Assembled"/>
    <n v="323.13600000000002"/>
    <n v="4"/>
    <n v="0.2"/>
    <n v="12.117599999999968"/>
  </r>
  <r>
    <n v="908"/>
    <x v="432"/>
    <x v="3"/>
    <x v="247"/>
    <d v="2015-01-04T00:00:00"/>
    <s v="Standard Class"/>
    <s v="PO-18865"/>
    <s v="Patrick O'Donnell"/>
    <x v="0"/>
    <s v="United States"/>
    <x v="20"/>
    <x v="15"/>
    <n v="10009"/>
    <x v="3"/>
    <s v="TEC-PH-10004774"/>
    <x v="2"/>
    <x v="7"/>
    <s v="Gear Head AU3700S Headset"/>
    <n v="90.93"/>
    <n v="7"/>
    <n v="0"/>
    <n v="2.7278999999999964"/>
  </r>
  <r>
    <n v="909"/>
    <x v="432"/>
    <x v="3"/>
    <x v="247"/>
    <d v="2015-01-04T00:00:00"/>
    <s v="Standard Class"/>
    <s v="PO-18865"/>
    <s v="Patrick O'Donnell"/>
    <x v="0"/>
    <s v="United States"/>
    <x v="20"/>
    <x v="15"/>
    <n v="10009"/>
    <x v="3"/>
    <s v="OFF-BI-10003684"/>
    <x v="1"/>
    <x v="8"/>
    <s v="Wilson Jones Legal Size Ring Binders"/>
    <n v="52.775999999999996"/>
    <n v="3"/>
    <n v="0.2"/>
    <n v="19.791"/>
  </r>
  <r>
    <n v="910"/>
    <x v="433"/>
    <x v="3"/>
    <x v="264"/>
    <d v="2014-09-08T00:00:00"/>
    <s v="Standard Class"/>
    <s v="BE-11335"/>
    <s v="Bill Eplett"/>
    <x v="2"/>
    <s v="United States"/>
    <x v="25"/>
    <x v="12"/>
    <n v="49201"/>
    <x v="2"/>
    <s v="TEC-PH-10001494"/>
    <x v="2"/>
    <x v="7"/>
    <s v="Polycom CX600 IP Phone VoIP phone"/>
    <n v="1199.8"/>
    <n v="4"/>
    <n v="0"/>
    <n v="323.94600000000003"/>
  </r>
  <r>
    <n v="911"/>
    <x v="433"/>
    <x v="3"/>
    <x v="264"/>
    <d v="2014-09-08T00:00:00"/>
    <s v="Standard Class"/>
    <s v="BE-11335"/>
    <s v="Bill Eplett"/>
    <x v="2"/>
    <s v="United States"/>
    <x v="25"/>
    <x v="12"/>
    <n v="49201"/>
    <x v="2"/>
    <s v="TEC-AC-10004666"/>
    <x v="2"/>
    <x v="11"/>
    <s v="Maxell iVDR EX 500GB Cartridge"/>
    <n v="1928.7800000000002"/>
    <n v="7"/>
    <n v="0"/>
    <n v="829.37540000000024"/>
  </r>
  <r>
    <n v="912"/>
    <x v="433"/>
    <x v="3"/>
    <x v="264"/>
    <d v="2014-09-08T00:00:00"/>
    <s v="Standard Class"/>
    <s v="BE-11335"/>
    <s v="Bill Eplett"/>
    <x v="2"/>
    <s v="United States"/>
    <x v="25"/>
    <x v="12"/>
    <n v="49201"/>
    <x v="2"/>
    <s v="OFF-ST-10003816"/>
    <x v="1"/>
    <x v="4"/>
    <s v="Fellowes High-Stak Drawer Files"/>
    <n v="352.38"/>
    <n v="2"/>
    <n v="0"/>
    <n v="81.047399999999982"/>
  </r>
  <r>
    <n v="913"/>
    <x v="434"/>
    <x v="1"/>
    <x v="70"/>
    <d v="2012-06-07T00:00:00"/>
    <s v="Standard Class"/>
    <s v="SC-20050"/>
    <s v="Sample Company A"/>
    <x v="2"/>
    <s v="United States"/>
    <x v="165"/>
    <x v="29"/>
    <n v="6360"/>
    <x v="3"/>
    <s v="FUR-FU-10001935"/>
    <x v="0"/>
    <x v="5"/>
    <s v="3M Hangers With Command Adhesive"/>
    <n v="22.200000000000003"/>
    <n v="6"/>
    <n v="0"/>
    <n v="9.1020000000000021"/>
  </r>
  <r>
    <n v="914"/>
    <x v="435"/>
    <x v="3"/>
    <x v="344"/>
    <d v="2014-11-30T00:00:00"/>
    <s v="First Class"/>
    <s v="BM-11650"/>
    <s v="Brian Moss"/>
    <x v="1"/>
    <s v="United States"/>
    <x v="158"/>
    <x v="6"/>
    <n v="53209"/>
    <x v="2"/>
    <s v="FUR-FU-10004091"/>
    <x v="0"/>
    <x v="5"/>
    <s v="Howard Miller 13&quot; Diameter Goldtone Round Wall Clock"/>
    <n v="46.94"/>
    <n v="1"/>
    <n v="0"/>
    <n v="19.2454"/>
  </r>
  <r>
    <n v="915"/>
    <x v="435"/>
    <x v="3"/>
    <x v="344"/>
    <d v="2014-11-30T00:00:00"/>
    <s v="First Class"/>
    <s v="BM-11650"/>
    <s v="Brian Moss"/>
    <x v="1"/>
    <s v="United States"/>
    <x v="158"/>
    <x v="6"/>
    <n v="53209"/>
    <x v="2"/>
    <s v="TEC-AC-10001772"/>
    <x v="2"/>
    <x v="11"/>
    <s v="Memorex Mini Travel Drive 16 GB USB 2.0 Flash Drive"/>
    <n v="143.73000000000002"/>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x v="52"/>
    <x v="5"/>
    <n v="78207"/>
    <x v="2"/>
    <s v="FUR-CH-10003379"/>
    <x v="0"/>
    <x v="1"/>
    <s v="Global Commerce Series High-Back Swivel/Tilt Chairs"/>
    <n v="797.94399999999996"/>
    <n v="4"/>
    <n v="0.3"/>
    <n v="-56.995999999999981"/>
  </r>
  <r>
    <n v="918"/>
    <x v="436"/>
    <x v="2"/>
    <x v="345"/>
    <d v="2011-06-21T00:00:00"/>
    <s v="Standard Class"/>
    <s v="KL-16555"/>
    <s v="Kelly Lampkin"/>
    <x v="1"/>
    <s v="United States"/>
    <x v="52"/>
    <x v="5"/>
    <n v="78207"/>
    <x v="2"/>
    <s v="OFF-BI-10002706"/>
    <x v="1"/>
    <x v="8"/>
    <s v="Avery Premier Heavy-Duty Binder with Round Locking Rings"/>
    <n v="8.5679999999999978"/>
    <n v="3"/>
    <n v="0.8"/>
    <n v="-14.5656"/>
  </r>
  <r>
    <n v="919"/>
    <x v="437"/>
    <x v="0"/>
    <x v="346"/>
    <d v="2013-03-12T00:00:00"/>
    <s v="Standard Class"/>
    <s v="RW-19630"/>
    <s v="Rob Williams"/>
    <x v="1"/>
    <s v="United States"/>
    <x v="61"/>
    <x v="5"/>
    <n v="75220"/>
    <x v="2"/>
    <s v="OFF-EN-10000056"/>
    <x v="1"/>
    <x v="12"/>
    <s v="Cameo Buff Policy Envelopes"/>
    <n v="149.352"/>
    <n v="3"/>
    <n v="0.2"/>
    <n v="50.40629999999998"/>
  </r>
  <r>
    <n v="920"/>
    <x v="437"/>
    <x v="0"/>
    <x v="346"/>
    <d v="2013-03-12T00:00:00"/>
    <s v="Standard Class"/>
    <s v="RW-19630"/>
    <s v="Rob Williams"/>
    <x v="1"/>
    <s v="United States"/>
    <x v="61"/>
    <x v="5"/>
    <n v="75220"/>
    <x v="2"/>
    <s v="OFF-ST-10001558"/>
    <x v="1"/>
    <x v="4"/>
    <s v="Acco Perma 4000 Stacking Storage Drawers"/>
    <n v="12.991999999999999"/>
    <n v="1"/>
    <n v="0.2"/>
    <n v="-0.81199999999999983"/>
  </r>
  <r>
    <n v="921"/>
    <x v="438"/>
    <x v="2"/>
    <x v="29"/>
    <d v="2011-12-12T00:00:00"/>
    <s v="Standard Class"/>
    <s v="RC-19825"/>
    <s v="Roy Collins"/>
    <x v="0"/>
    <s v="United States"/>
    <x v="166"/>
    <x v="17"/>
    <n v="22304"/>
    <x v="0"/>
    <s v="OFF-ST-10002444"/>
    <x v="1"/>
    <x v="4"/>
    <s v="Recycled Eldon Regeneration Jumbo File"/>
    <n v="24.56"/>
    <n v="2"/>
    <n v="0"/>
    <n v="6.8767999999999994"/>
  </r>
  <r>
    <n v="922"/>
    <x v="439"/>
    <x v="1"/>
    <x v="347"/>
    <d v="2012-04-15T00:00:00"/>
    <s v="Standard Class"/>
    <s v="SE-20110"/>
    <s v="Sanjit Engle"/>
    <x v="0"/>
    <s v="United States"/>
    <x v="20"/>
    <x v="15"/>
    <n v="10009"/>
    <x v="3"/>
    <s v="TEC-AC-10002473"/>
    <x v="2"/>
    <x v="11"/>
    <s v="Maxell 4.7GB DVD-R"/>
    <n v="85.14"/>
    <n v="3"/>
    <n v="0"/>
    <n v="34.907399999999996"/>
  </r>
  <r>
    <n v="923"/>
    <x v="439"/>
    <x v="1"/>
    <x v="347"/>
    <d v="2012-04-15T00:00:00"/>
    <s v="Standard Class"/>
    <s v="SE-20110"/>
    <s v="Sanjit Engle"/>
    <x v="0"/>
    <s v="United States"/>
    <x v="20"/>
    <x v="15"/>
    <n v="10009"/>
    <x v="3"/>
    <s v="TEC-PH-10004531"/>
    <x v="2"/>
    <x v="7"/>
    <s v="OtterBox Commuter Series Case - iPhone 5 &amp; 5s"/>
    <n v="21.99"/>
    <n v="1"/>
    <n v="0"/>
    <n v="10.555199999999999"/>
  </r>
  <r>
    <n v="924"/>
    <x v="439"/>
    <x v="1"/>
    <x v="347"/>
    <d v="2012-04-15T00:00:00"/>
    <s v="Standard Class"/>
    <s v="SE-20110"/>
    <s v="Sanjit Engle"/>
    <x v="0"/>
    <s v="United States"/>
    <x v="20"/>
    <x v="15"/>
    <n v="10009"/>
    <x v="3"/>
    <s v="OFF-AP-10004487"/>
    <x v="1"/>
    <x v="9"/>
    <s v="Kensington 4 Outlet MasterPiece Compact Power Control Center"/>
    <n v="406.59999999999997"/>
    <n v="5"/>
    <n v="0"/>
    <n v="113.84799999999998"/>
  </r>
  <r>
    <n v="925"/>
    <x v="440"/>
    <x v="0"/>
    <x v="306"/>
    <d v="2013-09-21T00:00:00"/>
    <s v="Standard Class"/>
    <s v="AH-10075"/>
    <s v="Adam Hart"/>
    <x v="1"/>
    <s v="United States"/>
    <x v="20"/>
    <x v="15"/>
    <n v="10011"/>
    <x v="3"/>
    <s v="OFF-BI-10003650"/>
    <x v="1"/>
    <x v="8"/>
    <s v="GBC DocuBind 300 Electric Binding Machine"/>
    <n v="841.5680000000001"/>
    <n v="2"/>
    <n v="0.2"/>
    <n v="294.54879999999991"/>
  </r>
  <r>
    <n v="926"/>
    <x v="441"/>
    <x v="2"/>
    <x v="103"/>
    <d v="2011-09-16T00:00:00"/>
    <s v="First Class"/>
    <s v="JM-15535"/>
    <s v="Jessica Myrick"/>
    <x v="0"/>
    <s v="United States"/>
    <x v="10"/>
    <x v="9"/>
    <n v="19143"/>
    <x v="3"/>
    <s v="OFF-PA-10003543"/>
    <x v="1"/>
    <x v="10"/>
    <s v="Xerox 1985"/>
    <n v="15.552000000000003"/>
    <n v="3"/>
    <n v="0.2"/>
    <n v="5.4432"/>
  </r>
  <r>
    <n v="927"/>
    <x v="441"/>
    <x v="2"/>
    <x v="103"/>
    <d v="2011-09-16T00:00:00"/>
    <s v="First Class"/>
    <s v="JM-15535"/>
    <s v="Jessica Myrick"/>
    <x v="0"/>
    <s v="United States"/>
    <x v="10"/>
    <x v="9"/>
    <n v="19143"/>
    <x v="3"/>
    <s v="TEC-AC-10004353"/>
    <x v="2"/>
    <x v="11"/>
    <s v="Hypercom P1300 Pinpad"/>
    <n v="252.00000000000003"/>
    <n v="5"/>
    <n v="0.2"/>
    <n v="53.550000000000004"/>
  </r>
  <r>
    <n v="928"/>
    <x v="442"/>
    <x v="1"/>
    <x v="348"/>
    <d v="2012-10-09T00:00:00"/>
    <s v="Standard Class"/>
    <s v="JJ-15760"/>
    <s v="Joel Jenkins"/>
    <x v="2"/>
    <s v="United States"/>
    <x v="24"/>
    <x v="17"/>
    <n v="22153"/>
    <x v="0"/>
    <s v="OFF-AR-10000658"/>
    <x v="1"/>
    <x v="6"/>
    <s v="Newell 324"/>
    <n v="46.2"/>
    <n v="4"/>
    <n v="0"/>
    <n v="12.936"/>
  </r>
  <r>
    <n v="929"/>
    <x v="442"/>
    <x v="1"/>
    <x v="348"/>
    <d v="2012-10-09T00:00:00"/>
    <s v="Standard Class"/>
    <s v="JJ-15760"/>
    <s v="Joel Jenkins"/>
    <x v="2"/>
    <s v="United States"/>
    <x v="24"/>
    <x v="17"/>
    <n v="22153"/>
    <x v="0"/>
    <s v="OFF-AP-10000696"/>
    <x v="1"/>
    <x v="9"/>
    <s v="Holmes Odor Grabber"/>
    <n v="28.84"/>
    <n v="2"/>
    <n v="0"/>
    <n v="9.517199999999999"/>
  </r>
  <r>
    <n v="930"/>
    <x v="443"/>
    <x v="3"/>
    <x v="349"/>
    <d v="2014-04-18T00:00:00"/>
    <s v="First Class"/>
    <s v="AB-10165"/>
    <s v="Alan Barnes"/>
    <x v="0"/>
    <s v="United States"/>
    <x v="167"/>
    <x v="24"/>
    <n v="43615"/>
    <x v="3"/>
    <s v="OFF-AR-10003560"/>
    <x v="1"/>
    <x v="6"/>
    <s v="Zebra Zazzle Fluorescent Highlighters"/>
    <n v="14.592000000000002"/>
    <n v="3"/>
    <n v="0.2"/>
    <n v="2.5535999999999985"/>
  </r>
  <r>
    <n v="931"/>
    <x v="443"/>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x v="167"/>
    <x v="24"/>
    <n v="43615"/>
    <x v="3"/>
    <s v="OFF-PA-10004971"/>
    <x v="1"/>
    <x v="10"/>
    <s v="Xerox 196"/>
    <n v="13.872000000000002"/>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x v="10"/>
    <x v="9"/>
    <n v="19120"/>
    <x v="3"/>
    <s v="OFF-BI-10004826"/>
    <x v="1"/>
    <x v="8"/>
    <s v="JM Magazine Binder"/>
    <n v="29.718000000000007"/>
    <n v="6"/>
    <n v="0.7"/>
    <n v="-21.793199999999992"/>
  </r>
  <r>
    <n v="936"/>
    <x v="445"/>
    <x v="0"/>
    <x v="23"/>
    <d v="2013-06-25T00:00:00"/>
    <s v="Standard Class"/>
    <s v="CG-12040"/>
    <s v="Catherine Glotzbach"/>
    <x v="2"/>
    <s v="United States"/>
    <x v="10"/>
    <x v="9"/>
    <n v="19120"/>
    <x v="3"/>
    <s v="OFF-PA-10001870"/>
    <x v="1"/>
    <x v="10"/>
    <s v="Xerox 202"/>
    <n v="15.552000000000003"/>
    <n v="3"/>
    <n v="0.2"/>
    <n v="5.4432"/>
  </r>
  <r>
    <n v="937"/>
    <x v="445"/>
    <x v="0"/>
    <x v="23"/>
    <d v="2013-06-25T00:00:00"/>
    <s v="Standard Class"/>
    <s v="CG-12040"/>
    <s v="Catherine Glotzbach"/>
    <x v="2"/>
    <s v="United States"/>
    <x v="10"/>
    <x v="9"/>
    <n v="19120"/>
    <x v="3"/>
    <s v="OFF-AP-10001058"/>
    <x v="1"/>
    <x v="9"/>
    <s v="Sanyo 2.5 Cubic Foot Mid-Size Office Refrigerators"/>
    <n v="447.69600000000003"/>
    <n v="2"/>
    <n v="0.2"/>
    <n v="33.577199999999976"/>
  </r>
  <r>
    <n v="938"/>
    <x v="446"/>
    <x v="3"/>
    <x v="60"/>
    <d v="2014-11-07T00:00:00"/>
    <s v="First Class"/>
    <s v="RA-19885"/>
    <s v="Ruben Ausman"/>
    <x v="1"/>
    <s v="United States"/>
    <x v="168"/>
    <x v="27"/>
    <n v="87401"/>
    <x v="1"/>
    <s v="TEC-AC-10003911"/>
    <x v="2"/>
    <x v="11"/>
    <s v="NETGEAR AC1750 Dual Band Gigabit Smart WiFi Router"/>
    <n v="159.99"/>
    <n v="1"/>
    <n v="0"/>
    <n v="54.396599999999992"/>
  </r>
  <r>
    <n v="939"/>
    <x v="447"/>
    <x v="1"/>
    <x v="350"/>
    <d v="2012-12-17T00:00:00"/>
    <s v="Standard Class"/>
    <s v="RP-19270"/>
    <s v="Rachel Payne"/>
    <x v="1"/>
    <s v="United States"/>
    <x v="169"/>
    <x v="1"/>
    <n v="92503"/>
    <x v="1"/>
    <s v="OFF-PA-10000289"/>
    <x v="1"/>
    <x v="10"/>
    <s v="Xerox 213"/>
    <n v="12.96"/>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x v="170"/>
    <x v="1"/>
    <n v="90503"/>
    <x v="1"/>
    <s v="OFF-BI-10001759"/>
    <x v="1"/>
    <x v="8"/>
    <s v="Acco Pressboard Covers with Storage Hooks, 14 7/8&quot; x 11&quot;, Dark Blue"/>
    <n v="6.0960000000000001"/>
    <n v="2"/>
    <n v="0.2"/>
    <n v="2.2098"/>
  </r>
  <r>
    <n v="943"/>
    <x v="449"/>
    <x v="0"/>
    <x v="180"/>
    <d v="2013-12-21T00:00:00"/>
    <s v="Standard Class"/>
    <s v="RW-19630"/>
    <s v="Rob Williams"/>
    <x v="1"/>
    <s v="United States"/>
    <x v="170"/>
    <x v="1"/>
    <n v="90503"/>
    <x v="1"/>
    <s v="FUR-TA-10000577"/>
    <x v="0"/>
    <x v="3"/>
    <s v="Bretford CR4500 Series Slim Rectangular Table"/>
    <n v="1114.2719999999999"/>
    <n v="4"/>
    <n v="0.2"/>
    <n v="41.785200000000032"/>
  </r>
  <r>
    <n v="944"/>
    <x v="450"/>
    <x v="1"/>
    <x v="352"/>
    <d v="2012-06-03T00:00:00"/>
    <s v="Standard Class"/>
    <s v="JL-15850"/>
    <s v="John Lucas"/>
    <x v="0"/>
    <s v="United States"/>
    <x v="4"/>
    <x v="4"/>
    <n v="98105"/>
    <x v="1"/>
    <s v="OFF-PA-10004101"/>
    <x v="1"/>
    <x v="10"/>
    <s v="Xerox 1894"/>
    <n v="32.400000000000006"/>
    <n v="5"/>
    <n v="0"/>
    <n v="15.552000000000001"/>
  </r>
  <r>
    <n v="945"/>
    <x v="450"/>
    <x v="1"/>
    <x v="352"/>
    <d v="2012-06-03T00:00:00"/>
    <s v="Standard Class"/>
    <s v="JL-15850"/>
    <s v="John Lucas"/>
    <x v="0"/>
    <s v="United States"/>
    <x v="4"/>
    <x v="4"/>
    <n v="98105"/>
    <x v="1"/>
    <s v="OFF-ST-10001496"/>
    <x v="1"/>
    <x v="4"/>
    <s v="Standard Rollaway File with Lock"/>
    <n v="540.56999999999994"/>
    <n v="3"/>
    <n v="0"/>
    <n v="140.54820000000001"/>
  </r>
  <r>
    <n v="946"/>
    <x v="450"/>
    <x v="1"/>
    <x v="352"/>
    <d v="2012-06-03T00:00:00"/>
    <s v="Standard Class"/>
    <s v="JL-15850"/>
    <s v="John Lucas"/>
    <x v="0"/>
    <s v="United States"/>
    <x v="4"/>
    <x v="4"/>
    <n v="98105"/>
    <x v="1"/>
    <s v="OFF-BI-10002931"/>
    <x v="1"/>
    <x v="8"/>
    <s v="Avery Trapezoid Extra Heavy Duty 4&quot; Binders"/>
    <n v="167.76"/>
    <n v="5"/>
    <n v="0.2"/>
    <n v="62.91"/>
  </r>
  <r>
    <n v="947"/>
    <x v="451"/>
    <x v="1"/>
    <x v="353"/>
    <d v="2012-07-28T00:00:00"/>
    <s v="First Class"/>
    <s v="CA-12775"/>
    <s v="Cynthia Arntzen"/>
    <x v="0"/>
    <s v="United States"/>
    <x v="123"/>
    <x v="16"/>
    <n v="85204"/>
    <x v="1"/>
    <s v="FUR-TA-10002356"/>
    <x v="0"/>
    <x v="3"/>
    <s v="Bevis Boat-Shaped Conference Table"/>
    <n v="393.16500000000002"/>
    <n v="3"/>
    <n v="0.5"/>
    <n v="-204.44580000000005"/>
  </r>
  <r>
    <n v="948"/>
    <x v="452"/>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x v="10"/>
    <x v="9"/>
    <n v="19120"/>
    <x v="3"/>
    <s v="OFF-PA-10000788"/>
    <x v="1"/>
    <x v="10"/>
    <s v="Xerox 210"/>
    <n v="15.552000000000003"/>
    <n v="3"/>
    <n v="0.2"/>
    <n v="5.4432"/>
  </r>
  <r>
    <n v="952"/>
    <x v="452"/>
    <x v="3"/>
    <x v="354"/>
    <d v="2014-12-03T00:00:00"/>
    <s v="Standard Class"/>
    <s v="RB-19795"/>
    <s v="Ross Baird"/>
    <x v="2"/>
    <s v="United States"/>
    <x v="10"/>
    <x v="9"/>
    <n v="19120"/>
    <x v="3"/>
    <s v="OFF-PA-10002479"/>
    <x v="1"/>
    <x v="10"/>
    <s v="Xerox 4200 Series MultiUse Premium Copy Paper (20Lb. and 84 Bright)"/>
    <n v="25.344000000000001"/>
    <n v="6"/>
    <n v="0.2"/>
    <n v="7.92"/>
  </r>
  <r>
    <n v="953"/>
    <x v="453"/>
    <x v="3"/>
    <x v="355"/>
    <d v="2014-04-08T00:00:00"/>
    <s v="Standard Class"/>
    <s v="KH-16360"/>
    <s v="Katherine Hughes"/>
    <x v="0"/>
    <s v="United States"/>
    <x v="10"/>
    <x v="9"/>
    <n v="19143"/>
    <x v="3"/>
    <s v="FUR-FU-10001940"/>
    <x v="0"/>
    <x v="5"/>
    <s v="Staples"/>
    <n v="25.472000000000001"/>
    <n v="4"/>
    <n v="0.2"/>
    <n v="7.6416000000000022"/>
  </r>
  <r>
    <n v="954"/>
    <x v="454"/>
    <x v="3"/>
    <x v="116"/>
    <d v="2015-01-02T00:00:00"/>
    <s v="Standard Class"/>
    <s v="GH-14665"/>
    <s v="Greg Hansen"/>
    <x v="0"/>
    <s v="United States"/>
    <x v="171"/>
    <x v="5"/>
    <n v="78664"/>
    <x v="2"/>
    <s v="OFF-AR-10001958"/>
    <x v="1"/>
    <x v="6"/>
    <s v="Stanley Bostitch Contemporary Electric Pencil Sharpeners"/>
    <n v="27.168000000000003"/>
    <n v="2"/>
    <n v="0.2"/>
    <n v="2.7168000000000001"/>
  </r>
  <r>
    <n v="955"/>
    <x v="454"/>
    <x v="3"/>
    <x v="116"/>
    <d v="2015-01-02T00:00:00"/>
    <s v="Standard Class"/>
    <s v="GH-14665"/>
    <s v="Greg Hansen"/>
    <x v="0"/>
    <s v="United States"/>
    <x v="171"/>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x v="25"/>
    <x v="35"/>
    <n v="39212"/>
    <x v="0"/>
    <s v="OFF-ST-10000604"/>
    <x v="1"/>
    <x v="4"/>
    <s v="Home/Office Personal File Carts"/>
    <n v="173.79999999999998"/>
    <n v="5"/>
    <n v="0"/>
    <n v="43.449999999999989"/>
  </r>
  <r>
    <n v="957"/>
    <x v="456"/>
    <x v="3"/>
    <x v="356"/>
    <d v="2014-05-19T00:00:00"/>
    <s v="Second Class"/>
    <s v="JA-15970"/>
    <s v="Joseph Airdo"/>
    <x v="0"/>
    <s v="United States"/>
    <x v="42"/>
    <x v="16"/>
    <n v="85023"/>
    <x v="1"/>
    <s v="TEC-PH-10002923"/>
    <x v="2"/>
    <x v="7"/>
    <s v="Logitech B530 USB Headset - headset - Full size, Binaural"/>
    <n v="29.592000000000002"/>
    <n v="1"/>
    <n v="0.2"/>
    <n v="2.5893000000000006"/>
  </r>
  <r>
    <n v="958"/>
    <x v="456"/>
    <x v="3"/>
    <x v="356"/>
    <d v="2014-05-19T00:00:00"/>
    <s v="Second Class"/>
    <s v="JA-15970"/>
    <s v="Joseph Airdo"/>
    <x v="0"/>
    <s v="United States"/>
    <x v="42"/>
    <x v="16"/>
    <n v="85023"/>
    <x v="1"/>
    <s v="OFF-BI-10004465"/>
    <x v="1"/>
    <x v="8"/>
    <s v="Avery Durable Slant Ring Binders"/>
    <n v="4.7520000000000007"/>
    <n v="2"/>
    <n v="0.7"/>
    <n v="-3.1679999999999993"/>
  </r>
  <r>
    <n v="959"/>
    <x v="456"/>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x v="147"/>
    <x v="1"/>
    <n v="92054"/>
    <x v="1"/>
    <s v="FUR-FU-10004188"/>
    <x v="0"/>
    <x v="5"/>
    <s v="Luxo Professional Combination Clamp-On Lamps"/>
    <n v="204.6"/>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x v="115"/>
    <x v="36"/>
    <n v="72701"/>
    <x v="0"/>
    <s v="OFF-BI-10000145"/>
    <x v="1"/>
    <x v="8"/>
    <s v="Zipper Ring Binder Pockets"/>
    <n v="6.24"/>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x v="172"/>
    <x v="2"/>
    <n v="33433"/>
    <x v="0"/>
    <s v="OFF-LA-10001613"/>
    <x v="1"/>
    <x v="2"/>
    <s v="Avery File Folder Labels"/>
    <n v="4.6079999999999997"/>
    <n v="2"/>
    <n v="0.2"/>
    <n v="1.6704000000000001"/>
  </r>
  <r>
    <n v="965"/>
    <x v="462"/>
    <x v="3"/>
    <x v="359"/>
    <d v="2014-04-12T00:00:00"/>
    <s v="First Class"/>
    <s v="BS-11800"/>
    <s v="Bryan Spruell"/>
    <x v="2"/>
    <s v="United States"/>
    <x v="20"/>
    <x v="15"/>
    <n v="10011"/>
    <x v="3"/>
    <s v="OFF-LA-10004055"/>
    <x v="1"/>
    <x v="2"/>
    <s v="Color-Coded Legal Exhibit Labels"/>
    <n v="9.82"/>
    <n v="2"/>
    <n v="0"/>
    <n v="4.8117999999999999"/>
  </r>
  <r>
    <n v="966"/>
    <x v="462"/>
    <x v="3"/>
    <x v="359"/>
    <d v="2014-04-12T00:00:00"/>
    <s v="First Class"/>
    <s v="BS-11800"/>
    <s v="Bryan Spruell"/>
    <x v="2"/>
    <s v="United States"/>
    <x v="20"/>
    <x v="15"/>
    <n v="10011"/>
    <x v="3"/>
    <s v="OFF-AR-10004344"/>
    <x v="1"/>
    <x v="6"/>
    <s v="Bulldog Vacuum Base Pencil Sharpener"/>
    <n v="35.97"/>
    <n v="3"/>
    <n v="0"/>
    <n v="9.7118999999999982"/>
  </r>
  <r>
    <n v="967"/>
    <x v="462"/>
    <x v="3"/>
    <x v="359"/>
    <d v="2014-04-12T00:00:00"/>
    <s v="First Class"/>
    <s v="BS-11800"/>
    <s v="Bryan Spruell"/>
    <x v="2"/>
    <s v="United States"/>
    <x v="20"/>
    <x v="15"/>
    <n v="10011"/>
    <x v="3"/>
    <s v="OFF-PA-10004621"/>
    <x v="1"/>
    <x v="10"/>
    <s v="Xerox 212"/>
    <n v="12.96"/>
    <n v="2"/>
    <n v="0"/>
    <n v="6.2208000000000006"/>
  </r>
  <r>
    <n v="968"/>
    <x v="462"/>
    <x v="3"/>
    <x v="359"/>
    <d v="2014-04-12T00:00:00"/>
    <s v="First Class"/>
    <s v="BS-11800"/>
    <s v="Bryan Spruell"/>
    <x v="2"/>
    <s v="United States"/>
    <x v="20"/>
    <x v="15"/>
    <n v="10011"/>
    <x v="3"/>
    <s v="OFF-PA-10001281"/>
    <x v="1"/>
    <x v="10"/>
    <s v="Computer Printout Paper with Letter-Trim Fine Perforations"/>
    <n v="191.6"/>
    <n v="4"/>
    <n v="0"/>
    <n v="91.967999999999989"/>
  </r>
  <r>
    <n v="969"/>
    <x v="462"/>
    <x v="3"/>
    <x v="359"/>
    <d v="2014-04-12T00:00:00"/>
    <s v="First Class"/>
    <s v="BS-11800"/>
    <s v="Bryan Spruell"/>
    <x v="2"/>
    <s v="United States"/>
    <x v="20"/>
    <x v="15"/>
    <n v="10011"/>
    <x v="3"/>
    <s v="OFF-LA-10001613"/>
    <x v="1"/>
    <x v="2"/>
    <s v="Avery File Folder Labels"/>
    <n v="8.64"/>
    <n v="3"/>
    <n v="0"/>
    <n v="4.2336"/>
  </r>
  <r>
    <n v="970"/>
    <x v="462"/>
    <x v="3"/>
    <x v="359"/>
    <d v="2014-04-12T00:00:00"/>
    <s v="First Class"/>
    <s v="BS-11800"/>
    <s v="Bryan Spruell"/>
    <x v="2"/>
    <s v="United States"/>
    <x v="20"/>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x v="10"/>
    <x v="9"/>
    <n v="19134"/>
    <x v="3"/>
    <s v="FUR-FU-10001095"/>
    <x v="0"/>
    <x v="5"/>
    <s v="DAX Black Cherry Wood-Tone Poster Frame"/>
    <n v="127.10400000000001"/>
    <n v="6"/>
    <n v="0.2"/>
    <n v="28.598399999999998"/>
  </r>
  <r>
    <n v="972"/>
    <x v="463"/>
    <x v="2"/>
    <x v="360"/>
    <d v="2011-01-19T00:00:00"/>
    <s v="Second Class"/>
    <s v="DL-13315"/>
    <s v="Delfina Latchford"/>
    <x v="0"/>
    <s v="United States"/>
    <x v="10"/>
    <x v="9"/>
    <n v="19134"/>
    <x v="3"/>
    <s v="TEC-PH-10004614"/>
    <x v="2"/>
    <x v="7"/>
    <s v="AT&amp;T 841000 Phone"/>
    <n v="124.19999999999999"/>
    <n v="3"/>
    <n v="0.4"/>
    <n v="-31.050000000000011"/>
  </r>
  <r>
    <n v="973"/>
    <x v="463"/>
    <x v="2"/>
    <x v="360"/>
    <d v="2011-01-19T00:00:00"/>
    <s v="Second Class"/>
    <s v="DL-13315"/>
    <s v="Delfina Latchford"/>
    <x v="0"/>
    <s v="United States"/>
    <x v="10"/>
    <x v="9"/>
    <n v="19134"/>
    <x v="3"/>
    <s v="OFF-BI-10001575"/>
    <x v="1"/>
    <x v="8"/>
    <s v="GBC Linen Binding Covers"/>
    <n v="18.588000000000005"/>
    <n v="2"/>
    <n v="0.7"/>
    <n v="-13.6312"/>
  </r>
  <r>
    <n v="974"/>
    <x v="463"/>
    <x v="2"/>
    <x v="360"/>
    <d v="2011-01-19T00:00:00"/>
    <s v="Second Class"/>
    <s v="DL-13315"/>
    <s v="Delfina Latchford"/>
    <x v="0"/>
    <s v="United States"/>
    <x v="10"/>
    <x v="9"/>
    <n v="19134"/>
    <x v="3"/>
    <s v="OFF-LA-10001074"/>
    <x v="1"/>
    <x v="2"/>
    <s v="Round Specialty Laser Printer Labels"/>
    <n v="30.072000000000003"/>
    <n v="3"/>
    <n v="0.2"/>
    <n v="10.149299999999997"/>
  </r>
  <r>
    <n v="975"/>
    <x v="464"/>
    <x v="3"/>
    <x v="361"/>
    <d v="2014-10-09T00:00:00"/>
    <s v="Second Class"/>
    <s v="PO-19195"/>
    <s v="Phillina Ober"/>
    <x v="2"/>
    <s v="United States"/>
    <x v="20"/>
    <x v="15"/>
    <n v="10011"/>
    <x v="3"/>
    <s v="TEC-PH-10003555"/>
    <x v="2"/>
    <x v="7"/>
    <s v="Motorola HK250 Universal Bluetooth Headset"/>
    <n v="160.92999999999998"/>
    <n v="7"/>
    <n v="0"/>
    <n v="3.2186000000000092"/>
  </r>
  <r>
    <n v="976"/>
    <x v="464"/>
    <x v="3"/>
    <x v="361"/>
    <d v="2014-10-09T00:00:00"/>
    <s v="Second Class"/>
    <s v="PO-19195"/>
    <s v="Phillina Ober"/>
    <x v="2"/>
    <s v="United States"/>
    <x v="20"/>
    <x v="15"/>
    <n v="10011"/>
    <x v="3"/>
    <s v="OFF-BI-10004492"/>
    <x v="1"/>
    <x v="8"/>
    <s v="Tuf-Vin Binders"/>
    <n v="75.792000000000002"/>
    <n v="3"/>
    <n v="0.2"/>
    <n v="25.579799999999992"/>
  </r>
  <r>
    <n v="977"/>
    <x v="465"/>
    <x v="3"/>
    <x v="362"/>
    <d v="2014-07-16T00:00:00"/>
    <s v="Standard Class"/>
    <s v="TD-20995"/>
    <s v="Tamara Dahlen"/>
    <x v="0"/>
    <s v="United States"/>
    <x v="32"/>
    <x v="21"/>
    <n v="97206"/>
    <x v="1"/>
    <s v="OFF-BI-10002012"/>
    <x v="1"/>
    <x v="8"/>
    <s v="Wilson Jones Easy Flow II Sheet Lifters"/>
    <n v="1.0800000000000003"/>
    <n v="2"/>
    <n v="0.7"/>
    <n v="-0.79200000000000004"/>
  </r>
  <r>
    <n v="978"/>
    <x v="466"/>
    <x v="3"/>
    <x v="363"/>
    <d v="2014-01-11T00:00:00"/>
    <s v="First Class"/>
    <s v="BW-11110"/>
    <s v="Bart Watters"/>
    <x v="1"/>
    <s v="United States"/>
    <x v="66"/>
    <x v="12"/>
    <n v="48205"/>
    <x v="2"/>
    <s v="TEC-MA-10000822"/>
    <x v="2"/>
    <x v="15"/>
    <s v="Lexmark MX611dhe Monochrome Laser Printer"/>
    <n v="3059.982"/>
    <n v="2"/>
    <n v="0.1"/>
    <n v="679.99599999999964"/>
  </r>
  <r>
    <n v="979"/>
    <x v="467"/>
    <x v="0"/>
    <x v="198"/>
    <d v="2013-06-01T00:00:00"/>
    <s v="First Class"/>
    <s v="RW-19690"/>
    <s v="Robert Waldorf"/>
    <x v="0"/>
    <s v="United States"/>
    <x v="40"/>
    <x v="3"/>
    <n v="28403"/>
    <x v="0"/>
    <s v="OFF-BI-10000848"/>
    <x v="1"/>
    <x v="8"/>
    <s v="Angle-D Ring Binders"/>
    <n v="3.2820000000000005"/>
    <n v="2"/>
    <n v="0.7"/>
    <n v="-2.6256000000000004"/>
  </r>
  <r>
    <n v="980"/>
    <x v="468"/>
    <x v="1"/>
    <x v="364"/>
    <d v="2012-12-12T00:00:00"/>
    <s v="First Class"/>
    <s v="KB-16600"/>
    <s v="Ken Brennan"/>
    <x v="1"/>
    <s v="United States"/>
    <x v="38"/>
    <x v="14"/>
    <n v="47201"/>
    <x v="2"/>
    <s v="OFF-PA-10004156"/>
    <x v="1"/>
    <x v="10"/>
    <s v="Xerox 188"/>
    <n v="34.019999999999996"/>
    <n v="3"/>
    <n v="0"/>
    <n v="16.669799999999999"/>
  </r>
  <r>
    <n v="981"/>
    <x v="469"/>
    <x v="0"/>
    <x v="339"/>
    <d v="2013-10-09T00:00:00"/>
    <s v="Standard Class"/>
    <s v="EB-13870"/>
    <s v="Emily Burns"/>
    <x v="0"/>
    <s v="United States"/>
    <x v="20"/>
    <x v="15"/>
    <n v="10035"/>
    <x v="3"/>
    <s v="FUR-CH-10003199"/>
    <x v="0"/>
    <x v="1"/>
    <s v="Office Star - Contemporary Task Swivel Chair"/>
    <n v="599.29200000000003"/>
    <n v="6"/>
    <n v="0.1"/>
    <n v="93.223199999999977"/>
  </r>
  <r>
    <n v="982"/>
    <x v="470"/>
    <x v="2"/>
    <x v="7"/>
    <d v="2011-11-14T00:00:00"/>
    <s v="Second Class"/>
    <s v="TZ-21580"/>
    <s v="Tracy Zic"/>
    <x v="0"/>
    <s v="United States"/>
    <x v="103"/>
    <x v="22"/>
    <n v="80027"/>
    <x v="1"/>
    <s v="OFF-AR-10000034"/>
    <x v="1"/>
    <x v="6"/>
    <s v="BIC Brite Liner Grip Highlighters, Assorted, 5/Pack"/>
    <n v="3.3920000000000003"/>
    <n v="1"/>
    <n v="0.2"/>
    <n v="0.80559999999999987"/>
  </r>
  <r>
    <n v="983"/>
    <x v="470"/>
    <x v="2"/>
    <x v="7"/>
    <d v="2011-11-14T00:00:00"/>
    <s v="Second Class"/>
    <s v="TZ-21580"/>
    <s v="Tracy Zic"/>
    <x v="0"/>
    <s v="United States"/>
    <x v="103"/>
    <x v="22"/>
    <n v="80027"/>
    <x v="1"/>
    <s v="TEC-PH-10000560"/>
    <x v="2"/>
    <x v="7"/>
    <s v="Samsung Galaxy S III - 16GB - pebble blue (T-Mobile)"/>
    <n v="559.98400000000004"/>
    <n v="2"/>
    <n v="0.2"/>
    <n v="55.998400000000032"/>
  </r>
  <r>
    <n v="984"/>
    <x v="470"/>
    <x v="2"/>
    <x v="7"/>
    <d v="2011-11-14T00:00:00"/>
    <s v="Second Class"/>
    <s v="TZ-21580"/>
    <s v="Tracy Zic"/>
    <x v="0"/>
    <s v="United States"/>
    <x v="103"/>
    <x v="22"/>
    <n v="80027"/>
    <x v="1"/>
    <s v="FUR-CH-10000665"/>
    <x v="0"/>
    <x v="1"/>
    <s v="Global Airflow Leather Mesh Back Chair, Black"/>
    <n v="603.91999999999996"/>
    <n v="5"/>
    <n v="0.2"/>
    <n v="75.489999999999924"/>
  </r>
  <r>
    <n v="985"/>
    <x v="471"/>
    <x v="3"/>
    <x v="365"/>
    <d v="2014-10-06T00:00:00"/>
    <s v="Standard Class"/>
    <s v="AS-10630"/>
    <s v="Ann Steele"/>
    <x v="2"/>
    <s v="United States"/>
    <x v="45"/>
    <x v="5"/>
    <n v="77506"/>
    <x v="2"/>
    <s v="OFF-LA-10001569"/>
    <x v="1"/>
    <x v="2"/>
    <s v="Avery 499"/>
    <n v="7.9680000000000009"/>
    <n v="2"/>
    <n v="0.2"/>
    <n v="2.5895999999999999"/>
  </r>
  <r>
    <n v="986"/>
    <x v="471"/>
    <x v="3"/>
    <x v="365"/>
    <d v="2014-10-06T00:00:00"/>
    <s v="Standard Class"/>
    <s v="AS-10630"/>
    <s v="Ann Steele"/>
    <x v="2"/>
    <s v="United States"/>
    <x v="45"/>
    <x v="5"/>
    <n v="77506"/>
    <x v="2"/>
    <s v="OFF-EN-10000461"/>
    <x v="1"/>
    <x v="12"/>
    <s v="#10- 4 1/8&quot; x 9 1/2&quot; Recycled Envelopes"/>
    <n v="27.968000000000004"/>
    <n v="4"/>
    <n v="0.2"/>
    <n v="9.4391999999999996"/>
  </r>
  <r>
    <n v="987"/>
    <x v="471"/>
    <x v="3"/>
    <x v="365"/>
    <d v="2014-10-06T00:00:00"/>
    <s v="Standard Class"/>
    <s v="AS-10630"/>
    <s v="Ann Steele"/>
    <x v="2"/>
    <s v="United States"/>
    <x v="45"/>
    <x v="5"/>
    <n v="77506"/>
    <x v="2"/>
    <s v="TEC-MA-10003066"/>
    <x v="2"/>
    <x v="15"/>
    <s v="Wasp CCD Handheld Bar Code Reader"/>
    <n v="336.51"/>
    <n v="3"/>
    <n v="0.4"/>
    <n v="44.867999999999967"/>
  </r>
  <r>
    <n v="988"/>
    <x v="472"/>
    <x v="1"/>
    <x v="366"/>
    <d v="2012-03-10T00:00:00"/>
    <s v="Same Day"/>
    <s v="TS-21340"/>
    <s v="Toby Swindell"/>
    <x v="0"/>
    <s v="United States"/>
    <x v="12"/>
    <x v="5"/>
    <n v="77041"/>
    <x v="2"/>
    <s v="OFF-BI-10004022"/>
    <x v="1"/>
    <x v="8"/>
    <s v="Acco Suede Grain Vinyl Round Ring Binder"/>
    <n v="1.1119999999999997"/>
    <n v="2"/>
    <n v="0.8"/>
    <n v="-1.8904000000000001"/>
  </r>
  <r>
    <n v="989"/>
    <x v="473"/>
    <x v="3"/>
    <x v="367"/>
    <d v="2014-05-27T00:00:00"/>
    <s v="Standard Class"/>
    <s v="JG-15805"/>
    <s v="John Grady"/>
    <x v="1"/>
    <s v="United States"/>
    <x v="109"/>
    <x v="15"/>
    <n v="13021"/>
    <x v="3"/>
    <s v="FUR-FU-10004071"/>
    <x v="0"/>
    <x v="5"/>
    <s v="Luxo Professional Magnifying Clamp-On Fluorescent Lamps"/>
    <n v="520.05000000000007"/>
    <n v="5"/>
    <n v="0"/>
    <n v="72.807000000000031"/>
  </r>
  <r>
    <n v="990"/>
    <x v="473"/>
    <x v="3"/>
    <x v="367"/>
    <d v="2014-05-27T00:00:00"/>
    <s v="Standard Class"/>
    <s v="JG-15805"/>
    <s v="John Grady"/>
    <x v="1"/>
    <s v="United States"/>
    <x v="109"/>
    <x v="15"/>
    <n v="13021"/>
    <x v="3"/>
    <s v="OFF-AR-10001988"/>
    <x v="1"/>
    <x v="6"/>
    <s v="Bulldog Table or Wall-Mount Pencil Sharpener"/>
    <n v="17.97"/>
    <n v="3"/>
    <n v="0"/>
    <n v="5.2112999999999996"/>
  </r>
  <r>
    <n v="991"/>
    <x v="474"/>
    <x v="1"/>
    <x v="368"/>
    <d v="2012-03-31T00:00:00"/>
    <s v="Second Class"/>
    <s v="SL-20155"/>
    <s v="Sara Luxemburg"/>
    <x v="2"/>
    <s v="United States"/>
    <x v="108"/>
    <x v="2"/>
    <n v="32216"/>
    <x v="0"/>
    <s v="FUR-CH-10004086"/>
    <x v="0"/>
    <x v="1"/>
    <s v="Hon 4070 Series Pagoda Armless Upholstered Stacking Chairs"/>
    <n v="1166.92"/>
    <n v="5"/>
    <n v="0.2"/>
    <n v="131.27849999999995"/>
  </r>
  <r>
    <n v="992"/>
    <x v="475"/>
    <x v="0"/>
    <x v="369"/>
    <d v="2013-09-12T00:00:00"/>
    <s v="First Class"/>
    <s v="TS-21610"/>
    <s v="Troy Staebel"/>
    <x v="0"/>
    <s v="United States"/>
    <x v="20"/>
    <x v="15"/>
    <n v="10024"/>
    <x v="3"/>
    <s v="OFF-BI-10001036"/>
    <x v="1"/>
    <x v="8"/>
    <s v="Cardinal EasyOpen D-Ring Binders"/>
    <n v="14.624000000000002"/>
    <n v="2"/>
    <n v="0.2"/>
    <n v="5.484"/>
  </r>
  <r>
    <n v="993"/>
    <x v="476"/>
    <x v="0"/>
    <x v="370"/>
    <d v="2013-08-28T00:00:00"/>
    <s v="First Class"/>
    <s v="RF-19735"/>
    <s v="Roland Fjeld"/>
    <x v="0"/>
    <s v="United States"/>
    <x v="49"/>
    <x v="1"/>
    <n v="95123"/>
    <x v="1"/>
    <s v="OFF-FA-10002983"/>
    <x v="1"/>
    <x v="13"/>
    <s v="Advantus SlideClip Paper Clips"/>
    <n v="10.23"/>
    <n v="3"/>
    <n v="0"/>
    <n v="4.9104000000000001"/>
  </r>
  <r>
    <n v="994"/>
    <x v="476"/>
    <x v="0"/>
    <x v="370"/>
    <d v="2013-08-28T00:00:00"/>
    <s v="First Class"/>
    <s v="RF-19735"/>
    <s v="Roland Fjeld"/>
    <x v="0"/>
    <s v="United States"/>
    <x v="49"/>
    <x v="1"/>
    <n v="95123"/>
    <x v="1"/>
    <s v="OFF-PA-10003625"/>
    <x v="1"/>
    <x v="10"/>
    <s v="Xerox 1979"/>
    <n v="154.9"/>
    <n v="5"/>
    <n v="0"/>
    <n v="69.704999999999998"/>
  </r>
  <r>
    <n v="995"/>
    <x v="477"/>
    <x v="2"/>
    <x v="371"/>
    <d v="2011-05-25T00:00:00"/>
    <s v="Standard Class"/>
    <s v="MW-18235"/>
    <s v="Mitch Willingham"/>
    <x v="1"/>
    <s v="United States"/>
    <x v="173"/>
    <x v="17"/>
    <n v="23464"/>
    <x v="0"/>
    <s v="OFF-BI-10003925"/>
    <x v="1"/>
    <x v="8"/>
    <s v="Fellowes PB300 Plastic Comb Binding Machine"/>
    <n v="2715.9300000000003"/>
    <n v="7"/>
    <n v="0"/>
    <n v="1276.4871000000001"/>
  </r>
  <r>
    <n v="996"/>
    <x v="477"/>
    <x v="2"/>
    <x v="371"/>
    <d v="2011-05-25T00:00:00"/>
    <s v="Standard Class"/>
    <s v="MW-18235"/>
    <s v="Mitch Willingham"/>
    <x v="1"/>
    <s v="United States"/>
    <x v="173"/>
    <x v="17"/>
    <n v="23464"/>
    <x v="0"/>
    <s v="TEC-PH-10001530"/>
    <x v="2"/>
    <x v="7"/>
    <s v="Plantronics Voyager Pro Legend"/>
    <n v="617.97"/>
    <n v="3"/>
    <n v="0"/>
    <n v="173.0316"/>
  </r>
  <r>
    <n v="997"/>
    <x v="478"/>
    <x v="1"/>
    <x v="372"/>
    <d v="2012-11-03T00:00:00"/>
    <s v="Standard Class"/>
    <s v="RD-19585"/>
    <s v="Rob Dowd"/>
    <x v="0"/>
    <s v="United States"/>
    <x v="0"/>
    <x v="0"/>
    <n v="42420"/>
    <x v="0"/>
    <s v="OFF-EN-10003862"/>
    <x v="1"/>
    <x v="12"/>
    <s v="Laser &amp; Ink Jet Business Envelopes"/>
    <n v="10.67"/>
    <n v="1"/>
    <n v="0"/>
    <n v="4.9081999999999999"/>
  </r>
  <r>
    <n v="998"/>
    <x v="478"/>
    <x v="1"/>
    <x v="372"/>
    <d v="2012-11-03T00:00:00"/>
    <s v="Standard Class"/>
    <s v="RD-19585"/>
    <s v="Rob Dowd"/>
    <x v="0"/>
    <s v="United States"/>
    <x v="0"/>
    <x v="0"/>
    <n v="42420"/>
    <x v="0"/>
    <s v="OFF-ST-10004258"/>
    <x v="1"/>
    <x v="4"/>
    <s v="Portable Personal File Box"/>
    <n v="36.630000000000003"/>
    <n v="3"/>
    <n v="0"/>
    <n v="9.8901000000000039"/>
  </r>
  <r>
    <n v="999"/>
    <x v="478"/>
    <x v="1"/>
    <x v="372"/>
    <d v="2012-11-03T00:00:00"/>
    <s v="Standard Class"/>
    <s v="RD-19585"/>
    <s v="Rob Dowd"/>
    <x v="0"/>
    <s v="United States"/>
    <x v="0"/>
    <x v="0"/>
    <n v="42420"/>
    <x v="0"/>
    <s v="FUR-FU-10002885"/>
    <x v="0"/>
    <x v="5"/>
    <s v="Magna Visual Magnetic Picture Hangers"/>
    <n v="24.1"/>
    <n v="5"/>
    <n v="0"/>
    <n v="9.1580000000000013"/>
  </r>
  <r>
    <n v="1000"/>
    <x v="478"/>
    <x v="1"/>
    <x v="372"/>
    <d v="2012-11-03T00:00:00"/>
    <s v="Standard Class"/>
    <s v="RD-19585"/>
    <s v="Rob Dowd"/>
    <x v="0"/>
    <s v="United States"/>
    <x v="0"/>
    <x v="0"/>
    <n v="42420"/>
    <x v="0"/>
    <s v="FUR-FU-10001918"/>
    <x v="0"/>
    <x v="5"/>
    <s v="C-Line Cubicle Keepers Polyproplyene Holder With Velcro Backings"/>
    <n v="33.11"/>
    <n v="7"/>
    <n v="0"/>
    <n v="12.912900000000004"/>
  </r>
  <r>
    <n v="1001"/>
    <x v="479"/>
    <x v="0"/>
    <x v="373"/>
    <d v="2013-11-18T00:00:00"/>
    <s v="Standard Class"/>
    <s v="FM-14290"/>
    <s v="Frank Merwin"/>
    <x v="2"/>
    <s v="United States"/>
    <x v="137"/>
    <x v="4"/>
    <n v="98661"/>
    <x v="1"/>
    <s v="OFF-AR-10002956"/>
    <x v="1"/>
    <x v="6"/>
    <s v="Boston 16801 Nautilus Battery Pencil Sharpener"/>
    <n v="44.02"/>
    <n v="2"/>
    <n v="0"/>
    <n v="11.4452"/>
  </r>
  <r>
    <n v="1002"/>
    <x v="480"/>
    <x v="1"/>
    <x v="374"/>
    <d v="2012-07-31T00:00:00"/>
    <s v="Same Day"/>
    <s v="RH-19495"/>
    <s v="Rick Hansen"/>
    <x v="0"/>
    <s v="United States"/>
    <x v="20"/>
    <x v="15"/>
    <n v="10024"/>
    <x v="3"/>
    <s v="TEC-AC-10003033"/>
    <x v="2"/>
    <x v="11"/>
    <s v="Plantronics CS510 - Over-the-Head monaural Wireless Headset System"/>
    <n v="2309.65"/>
    <n v="7"/>
    <n v="0"/>
    <n v="762.18449999999984"/>
  </r>
  <r>
    <n v="1003"/>
    <x v="480"/>
    <x v="1"/>
    <x v="374"/>
    <d v="2012-07-31T00:00:00"/>
    <s v="Same Day"/>
    <s v="RH-19495"/>
    <s v="Rick Hansen"/>
    <x v="0"/>
    <s v="United States"/>
    <x v="20"/>
    <x v="15"/>
    <n v="10024"/>
    <x v="3"/>
    <s v="FUR-TA-10002903"/>
    <x v="0"/>
    <x v="3"/>
    <s v="Bevis Round Bullnose 29&quot; High Table Top"/>
    <n v="1090.7819999999999"/>
    <n v="7"/>
    <n v="0.4"/>
    <n v="-290.87520000000001"/>
  </r>
  <r>
    <n v="1004"/>
    <x v="480"/>
    <x v="1"/>
    <x v="374"/>
    <d v="2012-07-31T00:00:00"/>
    <s v="Same Day"/>
    <s v="RH-19495"/>
    <s v="Rick Hansen"/>
    <x v="0"/>
    <s v="United States"/>
    <x v="20"/>
    <x v="15"/>
    <n v="10024"/>
    <x v="3"/>
    <s v="OFF-PA-10004621"/>
    <x v="1"/>
    <x v="10"/>
    <s v="Xerox 212"/>
    <n v="19.440000000000001"/>
    <n v="3"/>
    <n v="0"/>
    <n v="9.3312000000000008"/>
  </r>
  <r>
    <n v="1005"/>
    <x v="481"/>
    <x v="1"/>
    <x v="375"/>
    <d v="2012-08-31T00:00:00"/>
    <s v="Standard Class"/>
    <s v="RA-19945"/>
    <s v="Ryan Akin"/>
    <x v="0"/>
    <s v="United States"/>
    <x v="174"/>
    <x v="1"/>
    <n v="92563"/>
    <x v="1"/>
    <s v="OFF-ST-10000046"/>
    <x v="1"/>
    <x v="4"/>
    <s v="Fellowes Super Stor/Drawer Files"/>
    <n v="484.65000000000003"/>
    <n v="3"/>
    <n v="0"/>
    <n v="92.083500000000015"/>
  </r>
  <r>
    <n v="1006"/>
    <x v="482"/>
    <x v="1"/>
    <x v="50"/>
    <d v="2012-11-17T00:00:00"/>
    <s v="Standard Class"/>
    <s v="JK-15730"/>
    <s v="Joe Kamberova"/>
    <x v="0"/>
    <s v="United States"/>
    <x v="108"/>
    <x v="3"/>
    <n v="28540"/>
    <x v="0"/>
    <s v="OFF-PA-10001790"/>
    <x v="1"/>
    <x v="10"/>
    <s v="Xerox 1910"/>
    <n v="115.29600000000001"/>
    <n v="3"/>
    <n v="0.2"/>
    <n v="40.353599999999986"/>
  </r>
  <r>
    <n v="1007"/>
    <x v="483"/>
    <x v="1"/>
    <x v="376"/>
    <d v="2012-11-09T00:00:00"/>
    <s v="First Class"/>
    <s v="MT-17815"/>
    <s v="Meg Tillman"/>
    <x v="0"/>
    <s v="United States"/>
    <x v="48"/>
    <x v="16"/>
    <n v="85254"/>
    <x v="1"/>
    <s v="OFF-EN-10002600"/>
    <x v="1"/>
    <x v="12"/>
    <s v="Redi-Strip #10 Envelopes, 4 1/8 x 9 1/2"/>
    <n v="7.080000000000001"/>
    <n v="3"/>
    <n v="0.2"/>
    <n v="2.4779999999999989"/>
  </r>
  <r>
    <n v="1008"/>
    <x v="483"/>
    <x v="1"/>
    <x v="376"/>
    <d v="2012-11-09T00:00:00"/>
    <s v="First Class"/>
    <s v="MT-17815"/>
    <s v="Meg Tillman"/>
    <x v="0"/>
    <s v="United States"/>
    <x v="48"/>
    <x v="16"/>
    <n v="85254"/>
    <x v="1"/>
    <s v="OFF-BI-10002049"/>
    <x v="1"/>
    <x v="8"/>
    <s v="UniKeep View Case Binders"/>
    <n v="4.4009999999999998"/>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x v="22"/>
    <x v="10"/>
    <n v="60653"/>
    <x v="2"/>
    <s v="TEC-PH-10003931"/>
    <x v="2"/>
    <x v="7"/>
    <s v="JBL Micro Wireless Portable Bluetooth Speaker"/>
    <n v="95.984000000000009"/>
    <n v="2"/>
    <n v="0.2"/>
    <n v="5.9990000000000023"/>
  </r>
  <r>
    <n v="1011"/>
    <x v="486"/>
    <x v="2"/>
    <x v="156"/>
    <d v="2011-11-26T00:00:00"/>
    <s v="First Class"/>
    <s v="VG-21790"/>
    <s v="Vivek Gonzalez"/>
    <x v="0"/>
    <s v="United States"/>
    <x v="70"/>
    <x v="1"/>
    <n v="92037"/>
    <x v="1"/>
    <s v="FUR-FU-10001602"/>
    <x v="0"/>
    <x v="5"/>
    <s v="Eldon Delta Triangular Chair Mat, 52&quot; x 58&quot;, Clear"/>
    <n v="151.72"/>
    <n v="4"/>
    <n v="0"/>
    <n v="27.309599999999989"/>
  </r>
  <r>
    <n v="1012"/>
    <x v="487"/>
    <x v="3"/>
    <x v="46"/>
    <d v="2014-06-22T00:00:00"/>
    <s v="Second Class"/>
    <s v="PF-19165"/>
    <s v="Philip Fox"/>
    <x v="0"/>
    <s v="United States"/>
    <x v="175"/>
    <x v="4"/>
    <n v="98502"/>
    <x v="1"/>
    <s v="FUR-FU-10004848"/>
    <x v="0"/>
    <x v="5"/>
    <s v="Howard Miller 13-3/4&quot; Diameter Brushed Chrome Round Wall Clock"/>
    <n v="155.25"/>
    <n v="3"/>
    <n v="0"/>
    <n v="46.574999999999996"/>
  </r>
  <r>
    <n v="1013"/>
    <x v="487"/>
    <x v="3"/>
    <x v="46"/>
    <d v="2014-06-22T00:00:00"/>
    <s v="Second Class"/>
    <s v="PF-19165"/>
    <s v="Philip Fox"/>
    <x v="0"/>
    <s v="United States"/>
    <x v="175"/>
    <x v="4"/>
    <n v="98502"/>
    <x v="1"/>
    <s v="OFF-ST-10003722"/>
    <x v="1"/>
    <x v="4"/>
    <s v="Project Tote Personal File"/>
    <n v="14.03"/>
    <n v="1"/>
    <n v="0"/>
    <n v="4.068699999999998"/>
  </r>
  <r>
    <n v="1014"/>
    <x v="488"/>
    <x v="1"/>
    <x v="379"/>
    <d v="2012-12-24T00:00:00"/>
    <s v="Second Class"/>
    <s v="JS-15880"/>
    <s v="John Stevenson"/>
    <x v="0"/>
    <s v="United States"/>
    <x v="4"/>
    <x v="4"/>
    <n v="98103"/>
    <x v="1"/>
    <s v="FUR-TA-10003748"/>
    <x v="0"/>
    <x v="3"/>
    <s v="Bevis 36 x 72 Conference Tables"/>
    <n v="1618.37"/>
    <n v="13"/>
    <n v="0"/>
    <n v="356.04139999999995"/>
  </r>
  <r>
    <n v="1015"/>
    <x v="488"/>
    <x v="1"/>
    <x v="379"/>
    <d v="2012-12-24T00:00:00"/>
    <s v="Second Class"/>
    <s v="JS-15880"/>
    <s v="John Stevenson"/>
    <x v="0"/>
    <s v="United States"/>
    <x v="4"/>
    <x v="4"/>
    <n v="98103"/>
    <x v="1"/>
    <s v="TEC-AC-10003198"/>
    <x v="2"/>
    <x v="11"/>
    <s v="Enermax Acrylux Wireless Keyboard"/>
    <n v="99.6"/>
    <n v="1"/>
    <n v="0"/>
    <n v="36.851999999999997"/>
  </r>
  <r>
    <n v="1016"/>
    <x v="489"/>
    <x v="1"/>
    <x v="14"/>
    <d v="2012-09-19T00:00:00"/>
    <s v="Second Class"/>
    <s v="MO-17800"/>
    <s v="Meg O'Connel"/>
    <x v="2"/>
    <s v="United States"/>
    <x v="1"/>
    <x v="1"/>
    <n v="90036"/>
    <x v="1"/>
    <s v="OFF-PA-10004100"/>
    <x v="1"/>
    <x v="10"/>
    <s v="Xerox 216"/>
    <n v="32.400000000000006"/>
    <n v="5"/>
    <n v="0"/>
    <n v="15.552000000000001"/>
  </r>
  <r>
    <n v="1017"/>
    <x v="490"/>
    <x v="1"/>
    <x v="380"/>
    <d v="2012-07-10T00:00:00"/>
    <s v="Standard Class"/>
    <s v="KM-16225"/>
    <s v="Kalyca Meade"/>
    <x v="1"/>
    <s v="United States"/>
    <x v="20"/>
    <x v="15"/>
    <n v="10011"/>
    <x v="3"/>
    <s v="FUR-FU-10002191"/>
    <x v="0"/>
    <x v="5"/>
    <s v="G.E. Halogen Desk Lamp Bulbs"/>
    <n v="13.96"/>
    <n v="2"/>
    <n v="0"/>
    <n v="6.7008000000000001"/>
  </r>
  <r>
    <n v="1018"/>
    <x v="490"/>
    <x v="1"/>
    <x v="380"/>
    <d v="2012-07-10T00:00:00"/>
    <s v="Standard Class"/>
    <s v="KM-16225"/>
    <s v="Kalyca Meade"/>
    <x v="1"/>
    <s v="United States"/>
    <x v="20"/>
    <x v="15"/>
    <n v="10011"/>
    <x v="3"/>
    <s v="FUR-FU-10000965"/>
    <x v="0"/>
    <x v="5"/>
    <s v="Howard Miller 11-1/2&quot; Diameter Ridgewood Wall Clock"/>
    <n v="155.82"/>
    <n v="3"/>
    <n v="0"/>
    <n v="63.886200000000002"/>
  </r>
  <r>
    <n v="1019"/>
    <x v="490"/>
    <x v="1"/>
    <x v="380"/>
    <d v="2012-07-10T00:00:00"/>
    <s v="Standard Class"/>
    <s v="KM-16225"/>
    <s v="Kalyca Meade"/>
    <x v="1"/>
    <s v="United States"/>
    <x v="20"/>
    <x v="15"/>
    <n v="10011"/>
    <x v="3"/>
    <s v="TEC-PH-10004188"/>
    <x v="2"/>
    <x v="7"/>
    <s v="OtterBox Commuter Series Case - Samsung Galaxy S4"/>
    <n v="124.94999999999999"/>
    <n v="5"/>
    <n v="0"/>
    <n v="2.4990000000000023"/>
  </r>
  <r>
    <n v="1020"/>
    <x v="490"/>
    <x v="1"/>
    <x v="380"/>
    <d v="2012-07-10T00:00:00"/>
    <s v="Standard Class"/>
    <s v="KM-16225"/>
    <s v="Kalyca Meade"/>
    <x v="1"/>
    <s v="United States"/>
    <x v="20"/>
    <x v="15"/>
    <n v="10011"/>
    <x v="3"/>
    <s v="OFF-ST-10001526"/>
    <x v="1"/>
    <x v="4"/>
    <s v="Iceberg Mobile Mega Data/Printer Cart "/>
    <n v="601.65"/>
    <n v="5"/>
    <n v="0"/>
    <n v="156.42899999999997"/>
  </r>
  <r>
    <n v="1021"/>
    <x v="491"/>
    <x v="1"/>
    <x v="381"/>
    <d v="2012-05-03T00:00:00"/>
    <s v="Standard Class"/>
    <s v="GT-14710"/>
    <s v="Greg Tran"/>
    <x v="0"/>
    <s v="United States"/>
    <x v="176"/>
    <x v="40"/>
    <n v="20016"/>
    <x v="3"/>
    <s v="OFF-AR-10001166"/>
    <x v="1"/>
    <x v="6"/>
    <s v="Staples"/>
    <n v="22.740000000000002"/>
    <n v="3"/>
    <n v="0"/>
    <n v="8.8686000000000007"/>
  </r>
  <r>
    <n v="1022"/>
    <x v="491"/>
    <x v="1"/>
    <x v="381"/>
    <d v="2012-05-03T00:00:00"/>
    <s v="Standard Class"/>
    <s v="GT-14710"/>
    <s v="Greg Tran"/>
    <x v="0"/>
    <s v="United States"/>
    <x v="176"/>
    <x v="40"/>
    <n v="20016"/>
    <x v="3"/>
    <s v="FUR-CH-10000309"/>
    <x v="0"/>
    <x v="1"/>
    <s v="Global Comet Stacking Arm Chair"/>
    <n v="1267.53"/>
    <n v="3"/>
    <n v="0"/>
    <n v="316.88249999999999"/>
  </r>
  <r>
    <n v="1023"/>
    <x v="491"/>
    <x v="1"/>
    <x v="381"/>
    <d v="2012-05-03T00:00:00"/>
    <s v="Standard Class"/>
    <s v="GT-14710"/>
    <s v="Greg Tran"/>
    <x v="0"/>
    <s v="United States"/>
    <x v="176"/>
    <x v="40"/>
    <n v="20016"/>
    <x v="3"/>
    <s v="TEC-MA-10004212"/>
    <x v="2"/>
    <x v="15"/>
    <s v="Cisco SPA525G2 5-Line IP Phone"/>
    <n v="1379.92"/>
    <n v="8"/>
    <n v="0"/>
    <n v="648.56240000000003"/>
  </r>
  <r>
    <n v="1024"/>
    <x v="492"/>
    <x v="1"/>
    <x v="382"/>
    <d v="2012-06-20T00:00:00"/>
    <s v="Standard Class"/>
    <s v="PB-19150"/>
    <s v="Philip Brown"/>
    <x v="0"/>
    <s v="United States"/>
    <x v="10"/>
    <x v="9"/>
    <n v="19134"/>
    <x v="3"/>
    <s v="OFF-EN-10003072"/>
    <x v="1"/>
    <x v="12"/>
    <s v="Peel &amp; Seel Envelopes"/>
    <n v="6.2080000000000002"/>
    <n v="2"/>
    <n v="0.2"/>
    <n v="2.1728000000000001"/>
  </r>
  <r>
    <n v="1025"/>
    <x v="493"/>
    <x v="3"/>
    <x v="94"/>
    <d v="2014-12-21T00:00:00"/>
    <s v="First Class"/>
    <s v="HR-14770"/>
    <s v="Hallie Redmond"/>
    <x v="2"/>
    <s v="United States"/>
    <x v="1"/>
    <x v="1"/>
    <n v="90045"/>
    <x v="1"/>
    <s v="OFF-BI-10000320"/>
    <x v="1"/>
    <x v="8"/>
    <s v="GBC Plastic Binding Combs"/>
    <n v="11.808"/>
    <n v="2"/>
    <n v="0.2"/>
    <n v="4.2804000000000002"/>
  </r>
  <r>
    <n v="1026"/>
    <x v="494"/>
    <x v="0"/>
    <x v="383"/>
    <d v="2013-01-13T00:00:00"/>
    <s v="Second Class"/>
    <s v="DE-13255"/>
    <s v="Deanra Eno"/>
    <x v="2"/>
    <s v="United States"/>
    <x v="24"/>
    <x v="24"/>
    <n v="45503"/>
    <x v="3"/>
    <s v="OFF-PA-10001166"/>
    <x v="1"/>
    <x v="10"/>
    <s v="Xerox 2"/>
    <n v="15.552000000000003"/>
    <n v="3"/>
    <n v="0.2"/>
    <n v="5.4432"/>
  </r>
  <r>
    <n v="1027"/>
    <x v="494"/>
    <x v="0"/>
    <x v="383"/>
    <d v="2013-01-13T00:00:00"/>
    <s v="Second Class"/>
    <s v="DE-13255"/>
    <s v="Deanra Eno"/>
    <x v="2"/>
    <s v="United States"/>
    <x v="24"/>
    <x v="24"/>
    <n v="45503"/>
    <x v="3"/>
    <s v="OFF-PA-10003656"/>
    <x v="1"/>
    <x v="10"/>
    <s v="Xerox 1935"/>
    <n v="63.311999999999998"/>
    <n v="3"/>
    <n v="0.2"/>
    <n v="20.576399999999996"/>
  </r>
  <r>
    <n v="1028"/>
    <x v="494"/>
    <x v="0"/>
    <x v="383"/>
    <d v="2013-01-13T00:00:00"/>
    <s v="Second Class"/>
    <s v="DE-13255"/>
    <s v="Deanra Eno"/>
    <x v="2"/>
    <s v="United States"/>
    <x v="24"/>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x v="83"/>
    <x v="30"/>
    <n v="7601"/>
    <x v="3"/>
    <s v="OFF-PA-10000474"/>
    <x v="1"/>
    <x v="10"/>
    <s v="Staples"/>
    <n v="177.2"/>
    <n v="5"/>
    <n v="0"/>
    <n v="83.283999999999992"/>
  </r>
  <r>
    <n v="1030"/>
    <x v="495"/>
    <x v="2"/>
    <x v="384"/>
    <d v="2011-07-15T00:00:00"/>
    <s v="Standard Class"/>
    <s v="LA-16780"/>
    <s v="Laura Armstrong"/>
    <x v="1"/>
    <s v="United States"/>
    <x v="83"/>
    <x v="30"/>
    <n v="7601"/>
    <x v="3"/>
    <s v="TEC-PH-10003885"/>
    <x v="2"/>
    <x v="7"/>
    <s v="Cisco SPA508G"/>
    <n v="197.96999999999997"/>
    <n v="3"/>
    <n v="0"/>
    <n v="57.41129999999999"/>
  </r>
  <r>
    <n v="1031"/>
    <x v="495"/>
    <x v="2"/>
    <x v="384"/>
    <d v="2011-07-15T00:00:00"/>
    <s v="Standard Class"/>
    <s v="LA-16780"/>
    <s v="Laura Armstrong"/>
    <x v="1"/>
    <s v="United States"/>
    <x v="83"/>
    <x v="30"/>
    <n v="7601"/>
    <x v="3"/>
    <s v="FUR-CH-10003379"/>
    <x v="0"/>
    <x v="1"/>
    <s v="Global Commerce Series High-Back Swivel/Tilt Chairs"/>
    <n v="854.94"/>
    <n v="3"/>
    <n v="0"/>
    <n v="213.73500000000001"/>
  </r>
  <r>
    <n v="1032"/>
    <x v="495"/>
    <x v="2"/>
    <x v="384"/>
    <d v="2011-07-15T00:00:00"/>
    <s v="Standard Class"/>
    <s v="LA-16780"/>
    <s v="Laura Armstrong"/>
    <x v="1"/>
    <s v="United States"/>
    <x v="83"/>
    <x v="30"/>
    <n v="7601"/>
    <x v="3"/>
    <s v="FUR-FU-10000629"/>
    <x v="0"/>
    <x v="5"/>
    <s v="9-3/4 Diameter Round Wall Clock"/>
    <n v="124.10999999999999"/>
    <n v="9"/>
    <n v="0"/>
    <n v="52.126200000000004"/>
  </r>
  <r>
    <n v="1033"/>
    <x v="495"/>
    <x v="2"/>
    <x v="384"/>
    <d v="2011-07-15T00:00:00"/>
    <s v="Standard Class"/>
    <s v="LA-16780"/>
    <s v="Laura Armstrong"/>
    <x v="1"/>
    <s v="United States"/>
    <x v="83"/>
    <x v="30"/>
    <n v="7601"/>
    <x v="3"/>
    <s v="OFF-LA-10001175"/>
    <x v="1"/>
    <x v="2"/>
    <s v="Avery 514"/>
    <n v="14.399999999999999"/>
    <n v="5"/>
    <n v="0"/>
    <n v="7.056"/>
  </r>
  <r>
    <n v="1034"/>
    <x v="496"/>
    <x v="0"/>
    <x v="73"/>
    <d v="2013-11-23T00:00:00"/>
    <s v="First Class"/>
    <s v="AG-10390"/>
    <s v="Allen Goldenen"/>
    <x v="0"/>
    <s v="United States"/>
    <x v="74"/>
    <x v="24"/>
    <n v="45231"/>
    <x v="3"/>
    <s v="OFF-PA-10000955"/>
    <x v="1"/>
    <x v="10"/>
    <s v="Southworth 25% Cotton Granite Paper &amp; Envelopes"/>
    <n v="15.696000000000002"/>
    <n v="3"/>
    <n v="0.2"/>
    <n v="5.1011999999999995"/>
  </r>
  <r>
    <n v="1035"/>
    <x v="496"/>
    <x v="0"/>
    <x v="73"/>
    <d v="2013-11-23T00:00:00"/>
    <s v="First Class"/>
    <s v="AG-10390"/>
    <s v="Allen Goldenen"/>
    <x v="0"/>
    <s v="United States"/>
    <x v="74"/>
    <x v="24"/>
    <n v="45231"/>
    <x v="3"/>
    <s v="OFF-BI-10003460"/>
    <x v="1"/>
    <x v="8"/>
    <s v="Acco 3-Hole Punch"/>
    <n v="2.6280000000000001"/>
    <n v="2"/>
    <n v="0.7"/>
    <n v="-1.9272"/>
  </r>
  <r>
    <n v="1036"/>
    <x v="496"/>
    <x v="0"/>
    <x v="73"/>
    <d v="2013-11-23T00:00:00"/>
    <s v="First Class"/>
    <s v="AG-10390"/>
    <s v="Allen Goldenen"/>
    <x v="0"/>
    <s v="United States"/>
    <x v="74"/>
    <x v="24"/>
    <n v="45231"/>
    <x v="3"/>
    <s v="OFF-BI-10000474"/>
    <x v="1"/>
    <x v="8"/>
    <s v="Avery Recycled Flexi-View Covers for Binding Systems"/>
    <n v="14.427000000000003"/>
    <n v="3"/>
    <n v="0.7"/>
    <n v="-10.579799999999999"/>
  </r>
  <r>
    <n v="1037"/>
    <x v="497"/>
    <x v="0"/>
    <x v="183"/>
    <d v="2013-04-27T00:00:00"/>
    <s v="Standard Class"/>
    <s v="EL-13735"/>
    <s v="Ed Ludwig"/>
    <x v="2"/>
    <s v="United States"/>
    <x v="177"/>
    <x v="25"/>
    <n v="65109"/>
    <x v="2"/>
    <s v="FUR-FU-10003975"/>
    <x v="0"/>
    <x v="5"/>
    <s v="Eldon Advantage Chair Mats for Low to Medium Pile Carpets"/>
    <n v="86.62"/>
    <n v="2"/>
    <n v="0"/>
    <n v="8.6619999999999919"/>
  </r>
  <r>
    <n v="1038"/>
    <x v="498"/>
    <x v="1"/>
    <x v="385"/>
    <d v="2012-06-14T00:00:00"/>
    <s v="First Class"/>
    <s v="JJ-15445"/>
    <s v="Jennifer Jackson"/>
    <x v="0"/>
    <s v="United States"/>
    <x v="1"/>
    <x v="1"/>
    <n v="90004"/>
    <x v="1"/>
    <s v="OFF-BI-10003707"/>
    <x v="1"/>
    <x v="8"/>
    <s v="Aluminum Screw Posts"/>
    <n v="36.624000000000002"/>
    <n v="3"/>
    <n v="0.2"/>
    <n v="13.734"/>
  </r>
  <r>
    <n v="1039"/>
    <x v="499"/>
    <x v="3"/>
    <x v="225"/>
    <d v="2014-11-22T00:00:00"/>
    <s v="First Class"/>
    <s v="JH-15430"/>
    <s v="Jennifer Halladay"/>
    <x v="0"/>
    <s v="United States"/>
    <x v="140"/>
    <x v="3"/>
    <n v="27217"/>
    <x v="0"/>
    <s v="OFF-AR-10000203"/>
    <x v="1"/>
    <x v="6"/>
    <s v="Newell 336"/>
    <n v="23.968000000000004"/>
    <n v="7"/>
    <n v="0.2"/>
    <n v="2.696399999999997"/>
  </r>
  <r>
    <n v="1040"/>
    <x v="499"/>
    <x v="3"/>
    <x v="225"/>
    <d v="2014-11-22T00:00:00"/>
    <s v="First Class"/>
    <s v="JH-15430"/>
    <s v="Jennifer Halladay"/>
    <x v="0"/>
    <s v="United States"/>
    <x v="140"/>
    <x v="3"/>
    <n v="27217"/>
    <x v="0"/>
    <s v="OFF-AR-10004790"/>
    <x v="1"/>
    <x v="6"/>
    <s v="Staples"/>
    <n v="28.728000000000002"/>
    <n v="3"/>
    <n v="0.2"/>
    <n v="1.7954999999999988"/>
  </r>
  <r>
    <n v="1041"/>
    <x v="500"/>
    <x v="0"/>
    <x v="231"/>
    <d v="2013-03-25T00:00:00"/>
    <s v="Standard Class"/>
    <s v="RD-19660"/>
    <s v="Robert Dilbeck"/>
    <x v="2"/>
    <s v="United States"/>
    <x v="178"/>
    <x v="25"/>
    <n v="63376"/>
    <x v="2"/>
    <s v="FUR-TA-10001095"/>
    <x v="0"/>
    <x v="3"/>
    <s v="Chromcraft Round Conference Tables"/>
    <n v="697.16"/>
    <n v="4"/>
    <n v="0"/>
    <n v="146.40359999999998"/>
  </r>
  <r>
    <n v="1042"/>
    <x v="501"/>
    <x v="0"/>
    <x v="47"/>
    <d v="2013-09-10T00:00:00"/>
    <s v="Second Class"/>
    <s v="MO-17500"/>
    <s v="Mary O'Rourke"/>
    <x v="0"/>
    <s v="United States"/>
    <x v="20"/>
    <x v="15"/>
    <n v="10035"/>
    <x v="3"/>
    <s v="TEC-AC-10004761"/>
    <x v="2"/>
    <x v="11"/>
    <s v="Maxell 4.7GB DVD+RW 3/Pack"/>
    <n v="31.86"/>
    <n v="2"/>
    <n v="0"/>
    <n v="11.151"/>
  </r>
  <r>
    <n v="1043"/>
    <x v="501"/>
    <x v="0"/>
    <x v="47"/>
    <d v="2013-09-10T00:00:00"/>
    <s v="Second Class"/>
    <s v="MO-17500"/>
    <s v="Mary O'Rourke"/>
    <x v="0"/>
    <s v="United States"/>
    <x v="20"/>
    <x v="15"/>
    <n v="10035"/>
    <x v="3"/>
    <s v="FUR-BO-10001811"/>
    <x v="0"/>
    <x v="0"/>
    <s v="Atlantic Metals Mobile 5-Shelf Bookcases, Custom Colors"/>
    <n v="722.35200000000009"/>
    <n v="3"/>
    <n v="0.2"/>
    <n v="90.293999999999926"/>
  </r>
  <r>
    <n v="1044"/>
    <x v="502"/>
    <x v="3"/>
    <x v="362"/>
    <d v="2014-07-13T00:00:00"/>
    <s v="First Class"/>
    <s v="NS-18640"/>
    <s v="Noel Staavos"/>
    <x v="1"/>
    <s v="United States"/>
    <x v="22"/>
    <x v="10"/>
    <n v="60610"/>
    <x v="2"/>
    <s v="OFF-AR-10001130"/>
    <x v="1"/>
    <x v="6"/>
    <s v="Quartet Alpha White Chalk, 12/Pack"/>
    <n v="8.84"/>
    <n v="5"/>
    <n v="0.2"/>
    <n v="2.9835000000000003"/>
  </r>
  <r>
    <n v="1045"/>
    <x v="502"/>
    <x v="3"/>
    <x v="362"/>
    <d v="2014-07-13T00:00:00"/>
    <s v="First Class"/>
    <s v="NS-18640"/>
    <s v="Noel Staavos"/>
    <x v="1"/>
    <s v="United States"/>
    <x v="22"/>
    <x v="10"/>
    <n v="60610"/>
    <x v="2"/>
    <s v="OFF-AP-10000055"/>
    <x v="1"/>
    <x v="9"/>
    <s v="Belkin F9S820V06 8 Outlet Surge"/>
    <n v="58.463999999999977"/>
    <n v="9"/>
    <n v="0.8"/>
    <n v="-146.16000000000003"/>
  </r>
  <r>
    <n v="1046"/>
    <x v="503"/>
    <x v="3"/>
    <x v="386"/>
    <d v="2014-10-17T00:00:00"/>
    <s v="Standard Class"/>
    <s v="SN-20710"/>
    <s v="Steve Nguyen"/>
    <x v="2"/>
    <s v="United States"/>
    <x v="179"/>
    <x v="10"/>
    <n v="61107"/>
    <x v="2"/>
    <s v="FUR-CH-10002304"/>
    <x v="0"/>
    <x v="1"/>
    <s v="Global Stack Chair without Arms, Black"/>
    <n v="254.60399999999998"/>
    <n v="14"/>
    <n v="0.3"/>
    <n v="-18.185999999999993"/>
  </r>
  <r>
    <n v="1047"/>
    <x v="504"/>
    <x v="0"/>
    <x v="387"/>
    <d v="2013-03-14T00:00:00"/>
    <s v="Standard Class"/>
    <s v="ZC-21910"/>
    <s v="Zuschuss Carroll"/>
    <x v="0"/>
    <s v="United States"/>
    <x v="100"/>
    <x v="2"/>
    <n v="33142"/>
    <x v="0"/>
    <s v="TEC-PH-10001530"/>
    <x v="2"/>
    <x v="7"/>
    <s v="Cisco Unified IP Phone 7945G VoIP phone"/>
    <n v="1363.96"/>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x v="8"/>
    <x v="1"/>
    <n v="94109"/>
    <x v="1"/>
    <s v="TEC-PH-10000486"/>
    <x v="2"/>
    <x v="7"/>
    <s v="Plantronics HL10 Handset Lifter"/>
    <n v="1113.5039999999999"/>
    <n v="12"/>
    <n v="0.2"/>
    <n v="125.2691999999999"/>
  </r>
  <r>
    <n v="1050"/>
    <x v="505"/>
    <x v="2"/>
    <x v="279"/>
    <d v="2011-06-01T00:00:00"/>
    <s v="Second Class"/>
    <s v="LC-16885"/>
    <s v="Lena Creighton"/>
    <x v="0"/>
    <s v="United States"/>
    <x v="8"/>
    <x v="1"/>
    <n v="94109"/>
    <x v="1"/>
    <s v="TEC-AC-10001606"/>
    <x v="2"/>
    <x v="11"/>
    <s v="Logitech Wireless Performance Mouse MX for PC and Mac"/>
    <n v="99.99"/>
    <n v="1"/>
    <n v="0"/>
    <n v="37.996200000000002"/>
  </r>
  <r>
    <n v="1051"/>
    <x v="506"/>
    <x v="1"/>
    <x v="230"/>
    <d v="2012-07-05T00:00:00"/>
    <s v="First Class"/>
    <s v="DG-13300"/>
    <s v="Deirdre Greer"/>
    <x v="1"/>
    <s v="United States"/>
    <x v="10"/>
    <x v="9"/>
    <n v="19134"/>
    <x v="3"/>
    <s v="FUR-FU-10000293"/>
    <x v="0"/>
    <x v="5"/>
    <s v="Eldon Antistatic Chair Mats for Low to Medium Pile Carpets"/>
    <n v="168.46400000000003"/>
    <n v="2"/>
    <n v="0.2"/>
    <n v="-29.481200000000022"/>
  </r>
  <r>
    <n v="1052"/>
    <x v="506"/>
    <x v="1"/>
    <x v="230"/>
    <d v="2012-07-05T00:00:00"/>
    <s v="First Class"/>
    <s v="DG-13300"/>
    <s v="Deirdre Greer"/>
    <x v="1"/>
    <s v="United States"/>
    <x v="10"/>
    <x v="9"/>
    <n v="19134"/>
    <x v="3"/>
    <s v="OFF-PA-10001307"/>
    <x v="1"/>
    <x v="10"/>
    <s v="Important Message Pads, 50 4-1/4 x 5-1/2 Forms per Pad"/>
    <n v="6.7200000000000006"/>
    <n v="2"/>
    <n v="0.2"/>
    <n v="2.4359999999999995"/>
  </r>
  <r>
    <n v="1053"/>
    <x v="506"/>
    <x v="1"/>
    <x v="230"/>
    <d v="2012-07-05T00:00:00"/>
    <s v="First Class"/>
    <s v="DG-13300"/>
    <s v="Deirdre Greer"/>
    <x v="1"/>
    <s v="United States"/>
    <x v="10"/>
    <x v="9"/>
    <n v="19134"/>
    <x v="3"/>
    <s v="FUR-FU-10004460"/>
    <x v="0"/>
    <x v="5"/>
    <s v="Howard Miller 12&quot; Round Wall Clock"/>
    <n v="282.88800000000003"/>
    <n v="9"/>
    <n v="0.2"/>
    <n v="56.577599999999961"/>
  </r>
  <r>
    <n v="1054"/>
    <x v="507"/>
    <x v="1"/>
    <x v="388"/>
    <d v="2012-04-08T00:00:00"/>
    <s v="Standard Class"/>
    <s v="NF-18595"/>
    <s v="Nicole Fjeld"/>
    <x v="2"/>
    <s v="United States"/>
    <x v="20"/>
    <x v="15"/>
    <n v="10009"/>
    <x v="3"/>
    <s v="OFF-AR-10000716"/>
    <x v="1"/>
    <x v="6"/>
    <s v="DIXON Ticonderoga Erasable Checking Pencils"/>
    <n v="11.16"/>
    <n v="2"/>
    <n v="0"/>
    <n v="4.3524000000000003"/>
  </r>
  <r>
    <n v="1055"/>
    <x v="507"/>
    <x v="1"/>
    <x v="388"/>
    <d v="2012-04-08T00:00:00"/>
    <s v="Standard Class"/>
    <s v="NF-18595"/>
    <s v="Nicole Fjeld"/>
    <x v="2"/>
    <s v="United States"/>
    <x v="20"/>
    <x v="15"/>
    <n v="10009"/>
    <x v="3"/>
    <s v="FUR-FU-10004622"/>
    <x v="0"/>
    <x v="5"/>
    <s v="Eldon Advantage Foldable Chair Mats for Low Pile Carpets"/>
    <n v="108.4"/>
    <n v="2"/>
    <n v="0"/>
    <n v="22.763999999999996"/>
  </r>
  <r>
    <n v="1056"/>
    <x v="507"/>
    <x v="1"/>
    <x v="388"/>
    <d v="2012-04-08T00:00:00"/>
    <s v="Standard Class"/>
    <s v="NF-18595"/>
    <s v="Nicole Fjeld"/>
    <x v="2"/>
    <s v="United States"/>
    <x v="20"/>
    <x v="15"/>
    <n v="10009"/>
    <x v="3"/>
    <s v="OFF-BI-10002735"/>
    <x v="1"/>
    <x v="8"/>
    <s v="GBC Prestige Therm-A-Bind Covers"/>
    <n v="82.344000000000008"/>
    <n v="3"/>
    <n v="0.2"/>
    <n v="27.791100000000004"/>
  </r>
  <r>
    <n v="1057"/>
    <x v="507"/>
    <x v="1"/>
    <x v="388"/>
    <d v="2012-04-08T00:00:00"/>
    <s v="Standard Class"/>
    <s v="NF-18595"/>
    <s v="Nicole Fjeld"/>
    <x v="2"/>
    <s v="United States"/>
    <x v="20"/>
    <x v="15"/>
    <n v="10009"/>
    <x v="3"/>
    <s v="OFF-BI-10003529"/>
    <x v="1"/>
    <x v="8"/>
    <s v="Avery Round Ring Poly Binders"/>
    <n v="9.0879999999999992"/>
    <n v="4"/>
    <n v="0.2"/>
    <n v="3.2944"/>
  </r>
  <r>
    <n v="1058"/>
    <x v="508"/>
    <x v="3"/>
    <x v="389"/>
    <d v="2014-12-18T00:00:00"/>
    <s v="Standard Class"/>
    <s v="BP-11185"/>
    <s v="Ben Peterman"/>
    <x v="1"/>
    <s v="United States"/>
    <x v="70"/>
    <x v="1"/>
    <n v="92037"/>
    <x v="1"/>
    <s v="OFF-BI-10001097"/>
    <x v="1"/>
    <x v="8"/>
    <s v="Avery Hole Reinforcements"/>
    <n v="19.936000000000003"/>
    <n v="4"/>
    <n v="0.2"/>
    <n v="7.2267999999999999"/>
  </r>
  <r>
    <n v="1059"/>
    <x v="508"/>
    <x v="3"/>
    <x v="389"/>
    <d v="2014-12-18T00:00:00"/>
    <s v="Standard Class"/>
    <s v="BP-11185"/>
    <s v="Ben Peterman"/>
    <x v="1"/>
    <s v="United States"/>
    <x v="70"/>
    <x v="1"/>
    <n v="92037"/>
    <x v="1"/>
    <s v="OFF-BI-10001597"/>
    <x v="1"/>
    <x v="8"/>
    <s v="Wilson Jones Ledger-Size, Piano-Hinge Binder, 2&quot;, Blue"/>
    <n v="65.567999999999998"/>
    <n v="2"/>
    <n v="0.2"/>
    <n v="22.948799999999995"/>
  </r>
  <r>
    <n v="1060"/>
    <x v="509"/>
    <x v="0"/>
    <x v="390"/>
    <d v="2013-12-02T00:00:00"/>
    <s v="Standard Class"/>
    <s v="MG-17650"/>
    <s v="Matthew Grinstein"/>
    <x v="2"/>
    <s v="United States"/>
    <x v="10"/>
    <x v="9"/>
    <n v="19143"/>
    <x v="3"/>
    <s v="OFF-FA-10001754"/>
    <x v="1"/>
    <x v="13"/>
    <s v="Stockwell Gold Paper Clips"/>
    <n v="4.4160000000000004"/>
    <n v="3"/>
    <n v="0.2"/>
    <n v="1.6008"/>
  </r>
  <r>
    <n v="1061"/>
    <x v="510"/>
    <x v="1"/>
    <x v="391"/>
    <d v="2012-03-29T00:00:00"/>
    <s v="Standard Class"/>
    <s v="JD-16060"/>
    <s v="Julia Dunbar"/>
    <x v="0"/>
    <s v="United States"/>
    <x v="12"/>
    <x v="5"/>
    <n v="77095"/>
    <x v="2"/>
    <s v="FUR-CH-10003396"/>
    <x v="0"/>
    <x v="1"/>
    <s v="Global Deluxe Steno Chair"/>
    <n v="107.77200000000001"/>
    <n v="2"/>
    <n v="0.3"/>
    <n v="-29.252400000000009"/>
  </r>
  <r>
    <n v="1062"/>
    <x v="511"/>
    <x v="1"/>
    <x v="392"/>
    <d v="2012-04-21T00:00:00"/>
    <s v="Standard Class"/>
    <s v="TS-21160"/>
    <s v="Theresa Swint"/>
    <x v="1"/>
    <s v="United States"/>
    <x v="167"/>
    <x v="24"/>
    <n v="43615"/>
    <x v="3"/>
    <s v="OFF-AP-10002350"/>
    <x v="1"/>
    <x v="9"/>
    <s v="Belkin F9H710-06 7 Outlet SurgeMaster Surge Protector"/>
    <n v="45.216000000000001"/>
    <n v="3"/>
    <n v="0.2"/>
    <n v="4.5215999999999994"/>
  </r>
  <r>
    <n v="1063"/>
    <x v="511"/>
    <x v="1"/>
    <x v="392"/>
    <d v="2012-04-21T00:00:00"/>
    <s v="Standard Class"/>
    <s v="TS-21160"/>
    <s v="Theresa Swint"/>
    <x v="1"/>
    <s v="United States"/>
    <x v="167"/>
    <x v="24"/>
    <n v="43615"/>
    <x v="3"/>
    <s v="OFF-FA-10004838"/>
    <x v="1"/>
    <x v="13"/>
    <s v="Super Bands, 12/Pack"/>
    <n v="10.416000000000002"/>
    <n v="7"/>
    <n v="0.2"/>
    <n v="-2.2134"/>
  </r>
  <r>
    <n v="1064"/>
    <x v="511"/>
    <x v="1"/>
    <x v="392"/>
    <d v="2012-04-21T00:00:00"/>
    <s v="Standard Class"/>
    <s v="TS-21160"/>
    <s v="Theresa Swint"/>
    <x v="1"/>
    <s v="United States"/>
    <x v="167"/>
    <x v="24"/>
    <n v="43615"/>
    <x v="3"/>
    <s v="OFF-AR-10004757"/>
    <x v="1"/>
    <x v="6"/>
    <s v="Crayola Colored Pencils"/>
    <n v="7.8719999999999999"/>
    <n v="3"/>
    <n v="0.2"/>
    <n v="1.2791999999999994"/>
  </r>
  <r>
    <n v="1065"/>
    <x v="511"/>
    <x v="1"/>
    <x v="392"/>
    <d v="2012-04-21T00:00:00"/>
    <s v="Standard Class"/>
    <s v="TS-21160"/>
    <s v="Theresa Swint"/>
    <x v="1"/>
    <s v="United States"/>
    <x v="167"/>
    <x v="24"/>
    <n v="43615"/>
    <x v="3"/>
    <s v="TEC-PH-10002115"/>
    <x v="2"/>
    <x v="7"/>
    <s v="Plantronics 81402"/>
    <n v="118.78199999999998"/>
    <n v="3"/>
    <n v="0.4"/>
    <n v="-27.715799999999994"/>
  </r>
  <r>
    <n v="1066"/>
    <x v="511"/>
    <x v="1"/>
    <x v="392"/>
    <d v="2012-04-21T00:00:00"/>
    <s v="Standard Class"/>
    <s v="TS-21160"/>
    <s v="Theresa Swint"/>
    <x v="1"/>
    <s v="United States"/>
    <x v="167"/>
    <x v="24"/>
    <n v="43615"/>
    <x v="3"/>
    <s v="OFF-FA-10003059"/>
    <x v="1"/>
    <x v="13"/>
    <s v="Assorted Color Push Pins"/>
    <n v="1.4480000000000002"/>
    <n v="1"/>
    <n v="0.2"/>
    <n v="0.2352999999999999"/>
  </r>
  <r>
    <n v="1067"/>
    <x v="511"/>
    <x v="1"/>
    <x v="392"/>
    <d v="2012-04-21T00:00:00"/>
    <s v="Standard Class"/>
    <s v="TS-21160"/>
    <s v="Theresa Swint"/>
    <x v="1"/>
    <s v="United States"/>
    <x v="167"/>
    <x v="24"/>
    <n v="43615"/>
    <x v="3"/>
    <s v="OFF-BI-10004330"/>
    <x v="1"/>
    <x v="8"/>
    <s v="GBC Velobind Prepunched Cover Sets, Regency Series"/>
    <n v="55.470000000000006"/>
    <n v="5"/>
    <n v="0.7"/>
    <n v="-46.224999999999994"/>
  </r>
  <r>
    <n v="1068"/>
    <x v="512"/>
    <x v="0"/>
    <x v="393"/>
    <d v="2013-10-03T00:00:00"/>
    <s v="First Class"/>
    <s v="BD-11620"/>
    <s v="Brian DeCherney"/>
    <x v="0"/>
    <s v="United States"/>
    <x v="8"/>
    <x v="1"/>
    <n v="94122"/>
    <x v="1"/>
    <s v="FUR-CH-10001146"/>
    <x v="0"/>
    <x v="1"/>
    <s v="Global Value Mid-Back Manager's Chair, Gray"/>
    <n v="194.84800000000001"/>
    <n v="4"/>
    <n v="0.2"/>
    <n v="12.177999999999983"/>
  </r>
  <r>
    <n v="1069"/>
    <x v="513"/>
    <x v="3"/>
    <x v="394"/>
    <d v="2014-10-01T00:00:00"/>
    <s v="Second Class"/>
    <s v="CM-12160"/>
    <s v="Charles McCrossin"/>
    <x v="0"/>
    <s v="United States"/>
    <x v="180"/>
    <x v="5"/>
    <n v="78521"/>
    <x v="2"/>
    <s v="OFF-SU-10001935"/>
    <x v="1"/>
    <x v="14"/>
    <s v="Staples"/>
    <n v="1.7440000000000002"/>
    <n v="1"/>
    <n v="0.2"/>
    <n v="-0.34880000000000033"/>
  </r>
  <r>
    <n v="1070"/>
    <x v="514"/>
    <x v="1"/>
    <x v="395"/>
    <d v="2012-07-29T00:00:00"/>
    <s v="Standard Class"/>
    <s v="RB-19795"/>
    <s v="Ross Baird"/>
    <x v="2"/>
    <s v="United States"/>
    <x v="10"/>
    <x v="9"/>
    <n v="19143"/>
    <x v="3"/>
    <s v="OFF-BI-10001524"/>
    <x v="1"/>
    <x v="8"/>
    <s v="GBC Premium Transparent Covers with Diagonal Lined Pattern"/>
    <n v="25.176000000000005"/>
    <n v="4"/>
    <n v="0.7"/>
    <n v="-18.462400000000002"/>
  </r>
  <r>
    <n v="1071"/>
    <x v="515"/>
    <x v="1"/>
    <x v="312"/>
    <d v="2012-11-26T00:00:00"/>
    <s v="Standard Class"/>
    <s v="SN-20560"/>
    <s v="Skye Norling"/>
    <x v="2"/>
    <s v="United States"/>
    <x v="1"/>
    <x v="1"/>
    <n v="90008"/>
    <x v="1"/>
    <s v="OFF-AR-10003732"/>
    <x v="1"/>
    <x v="6"/>
    <s v="Newell 333"/>
    <n v="19.459999999999997"/>
    <n v="7"/>
    <n v="0"/>
    <n v="5.0595999999999997"/>
  </r>
  <r>
    <n v="1072"/>
    <x v="516"/>
    <x v="0"/>
    <x v="236"/>
    <d v="2013-05-03T00:00:00"/>
    <s v="Standard Class"/>
    <s v="EH-14005"/>
    <s v="Erica Hernandez"/>
    <x v="2"/>
    <s v="United States"/>
    <x v="60"/>
    <x v="22"/>
    <n v="80219"/>
    <x v="1"/>
    <s v="OFF-PA-10001970"/>
    <x v="1"/>
    <x v="10"/>
    <s v="Xerox 1881"/>
    <n v="29.472000000000001"/>
    <n v="3"/>
    <n v="0.2"/>
    <n v="9.9467999999999979"/>
  </r>
  <r>
    <n v="1073"/>
    <x v="517"/>
    <x v="3"/>
    <x v="237"/>
    <d v="2014-11-20T00:00:00"/>
    <s v="Standard Class"/>
    <s v="FO-14305"/>
    <s v="Frank Olsen"/>
    <x v="0"/>
    <s v="United States"/>
    <x v="20"/>
    <x v="15"/>
    <n v="10035"/>
    <x v="3"/>
    <s v="OFF-BI-10003669"/>
    <x v="1"/>
    <x v="8"/>
    <s v="3M Organizer Strips"/>
    <n v="8.64"/>
    <n v="2"/>
    <n v="0.2"/>
    <n v="3.024"/>
  </r>
  <r>
    <n v="1074"/>
    <x v="518"/>
    <x v="0"/>
    <x v="396"/>
    <d v="2013-11-20T00:00:00"/>
    <s v="Standard Class"/>
    <s v="MS-17710"/>
    <s v="Maurice Satty"/>
    <x v="0"/>
    <s v="United States"/>
    <x v="123"/>
    <x v="16"/>
    <n v="85204"/>
    <x v="1"/>
    <s v="OFF-BI-10003727"/>
    <x v="1"/>
    <x v="8"/>
    <s v="Avery Durable Slant Ring Binders With Label Holder"/>
    <n v="6.27"/>
    <n v="5"/>
    <n v="0.7"/>
    <n v="-4.5980000000000008"/>
  </r>
  <r>
    <n v="1075"/>
    <x v="518"/>
    <x v="0"/>
    <x v="396"/>
    <d v="2013-11-20T00:00:00"/>
    <s v="Standard Class"/>
    <s v="MS-17710"/>
    <s v="Maurice Satty"/>
    <x v="0"/>
    <s v="United States"/>
    <x v="123"/>
    <x v="16"/>
    <n v="85204"/>
    <x v="1"/>
    <s v="OFF-BI-10004967"/>
    <x v="1"/>
    <x v="8"/>
    <s v="Round Ring Binders"/>
    <n v="4.3680000000000003"/>
    <n v="7"/>
    <n v="0.7"/>
    <n v="-3.3487999999999998"/>
  </r>
  <r>
    <n v="1076"/>
    <x v="518"/>
    <x v="0"/>
    <x v="396"/>
    <d v="2013-11-20T00:00:00"/>
    <s v="Standard Class"/>
    <s v="MS-17710"/>
    <s v="Maurice Satty"/>
    <x v="0"/>
    <s v="United States"/>
    <x v="123"/>
    <x v="16"/>
    <n v="85204"/>
    <x v="1"/>
    <s v="TEC-AC-10003447"/>
    <x v="2"/>
    <x v="11"/>
    <s v="Micropad Numeric Keypads"/>
    <n v="31.983999999999998"/>
    <n v="2"/>
    <n v="0.2"/>
    <n v="1.9989999999999979"/>
  </r>
  <r>
    <n v="1077"/>
    <x v="519"/>
    <x v="0"/>
    <x v="321"/>
    <d v="2013-10-01T00:00:00"/>
    <s v="First Class"/>
    <s v="CC-12100"/>
    <s v="Chad Cunningham"/>
    <x v="2"/>
    <s v="United States"/>
    <x v="38"/>
    <x v="14"/>
    <n v="47201"/>
    <x v="2"/>
    <s v="OFF-AR-10000255"/>
    <x v="1"/>
    <x v="6"/>
    <s v="Newell 328"/>
    <n v="40.879999999999995"/>
    <n v="7"/>
    <n v="0"/>
    <n v="10.628799999999998"/>
  </r>
  <r>
    <n v="1078"/>
    <x v="520"/>
    <x v="3"/>
    <x v="397"/>
    <d v="2014-09-26T00:00:00"/>
    <s v="Second Class"/>
    <s v="DW-13540"/>
    <s v="Don Weiss"/>
    <x v="0"/>
    <s v="United States"/>
    <x v="4"/>
    <x v="4"/>
    <n v="98105"/>
    <x v="1"/>
    <s v="OFF-AP-10002191"/>
    <x v="1"/>
    <x v="9"/>
    <s v="Belkin 8 Outlet SurgeMaster II Gold Surge Protector"/>
    <n v="119.96"/>
    <n v="2"/>
    <n v="0"/>
    <n v="33.588800000000006"/>
  </r>
  <r>
    <n v="1079"/>
    <x v="520"/>
    <x v="3"/>
    <x v="397"/>
    <d v="2014-09-26T00:00:00"/>
    <s v="Second Class"/>
    <s v="DW-13540"/>
    <s v="Don Weiss"/>
    <x v="0"/>
    <s v="United States"/>
    <x v="4"/>
    <x v="4"/>
    <n v="98105"/>
    <x v="1"/>
    <s v="OFF-ST-10001325"/>
    <x v="1"/>
    <x v="4"/>
    <s v="Sterilite Officeware Hinged File Box"/>
    <n v="31.44"/>
    <n v="3"/>
    <n v="0"/>
    <n v="8.4888000000000012"/>
  </r>
  <r>
    <n v="1080"/>
    <x v="520"/>
    <x v="3"/>
    <x v="397"/>
    <d v="2014-09-26T00:00:00"/>
    <s v="Second Class"/>
    <s v="DW-13540"/>
    <s v="Don Weiss"/>
    <x v="0"/>
    <s v="United States"/>
    <x v="4"/>
    <x v="4"/>
    <n v="98105"/>
    <x v="1"/>
    <s v="OFF-BI-10000404"/>
    <x v="1"/>
    <x v="8"/>
    <s v="Avery Printable Repositionable Plastic Tabs"/>
    <n v="6.88"/>
    <n v="1"/>
    <n v="0.2"/>
    <n v="2.3220000000000001"/>
  </r>
  <r>
    <n v="1081"/>
    <x v="521"/>
    <x v="1"/>
    <x v="239"/>
    <d v="2012-12-04T00:00:00"/>
    <s v="Standard Class"/>
    <s v="BT-11395"/>
    <s v="Bill Tyler"/>
    <x v="1"/>
    <s v="United States"/>
    <x v="66"/>
    <x v="12"/>
    <n v="48227"/>
    <x v="2"/>
    <s v="OFF-PA-10000349"/>
    <x v="1"/>
    <x v="10"/>
    <s v="Staples"/>
    <n v="19.920000000000002"/>
    <n v="4"/>
    <n v="0"/>
    <n v="9.3624000000000009"/>
  </r>
  <r>
    <n v="1082"/>
    <x v="521"/>
    <x v="1"/>
    <x v="239"/>
    <d v="2012-12-04T00:00:00"/>
    <s v="Standard Class"/>
    <s v="BT-11395"/>
    <s v="Bill Tyler"/>
    <x v="1"/>
    <s v="United States"/>
    <x v="66"/>
    <x v="12"/>
    <n v="48227"/>
    <x v="2"/>
    <s v="FUR-CH-10002880"/>
    <x v="0"/>
    <x v="1"/>
    <s v="Global High-Back Leather Tilter, Burgundy"/>
    <n v="1106.9099999999999"/>
    <n v="9"/>
    <n v="0"/>
    <n v="121.76009999999994"/>
  </r>
  <r>
    <n v="1083"/>
    <x v="522"/>
    <x v="0"/>
    <x v="398"/>
    <d v="2013-03-06T00:00:00"/>
    <s v="Standard Class"/>
    <s v="KD-16270"/>
    <s v="Karen Daniels"/>
    <x v="0"/>
    <s v="United States"/>
    <x v="181"/>
    <x v="15"/>
    <n v="10701"/>
    <x v="3"/>
    <s v="FUR-TA-10001095"/>
    <x v="0"/>
    <x v="3"/>
    <s v="Chromcraft Round Conference Tables"/>
    <n v="836.59199999999998"/>
    <n v="8"/>
    <n v="0.4"/>
    <n v="-264.92079999999999"/>
  </r>
  <r>
    <n v="1084"/>
    <x v="522"/>
    <x v="0"/>
    <x v="398"/>
    <d v="2013-03-06T00:00:00"/>
    <s v="Standard Class"/>
    <s v="KD-16270"/>
    <s v="Karen Daniels"/>
    <x v="0"/>
    <s v="United States"/>
    <x v="181"/>
    <x v="15"/>
    <n v="10701"/>
    <x v="3"/>
    <s v="OFF-PA-10003127"/>
    <x v="1"/>
    <x v="10"/>
    <s v="Staples"/>
    <n v="26.38"/>
    <n v="1"/>
    <n v="0"/>
    <n v="12.134799999999998"/>
  </r>
  <r>
    <n v="1085"/>
    <x v="522"/>
    <x v="0"/>
    <x v="398"/>
    <d v="2013-03-06T00:00:00"/>
    <s v="Standard Class"/>
    <s v="KD-16270"/>
    <s v="Karen Daniels"/>
    <x v="0"/>
    <s v="United States"/>
    <x v="181"/>
    <x v="15"/>
    <n v="10701"/>
    <x v="3"/>
    <s v="OFF-ST-10003208"/>
    <x v="1"/>
    <x v="4"/>
    <s v="Adjustable Depth Letter/Legal Cart"/>
    <n v="362.92"/>
    <n v="2"/>
    <n v="0"/>
    <n v="105.24679999999995"/>
  </r>
  <r>
    <n v="1086"/>
    <x v="522"/>
    <x v="0"/>
    <x v="398"/>
    <d v="2013-03-06T00:00:00"/>
    <s v="Standard Class"/>
    <s v="KD-16270"/>
    <s v="Karen Daniels"/>
    <x v="0"/>
    <s v="United States"/>
    <x v="181"/>
    <x v="15"/>
    <n v="10701"/>
    <x v="3"/>
    <s v="TEC-MA-10003979"/>
    <x v="2"/>
    <x v="15"/>
    <s v="Ativa V4110MDD Micro-Cut Shredder"/>
    <n v="4899.93"/>
    <n v="7"/>
    <n v="0"/>
    <n v="2400.9656999999997"/>
  </r>
  <r>
    <n v="1087"/>
    <x v="523"/>
    <x v="0"/>
    <x v="399"/>
    <d v="2013-08-13T00:00:00"/>
    <s v="Same Day"/>
    <s v="LC-16870"/>
    <s v="Lena Cacioppo"/>
    <x v="0"/>
    <s v="United States"/>
    <x v="96"/>
    <x v="23"/>
    <n v="50315"/>
    <x v="2"/>
    <s v="OFF-PA-10000029"/>
    <x v="1"/>
    <x v="10"/>
    <s v="Xerox 224"/>
    <n v="6.48"/>
    <n v="1"/>
    <n v="0"/>
    <n v="3.1104000000000003"/>
  </r>
  <r>
    <n v="1088"/>
    <x v="524"/>
    <x v="0"/>
    <x v="243"/>
    <d v="2013-08-21T00:00:00"/>
    <s v="Second Class"/>
    <s v="CY-12745"/>
    <s v="Craig Yedwab"/>
    <x v="1"/>
    <s v="United States"/>
    <x v="182"/>
    <x v="1"/>
    <n v="94601"/>
    <x v="1"/>
    <s v="TEC-PH-10004896"/>
    <x v="2"/>
    <x v="7"/>
    <s v="Nokia Lumia 521 (T-Mobile)"/>
    <n v="71.975999999999999"/>
    <n v="3"/>
    <n v="0.2"/>
    <n v="7.1976000000000049"/>
  </r>
  <r>
    <n v="1089"/>
    <x v="524"/>
    <x v="0"/>
    <x v="243"/>
    <d v="2013-08-21T00:00:00"/>
    <s v="Second Class"/>
    <s v="CY-12745"/>
    <s v="Craig Yedwab"/>
    <x v="1"/>
    <s v="United States"/>
    <x v="182"/>
    <x v="1"/>
    <n v="94601"/>
    <x v="1"/>
    <s v="OFF-LA-10000452"/>
    <x v="1"/>
    <x v="2"/>
    <s v="Avery 488"/>
    <n v="3.15"/>
    <n v="1"/>
    <n v="0"/>
    <n v="1.512"/>
  </r>
  <r>
    <n v="1090"/>
    <x v="525"/>
    <x v="3"/>
    <x v="400"/>
    <d v="2014-06-11T00:00:00"/>
    <s v="Standard Class"/>
    <s v="LW-16990"/>
    <s v="Lindsay Williams"/>
    <x v="1"/>
    <s v="United States"/>
    <x v="53"/>
    <x v="3"/>
    <n v="28110"/>
    <x v="0"/>
    <s v="FUR-FU-10001967"/>
    <x v="0"/>
    <x v="5"/>
    <s v="Telescoping Adjustable Floor Lamp"/>
    <n v="31.983999999999998"/>
    <n v="2"/>
    <n v="0.2"/>
    <n v="1.9989999999999979"/>
  </r>
  <r>
    <n v="1091"/>
    <x v="525"/>
    <x v="3"/>
    <x v="400"/>
    <d v="2014-06-11T00:00:00"/>
    <s v="Standard Class"/>
    <s v="LW-16990"/>
    <s v="Lindsay Williams"/>
    <x v="1"/>
    <s v="United States"/>
    <x v="53"/>
    <x v="3"/>
    <n v="28110"/>
    <x v="0"/>
    <s v="TEC-PH-10001819"/>
    <x v="2"/>
    <x v="7"/>
    <s v="Innergie mMini Combo Duo USB Travel Charging Kit"/>
    <n v="71.984000000000009"/>
    <n v="2"/>
    <n v="0.2"/>
    <n v="25.194399999999995"/>
  </r>
  <r>
    <n v="1092"/>
    <x v="526"/>
    <x v="1"/>
    <x v="401"/>
    <d v="2012-12-13T00:00:00"/>
    <s v="Standard Class"/>
    <s v="NP-18325"/>
    <s v="Naresj Patel"/>
    <x v="0"/>
    <s v="United States"/>
    <x v="70"/>
    <x v="1"/>
    <n v="92105"/>
    <x v="1"/>
    <s v="OFF-AR-10002952"/>
    <x v="1"/>
    <x v="6"/>
    <s v="Stanley Contemporary Battery Pencil Sharpeners"/>
    <n v="120.14999999999999"/>
    <n v="9"/>
    <n v="0"/>
    <n v="33.641999999999996"/>
  </r>
  <r>
    <n v="1093"/>
    <x v="526"/>
    <x v="1"/>
    <x v="401"/>
    <d v="2012-12-13T00:00:00"/>
    <s v="Standard Class"/>
    <s v="NP-18325"/>
    <s v="Naresj Patel"/>
    <x v="0"/>
    <s v="United States"/>
    <x v="70"/>
    <x v="1"/>
    <n v="92105"/>
    <x v="1"/>
    <s v="TEC-PH-10000576"/>
    <x v="2"/>
    <x v="7"/>
    <s v="AT&amp;T 1080 Corded phone"/>
    <n v="219.18400000000003"/>
    <n v="2"/>
    <n v="0.2"/>
    <n v="19.178600000000003"/>
  </r>
  <r>
    <n v="1094"/>
    <x v="527"/>
    <x v="1"/>
    <x v="17"/>
    <d v="2012-12-31T00:00:00"/>
    <s v="Standard Class"/>
    <s v="BT-11485"/>
    <s v="Brad Thomas"/>
    <x v="2"/>
    <s v="United States"/>
    <x v="183"/>
    <x v="39"/>
    <n v="20735"/>
    <x v="3"/>
    <s v="OFF-PA-10000605"/>
    <x v="1"/>
    <x v="10"/>
    <s v="Xerox 1950"/>
    <n v="28.900000000000002"/>
    <n v="5"/>
    <n v="0"/>
    <n v="14.161000000000001"/>
  </r>
  <r>
    <n v="1095"/>
    <x v="527"/>
    <x v="1"/>
    <x v="17"/>
    <d v="2012-12-31T00:00:00"/>
    <s v="Standard Class"/>
    <s v="BT-11485"/>
    <s v="Brad Thomas"/>
    <x v="2"/>
    <s v="United States"/>
    <x v="183"/>
    <x v="39"/>
    <n v="20735"/>
    <x v="3"/>
    <s v="OFF-AP-10002518"/>
    <x v="1"/>
    <x v="9"/>
    <s v="Kensington 7 Outlet MasterPiece Power Center"/>
    <n v="355.96"/>
    <n v="2"/>
    <n v="0"/>
    <n v="103.22839999999997"/>
  </r>
  <r>
    <n v="1096"/>
    <x v="528"/>
    <x v="3"/>
    <x v="276"/>
    <d v="2014-01-27T00:00:00"/>
    <s v="Standard Class"/>
    <s v="PS-19045"/>
    <s v="Penelope Sewall"/>
    <x v="2"/>
    <s v="United States"/>
    <x v="35"/>
    <x v="3"/>
    <n v="28205"/>
    <x v="0"/>
    <s v="OFF-ST-10004340"/>
    <x v="1"/>
    <x v="4"/>
    <s v="Fellowes Mobile File Cart, Black"/>
    <n v="348.20799999999997"/>
    <n v="7"/>
    <n v="0.2"/>
    <n v="30.468200000000024"/>
  </r>
  <r>
    <n v="1097"/>
    <x v="528"/>
    <x v="3"/>
    <x v="276"/>
    <d v="2014-01-27T00:00:00"/>
    <s v="Standard Class"/>
    <s v="PS-19045"/>
    <s v="Penelope Sewall"/>
    <x v="2"/>
    <s v="United States"/>
    <x v="35"/>
    <x v="3"/>
    <n v="28205"/>
    <x v="0"/>
    <s v="OFF-BI-10004001"/>
    <x v="1"/>
    <x v="8"/>
    <s v="GBC Recycled VeloBinder Covers"/>
    <n v="35.783999999999999"/>
    <n v="7"/>
    <n v="0.7"/>
    <n v="-28.627200000000009"/>
  </r>
  <r>
    <n v="1098"/>
    <x v="529"/>
    <x v="2"/>
    <x v="402"/>
    <d v="2011-06-28T00:00:00"/>
    <s v="First Class"/>
    <s v="NS-18640"/>
    <s v="Noel Staavos"/>
    <x v="1"/>
    <s v="United States"/>
    <x v="1"/>
    <x v="1"/>
    <n v="90049"/>
    <x v="1"/>
    <s v="FUR-TA-10004147"/>
    <x v="0"/>
    <x v="3"/>
    <s v="Hon 4060 Series Tables"/>
    <n v="447.84"/>
    <n v="5"/>
    <n v="0.2"/>
    <n v="11.19599999999997"/>
  </r>
  <r>
    <n v="1099"/>
    <x v="530"/>
    <x v="0"/>
    <x v="403"/>
    <d v="2013-06-18T00:00:00"/>
    <s v="First Class"/>
    <s v="PV-18985"/>
    <s v="Paul Van Hugh"/>
    <x v="2"/>
    <s v="United States"/>
    <x v="8"/>
    <x v="1"/>
    <n v="94122"/>
    <x v="1"/>
    <s v="OFF-AR-10001545"/>
    <x v="1"/>
    <x v="6"/>
    <s v="Newell 326"/>
    <n v="7.04"/>
    <n v="4"/>
    <n v="0"/>
    <n v="2.0415999999999999"/>
  </r>
  <r>
    <n v="1100"/>
    <x v="530"/>
    <x v="0"/>
    <x v="403"/>
    <d v="2013-06-18T00:00:00"/>
    <s v="First Class"/>
    <s v="PV-18985"/>
    <s v="Paul Van Hugh"/>
    <x v="2"/>
    <s v="United States"/>
    <x v="8"/>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x v="8"/>
    <x v="1"/>
    <n v="94122"/>
    <x v="1"/>
    <s v="TEC-AC-10001013"/>
    <x v="2"/>
    <x v="11"/>
    <s v="Logitech ClearChat Comfort/USB Headset H390"/>
    <n v="29.29"/>
    <n v="1"/>
    <n v="0"/>
    <n v="9.6656999999999975"/>
  </r>
  <r>
    <n v="1102"/>
    <x v="530"/>
    <x v="0"/>
    <x v="403"/>
    <d v="2013-06-18T00:00:00"/>
    <s v="First Class"/>
    <s v="PV-18985"/>
    <s v="Paul Van Hugh"/>
    <x v="2"/>
    <s v="United States"/>
    <x v="8"/>
    <x v="1"/>
    <n v="94122"/>
    <x v="1"/>
    <s v="OFF-AR-10002255"/>
    <x v="1"/>
    <x v="6"/>
    <s v="Newell 346"/>
    <n v="8.64"/>
    <n v="3"/>
    <n v="0"/>
    <n v="2.5055999999999998"/>
  </r>
  <r>
    <n v="1103"/>
    <x v="531"/>
    <x v="3"/>
    <x v="81"/>
    <d v="2014-04-28T00:00:00"/>
    <s v="Standard Class"/>
    <s v="RP-19390"/>
    <s v="Resi Pölking"/>
    <x v="0"/>
    <s v="United States"/>
    <x v="12"/>
    <x v="5"/>
    <n v="77041"/>
    <x v="2"/>
    <s v="OFF-BI-10004140"/>
    <x v="1"/>
    <x v="8"/>
    <s v="Avery Non-Stick Binders"/>
    <n v="2.6939999999999995"/>
    <n v="3"/>
    <n v="0.8"/>
    <n v="-4.7145000000000028"/>
  </r>
  <r>
    <n v="1104"/>
    <x v="531"/>
    <x v="3"/>
    <x v="81"/>
    <d v="2014-04-28T00:00:00"/>
    <s v="Standard Class"/>
    <s v="RP-19390"/>
    <s v="Resi Pölking"/>
    <x v="0"/>
    <s v="United States"/>
    <x v="12"/>
    <x v="5"/>
    <n v="77041"/>
    <x v="2"/>
    <s v="OFF-BI-10002049"/>
    <x v="1"/>
    <x v="8"/>
    <s v="UniKeep View Case Binders"/>
    <n v="2.9339999999999993"/>
    <n v="3"/>
    <n v="0.8"/>
    <n v="-4.9878000000000018"/>
  </r>
  <r>
    <n v="1105"/>
    <x v="532"/>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x v="12"/>
    <x v="5"/>
    <n v="77041"/>
    <x v="2"/>
    <s v="OFF-ST-10000642"/>
    <x v="1"/>
    <x v="4"/>
    <s v="Tennsco Lockers, Gray"/>
    <n v="100.70400000000001"/>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x v="12"/>
    <x v="5"/>
    <n v="77041"/>
    <x v="2"/>
    <s v="OFF-BI-10003676"/>
    <x v="1"/>
    <x v="8"/>
    <s v="GBC Standard Recycled Report Covers, Clear Plastic Sheets"/>
    <n v="10.779999999999996"/>
    <n v="5"/>
    <n v="0.8"/>
    <n v="-17.248000000000008"/>
  </r>
  <r>
    <n v="1109"/>
    <x v="533"/>
    <x v="0"/>
    <x v="258"/>
    <d v="2013-11-25T00:00:00"/>
    <s v="Standard Class"/>
    <s v="EH-13945"/>
    <s v="Eric Hoffmann"/>
    <x v="0"/>
    <s v="United States"/>
    <x v="12"/>
    <x v="5"/>
    <n v="77041"/>
    <x v="2"/>
    <s v="OFF-FA-10003495"/>
    <x v="1"/>
    <x v="13"/>
    <s v="Staples"/>
    <n v="58.368000000000009"/>
    <n v="12"/>
    <n v="0.2"/>
    <n v="21.888000000000002"/>
  </r>
  <r>
    <n v="1110"/>
    <x v="533"/>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x v="12"/>
    <x v="5"/>
    <n v="77041"/>
    <x v="2"/>
    <s v="TEC-PH-10003589"/>
    <x v="2"/>
    <x v="7"/>
    <s v="invisibleSHIELD by ZAGG Smudge-Free Screen Protector"/>
    <n v="71.959999999999994"/>
    <n v="5"/>
    <n v="0.2"/>
    <n v="25.185999999999996"/>
  </r>
  <r>
    <n v="1112"/>
    <x v="533"/>
    <x v="0"/>
    <x v="258"/>
    <d v="2013-11-25T00:00:00"/>
    <s v="Standard Class"/>
    <s v="EH-13945"/>
    <s v="Eric Hoffmann"/>
    <x v="0"/>
    <s v="United States"/>
    <x v="12"/>
    <x v="5"/>
    <n v="77041"/>
    <x v="2"/>
    <s v="OFF-PA-10004735"/>
    <x v="1"/>
    <x v="10"/>
    <s v="Xerox 1905"/>
    <n v="10.368000000000002"/>
    <n v="2"/>
    <n v="0.2"/>
    <n v="3.6288"/>
  </r>
  <r>
    <n v="1113"/>
    <x v="533"/>
    <x v="0"/>
    <x v="258"/>
    <d v="2013-11-25T00:00:00"/>
    <s v="Standard Class"/>
    <s v="EH-13945"/>
    <s v="Eric Hoffmann"/>
    <x v="0"/>
    <s v="United States"/>
    <x v="12"/>
    <x v="5"/>
    <n v="77041"/>
    <x v="2"/>
    <s v="OFF-BI-10002609"/>
    <x v="1"/>
    <x v="8"/>
    <s v="Avery Hidden Tab Dividers for Binding Systems"/>
    <n v="1.1919999999999997"/>
    <n v="2"/>
    <n v="0.8"/>
    <n v="-2.0264000000000002"/>
  </r>
  <r>
    <n v="1114"/>
    <x v="534"/>
    <x v="3"/>
    <x v="404"/>
    <d v="2014-12-24T00:00:00"/>
    <s v="Second Class"/>
    <s v="RA-19915"/>
    <s v="Russell Applegate"/>
    <x v="0"/>
    <s v="United States"/>
    <x v="184"/>
    <x v="1"/>
    <n v="92024"/>
    <x v="1"/>
    <s v="OFF-BI-10003364"/>
    <x v="1"/>
    <x v="8"/>
    <s v="Binding Machine Supplies"/>
    <n v="46.672000000000004"/>
    <n v="2"/>
    <n v="0.2"/>
    <n v="16.3352"/>
  </r>
  <r>
    <n v="1115"/>
    <x v="534"/>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x v="184"/>
    <x v="1"/>
    <n v="92024"/>
    <x v="1"/>
    <s v="TEC-AC-10003610"/>
    <x v="2"/>
    <x v="11"/>
    <s v="Logitech Illuminated - Keyboard"/>
    <n v="119.98"/>
    <n v="2"/>
    <n v="0"/>
    <n v="57.590400000000002"/>
  </r>
  <r>
    <n v="1117"/>
    <x v="535"/>
    <x v="0"/>
    <x v="405"/>
    <d v="2013-07-25T00:00:00"/>
    <s v="Second Class"/>
    <s v="DL-13495"/>
    <s v="Dionis Lloyd"/>
    <x v="1"/>
    <s v="United States"/>
    <x v="8"/>
    <x v="1"/>
    <n v="94110"/>
    <x v="1"/>
    <s v="OFF-LA-10003766"/>
    <x v="1"/>
    <x v="2"/>
    <s v="Self-Adhesive Removable Labels"/>
    <n v="6.3"/>
    <n v="2"/>
    <n v="0"/>
    <n v="3.024"/>
  </r>
  <r>
    <n v="1118"/>
    <x v="536"/>
    <x v="1"/>
    <x v="406"/>
    <d v="2012-09-08T00:00:00"/>
    <s v="Standard Class"/>
    <s v="CS-12355"/>
    <s v="Christine Sundaresam"/>
    <x v="0"/>
    <s v="United States"/>
    <x v="185"/>
    <x v="32"/>
    <n v="30076"/>
    <x v="0"/>
    <s v="OFF-PA-10001970"/>
    <x v="1"/>
    <x v="10"/>
    <s v="Xerox 1908"/>
    <n v="279.89999999999998"/>
    <n v="5"/>
    <n v="0"/>
    <n v="137.15100000000001"/>
  </r>
  <r>
    <n v="1119"/>
    <x v="536"/>
    <x v="1"/>
    <x v="406"/>
    <d v="2012-09-08T00:00:00"/>
    <s v="Standard Class"/>
    <s v="CS-12355"/>
    <s v="Christine Sundaresam"/>
    <x v="0"/>
    <s v="United States"/>
    <x v="185"/>
    <x v="32"/>
    <n v="30076"/>
    <x v="0"/>
    <s v="TEC-AC-10002049"/>
    <x v="2"/>
    <x v="11"/>
    <s v="Logitech G19 Programmable Gaming Keyboard"/>
    <n v="619.94999999999993"/>
    <n v="5"/>
    <n v="0"/>
    <n v="111.59099999999995"/>
  </r>
  <r>
    <n v="1120"/>
    <x v="536"/>
    <x v="1"/>
    <x v="406"/>
    <d v="2012-09-08T00:00:00"/>
    <s v="Standard Class"/>
    <s v="CS-12355"/>
    <s v="Christine Sundaresam"/>
    <x v="0"/>
    <s v="United States"/>
    <x v="185"/>
    <x v="32"/>
    <n v="30076"/>
    <x v="0"/>
    <s v="OFF-PA-10000141"/>
    <x v="1"/>
    <x v="10"/>
    <s v="Ampad Evidence Wirebond Steno Books, 6&quot; x 9&quot;"/>
    <n v="4.3600000000000003"/>
    <n v="2"/>
    <n v="0"/>
    <n v="2.0491999999999999"/>
  </r>
  <r>
    <n v="1121"/>
    <x v="536"/>
    <x v="1"/>
    <x v="406"/>
    <d v="2012-09-08T00:00:00"/>
    <s v="Standard Class"/>
    <s v="CS-12355"/>
    <s v="Christine Sundaresam"/>
    <x v="0"/>
    <s v="United States"/>
    <x v="185"/>
    <x v="32"/>
    <n v="30076"/>
    <x v="0"/>
    <s v="OFF-EN-10004459"/>
    <x v="1"/>
    <x v="12"/>
    <s v="Security-Tint Envelopes"/>
    <n v="15.28"/>
    <n v="2"/>
    <n v="0"/>
    <n v="7.4871999999999996"/>
  </r>
  <r>
    <n v="1122"/>
    <x v="537"/>
    <x v="2"/>
    <x v="407"/>
    <d v="2011-01-27T00:00:00"/>
    <s v="Standard Class"/>
    <s v="HL-15040"/>
    <s v="Hunter Lopez"/>
    <x v="0"/>
    <s v="United States"/>
    <x v="186"/>
    <x v="36"/>
    <n v="72401"/>
    <x v="0"/>
    <s v="TEC-PH-10001061"/>
    <x v="2"/>
    <x v="7"/>
    <s v="Apple iPhone 5C"/>
    <n v="699.93"/>
    <n v="7"/>
    <n v="0"/>
    <n v="181.98179999999999"/>
  </r>
  <r>
    <n v="1123"/>
    <x v="537"/>
    <x v="2"/>
    <x v="407"/>
    <d v="2011-01-27T00:00:00"/>
    <s v="Standard Class"/>
    <s v="HL-15040"/>
    <s v="Hunter Lopez"/>
    <x v="0"/>
    <s v="United States"/>
    <x v="186"/>
    <x v="36"/>
    <n v="72401"/>
    <x v="0"/>
    <s v="OFF-AR-10002375"/>
    <x v="1"/>
    <x v="6"/>
    <s v="Newell 351"/>
    <n v="22.959999999999997"/>
    <n v="7"/>
    <n v="0"/>
    <n v="6.6583999999999968"/>
  </r>
  <r>
    <n v="1124"/>
    <x v="537"/>
    <x v="2"/>
    <x v="407"/>
    <d v="2011-01-27T00:00:00"/>
    <s v="Standard Class"/>
    <s v="HL-15040"/>
    <s v="Hunter Lopez"/>
    <x v="0"/>
    <s v="United States"/>
    <x v="186"/>
    <x v="36"/>
    <n v="72401"/>
    <x v="0"/>
    <s v="FUR-FU-10003194"/>
    <x v="0"/>
    <x v="5"/>
    <s v="Eldon Expressions Desk Accessory, Wood Pencil Holder, Oak"/>
    <n v="38.6"/>
    <n v="4"/>
    <n v="0"/>
    <n v="11.579999999999998"/>
  </r>
  <r>
    <n v="1125"/>
    <x v="537"/>
    <x v="2"/>
    <x v="407"/>
    <d v="2011-01-27T00:00:00"/>
    <s v="Standard Class"/>
    <s v="HL-15040"/>
    <s v="Hunter Lopez"/>
    <x v="0"/>
    <s v="United States"/>
    <x v="186"/>
    <x v="36"/>
    <n v="72401"/>
    <x v="0"/>
    <s v="OFF-AR-10003811"/>
    <x v="1"/>
    <x v="6"/>
    <s v="Newell 327"/>
    <n v="6.63"/>
    <n v="3"/>
    <n v="0"/>
    <n v="1.7901"/>
  </r>
  <r>
    <n v="1126"/>
    <x v="537"/>
    <x v="2"/>
    <x v="407"/>
    <d v="2011-01-27T00:00:00"/>
    <s v="Standard Class"/>
    <s v="HL-15040"/>
    <s v="Hunter Lopez"/>
    <x v="0"/>
    <s v="United States"/>
    <x v="186"/>
    <x v="36"/>
    <n v="72401"/>
    <x v="0"/>
    <s v="OFF-EN-10001539"/>
    <x v="1"/>
    <x v="12"/>
    <s v="Staples"/>
    <n v="23.34"/>
    <n v="3"/>
    <n v="0"/>
    <n v="10.969799999999999"/>
  </r>
  <r>
    <n v="1127"/>
    <x v="537"/>
    <x v="2"/>
    <x v="407"/>
    <d v="2011-01-27T00:00:00"/>
    <s v="Standard Class"/>
    <s v="HL-15040"/>
    <s v="Hunter Lopez"/>
    <x v="0"/>
    <s v="United States"/>
    <x v="186"/>
    <x v="36"/>
    <n v="72401"/>
    <x v="0"/>
    <s v="FUR-CH-10002331"/>
    <x v="0"/>
    <x v="1"/>
    <s v="Hon 4700 Series Mobuis Mid-Back Task Chairs with Adjustable Arms"/>
    <n v="1067.94"/>
    <n v="3"/>
    <n v="0"/>
    <n v="224.2673999999999"/>
  </r>
  <r>
    <n v="1128"/>
    <x v="538"/>
    <x v="1"/>
    <x v="56"/>
    <d v="2012-03-07T00:00:00"/>
    <s v="Standard Class"/>
    <s v="PA-19060"/>
    <s v="Pete Armstrong"/>
    <x v="2"/>
    <s v="United States"/>
    <x v="102"/>
    <x v="14"/>
    <n v="47374"/>
    <x v="2"/>
    <s v="OFF-AR-10003156"/>
    <x v="1"/>
    <x v="6"/>
    <s v="50 Colored Long Pencils"/>
    <n v="10.16"/>
    <n v="1"/>
    <n v="0"/>
    <n v="2.6416000000000004"/>
  </r>
  <r>
    <n v="1129"/>
    <x v="538"/>
    <x v="1"/>
    <x v="56"/>
    <d v="2012-03-07T00:00:00"/>
    <s v="Standard Class"/>
    <s v="PA-19060"/>
    <s v="Pete Armstrong"/>
    <x v="2"/>
    <s v="United States"/>
    <x v="102"/>
    <x v="14"/>
    <n v="47374"/>
    <x v="2"/>
    <s v="OFF-EN-10001532"/>
    <x v="1"/>
    <x v="12"/>
    <s v="Brown Kraft Recycled Envelopes"/>
    <n v="101.88"/>
    <n v="6"/>
    <n v="0"/>
    <n v="50.94"/>
  </r>
  <r>
    <n v="1130"/>
    <x v="539"/>
    <x v="0"/>
    <x v="408"/>
    <d v="2013-04-17T00:00:00"/>
    <s v="Standard Class"/>
    <s v="BD-11605"/>
    <s v="Brian Dahlen"/>
    <x v="0"/>
    <s v="United States"/>
    <x v="24"/>
    <x v="17"/>
    <n v="22153"/>
    <x v="0"/>
    <s v="FUR-TA-10004086"/>
    <x v="0"/>
    <x v="3"/>
    <s v="KI Adjustable-Height Table"/>
    <n v="343.92"/>
    <n v="4"/>
    <n v="0"/>
    <n v="75.662399999999991"/>
  </r>
  <r>
    <n v="1131"/>
    <x v="539"/>
    <x v="0"/>
    <x v="408"/>
    <d v="2013-04-17T00:00:00"/>
    <s v="Standard Class"/>
    <s v="BD-11605"/>
    <s v="Brian Dahlen"/>
    <x v="0"/>
    <s v="United States"/>
    <x v="24"/>
    <x v="17"/>
    <n v="22153"/>
    <x v="0"/>
    <s v="OFF-PA-10000100"/>
    <x v="1"/>
    <x v="10"/>
    <s v="Xerox 1945"/>
    <n v="40.99"/>
    <n v="1"/>
    <n v="0"/>
    <n v="20.085100000000001"/>
  </r>
  <r>
    <n v="1132"/>
    <x v="539"/>
    <x v="0"/>
    <x v="408"/>
    <d v="2013-04-17T00:00:00"/>
    <s v="Standard Class"/>
    <s v="BD-11605"/>
    <s v="Brian Dahlen"/>
    <x v="0"/>
    <s v="United States"/>
    <x v="24"/>
    <x v="17"/>
    <n v="22153"/>
    <x v="0"/>
    <s v="OFF-EN-10002500"/>
    <x v="1"/>
    <x v="12"/>
    <s v="Globe Weis Peel &amp; Seel First Class Envelopes"/>
    <n v="63.9"/>
    <n v="5"/>
    <n v="0"/>
    <n v="28.754999999999995"/>
  </r>
  <r>
    <n v="1133"/>
    <x v="540"/>
    <x v="0"/>
    <x v="409"/>
    <d v="2013-12-08T00:00:00"/>
    <s v="First Class"/>
    <s v="GG-14650"/>
    <s v="Greg Guthrie"/>
    <x v="1"/>
    <s v="United States"/>
    <x v="187"/>
    <x v="1"/>
    <n v="94509"/>
    <x v="1"/>
    <s v="OFF-PA-10004100"/>
    <x v="1"/>
    <x v="10"/>
    <s v="Xerox 216"/>
    <n v="19.440000000000001"/>
    <n v="3"/>
    <n v="0"/>
    <n v="9.3312000000000008"/>
  </r>
  <r>
    <n v="1134"/>
    <x v="541"/>
    <x v="0"/>
    <x v="410"/>
    <d v="2013-06-10T00:00:00"/>
    <s v="Standard Class"/>
    <s v="JS-15940"/>
    <s v="Joni Sundaresam"/>
    <x v="2"/>
    <s v="United States"/>
    <x v="10"/>
    <x v="9"/>
    <n v="19134"/>
    <x v="3"/>
    <s v="OFF-ST-10003479"/>
    <x v="1"/>
    <x v="4"/>
    <s v="Eldon Base for stackable storage shelf, platinum"/>
    <n v="124.608"/>
    <n v="4"/>
    <n v="0.2"/>
    <n v="-23.364000000000019"/>
  </r>
  <r>
    <n v="1135"/>
    <x v="541"/>
    <x v="0"/>
    <x v="410"/>
    <d v="2013-06-10T00:00:00"/>
    <s v="Standard Class"/>
    <s v="JS-15940"/>
    <s v="Joni Sundaresam"/>
    <x v="2"/>
    <s v="United States"/>
    <x v="10"/>
    <x v="9"/>
    <n v="19134"/>
    <x v="3"/>
    <s v="OFF-LA-10000973"/>
    <x v="1"/>
    <x v="2"/>
    <s v="Avery 502"/>
    <n v="7.5600000000000005"/>
    <n v="3"/>
    <n v="0.2"/>
    <n v="2.6459999999999995"/>
  </r>
  <r>
    <n v="1136"/>
    <x v="542"/>
    <x v="0"/>
    <x v="25"/>
    <d v="2013-12-12T00:00:00"/>
    <s v="Same Day"/>
    <s v="LR-16915"/>
    <s v="Lena Radford"/>
    <x v="0"/>
    <s v="United States"/>
    <x v="188"/>
    <x v="2"/>
    <n v="33030"/>
    <x v="0"/>
    <s v="OFF-ST-10001476"/>
    <x v="1"/>
    <x v="4"/>
    <s v="Steel Personal Filing/Posting Tote"/>
    <n v="85.224000000000004"/>
    <n v="3"/>
    <n v="0.2"/>
    <n v="7.4571000000000041"/>
  </r>
  <r>
    <n v="1137"/>
    <x v="543"/>
    <x v="0"/>
    <x v="396"/>
    <d v="2013-11-16T00:00:00"/>
    <s v="Second Class"/>
    <s v="FH-14275"/>
    <s v="Frank Hawley"/>
    <x v="1"/>
    <s v="United States"/>
    <x v="189"/>
    <x v="14"/>
    <n v="46350"/>
    <x v="2"/>
    <s v="OFF-EN-10002831"/>
    <x v="1"/>
    <x v="12"/>
    <s v="Tyvek  Top-Opening Peel &amp; Seel  Envelopes, Gray"/>
    <n v="287.52"/>
    <n v="8"/>
    <n v="0"/>
    <n v="129.38399999999999"/>
  </r>
  <r>
    <n v="1138"/>
    <x v="543"/>
    <x v="0"/>
    <x v="396"/>
    <d v="2013-11-16T00:00:00"/>
    <s v="Second Class"/>
    <s v="FH-14275"/>
    <s v="Frank Hawley"/>
    <x v="1"/>
    <s v="United States"/>
    <x v="189"/>
    <x v="14"/>
    <n v="46350"/>
    <x v="2"/>
    <s v="OFF-AP-10002350"/>
    <x v="1"/>
    <x v="9"/>
    <s v="Belkin F9H710-06 7 Outlet SurgeMaster Surge Protector"/>
    <n v="37.68"/>
    <n v="2"/>
    <n v="0"/>
    <n v="10.5504"/>
  </r>
  <r>
    <n v="1139"/>
    <x v="543"/>
    <x v="0"/>
    <x v="396"/>
    <d v="2013-11-16T00:00:00"/>
    <s v="Second Class"/>
    <s v="FH-14275"/>
    <s v="Frank Hawley"/>
    <x v="1"/>
    <s v="United States"/>
    <x v="189"/>
    <x v="14"/>
    <n v="46350"/>
    <x v="2"/>
    <s v="OFF-PA-10001763"/>
    <x v="1"/>
    <x v="10"/>
    <s v="Xerox 1896"/>
    <n v="19.98"/>
    <n v="2"/>
    <n v="0"/>
    <n v="8.9909999999999997"/>
  </r>
  <r>
    <n v="1140"/>
    <x v="543"/>
    <x v="0"/>
    <x v="396"/>
    <d v="2013-11-16T00:00:00"/>
    <s v="Second Class"/>
    <s v="FH-14275"/>
    <s v="Frank Hawley"/>
    <x v="1"/>
    <s v="United States"/>
    <x v="189"/>
    <x v="14"/>
    <n v="46350"/>
    <x v="2"/>
    <s v="OFF-AR-10003394"/>
    <x v="1"/>
    <x v="6"/>
    <s v="Newell 332"/>
    <n v="20.58"/>
    <n v="7"/>
    <n v="0"/>
    <n v="5.5566000000000004"/>
  </r>
  <r>
    <n v="1141"/>
    <x v="543"/>
    <x v="0"/>
    <x v="396"/>
    <d v="2013-11-16T00:00:00"/>
    <s v="Second Class"/>
    <s v="FH-14275"/>
    <s v="Frank Hawley"/>
    <x v="1"/>
    <s v="United States"/>
    <x v="189"/>
    <x v="14"/>
    <n v="46350"/>
    <x v="2"/>
    <s v="OFF-BI-10002072"/>
    <x v="1"/>
    <x v="8"/>
    <s v="Cardinal Slant-D Ring Binders"/>
    <n v="17.38"/>
    <n v="2"/>
    <n v="0"/>
    <n v="8.69"/>
  </r>
  <r>
    <n v="1142"/>
    <x v="544"/>
    <x v="2"/>
    <x v="411"/>
    <d v="2011-10-03T00:00:00"/>
    <s v="Standard Class"/>
    <s v="AP-10915"/>
    <s v="Arthur Prichep"/>
    <x v="0"/>
    <s v="United States"/>
    <x v="1"/>
    <x v="1"/>
    <n v="90045"/>
    <x v="1"/>
    <s v="FUR-FU-10004188"/>
    <x v="0"/>
    <x v="5"/>
    <s v="Luxo Professional Combination Clamp-On Lamps"/>
    <n v="204.6"/>
    <n v="2"/>
    <n v="0"/>
    <n v="53.195999999999998"/>
  </r>
  <r>
    <n v="1143"/>
    <x v="544"/>
    <x v="2"/>
    <x v="411"/>
    <d v="2011-10-03T00:00:00"/>
    <s v="Standard Class"/>
    <s v="AP-10915"/>
    <s v="Arthur Prichep"/>
    <x v="0"/>
    <s v="United States"/>
    <x v="1"/>
    <x v="1"/>
    <n v="90045"/>
    <x v="1"/>
    <s v="OFF-FA-10001561"/>
    <x v="1"/>
    <x v="13"/>
    <s v="Stockwell Push Pins"/>
    <n v="8.7200000000000006"/>
    <n v="4"/>
    <n v="0"/>
    <n v="2.8776000000000002"/>
  </r>
  <r>
    <n v="1144"/>
    <x v="544"/>
    <x v="2"/>
    <x v="411"/>
    <d v="2011-10-03T00:00:00"/>
    <s v="Standard Class"/>
    <s v="AP-10915"/>
    <s v="Arthur Prichep"/>
    <x v="0"/>
    <s v="United States"/>
    <x v="1"/>
    <x v="1"/>
    <n v="90045"/>
    <x v="1"/>
    <s v="OFF-PA-10002105"/>
    <x v="1"/>
    <x v="10"/>
    <s v="Xerox 223"/>
    <n v="6.48"/>
    <n v="1"/>
    <n v="0"/>
    <n v="3.1104000000000003"/>
  </r>
  <r>
    <n v="1145"/>
    <x v="544"/>
    <x v="2"/>
    <x v="411"/>
    <d v="2011-10-03T00:00:00"/>
    <s v="Standard Class"/>
    <s v="AP-10915"/>
    <s v="Arthur Prichep"/>
    <x v="0"/>
    <s v="United States"/>
    <x v="1"/>
    <x v="1"/>
    <n v="90045"/>
    <x v="1"/>
    <s v="TEC-MA-10004241"/>
    <x v="2"/>
    <x v="15"/>
    <s v="Star Micronics TSP800 TSP847IIU Receipt Printer"/>
    <n v="686.32"/>
    <n v="2"/>
    <n v="0.2"/>
    <n v="223.05399999999995"/>
  </r>
  <r>
    <n v="1146"/>
    <x v="544"/>
    <x v="2"/>
    <x v="411"/>
    <d v="2011-10-03T00:00:00"/>
    <s v="Standard Class"/>
    <s v="AP-10915"/>
    <s v="Arthur Prichep"/>
    <x v="0"/>
    <s v="United States"/>
    <x v="1"/>
    <x v="1"/>
    <n v="90045"/>
    <x v="1"/>
    <s v="OFF-ST-10004340"/>
    <x v="1"/>
    <x v="4"/>
    <s v="Fellowes Mobile File Cart, Black"/>
    <n v="62.18"/>
    <n v="1"/>
    <n v="0"/>
    <n v="16.788600000000002"/>
  </r>
  <r>
    <n v="1147"/>
    <x v="545"/>
    <x v="1"/>
    <x v="388"/>
    <d v="2012-04-04T00:00:00"/>
    <s v="Same Day"/>
    <s v="NC-18340"/>
    <s v="Nat Carroll"/>
    <x v="0"/>
    <s v="United States"/>
    <x v="190"/>
    <x v="12"/>
    <n v="48911"/>
    <x v="2"/>
    <s v="OFF-AP-10003849"/>
    <x v="1"/>
    <x v="9"/>
    <s v="Hoover Shoulder Vac Commercial Portable Vacuum"/>
    <n v="644.07600000000002"/>
    <n v="2"/>
    <n v="0.1"/>
    <n v="107.34599999999996"/>
  </r>
  <r>
    <n v="1148"/>
    <x v="545"/>
    <x v="1"/>
    <x v="388"/>
    <d v="2012-04-04T00:00:00"/>
    <s v="Same Day"/>
    <s v="NC-18340"/>
    <s v="Nat Carroll"/>
    <x v="0"/>
    <s v="United States"/>
    <x v="190"/>
    <x v="12"/>
    <n v="48911"/>
    <x v="2"/>
    <s v="OFF-FA-10000735"/>
    <x v="1"/>
    <x v="13"/>
    <s v="Staples"/>
    <n v="5.84"/>
    <n v="2"/>
    <n v="0"/>
    <n v="2.6279999999999997"/>
  </r>
  <r>
    <n v="1149"/>
    <x v="545"/>
    <x v="1"/>
    <x v="388"/>
    <d v="2012-04-04T00:00:00"/>
    <s v="Same Day"/>
    <s v="NC-18340"/>
    <s v="Nat Carroll"/>
    <x v="0"/>
    <s v="United States"/>
    <x v="190"/>
    <x v="12"/>
    <n v="48911"/>
    <x v="2"/>
    <s v="OFF-BI-10003350"/>
    <x v="1"/>
    <x v="8"/>
    <s v="Acco Expandable Hanging Binders"/>
    <n v="12.76"/>
    <n v="2"/>
    <n v="0"/>
    <n v="5.8695999999999993"/>
  </r>
  <r>
    <n v="1150"/>
    <x v="545"/>
    <x v="1"/>
    <x v="388"/>
    <d v="2012-04-04T00:00:00"/>
    <s v="Same Day"/>
    <s v="NC-18340"/>
    <s v="Nat Carroll"/>
    <x v="0"/>
    <s v="United States"/>
    <x v="190"/>
    <x v="12"/>
    <n v="48911"/>
    <x v="2"/>
    <s v="TEC-PH-10000307"/>
    <x v="2"/>
    <x v="7"/>
    <s v="Shocksock Galaxy S4 Armband"/>
    <n v="10.95"/>
    <n v="1"/>
    <n v="0"/>
    <n v="0.43799999999999883"/>
  </r>
  <r>
    <n v="1151"/>
    <x v="545"/>
    <x v="1"/>
    <x v="388"/>
    <d v="2012-04-04T00:00:00"/>
    <s v="Same Day"/>
    <s v="NC-18340"/>
    <s v="Nat Carroll"/>
    <x v="0"/>
    <s v="United States"/>
    <x v="190"/>
    <x v="12"/>
    <n v="48911"/>
    <x v="2"/>
    <s v="TEC-CO-10004202"/>
    <x v="2"/>
    <x v="16"/>
    <s v="Brother DCP1000 Digital 3 in 1 Multifunction Machine"/>
    <n v="599.98"/>
    <n v="2"/>
    <n v="0"/>
    <n v="209.99299999999999"/>
  </r>
  <r>
    <n v="1152"/>
    <x v="546"/>
    <x v="1"/>
    <x v="412"/>
    <d v="2012-05-14T00:00:00"/>
    <s v="Standard Class"/>
    <s v="CB-12535"/>
    <s v="Claudia Bergmann"/>
    <x v="1"/>
    <s v="United States"/>
    <x v="191"/>
    <x v="24"/>
    <n v="44221"/>
    <x v="3"/>
    <s v="FUR-FU-10001852"/>
    <x v="0"/>
    <x v="5"/>
    <s v="Eldon Regeneration Recycled Desk Accessories, Smoke"/>
    <n v="8.3520000000000003"/>
    <n v="6"/>
    <n v="0.2"/>
    <n v="1.2527999999999997"/>
  </r>
  <r>
    <n v="1153"/>
    <x v="547"/>
    <x v="3"/>
    <x v="413"/>
    <d v="2014-01-07T00:00:00"/>
    <s v="Standard Class"/>
    <s v="KL-16555"/>
    <s v="Kelly Lampkin"/>
    <x v="1"/>
    <s v="United States"/>
    <x v="192"/>
    <x v="33"/>
    <n v="89502"/>
    <x v="1"/>
    <s v="OFF-AR-10003759"/>
    <x v="1"/>
    <x v="6"/>
    <s v="Crayola Anti Dust Chalk, 12/Pack"/>
    <n v="3.64"/>
    <n v="2"/>
    <n v="0"/>
    <n v="1.6379999999999999"/>
  </r>
  <r>
    <n v="1154"/>
    <x v="547"/>
    <x v="3"/>
    <x v="413"/>
    <d v="2014-01-07T00:00:00"/>
    <s v="Standard Class"/>
    <s v="KL-16555"/>
    <s v="Kelly Lampkin"/>
    <x v="1"/>
    <s v="United States"/>
    <x v="192"/>
    <x v="33"/>
    <n v="89502"/>
    <x v="1"/>
    <s v="OFF-BI-10003984"/>
    <x v="1"/>
    <x v="8"/>
    <s v="Lock-Up Easel 'Spel-Binder'"/>
    <n v="159.768"/>
    <n v="7"/>
    <n v="0.2"/>
    <n v="53.921700000000008"/>
  </r>
  <r>
    <n v="1155"/>
    <x v="548"/>
    <x v="2"/>
    <x v="414"/>
    <d v="2011-12-21T00:00:00"/>
    <s v="First Class"/>
    <s v="PS-19045"/>
    <s v="Penelope Sewall"/>
    <x v="2"/>
    <s v="United States"/>
    <x v="193"/>
    <x v="17"/>
    <n v="22801"/>
    <x v="0"/>
    <s v="OFF-ST-10004337"/>
    <x v="1"/>
    <x v="4"/>
    <s v="SAFCO Commercial Wire Shelving, 72h"/>
    <n v="122.48"/>
    <n v="2"/>
    <n v="0"/>
    <n v="0"/>
  </r>
  <r>
    <n v="1156"/>
    <x v="548"/>
    <x v="2"/>
    <x v="414"/>
    <d v="2011-12-21T00:00:00"/>
    <s v="First Class"/>
    <s v="PS-19045"/>
    <s v="Penelope Sewall"/>
    <x v="2"/>
    <s v="United States"/>
    <x v="193"/>
    <x v="17"/>
    <n v="22801"/>
    <x v="0"/>
    <s v="FUR-TA-10001932"/>
    <x v="0"/>
    <x v="3"/>
    <s v="Chromcraft 48&quot; x 96&quot; Racetrack Double Pedestal Table"/>
    <n v="2244.48"/>
    <n v="7"/>
    <n v="0"/>
    <n v="493.78559999999993"/>
  </r>
  <r>
    <n v="1157"/>
    <x v="548"/>
    <x v="2"/>
    <x v="414"/>
    <d v="2011-12-21T00:00:00"/>
    <s v="First Class"/>
    <s v="PS-19045"/>
    <s v="Penelope Sewall"/>
    <x v="2"/>
    <s v="United States"/>
    <x v="193"/>
    <x v="17"/>
    <n v="22801"/>
    <x v="0"/>
    <s v="OFF-BI-10003982"/>
    <x v="1"/>
    <x v="8"/>
    <s v="Wilson Jones Century Plastic Molded Ring Binders"/>
    <n v="62.31"/>
    <n v="3"/>
    <n v="0"/>
    <n v="29.285699999999999"/>
  </r>
  <r>
    <n v="1158"/>
    <x v="548"/>
    <x v="2"/>
    <x v="414"/>
    <d v="2011-12-21T00:00:00"/>
    <s v="First Class"/>
    <s v="PS-19045"/>
    <s v="Penelope Sewall"/>
    <x v="2"/>
    <s v="United States"/>
    <x v="193"/>
    <x v="17"/>
    <n v="22801"/>
    <x v="0"/>
    <s v="FUR-TA-10000617"/>
    <x v="0"/>
    <x v="3"/>
    <s v="Hon Practical Foundations 30 x 60 Training Table, Light Gray/Charcoal"/>
    <n v="455.1"/>
    <n v="2"/>
    <n v="0"/>
    <n v="100.12200000000001"/>
  </r>
  <r>
    <n v="1159"/>
    <x v="549"/>
    <x v="0"/>
    <x v="415"/>
    <d v="2013-07-08T00:00:00"/>
    <s v="Second Class"/>
    <s v="GB-14530"/>
    <s v="George Bell"/>
    <x v="1"/>
    <s v="United States"/>
    <x v="1"/>
    <x v="1"/>
    <n v="90004"/>
    <x v="1"/>
    <s v="FUR-CH-10002126"/>
    <x v="0"/>
    <x v="1"/>
    <s v="Hon Deluxe Fabric Upholstered Stacking Chairs"/>
    <n v="195.184"/>
    <n v="1"/>
    <n v="0.2"/>
    <n v="19.518400000000007"/>
  </r>
  <r>
    <n v="1160"/>
    <x v="550"/>
    <x v="3"/>
    <x v="222"/>
    <d v="2014-07-05T00:00:00"/>
    <s v="Standard Class"/>
    <s v="AA-10315"/>
    <s v="Alex Avila"/>
    <x v="0"/>
    <s v="United States"/>
    <x v="31"/>
    <x v="11"/>
    <n v="55407"/>
    <x v="2"/>
    <s v="OFF-AP-10000576"/>
    <x v="1"/>
    <x v="9"/>
    <s v="Belkin 325VA UPS Surge Protector, 6'"/>
    <n v="362.94"/>
    <n v="3"/>
    <n v="0"/>
    <n v="90.735000000000014"/>
  </r>
  <r>
    <n v="1161"/>
    <x v="550"/>
    <x v="3"/>
    <x v="222"/>
    <d v="2014-07-05T00:00:00"/>
    <s v="Standard Class"/>
    <s v="AA-10315"/>
    <s v="Alex Avila"/>
    <x v="0"/>
    <s v="United States"/>
    <x v="31"/>
    <x v="11"/>
    <n v="55407"/>
    <x v="2"/>
    <s v="OFF-BI-10004654"/>
    <x v="1"/>
    <x v="8"/>
    <s v="Avery Binding System Hidden Tab Executive Style Index Sets"/>
    <n v="11.54"/>
    <n v="2"/>
    <n v="0"/>
    <n v="5.77"/>
  </r>
  <r>
    <n v="1162"/>
    <x v="551"/>
    <x v="2"/>
    <x v="416"/>
    <d v="2011-09-05T00:00:00"/>
    <s v="Second Class"/>
    <s v="LT-16765"/>
    <s v="Larry Tron"/>
    <x v="0"/>
    <s v="United States"/>
    <x v="194"/>
    <x v="1"/>
    <n v="92025"/>
    <x v="1"/>
    <s v="OFF-AR-10004042"/>
    <x v="1"/>
    <x v="6"/>
    <s v="BOSTON Model 1800 Electric Pencil Sharpeners, Putty/Woodgrain"/>
    <n v="53.94"/>
    <n v="3"/>
    <n v="0"/>
    <n v="15.642599999999995"/>
  </r>
  <r>
    <n v="1163"/>
    <x v="552"/>
    <x v="2"/>
    <x v="223"/>
    <d v="2011-03-08T00:00:00"/>
    <s v="Standard Class"/>
    <s v="AP-10720"/>
    <s v="Anne Pryor"/>
    <x v="2"/>
    <s v="United States"/>
    <x v="20"/>
    <x v="15"/>
    <n v="10035"/>
    <x v="3"/>
    <s v="TEC-PH-10004700"/>
    <x v="2"/>
    <x v="7"/>
    <s v="PowerGen Dual USB Car Charger"/>
    <n v="9.99"/>
    <n v="1"/>
    <n v="0"/>
    <n v="4.5953999999999997"/>
  </r>
  <r>
    <n v="1164"/>
    <x v="552"/>
    <x v="2"/>
    <x v="223"/>
    <d v="2011-03-08T00:00:00"/>
    <s v="Standard Class"/>
    <s v="AP-10720"/>
    <s v="Anne Pryor"/>
    <x v="2"/>
    <s v="United States"/>
    <x v="20"/>
    <x v="15"/>
    <n v="10035"/>
    <x v="3"/>
    <s v="OFF-BI-10004593"/>
    <x v="1"/>
    <x v="8"/>
    <s v="Ibico Laser Imprintable Binding System Covers"/>
    <n v="125.76"/>
    <n v="3"/>
    <n v="0.2"/>
    <n v="40.872"/>
  </r>
  <r>
    <n v="1165"/>
    <x v="552"/>
    <x v="2"/>
    <x v="223"/>
    <d v="2011-03-08T00:00:00"/>
    <s v="Standard Class"/>
    <s v="AP-10720"/>
    <s v="Anne Pryor"/>
    <x v="2"/>
    <s v="United States"/>
    <x v="20"/>
    <x v="15"/>
    <n v="10035"/>
    <x v="3"/>
    <s v="OFF-BI-10003429"/>
    <x v="1"/>
    <x v="8"/>
    <s v="Cardinal HOLDit! Binder Insert Strips,Extra Strips"/>
    <n v="25.32"/>
    <n v="5"/>
    <n v="0.2"/>
    <n v="9.1785000000000014"/>
  </r>
  <r>
    <n v="1166"/>
    <x v="553"/>
    <x v="2"/>
    <x v="417"/>
    <d v="2011-05-08T00:00:00"/>
    <s v="Standard Class"/>
    <s v="PM-18940"/>
    <s v="Paul MacIntyre"/>
    <x v="0"/>
    <s v="United States"/>
    <x v="25"/>
    <x v="12"/>
    <n v="49201"/>
    <x v="2"/>
    <s v="OFF-BI-10001294"/>
    <x v="1"/>
    <x v="8"/>
    <s v="Fellowes Binding Cases"/>
    <n v="46.8"/>
    <n v="4"/>
    <n v="0"/>
    <n v="21.059999999999995"/>
  </r>
  <r>
    <n v="1167"/>
    <x v="554"/>
    <x v="1"/>
    <x v="121"/>
    <d v="2012-11-02T00:00:00"/>
    <s v="Same Day"/>
    <s v="KC-16540"/>
    <s v="Kelly Collister"/>
    <x v="0"/>
    <s v="United States"/>
    <x v="4"/>
    <x v="4"/>
    <n v="98115"/>
    <x v="1"/>
    <s v="TEC-AC-10001552"/>
    <x v="2"/>
    <x v="11"/>
    <s v="Logitech K350 2.4Ghz Wireless Keyboard"/>
    <n v="447.93"/>
    <n v="9"/>
    <n v="0"/>
    <n v="49.272299999999987"/>
  </r>
  <r>
    <n v="1168"/>
    <x v="555"/>
    <x v="3"/>
    <x v="166"/>
    <d v="2014-12-11T00:00:00"/>
    <s v="Second Class"/>
    <s v="DL-13315"/>
    <s v="Delfina Latchford"/>
    <x v="0"/>
    <s v="United States"/>
    <x v="20"/>
    <x v="15"/>
    <n v="10035"/>
    <x v="3"/>
    <s v="FUR-FU-10004952"/>
    <x v="0"/>
    <x v="5"/>
    <s v="C-Line Cubicle Keepers Polyproplyene Holder w/Velcro Back, 8-1/2x11, 25/Bx"/>
    <n v="109.48"/>
    <n v="2"/>
    <n v="0"/>
    <n v="33.938800000000001"/>
  </r>
  <r>
    <n v="1169"/>
    <x v="555"/>
    <x v="3"/>
    <x v="166"/>
    <d v="2014-12-11T00:00:00"/>
    <s v="Second Class"/>
    <s v="DL-13315"/>
    <s v="Delfina Latchford"/>
    <x v="0"/>
    <s v="United States"/>
    <x v="20"/>
    <x v="15"/>
    <n v="10035"/>
    <x v="3"/>
    <s v="OFF-ST-10004123"/>
    <x v="1"/>
    <x v="4"/>
    <s v="Safco Industrial Wire Shelving System"/>
    <n v="272.94"/>
    <n v="3"/>
    <n v="0"/>
    <n v="0"/>
  </r>
  <r>
    <n v="1170"/>
    <x v="555"/>
    <x v="3"/>
    <x v="166"/>
    <d v="2014-12-11T00:00:00"/>
    <s v="Second Class"/>
    <s v="DL-13315"/>
    <s v="Delfina Latchford"/>
    <x v="0"/>
    <s v="United States"/>
    <x v="20"/>
    <x v="15"/>
    <n v="10035"/>
    <x v="3"/>
    <s v="OFF-PA-10003172"/>
    <x v="1"/>
    <x v="10"/>
    <s v="Xerox 1996"/>
    <n v="19.440000000000001"/>
    <n v="3"/>
    <n v="0"/>
    <n v="9.3312000000000008"/>
  </r>
  <r>
    <n v="1171"/>
    <x v="555"/>
    <x v="3"/>
    <x v="166"/>
    <d v="2014-12-11T00:00:00"/>
    <s v="Second Class"/>
    <s v="DL-13315"/>
    <s v="Delfina Latchford"/>
    <x v="0"/>
    <s v="United States"/>
    <x v="20"/>
    <x v="15"/>
    <n v="10035"/>
    <x v="3"/>
    <s v="OFF-ST-10002352"/>
    <x v="1"/>
    <x v="4"/>
    <s v="Iris Project Case"/>
    <n v="31.92"/>
    <n v="4"/>
    <n v="0"/>
    <n v="8.299199999999999"/>
  </r>
  <r>
    <n v="1172"/>
    <x v="556"/>
    <x v="2"/>
    <x v="418"/>
    <d v="2011-03-14T00:00:00"/>
    <s v="Standard Class"/>
    <s v="SW-20275"/>
    <s v="Scott Williamson"/>
    <x v="0"/>
    <s v="United States"/>
    <x v="195"/>
    <x v="12"/>
    <n v="48073"/>
    <x v="2"/>
    <s v="OFF-PA-10002259"/>
    <x v="1"/>
    <x v="10"/>
    <s v="Geographics Note Cards, Blank, White, 8 1/2&quot; x 11&quot;"/>
    <n v="22.38"/>
    <n v="2"/>
    <n v="0"/>
    <n v="10.7424"/>
  </r>
  <r>
    <n v="1173"/>
    <x v="557"/>
    <x v="2"/>
    <x v="419"/>
    <d v="2011-04-25T00:00:00"/>
    <s v="Standard Class"/>
    <s v="AA-10375"/>
    <s v="Allen Armold"/>
    <x v="0"/>
    <s v="United States"/>
    <x v="1"/>
    <x v="1"/>
    <n v="90008"/>
    <x v="1"/>
    <s v="OFF-BI-10002976"/>
    <x v="1"/>
    <x v="8"/>
    <s v="ACCOHIDE Binder by Acco"/>
    <n v="16.520000000000003"/>
    <n v="5"/>
    <n v="0.2"/>
    <n v="5.5754999999999999"/>
  </r>
  <r>
    <n v="1174"/>
    <x v="558"/>
    <x v="1"/>
    <x v="420"/>
    <d v="2012-10-26T00:00:00"/>
    <s v="Standard Class"/>
    <s v="LT-17110"/>
    <s v="Liz Thompson"/>
    <x v="0"/>
    <s v="United States"/>
    <x v="41"/>
    <x v="10"/>
    <n v="61701"/>
    <x v="2"/>
    <s v="OFF-BI-10000301"/>
    <x v="1"/>
    <x v="8"/>
    <s v="GBC Instant Report Kit"/>
    <n v="5.1759999999999984"/>
    <n v="4"/>
    <n v="0.8"/>
    <n v="-7.7640000000000011"/>
  </r>
  <r>
    <n v="1175"/>
    <x v="559"/>
    <x v="1"/>
    <x v="421"/>
    <d v="2012-08-25T00:00:00"/>
    <s v="First Class"/>
    <s v="DP-13105"/>
    <s v="Dave Poirier"/>
    <x v="1"/>
    <s v="United States"/>
    <x v="20"/>
    <x v="15"/>
    <n v="10035"/>
    <x v="3"/>
    <s v="OFF-BI-10003694"/>
    <x v="1"/>
    <x v="8"/>
    <s v="Avery 3 1/2&quot; Diskette Storage Pages, 10/Pack"/>
    <n v="50.112000000000002"/>
    <n v="6"/>
    <n v="0.2"/>
    <n v="16.2864"/>
  </r>
  <r>
    <n v="1176"/>
    <x v="560"/>
    <x v="0"/>
    <x v="48"/>
    <d v="2013-09-04T00:00:00"/>
    <s v="Standard Class"/>
    <s v="AB-10060"/>
    <s v="Adam Bellavance"/>
    <x v="2"/>
    <s v="United States"/>
    <x v="3"/>
    <x v="38"/>
    <n v="3301"/>
    <x v="3"/>
    <s v="OFF-SU-10000381"/>
    <x v="1"/>
    <x v="14"/>
    <s v="Acme Forged Steel Scissors with Black Enamel Handles"/>
    <n v="27.93"/>
    <n v="3"/>
    <n v="0"/>
    <n v="8.0996999999999986"/>
  </r>
  <r>
    <n v="1177"/>
    <x v="561"/>
    <x v="2"/>
    <x v="422"/>
    <d v="2011-12-30T00:00:00"/>
    <s v="Second Class"/>
    <s v="AT-10435"/>
    <s v="Alyssa Tate"/>
    <x v="2"/>
    <s v="United States"/>
    <x v="1"/>
    <x v="1"/>
    <n v="90004"/>
    <x v="1"/>
    <s v="OFF-LA-10004425"/>
    <x v="1"/>
    <x v="2"/>
    <s v="Staples"/>
    <n v="11.56"/>
    <n v="4"/>
    <n v="0"/>
    <n v="5.4332000000000003"/>
  </r>
  <r>
    <n v="1178"/>
    <x v="562"/>
    <x v="0"/>
    <x v="49"/>
    <d v="2013-12-06T00:00:00"/>
    <s v="Standard Class"/>
    <s v="JE-15745"/>
    <s v="Joel Eaton"/>
    <x v="0"/>
    <s v="United States"/>
    <x v="196"/>
    <x v="39"/>
    <n v="20852"/>
    <x v="3"/>
    <s v="FUR-CH-10001270"/>
    <x v="0"/>
    <x v="1"/>
    <s v="Harbour Creations Steel Folding Chair"/>
    <n v="172.5"/>
    <n v="2"/>
    <n v="0"/>
    <n v="51.749999999999986"/>
  </r>
  <r>
    <n v="1179"/>
    <x v="562"/>
    <x v="0"/>
    <x v="49"/>
    <d v="2013-12-06T00:00:00"/>
    <s v="Standard Class"/>
    <s v="JE-15745"/>
    <s v="Joel Eaton"/>
    <x v="0"/>
    <s v="United States"/>
    <x v="196"/>
    <x v="39"/>
    <n v="20852"/>
    <x v="3"/>
    <s v="TEC-PH-10003931"/>
    <x v="2"/>
    <x v="7"/>
    <s v="JBL Micro Wireless Portable Bluetooth Speaker"/>
    <n v="179.97"/>
    <n v="3"/>
    <n v="0"/>
    <n v="44.992500000000007"/>
  </r>
  <r>
    <n v="1180"/>
    <x v="563"/>
    <x v="0"/>
    <x v="423"/>
    <d v="2013-04-28T00:00:00"/>
    <s v="Second Class"/>
    <s v="CA-12055"/>
    <s v="Cathy Armstrong"/>
    <x v="2"/>
    <s v="United States"/>
    <x v="12"/>
    <x v="5"/>
    <n v="77070"/>
    <x v="2"/>
    <s v="TEC-AC-10003174"/>
    <x v="2"/>
    <x v="11"/>
    <s v="Plantronics S12 Corded Telephone Headset System"/>
    <n v="258.69600000000003"/>
    <n v="3"/>
    <n v="0.2"/>
    <n v="64.674000000000007"/>
  </r>
  <r>
    <n v="1181"/>
    <x v="564"/>
    <x v="2"/>
    <x v="261"/>
    <d v="2011-06-25T00:00:00"/>
    <s v="Standard Class"/>
    <s v="DB-13060"/>
    <s v="Dave Brooks"/>
    <x v="0"/>
    <s v="United States"/>
    <x v="80"/>
    <x v="30"/>
    <n v="8701"/>
    <x v="3"/>
    <s v="TEC-PH-10004539"/>
    <x v="2"/>
    <x v="7"/>
    <s v="Wireless Extenders zBoost YX545 SOHO Signal Booster"/>
    <n v="1322.93"/>
    <n v="7"/>
    <n v="0"/>
    <n v="357.19110000000001"/>
  </r>
  <r>
    <n v="1182"/>
    <x v="564"/>
    <x v="2"/>
    <x v="261"/>
    <d v="2011-06-25T00:00:00"/>
    <s v="Standard Class"/>
    <s v="DB-13060"/>
    <s v="Dave Brooks"/>
    <x v="0"/>
    <s v="United States"/>
    <x v="80"/>
    <x v="30"/>
    <n v="8701"/>
    <x v="3"/>
    <s v="OFF-AR-10001919"/>
    <x v="1"/>
    <x v="6"/>
    <s v="OIC #2 Pencils, Medium Soft"/>
    <n v="3.76"/>
    <n v="2"/>
    <n v="0"/>
    <n v="1.0903999999999998"/>
  </r>
  <r>
    <n v="1183"/>
    <x v="565"/>
    <x v="3"/>
    <x v="424"/>
    <d v="2014-01-16T00:00:00"/>
    <s v="First Class"/>
    <s v="RB-19570"/>
    <s v="Rob Beeghly"/>
    <x v="0"/>
    <s v="United States"/>
    <x v="108"/>
    <x v="3"/>
    <n v="28540"/>
    <x v="0"/>
    <s v="OFF-EN-10002504"/>
    <x v="1"/>
    <x v="12"/>
    <s v="Tyvek  Top-Opening Peel &amp; Seel Envelopes, Plain White"/>
    <n v="21.744"/>
    <n v="1"/>
    <n v="0.2"/>
    <n v="7.3385999999999996"/>
  </r>
  <r>
    <n v="1184"/>
    <x v="565"/>
    <x v="3"/>
    <x v="424"/>
    <d v="2014-01-16T00:00:00"/>
    <s v="First Class"/>
    <s v="RB-19570"/>
    <s v="Rob Beeghly"/>
    <x v="0"/>
    <s v="United States"/>
    <x v="108"/>
    <x v="3"/>
    <n v="28540"/>
    <x v="0"/>
    <s v="TEC-PH-10003655"/>
    <x v="2"/>
    <x v="7"/>
    <s v="Sannysis Cute Owl Design Soft Skin Case Cover for Samsung Galaxy S4"/>
    <n v="7.92"/>
    <n v="5"/>
    <n v="0.2"/>
    <n v="0.69300000000000006"/>
  </r>
  <r>
    <n v="1185"/>
    <x v="566"/>
    <x v="2"/>
    <x v="156"/>
    <d v="2011-11-30T00:00:00"/>
    <s v="Standard Class"/>
    <s v="HR-14830"/>
    <s v="Harold Ryan"/>
    <x v="1"/>
    <s v="United States"/>
    <x v="4"/>
    <x v="4"/>
    <n v="98103"/>
    <x v="1"/>
    <s v="OFF-BI-10004656"/>
    <x v="1"/>
    <x v="8"/>
    <s v="Peel &amp; Stick Add-On Corner Pockets"/>
    <n v="12.096000000000002"/>
    <n v="7"/>
    <n v="0.2"/>
    <n v="4.2335999999999991"/>
  </r>
  <r>
    <n v="1186"/>
    <x v="566"/>
    <x v="2"/>
    <x v="156"/>
    <d v="2011-11-30T00:00:00"/>
    <s v="Standard Class"/>
    <s v="HR-14830"/>
    <s v="Harold Ryan"/>
    <x v="1"/>
    <s v="United States"/>
    <x v="4"/>
    <x v="4"/>
    <n v="98103"/>
    <x v="1"/>
    <s v="OFF-ST-10002344"/>
    <x v="1"/>
    <x v="4"/>
    <s v="Carina 42&quot;Hx23 3/4&quot;W Media Storage Unit"/>
    <n v="485.88"/>
    <n v="6"/>
    <n v="0"/>
    <n v="9.7176000000000329"/>
  </r>
  <r>
    <n v="1187"/>
    <x v="566"/>
    <x v="2"/>
    <x v="156"/>
    <d v="2011-11-30T00:00:00"/>
    <s v="Standard Class"/>
    <s v="HR-14830"/>
    <s v="Harold Ryan"/>
    <x v="1"/>
    <s v="United States"/>
    <x v="4"/>
    <x v="4"/>
    <n v="98103"/>
    <x v="1"/>
    <s v="OFF-PA-10001800"/>
    <x v="1"/>
    <x v="10"/>
    <s v="Xerox 220"/>
    <n v="25.92"/>
    <n v="4"/>
    <n v="0"/>
    <n v="12.441600000000001"/>
  </r>
  <r>
    <n v="1188"/>
    <x v="566"/>
    <x v="2"/>
    <x v="156"/>
    <d v="2011-11-30T00:00:00"/>
    <s v="Standard Class"/>
    <s v="HR-14830"/>
    <s v="Harold Ryan"/>
    <x v="1"/>
    <s v="United States"/>
    <x v="4"/>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x v="1"/>
    <x v="1"/>
    <n v="90036"/>
    <x v="1"/>
    <s v="OFF-AP-10004532"/>
    <x v="1"/>
    <x v="9"/>
    <s v="Kensington 6 Outlet Guardian Standard Surge Protector"/>
    <n v="81.92"/>
    <n v="4"/>
    <n v="0"/>
    <n v="22.118400000000001"/>
  </r>
  <r>
    <n v="1190"/>
    <x v="567"/>
    <x v="3"/>
    <x v="425"/>
    <d v="2014-03-01T00:00:00"/>
    <s v="Second Class"/>
    <s v="BT-11530"/>
    <s v="Bradley Talbott"/>
    <x v="2"/>
    <s v="United States"/>
    <x v="1"/>
    <x v="1"/>
    <n v="90036"/>
    <x v="1"/>
    <s v="TEC-PH-10004447"/>
    <x v="2"/>
    <x v="7"/>
    <s v="Toshiba IPT2010-SD IP Telephone"/>
    <n v="889.53600000000006"/>
    <n v="8"/>
    <n v="0.2"/>
    <n v="66.715199999999982"/>
  </r>
  <r>
    <n v="1191"/>
    <x v="567"/>
    <x v="3"/>
    <x v="425"/>
    <d v="2014-03-01T00:00:00"/>
    <s v="Second Class"/>
    <s v="BT-11530"/>
    <s v="Bradley Talbott"/>
    <x v="2"/>
    <s v="United States"/>
    <x v="1"/>
    <x v="1"/>
    <n v="90036"/>
    <x v="1"/>
    <s v="FUR-CH-10003973"/>
    <x v="0"/>
    <x v="1"/>
    <s v="GuestStacker Chair with Chrome Finish Legs"/>
    <n v="892.22400000000005"/>
    <n v="3"/>
    <n v="0.2"/>
    <n v="89.222400000000022"/>
  </r>
  <r>
    <n v="1192"/>
    <x v="567"/>
    <x v="3"/>
    <x v="425"/>
    <d v="2014-03-01T00:00:00"/>
    <s v="Second Class"/>
    <s v="BT-11530"/>
    <s v="Bradley Talbott"/>
    <x v="2"/>
    <s v="United States"/>
    <x v="1"/>
    <x v="1"/>
    <n v="90036"/>
    <x v="1"/>
    <s v="OFF-PA-10001970"/>
    <x v="1"/>
    <x v="10"/>
    <s v="Xerox 1908"/>
    <n v="223.92"/>
    <n v="4"/>
    <n v="0"/>
    <n v="109.7208"/>
  </r>
  <r>
    <n v="1193"/>
    <x v="567"/>
    <x v="3"/>
    <x v="425"/>
    <d v="2014-03-01T00:00:00"/>
    <s v="Second Class"/>
    <s v="BT-11530"/>
    <s v="Bradley Talbott"/>
    <x v="2"/>
    <s v="United States"/>
    <x v="1"/>
    <x v="1"/>
    <n v="90036"/>
    <x v="1"/>
    <s v="OFF-PA-10000682"/>
    <x v="1"/>
    <x v="10"/>
    <s v="Xerox 1924"/>
    <n v="23.12"/>
    <n v="4"/>
    <n v="0"/>
    <n v="11.328800000000001"/>
  </r>
  <r>
    <n v="1194"/>
    <x v="568"/>
    <x v="1"/>
    <x v="426"/>
    <d v="2012-09-15T00:00:00"/>
    <s v="Same Day"/>
    <s v="NG-18355"/>
    <s v="Nat Gilpin"/>
    <x v="1"/>
    <s v="United States"/>
    <x v="197"/>
    <x v="2"/>
    <n v="33065"/>
    <x v="0"/>
    <s v="OFF-PA-10001937"/>
    <x v="1"/>
    <x v="10"/>
    <s v="Xerox 21"/>
    <n v="15.552000000000003"/>
    <n v="3"/>
    <n v="0.2"/>
    <n v="5.4432"/>
  </r>
  <r>
    <n v="1195"/>
    <x v="568"/>
    <x v="1"/>
    <x v="426"/>
    <d v="2012-09-15T00:00:00"/>
    <s v="Same Day"/>
    <s v="NG-18355"/>
    <s v="Nat Gilpin"/>
    <x v="1"/>
    <s v="United States"/>
    <x v="197"/>
    <x v="2"/>
    <n v="33065"/>
    <x v="0"/>
    <s v="FUR-FU-10002268"/>
    <x v="0"/>
    <x v="5"/>
    <s v="Ultra Door Push Plate"/>
    <n v="15.712000000000002"/>
    <n v="4"/>
    <n v="0.2"/>
    <n v="2.553199999999999"/>
  </r>
  <r>
    <n v="1196"/>
    <x v="568"/>
    <x v="1"/>
    <x v="426"/>
    <d v="2012-09-15T00:00:00"/>
    <s v="Same Day"/>
    <s v="NG-18355"/>
    <s v="Nat Gilpin"/>
    <x v="1"/>
    <s v="United States"/>
    <x v="197"/>
    <x v="2"/>
    <n v="33065"/>
    <x v="0"/>
    <s v="OFF-ST-10001321"/>
    <x v="1"/>
    <x v="4"/>
    <s v="Decoflex Hanging Personal Folder File, Blue"/>
    <n v="24.672000000000001"/>
    <n v="2"/>
    <n v="0.2"/>
    <n v="2.1588000000000021"/>
  </r>
  <r>
    <n v="1197"/>
    <x v="568"/>
    <x v="1"/>
    <x v="426"/>
    <d v="2012-09-15T00:00:00"/>
    <s v="Same Day"/>
    <s v="NG-18355"/>
    <s v="Nat Gilpin"/>
    <x v="1"/>
    <s v="United States"/>
    <x v="197"/>
    <x v="2"/>
    <n v="33065"/>
    <x v="0"/>
    <s v="FUR-FU-10003394"/>
    <x v="0"/>
    <x v="5"/>
    <s v="Tenex &quot;The Solids&quot; Textured Chair Mats"/>
    <n v="55.967999999999996"/>
    <n v="1"/>
    <n v="0.2"/>
    <n v="-2.098800000000006"/>
  </r>
  <r>
    <n v="1198"/>
    <x v="569"/>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x v="12"/>
    <x v="5"/>
    <n v="77041"/>
    <x v="2"/>
    <s v="FUR-CH-10004540"/>
    <x v="0"/>
    <x v="1"/>
    <s v="Global Chrome Stack Chair"/>
    <n v="95.983999999999995"/>
    <n v="4"/>
    <n v="0.3"/>
    <n v="-4.1135999999999981"/>
  </r>
  <r>
    <n v="1200"/>
    <x v="569"/>
    <x v="0"/>
    <x v="143"/>
    <d v="2013-04-13T00:00:00"/>
    <s v="Standard Class"/>
    <s v="ZC-21910"/>
    <s v="Zuschuss Carroll"/>
    <x v="0"/>
    <s v="United States"/>
    <x v="12"/>
    <x v="5"/>
    <n v="77041"/>
    <x v="2"/>
    <s v="OFF-BI-10004995"/>
    <x v="1"/>
    <x v="8"/>
    <s v="GBC DocuBind P400 Electric Binding System"/>
    <n v="1088.7919999999997"/>
    <n v="4"/>
    <n v="0.8"/>
    <n v="-1850.9464000000007"/>
  </r>
  <r>
    <n v="1201"/>
    <x v="570"/>
    <x v="0"/>
    <x v="427"/>
    <d v="2013-07-25T00:00:00"/>
    <s v="Standard Class"/>
    <s v="LS-16945"/>
    <s v="Linda Southworth"/>
    <x v="1"/>
    <s v="United States"/>
    <x v="60"/>
    <x v="22"/>
    <n v="80219"/>
    <x v="1"/>
    <s v="FUR-CH-10002335"/>
    <x v="0"/>
    <x v="1"/>
    <s v="Hon GuestStacker Chair"/>
    <n v="544.00800000000004"/>
    <n v="3"/>
    <n v="0.2"/>
    <n v="40.800600000000003"/>
  </r>
  <r>
    <n v="1202"/>
    <x v="570"/>
    <x v="0"/>
    <x v="427"/>
    <d v="2013-07-25T00:00:00"/>
    <s v="Standard Class"/>
    <s v="LS-16945"/>
    <s v="Linda Southworth"/>
    <x v="1"/>
    <s v="United States"/>
    <x v="60"/>
    <x v="22"/>
    <n v="80219"/>
    <x v="1"/>
    <s v="OFF-BI-10004967"/>
    <x v="1"/>
    <x v="8"/>
    <s v="Round Ring Binders"/>
    <n v="1.8720000000000003"/>
    <n v="3"/>
    <n v="0.7"/>
    <n v="-1.4352"/>
  </r>
  <r>
    <n v="1203"/>
    <x v="570"/>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x v="60"/>
    <x v="22"/>
    <n v="80219"/>
    <x v="1"/>
    <s v="OFF-ST-10002292"/>
    <x v="1"/>
    <x v="4"/>
    <s v="Sauder Facets Collection Locker/File Cabinet, Sky Alder Finish"/>
    <n v="593.5680000000001"/>
    <n v="2"/>
    <n v="0.2"/>
    <n v="0"/>
  </r>
  <r>
    <n v="1205"/>
    <x v="570"/>
    <x v="0"/>
    <x v="427"/>
    <d v="2013-07-25T00:00:00"/>
    <s v="Standard Class"/>
    <s v="LS-16945"/>
    <s v="Linda Southworth"/>
    <x v="1"/>
    <s v="United States"/>
    <x v="60"/>
    <x v="22"/>
    <n v="80219"/>
    <x v="1"/>
    <s v="OFF-ST-10000689"/>
    <x v="1"/>
    <x v="4"/>
    <s v="Fellowes Strictly Business Drawer File, Letter/Legal Size"/>
    <n v="338.04"/>
    <n v="3"/>
    <n v="0.2"/>
    <n v="-33.804000000000002"/>
  </r>
  <r>
    <n v="1206"/>
    <x v="571"/>
    <x v="3"/>
    <x v="378"/>
    <d v="2014-08-05T00:00:00"/>
    <s v="First Class"/>
    <s v="LH-16750"/>
    <s v="Larry Hughes"/>
    <x v="0"/>
    <s v="United States"/>
    <x v="35"/>
    <x v="3"/>
    <n v="28205"/>
    <x v="0"/>
    <s v="TEC-PH-10002660"/>
    <x v="2"/>
    <x v="7"/>
    <s v="Nortel Networks T7316 E Nt8 B27"/>
    <n v="271.95999999999998"/>
    <n v="5"/>
    <n v="0.2"/>
    <n v="16.997500000000016"/>
  </r>
  <r>
    <n v="1207"/>
    <x v="572"/>
    <x v="0"/>
    <x v="216"/>
    <d v="2013-07-19T00:00:00"/>
    <s v="Second Class"/>
    <s v="SW-20755"/>
    <s v="Steven Ward"/>
    <x v="1"/>
    <s v="United States"/>
    <x v="20"/>
    <x v="15"/>
    <n v="10009"/>
    <x v="3"/>
    <s v="OFF-ST-10004634"/>
    <x v="1"/>
    <x v="4"/>
    <s v="Personal Folder Holder, Ebony"/>
    <n v="11.21"/>
    <n v="1"/>
    <n v="0"/>
    <n v="3.3629999999999995"/>
  </r>
  <r>
    <n v="1208"/>
    <x v="572"/>
    <x v="0"/>
    <x v="216"/>
    <d v="2013-07-19T00:00:00"/>
    <s v="Second Class"/>
    <s v="SW-20755"/>
    <s v="Steven Ward"/>
    <x v="1"/>
    <s v="United States"/>
    <x v="20"/>
    <x v="15"/>
    <n v="10009"/>
    <x v="3"/>
    <s v="OFF-BI-10002160"/>
    <x v="1"/>
    <x v="8"/>
    <s v="Acco Hanging Data Binders"/>
    <n v="9.1440000000000001"/>
    <n v="3"/>
    <n v="0.2"/>
    <n v="3.2003999999999997"/>
  </r>
  <r>
    <n v="1209"/>
    <x v="572"/>
    <x v="0"/>
    <x v="216"/>
    <d v="2013-07-19T00:00:00"/>
    <s v="Second Class"/>
    <s v="SW-20755"/>
    <s v="Steven Ward"/>
    <x v="1"/>
    <s v="United States"/>
    <x v="20"/>
    <x v="15"/>
    <n v="10009"/>
    <x v="3"/>
    <s v="OFF-FA-10002988"/>
    <x v="1"/>
    <x v="13"/>
    <s v="Ideal Clamps"/>
    <n v="14.069999999999999"/>
    <n v="7"/>
    <n v="0"/>
    <n v="6.8942999999999994"/>
  </r>
  <r>
    <n v="1210"/>
    <x v="572"/>
    <x v="0"/>
    <x v="216"/>
    <d v="2013-07-19T00:00:00"/>
    <s v="Second Class"/>
    <s v="SW-20755"/>
    <s v="Steven Ward"/>
    <x v="1"/>
    <s v="United States"/>
    <x v="20"/>
    <x v="15"/>
    <n v="10009"/>
    <x v="3"/>
    <s v="OFF-AR-10004999"/>
    <x v="1"/>
    <x v="6"/>
    <s v="Newell 315"/>
    <n v="41.86"/>
    <n v="7"/>
    <n v="0"/>
    <n v="10.465"/>
  </r>
  <r>
    <n v="1211"/>
    <x v="572"/>
    <x v="0"/>
    <x v="216"/>
    <d v="2013-07-19T00:00:00"/>
    <s v="Second Class"/>
    <s v="SW-20755"/>
    <s v="Steven Ward"/>
    <x v="1"/>
    <s v="United States"/>
    <x v="20"/>
    <x v="15"/>
    <n v="10009"/>
    <x v="3"/>
    <s v="OFF-BI-10001031"/>
    <x v="1"/>
    <x v="8"/>
    <s v="Pressboard Data Binders by Wilson Jones"/>
    <n v="8.5440000000000005"/>
    <n v="2"/>
    <n v="0.2"/>
    <n v="2.8835999999999995"/>
  </r>
  <r>
    <n v="1212"/>
    <x v="572"/>
    <x v="0"/>
    <x v="216"/>
    <d v="2013-07-19T00:00:00"/>
    <s v="Second Class"/>
    <s v="SW-20755"/>
    <s v="Steven Ward"/>
    <x v="1"/>
    <s v="United States"/>
    <x v="20"/>
    <x v="15"/>
    <n v="10009"/>
    <x v="3"/>
    <s v="FUR-BO-10004695"/>
    <x v="0"/>
    <x v="0"/>
    <s v="O'Sullivan 2-Door Barrister Bookcase in Odessa Pine"/>
    <n v="579.13599999999997"/>
    <n v="4"/>
    <n v="0.2"/>
    <n v="21.717599999999948"/>
  </r>
  <r>
    <n v="1213"/>
    <x v="573"/>
    <x v="3"/>
    <x v="428"/>
    <d v="2014-09-14T00:00:00"/>
    <s v="Standard Class"/>
    <s v="SP-20620"/>
    <s v="Stefania Perrino"/>
    <x v="1"/>
    <s v="United States"/>
    <x v="10"/>
    <x v="9"/>
    <n v="19134"/>
    <x v="3"/>
    <s v="FUR-CH-10004860"/>
    <x v="0"/>
    <x v="1"/>
    <s v="Global Low Back Tilter Chair"/>
    <n v="141.37199999999999"/>
    <n v="2"/>
    <n v="0.3"/>
    <n v="-48.470400000000019"/>
  </r>
  <r>
    <n v="1214"/>
    <x v="573"/>
    <x v="3"/>
    <x v="428"/>
    <d v="2014-09-14T00:00:00"/>
    <s v="Standard Class"/>
    <s v="SP-20620"/>
    <s v="Stefania Perrino"/>
    <x v="1"/>
    <s v="United States"/>
    <x v="10"/>
    <x v="9"/>
    <n v="19134"/>
    <x v="3"/>
    <s v="OFF-BI-10002432"/>
    <x v="1"/>
    <x v="8"/>
    <s v="Wilson Jones Standard D-Ring Binders"/>
    <n v="3.036"/>
    <n v="2"/>
    <n v="0.7"/>
    <n v="-2.3275999999999994"/>
  </r>
  <r>
    <n v="1215"/>
    <x v="573"/>
    <x v="3"/>
    <x v="428"/>
    <d v="2014-09-14T00:00:00"/>
    <s v="Standard Class"/>
    <s v="SP-20620"/>
    <s v="Stefania Perrino"/>
    <x v="1"/>
    <s v="United States"/>
    <x v="10"/>
    <x v="9"/>
    <n v="19134"/>
    <x v="3"/>
    <s v="OFF-BI-10000069"/>
    <x v="1"/>
    <x v="8"/>
    <s v="GBC Prepunched Paper, 19-Hole, for Binding Systems, 24-lb"/>
    <n v="4.503000000000001"/>
    <n v="1"/>
    <n v="0.7"/>
    <n v="-3.6024000000000012"/>
  </r>
  <r>
    <n v="1216"/>
    <x v="573"/>
    <x v="3"/>
    <x v="428"/>
    <d v="2014-09-14T00:00:00"/>
    <s v="Standard Class"/>
    <s v="SP-20620"/>
    <s v="Stefania Perrino"/>
    <x v="1"/>
    <s v="United States"/>
    <x v="10"/>
    <x v="9"/>
    <n v="19134"/>
    <x v="3"/>
    <s v="OFF-AR-10003602"/>
    <x v="1"/>
    <x v="6"/>
    <s v="Quartet Omega Colored Chalk, 12/Pack"/>
    <n v="4.6719999999999997"/>
    <n v="1"/>
    <n v="0.2"/>
    <n v="1.5767999999999998"/>
  </r>
  <r>
    <n v="1217"/>
    <x v="573"/>
    <x v="3"/>
    <x v="428"/>
    <d v="2014-09-14T00:00:00"/>
    <s v="Standard Class"/>
    <s v="SP-20620"/>
    <s v="Stefania Perrino"/>
    <x v="1"/>
    <s v="United States"/>
    <x v="10"/>
    <x v="9"/>
    <n v="19134"/>
    <x v="3"/>
    <s v="TEC-AC-10004469"/>
    <x v="2"/>
    <x v="11"/>
    <s v="Microsoft Sculpt Comfort Mouse"/>
    <n v="95.88000000000001"/>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x v="10"/>
    <x v="9"/>
    <n v="19134"/>
    <x v="3"/>
    <s v="TEC-AC-10003174"/>
    <x v="2"/>
    <x v="11"/>
    <s v="Plantronics S12 Corded Telephone Headset System"/>
    <n v="258.69600000000003"/>
    <n v="3"/>
    <n v="0.2"/>
    <n v="64.674000000000007"/>
  </r>
  <r>
    <n v="1220"/>
    <x v="573"/>
    <x v="3"/>
    <x v="428"/>
    <d v="2014-09-14T00:00:00"/>
    <s v="Standard Class"/>
    <s v="SP-20620"/>
    <s v="Stefania Perrino"/>
    <x v="1"/>
    <s v="United States"/>
    <x v="10"/>
    <x v="9"/>
    <n v="19134"/>
    <x v="3"/>
    <s v="TEC-PH-10002200"/>
    <x v="2"/>
    <x v="7"/>
    <s v="Samsung Galaxy Note 2"/>
    <n v="1931.9579999999999"/>
    <n v="7"/>
    <n v="0.4"/>
    <n v="-386.3915999999997"/>
  </r>
  <r>
    <n v="1221"/>
    <x v="574"/>
    <x v="2"/>
    <x v="136"/>
    <d v="2011-07-16T00:00:00"/>
    <s v="Standard Class"/>
    <s v="BF-11170"/>
    <s v="Ben Ferrer"/>
    <x v="2"/>
    <s v="United States"/>
    <x v="1"/>
    <x v="1"/>
    <n v="90036"/>
    <x v="1"/>
    <s v="OFF-ST-10000107"/>
    <x v="1"/>
    <x v="4"/>
    <s v="Fellowes Super Stor/Drawer"/>
    <n v="249.75"/>
    <n v="9"/>
    <n v="0"/>
    <n v="44.954999999999977"/>
  </r>
  <r>
    <n v="1222"/>
    <x v="574"/>
    <x v="2"/>
    <x v="136"/>
    <d v="2011-07-16T00:00:00"/>
    <s v="Standard Class"/>
    <s v="BF-11170"/>
    <s v="Ben Ferrer"/>
    <x v="2"/>
    <s v="United States"/>
    <x v="1"/>
    <x v="1"/>
    <n v="90036"/>
    <x v="1"/>
    <s v="TEC-PH-10000439"/>
    <x v="2"/>
    <x v="7"/>
    <s v="GE DSL Phone Line Filter"/>
    <n v="255.93600000000004"/>
    <n v="8"/>
    <n v="0.2"/>
    <n v="28.792799999999971"/>
  </r>
  <r>
    <n v="1223"/>
    <x v="575"/>
    <x v="0"/>
    <x v="429"/>
    <d v="2013-12-06T00:00:00"/>
    <s v="First Class"/>
    <s v="BM-11140"/>
    <s v="Becky Martin"/>
    <x v="0"/>
    <s v="United States"/>
    <x v="20"/>
    <x v="15"/>
    <n v="10024"/>
    <x v="3"/>
    <s v="FUR-FU-10001602"/>
    <x v="0"/>
    <x v="5"/>
    <s v="Eldon Delta Triangular Chair Mat, 52&quot; x 58&quot;, Clear"/>
    <n v="113.78999999999999"/>
    <n v="3"/>
    <n v="0"/>
    <n v="20.482199999999992"/>
  </r>
  <r>
    <n v="1224"/>
    <x v="575"/>
    <x v="0"/>
    <x v="429"/>
    <d v="2013-12-06T00:00:00"/>
    <s v="First Class"/>
    <s v="BM-11140"/>
    <s v="Becky Martin"/>
    <x v="0"/>
    <s v="United States"/>
    <x v="20"/>
    <x v="15"/>
    <n v="10024"/>
    <x v="3"/>
    <s v="TEC-AC-10001432"/>
    <x v="2"/>
    <x v="11"/>
    <s v="Enermax Aurora Lite Keyboard"/>
    <n v="78.150000000000006"/>
    <n v="1"/>
    <n v="0"/>
    <n v="34.38600000000001"/>
  </r>
  <r>
    <n v="1225"/>
    <x v="575"/>
    <x v="0"/>
    <x v="429"/>
    <d v="2013-12-06T00:00:00"/>
    <s v="First Class"/>
    <s v="BM-11140"/>
    <s v="Becky Martin"/>
    <x v="0"/>
    <s v="United States"/>
    <x v="20"/>
    <x v="15"/>
    <n v="10024"/>
    <x v="3"/>
    <s v="OFF-BI-10004656"/>
    <x v="1"/>
    <x v="8"/>
    <s v="Peel &amp; Stick Add-On Corner Pockets"/>
    <n v="1.7280000000000002"/>
    <n v="1"/>
    <n v="0.2"/>
    <n v="0.60479999999999989"/>
  </r>
  <r>
    <n v="1226"/>
    <x v="575"/>
    <x v="0"/>
    <x v="429"/>
    <d v="2013-12-06T00:00:00"/>
    <s v="First Class"/>
    <s v="BM-11140"/>
    <s v="Becky Martin"/>
    <x v="0"/>
    <s v="United States"/>
    <x v="20"/>
    <x v="15"/>
    <n v="10024"/>
    <x v="3"/>
    <s v="OFF-PA-10001685"/>
    <x v="1"/>
    <x v="10"/>
    <s v="Staples"/>
    <n v="40.56"/>
    <n v="4"/>
    <n v="0"/>
    <n v="19.874400000000001"/>
  </r>
  <r>
    <n v="1227"/>
    <x v="575"/>
    <x v="0"/>
    <x v="429"/>
    <d v="2013-12-06T00:00:00"/>
    <s v="First Class"/>
    <s v="BM-11140"/>
    <s v="Becky Martin"/>
    <x v="0"/>
    <s v="United States"/>
    <x v="20"/>
    <x v="15"/>
    <n v="10024"/>
    <x v="3"/>
    <s v="OFF-ST-10001418"/>
    <x v="1"/>
    <x v="4"/>
    <s v="Carina Media Storage Towers in Natural &amp; Black"/>
    <n v="182.94"/>
    <n v="3"/>
    <n v="0"/>
    <n v="3.6587999999999994"/>
  </r>
  <r>
    <n v="1228"/>
    <x v="575"/>
    <x v="0"/>
    <x v="429"/>
    <d v="2013-12-06T00:00:00"/>
    <s v="First Class"/>
    <s v="BM-11140"/>
    <s v="Becky Martin"/>
    <x v="0"/>
    <s v="United States"/>
    <x v="20"/>
    <x v="15"/>
    <n v="10024"/>
    <x v="3"/>
    <s v="OFF-ST-10000676"/>
    <x v="1"/>
    <x v="4"/>
    <s v="Fellowes Econo/Stor Drawers"/>
    <n v="193.86"/>
    <n v="2"/>
    <n v="0"/>
    <n v="11.631599999999992"/>
  </r>
  <r>
    <n v="1229"/>
    <x v="576"/>
    <x v="3"/>
    <x v="44"/>
    <d v="2014-11-12T00:00:00"/>
    <s v="Standard Class"/>
    <s v="ZC-21910"/>
    <s v="Zuschuss Carroll"/>
    <x v="0"/>
    <s v="United States"/>
    <x v="1"/>
    <x v="1"/>
    <n v="90045"/>
    <x v="1"/>
    <s v="OFF-EN-10001219"/>
    <x v="1"/>
    <x v="12"/>
    <s v="#10- 4 1/8&quot; x 9 1/2&quot; Security-Tint Envelopes"/>
    <n v="15.28"/>
    <n v="2"/>
    <n v="0"/>
    <n v="7.4871999999999996"/>
  </r>
  <r>
    <n v="1230"/>
    <x v="576"/>
    <x v="3"/>
    <x v="44"/>
    <d v="2014-11-12T00:00:00"/>
    <s v="Standard Class"/>
    <s v="ZC-21910"/>
    <s v="Zuschuss Carroll"/>
    <x v="0"/>
    <s v="United States"/>
    <x v="1"/>
    <x v="1"/>
    <n v="90045"/>
    <x v="1"/>
    <s v="FUR-FU-10001424"/>
    <x v="0"/>
    <x v="5"/>
    <s v="Dax Clear Box Frame"/>
    <n v="8.73"/>
    <n v="1"/>
    <n v="0"/>
    <n v="2.9681999999999995"/>
  </r>
  <r>
    <n v="1231"/>
    <x v="576"/>
    <x v="3"/>
    <x v="44"/>
    <d v="2014-11-12T00:00:00"/>
    <s v="Standard Class"/>
    <s v="ZC-21910"/>
    <s v="Zuschuss Carroll"/>
    <x v="0"/>
    <s v="United States"/>
    <x v="1"/>
    <x v="1"/>
    <n v="90045"/>
    <x v="1"/>
    <s v="OFF-AR-10001022"/>
    <x v="1"/>
    <x v="6"/>
    <s v="SANFORD Liquid Accent Tank-Style Highlighters"/>
    <n v="5.68"/>
    <n v="2"/>
    <n v="0"/>
    <n v="1.7607999999999997"/>
  </r>
  <r>
    <n v="1232"/>
    <x v="577"/>
    <x v="1"/>
    <x v="89"/>
    <d v="2012-11-02T00:00:00"/>
    <s v="Second Class"/>
    <s v="KT-16480"/>
    <s v="Kean Thornton"/>
    <x v="0"/>
    <s v="United States"/>
    <x v="198"/>
    <x v="15"/>
    <n v="14215"/>
    <x v="3"/>
    <s v="OFF-AR-10000369"/>
    <x v="1"/>
    <x v="6"/>
    <s v="Design Ebony Sketching Pencil"/>
    <n v="2.78"/>
    <n v="2"/>
    <n v="0"/>
    <n v="0.72279999999999989"/>
  </r>
  <r>
    <n v="1233"/>
    <x v="577"/>
    <x v="1"/>
    <x v="89"/>
    <d v="2012-11-02T00:00:00"/>
    <s v="Second Class"/>
    <s v="KT-16480"/>
    <s v="Kean Thornton"/>
    <x v="0"/>
    <s v="United States"/>
    <x v="198"/>
    <x v="15"/>
    <n v="14215"/>
    <x v="3"/>
    <s v="OFF-EN-10003055"/>
    <x v="1"/>
    <x v="12"/>
    <s v="Blue String-Tie &amp; Button Interoffice Envelopes, 10 x 13"/>
    <n v="79.959999999999994"/>
    <n v="2"/>
    <n v="0"/>
    <n v="35.981999999999992"/>
  </r>
  <r>
    <n v="1234"/>
    <x v="578"/>
    <x v="0"/>
    <x v="198"/>
    <d v="2013-06-02T00:00:00"/>
    <s v="First Class"/>
    <s v="BG-11695"/>
    <s v="Brooke Gillingham"/>
    <x v="1"/>
    <s v="United States"/>
    <x v="74"/>
    <x v="24"/>
    <n v="45231"/>
    <x v="3"/>
    <s v="TEC-CO-10001046"/>
    <x v="2"/>
    <x v="16"/>
    <s v="Canon Imageclass D680 Copier / Fax"/>
    <n v="839.98799999999994"/>
    <n v="2"/>
    <n v="0.4"/>
    <n v="69.99899999999991"/>
  </r>
  <r>
    <n v="1235"/>
    <x v="579"/>
    <x v="0"/>
    <x v="99"/>
    <d v="2013-10-29T00:00:00"/>
    <s v="Same Day"/>
    <s v="PG-18820"/>
    <s v="Patrick Gardner"/>
    <x v="0"/>
    <s v="United States"/>
    <x v="199"/>
    <x v="2"/>
    <n v="33437"/>
    <x v="0"/>
    <s v="FUR-FU-10000076"/>
    <x v="0"/>
    <x v="5"/>
    <s v="24-Hour Round Wall Clock"/>
    <n v="47.952000000000005"/>
    <n v="3"/>
    <n v="0.2"/>
    <n v="13.786200000000006"/>
  </r>
  <r>
    <n v="1236"/>
    <x v="579"/>
    <x v="0"/>
    <x v="99"/>
    <d v="2013-10-29T00:00:00"/>
    <s v="Same Day"/>
    <s v="PG-18820"/>
    <s v="Patrick Gardner"/>
    <x v="0"/>
    <s v="United States"/>
    <x v="199"/>
    <x v="2"/>
    <n v="33437"/>
    <x v="0"/>
    <s v="OFF-BI-10003719"/>
    <x v="1"/>
    <x v="8"/>
    <s v="Large Capacity Hanging Post Binders"/>
    <n v="37.425000000000004"/>
    <n v="5"/>
    <n v="0.7"/>
    <n v="-29.940000000000012"/>
  </r>
  <r>
    <n v="1237"/>
    <x v="579"/>
    <x v="0"/>
    <x v="99"/>
    <d v="2013-10-29T00:00:00"/>
    <s v="Same Day"/>
    <s v="PG-18820"/>
    <s v="Patrick Gardner"/>
    <x v="0"/>
    <s v="United States"/>
    <x v="199"/>
    <x v="2"/>
    <n v="33437"/>
    <x v="0"/>
    <s v="FUR-FU-10003268"/>
    <x v="0"/>
    <x v="5"/>
    <s v="Eldon Radial Chair Mat for Low to Medium Pile Carpets"/>
    <n v="63.967999999999996"/>
    <n v="2"/>
    <n v="0.2"/>
    <n v="0"/>
  </r>
  <r>
    <n v="1238"/>
    <x v="579"/>
    <x v="0"/>
    <x v="99"/>
    <d v="2013-10-29T00:00:00"/>
    <s v="Same Day"/>
    <s v="PG-18820"/>
    <s v="Patrick Gardner"/>
    <x v="0"/>
    <s v="United States"/>
    <x v="199"/>
    <x v="2"/>
    <n v="33437"/>
    <x v="0"/>
    <s v="FUR-FU-10003553"/>
    <x v="0"/>
    <x v="5"/>
    <s v="Howard Miller 13-1/2&quot; Diameter Rosebrook Wall Clock"/>
    <n v="165.048"/>
    <n v="3"/>
    <n v="0.2"/>
    <n v="41.262"/>
  </r>
  <r>
    <n v="1239"/>
    <x v="580"/>
    <x v="2"/>
    <x v="430"/>
    <d v="2011-08-15T00:00:00"/>
    <s v="Standard Class"/>
    <s v="GM-14680"/>
    <s v="Greg Matthias"/>
    <x v="0"/>
    <s v="United States"/>
    <x v="4"/>
    <x v="4"/>
    <n v="98105"/>
    <x v="1"/>
    <s v="FUR-FU-10003691"/>
    <x v="0"/>
    <x v="5"/>
    <s v="Eldon Image Series Desk Accessories, Ebony"/>
    <n v="12.35"/>
    <n v="1"/>
    <n v="0"/>
    <n v="5.4340000000000002"/>
  </r>
  <r>
    <n v="1240"/>
    <x v="580"/>
    <x v="2"/>
    <x v="430"/>
    <d v="2011-08-15T00:00:00"/>
    <s v="Standard Class"/>
    <s v="GM-14680"/>
    <s v="Greg Matthias"/>
    <x v="0"/>
    <s v="United States"/>
    <x v="4"/>
    <x v="4"/>
    <n v="98105"/>
    <x v="1"/>
    <s v="OFF-AR-10003903"/>
    <x v="1"/>
    <x v="6"/>
    <s v="Sanford 52201 APSCO Electric Pencil Sharpener"/>
    <n v="40.97"/>
    <n v="1"/>
    <n v="0"/>
    <n v="10.652200000000001"/>
  </r>
  <r>
    <n v="1241"/>
    <x v="580"/>
    <x v="2"/>
    <x v="430"/>
    <d v="2011-08-15T00:00:00"/>
    <s v="Standard Class"/>
    <s v="GM-14680"/>
    <s v="Greg Matthias"/>
    <x v="0"/>
    <s v="United States"/>
    <x v="4"/>
    <x v="4"/>
    <n v="98105"/>
    <x v="1"/>
    <s v="OFF-FA-10004854"/>
    <x v="1"/>
    <x v="13"/>
    <s v="Vinyl Coated Wire Paper Clips in Organizer Box, 800/Box"/>
    <n v="22.96"/>
    <n v="2"/>
    <n v="0"/>
    <n v="10.7912"/>
  </r>
  <r>
    <n v="1242"/>
    <x v="581"/>
    <x v="0"/>
    <x v="48"/>
    <d v="2013-09-05T00:00:00"/>
    <s v="Standard Class"/>
    <s v="MO-17800"/>
    <s v="Meg O'Connel"/>
    <x v="2"/>
    <s v="United States"/>
    <x v="20"/>
    <x v="15"/>
    <n v="10024"/>
    <x v="3"/>
    <s v="TEC-PH-10003442"/>
    <x v="2"/>
    <x v="7"/>
    <s v="Samsung Replacement EH64AVFWE Premium Headset"/>
    <n v="22"/>
    <n v="4"/>
    <n v="0"/>
    <n v="5.5"/>
  </r>
  <r>
    <n v="1243"/>
    <x v="582"/>
    <x v="0"/>
    <x v="431"/>
    <d v="2013-02-22T00:00:00"/>
    <s v="Standard Class"/>
    <s v="PG-18820"/>
    <s v="Patrick Gardner"/>
    <x v="0"/>
    <s v="United States"/>
    <x v="20"/>
    <x v="15"/>
    <n v="10009"/>
    <x v="3"/>
    <s v="OFF-BI-10004519"/>
    <x v="1"/>
    <x v="8"/>
    <s v="GBC DocuBind P100 Manual Binding Machine"/>
    <n v="398.35199999999998"/>
    <n v="3"/>
    <n v="0.2"/>
    <n v="124.48499999999999"/>
  </r>
  <r>
    <n v="1244"/>
    <x v="582"/>
    <x v="0"/>
    <x v="431"/>
    <d v="2013-02-22T00:00:00"/>
    <s v="Standard Class"/>
    <s v="PG-18820"/>
    <s v="Patrick Gardner"/>
    <x v="0"/>
    <s v="United States"/>
    <x v="20"/>
    <x v="15"/>
    <n v="10009"/>
    <x v="3"/>
    <s v="OFF-FA-10000304"/>
    <x v="1"/>
    <x v="13"/>
    <s v="Advantus Push Pins"/>
    <n v="8.7200000000000006"/>
    <n v="4"/>
    <n v="0"/>
    <n v="3.5752000000000006"/>
  </r>
  <r>
    <n v="1245"/>
    <x v="583"/>
    <x v="3"/>
    <x v="304"/>
    <d v="2014-05-22T00:00:00"/>
    <s v="Standard Class"/>
    <s v="EJ-14155"/>
    <s v="Eva Jacobs"/>
    <x v="0"/>
    <s v="United States"/>
    <x v="200"/>
    <x v="35"/>
    <n v="39503"/>
    <x v="0"/>
    <s v="OFF-EN-10004955"/>
    <x v="1"/>
    <x v="12"/>
    <s v="Fashion Color Clasp Envelopes"/>
    <n v="48.69"/>
    <n v="9"/>
    <n v="0"/>
    <n v="23.8581"/>
  </r>
  <r>
    <n v="1246"/>
    <x v="584"/>
    <x v="2"/>
    <x v="432"/>
    <d v="2011-12-14T00:00:00"/>
    <s v="Second Class"/>
    <s v="NP-18700"/>
    <s v="Nora Preis"/>
    <x v="0"/>
    <s v="United States"/>
    <x v="201"/>
    <x v="1"/>
    <n v="93727"/>
    <x v="1"/>
    <s v="FUR-TA-10004619"/>
    <x v="0"/>
    <x v="3"/>
    <s v="Hon Non-Folding Utility Tables"/>
    <n v="764.6880000000001"/>
    <n v="6"/>
    <n v="0.2"/>
    <n v="95.585999999999899"/>
  </r>
  <r>
    <n v="1247"/>
    <x v="584"/>
    <x v="2"/>
    <x v="432"/>
    <d v="2011-12-14T00:00:00"/>
    <s v="Second Class"/>
    <s v="NP-18700"/>
    <s v="Nora Preis"/>
    <x v="0"/>
    <s v="United States"/>
    <x v="201"/>
    <x v="1"/>
    <n v="93727"/>
    <x v="1"/>
    <s v="FUR-TA-10003473"/>
    <x v="0"/>
    <x v="3"/>
    <s v="Bretford Rectangular Conference Table Tops"/>
    <n v="3610.848"/>
    <n v="12"/>
    <n v="0.2"/>
    <n v="135.4068000000002"/>
  </r>
  <r>
    <n v="1248"/>
    <x v="584"/>
    <x v="2"/>
    <x v="432"/>
    <d v="2011-12-14T00:00:00"/>
    <s v="Second Class"/>
    <s v="NP-18700"/>
    <s v="Nora Preis"/>
    <x v="0"/>
    <s v="United States"/>
    <x v="201"/>
    <x v="1"/>
    <n v="93727"/>
    <x v="1"/>
    <s v="FUR-BO-10004467"/>
    <x v="0"/>
    <x v="0"/>
    <s v="Bestar Classic Bookcase"/>
    <n v="254.97449999999998"/>
    <n v="3"/>
    <n v="0.15"/>
    <n v="11.998799999999989"/>
  </r>
  <r>
    <n v="1249"/>
    <x v="585"/>
    <x v="3"/>
    <x v="404"/>
    <d v="2014-12-25T00:00:00"/>
    <s v="Standard Class"/>
    <s v="DJ-13630"/>
    <s v="Doug Jacobs"/>
    <x v="0"/>
    <s v="United States"/>
    <x v="20"/>
    <x v="15"/>
    <n v="10009"/>
    <x v="3"/>
    <s v="OFF-AR-10002280"/>
    <x v="1"/>
    <x v="6"/>
    <s v="Staples"/>
    <n v="38.82"/>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x v="20"/>
    <x v="15"/>
    <n v="10009"/>
    <x v="3"/>
    <s v="OFF-AP-10000891"/>
    <x v="1"/>
    <x v="9"/>
    <s v="Kensington 7 Outlet MasterPiece HOMEOFFICE Power Control Center"/>
    <n v="1704.56"/>
    <n v="13"/>
    <n v="0"/>
    <n v="511.36799999999999"/>
  </r>
  <r>
    <n v="1252"/>
    <x v="585"/>
    <x v="3"/>
    <x v="404"/>
    <d v="2014-12-25T00:00:00"/>
    <s v="Standard Class"/>
    <s v="DJ-13630"/>
    <s v="Doug Jacobs"/>
    <x v="0"/>
    <s v="United States"/>
    <x v="20"/>
    <x v="15"/>
    <n v="10009"/>
    <x v="3"/>
    <s v="OFF-AR-10000462"/>
    <x v="1"/>
    <x v="6"/>
    <s v="Sanford Pocket Accent Highlighters"/>
    <n v="3.2"/>
    <n v="2"/>
    <n v="0"/>
    <n v="1.3760000000000003"/>
  </r>
  <r>
    <n v="1253"/>
    <x v="586"/>
    <x v="1"/>
    <x v="433"/>
    <d v="2012-07-09T00:00:00"/>
    <s v="Standard Class"/>
    <s v="IM-15070"/>
    <s v="Irene Maddox"/>
    <x v="0"/>
    <s v="United States"/>
    <x v="158"/>
    <x v="6"/>
    <n v="53209"/>
    <x v="2"/>
    <s v="TEC-PH-10004165"/>
    <x v="2"/>
    <x v="7"/>
    <s v="Mitel MiVoice 5330e IP Phone"/>
    <n v="1099.96"/>
    <n v="4"/>
    <n v="0"/>
    <n v="285.9896"/>
  </r>
  <r>
    <n v="1254"/>
    <x v="587"/>
    <x v="3"/>
    <x v="434"/>
    <d v="2014-03-15T00:00:00"/>
    <s v="Standard Class"/>
    <s v="MH-18115"/>
    <s v="Mick Hernandez"/>
    <x v="2"/>
    <s v="United States"/>
    <x v="142"/>
    <x v="9"/>
    <n v="19013"/>
    <x v="3"/>
    <s v="OFF-AR-10003958"/>
    <x v="1"/>
    <x v="6"/>
    <s v="Newell 337"/>
    <n v="5.2480000000000002"/>
    <n v="2"/>
    <n v="0.2"/>
    <n v="0.59039999999999915"/>
  </r>
  <r>
    <n v="1255"/>
    <x v="587"/>
    <x v="3"/>
    <x v="434"/>
    <d v="2014-03-15T00:00:00"/>
    <s v="Standard Class"/>
    <s v="MH-18115"/>
    <s v="Mick Hernandez"/>
    <x v="2"/>
    <s v="United States"/>
    <x v="142"/>
    <x v="9"/>
    <n v="19013"/>
    <x v="3"/>
    <s v="TEC-PH-10000149"/>
    <x v="2"/>
    <x v="7"/>
    <s v="Cisco SPA525G2 IP Phone - Wireless"/>
    <n v="35.909999999999997"/>
    <n v="3"/>
    <n v="0.4"/>
    <n v="-8.3790000000000031"/>
  </r>
  <r>
    <n v="1256"/>
    <x v="587"/>
    <x v="3"/>
    <x v="434"/>
    <d v="2014-03-15T00:00:00"/>
    <s v="Standard Class"/>
    <s v="MH-18115"/>
    <s v="Mick Hernandez"/>
    <x v="2"/>
    <s v="United States"/>
    <x v="142"/>
    <x v="9"/>
    <n v="19013"/>
    <x v="3"/>
    <s v="FUR-FU-10003724"/>
    <x v="0"/>
    <x v="5"/>
    <s v="Westinghouse Clip-On Gooseneck Lamps"/>
    <n v="6.6959999999999997"/>
    <n v="1"/>
    <n v="0.2"/>
    <n v="0.50219999999999976"/>
  </r>
  <r>
    <n v="1257"/>
    <x v="587"/>
    <x v="3"/>
    <x v="434"/>
    <d v="2014-03-15T00:00:00"/>
    <s v="Standard Class"/>
    <s v="MH-18115"/>
    <s v="Mick Hernandez"/>
    <x v="2"/>
    <s v="United States"/>
    <x v="142"/>
    <x v="9"/>
    <n v="19013"/>
    <x v="3"/>
    <s v="FUR-FU-10003535"/>
    <x v="0"/>
    <x v="5"/>
    <s v="Howard Miller Distant Time Traveler Alarm Clock"/>
    <n v="43.872000000000007"/>
    <n v="2"/>
    <n v="0.2"/>
    <n v="11.516399999999999"/>
  </r>
  <r>
    <n v="1258"/>
    <x v="588"/>
    <x v="0"/>
    <x v="435"/>
    <d v="2013-12-29T00:00:00"/>
    <s v="Second Class"/>
    <s v="RB-19795"/>
    <s v="Ross Baird"/>
    <x v="2"/>
    <s v="United States"/>
    <x v="35"/>
    <x v="3"/>
    <n v="28205"/>
    <x v="0"/>
    <s v="OFF-BI-10001575"/>
    <x v="1"/>
    <x v="8"/>
    <s v="GBC Linen Binding Covers"/>
    <n v="27.882000000000005"/>
    <n v="3"/>
    <n v="0.7"/>
    <n v="-20.446799999999996"/>
  </r>
  <r>
    <n v="1259"/>
    <x v="588"/>
    <x v="0"/>
    <x v="435"/>
    <d v="2013-12-29T00:00:00"/>
    <s v="Second Class"/>
    <s v="RB-19795"/>
    <s v="Ross Baird"/>
    <x v="2"/>
    <s v="United States"/>
    <x v="35"/>
    <x v="3"/>
    <n v="28205"/>
    <x v="0"/>
    <s v="OFF-ST-10003716"/>
    <x v="1"/>
    <x v="4"/>
    <s v="Tennsco Double-Tier Lockers"/>
    <n v="540.048"/>
    <n v="3"/>
    <n v="0.2"/>
    <n v="-47.254199999999997"/>
  </r>
  <r>
    <n v="1260"/>
    <x v="588"/>
    <x v="0"/>
    <x v="435"/>
    <d v="2013-12-29T00:00:00"/>
    <s v="Second Class"/>
    <s v="RB-19795"/>
    <s v="Ross Baird"/>
    <x v="2"/>
    <s v="United States"/>
    <x v="35"/>
    <x v="3"/>
    <n v="28205"/>
    <x v="0"/>
    <s v="TEC-AC-10004469"/>
    <x v="2"/>
    <x v="11"/>
    <s v="Microsoft Sculpt Comfort Mouse"/>
    <n v="255.68000000000004"/>
    <n v="8"/>
    <n v="0.2"/>
    <n v="76.704000000000008"/>
  </r>
  <r>
    <n v="1261"/>
    <x v="589"/>
    <x v="3"/>
    <x v="436"/>
    <d v="2014-10-28T00:00:00"/>
    <s v="Standard Class"/>
    <s v="JR-15700"/>
    <s v="Jocasta Rupert"/>
    <x v="0"/>
    <s v="United States"/>
    <x v="108"/>
    <x v="2"/>
    <n v="32216"/>
    <x v="0"/>
    <s v="TEC-PH-10004586"/>
    <x v="2"/>
    <x v="7"/>
    <s v="Wilson SignalBoost 841262 DB PRO Amplifier Kit"/>
    <n v="863.87999999999988"/>
    <n v="3"/>
    <n v="0.2"/>
    <n v="107.98499999999996"/>
  </r>
  <r>
    <n v="1262"/>
    <x v="590"/>
    <x v="0"/>
    <x v="99"/>
    <d v="2013-11-05T00:00:00"/>
    <s v="Standard Class"/>
    <s v="SM-20950"/>
    <s v="Suzanne McNair"/>
    <x v="1"/>
    <s v="United States"/>
    <x v="202"/>
    <x v="3"/>
    <n v="27834"/>
    <x v="0"/>
    <s v="OFF-BI-10004236"/>
    <x v="1"/>
    <x v="8"/>
    <s v="XtraLife ClearVue Slant-D Ring Binder, White, 3&quot;"/>
    <n v="17.616000000000003"/>
    <n v="4"/>
    <n v="0.7"/>
    <n v="-14.0928"/>
  </r>
  <r>
    <n v="1263"/>
    <x v="591"/>
    <x v="3"/>
    <x v="437"/>
    <d v="2014-07-10T00:00:00"/>
    <s v="Second Class"/>
    <s v="CS-12355"/>
    <s v="Christine Sundaresam"/>
    <x v="0"/>
    <s v="United States"/>
    <x v="85"/>
    <x v="15"/>
    <n v="11561"/>
    <x v="3"/>
    <s v="OFF-BI-10001634"/>
    <x v="1"/>
    <x v="8"/>
    <s v="Wilson Jones Active Use Binders"/>
    <n v="17.472000000000001"/>
    <n v="3"/>
    <n v="0.2"/>
    <n v="6.3336000000000006"/>
  </r>
  <r>
    <n v="1264"/>
    <x v="5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x v="592"/>
    <x v="0"/>
    <x v="393"/>
    <d v="2013-10-03T00:00:00"/>
    <s v="First Class"/>
    <s v="CC-12220"/>
    <s v="Chris Cortes"/>
    <x v="0"/>
    <s v="United States"/>
    <x v="189"/>
    <x v="14"/>
    <n v="46350"/>
    <x v="2"/>
    <s v="FUR-FU-10003724"/>
    <x v="0"/>
    <x v="5"/>
    <s v="Westinghouse Clip-On Gooseneck Lamps"/>
    <n v="41.849999999999994"/>
    <n v="5"/>
    <n v="0"/>
    <n v="10.880999999999998"/>
  </r>
  <r>
    <n v="1266"/>
    <x v="593"/>
    <x v="3"/>
    <x v="264"/>
    <d v="2014-09-08T00:00:00"/>
    <s v="Standard Class"/>
    <s v="PF-19225"/>
    <s v="Phillip Flathmann"/>
    <x v="0"/>
    <s v="United States"/>
    <x v="8"/>
    <x v="1"/>
    <n v="94122"/>
    <x v="1"/>
    <s v="OFF-AR-10000422"/>
    <x v="1"/>
    <x v="6"/>
    <s v="Pencil and Crayon Sharpener"/>
    <n v="6.57"/>
    <n v="3"/>
    <n v="0"/>
    <n v="1.7738999999999998"/>
  </r>
  <r>
    <n v="1267"/>
    <x v="594"/>
    <x v="2"/>
    <x v="163"/>
    <d v="2011-12-29T00:00:00"/>
    <s v="Standard Class"/>
    <s v="JC-16105"/>
    <s v="Julie Creighton"/>
    <x v="1"/>
    <s v="United States"/>
    <x v="1"/>
    <x v="1"/>
    <n v="90045"/>
    <x v="1"/>
    <s v="OFF-ST-10003306"/>
    <x v="1"/>
    <x v="4"/>
    <s v="Letter Size Cart"/>
    <n v="142.86000000000001"/>
    <n v="1"/>
    <n v="0"/>
    <n v="41.429399999999987"/>
  </r>
  <r>
    <n v="1268"/>
    <x v="594"/>
    <x v="2"/>
    <x v="163"/>
    <d v="2011-12-29T00:00:00"/>
    <s v="Standard Class"/>
    <s v="JC-16105"/>
    <s v="Julie Creighton"/>
    <x v="1"/>
    <s v="United States"/>
    <x v="1"/>
    <x v="1"/>
    <n v="90045"/>
    <x v="1"/>
    <s v="FUR-CH-10001146"/>
    <x v="0"/>
    <x v="1"/>
    <s v="Global Value Mid-Back Manager's Chair, Gray"/>
    <n v="292.27200000000005"/>
    <n v="6"/>
    <n v="0.2"/>
    <n v="18.266999999999967"/>
  </r>
  <r>
    <n v="1269"/>
    <x v="595"/>
    <x v="3"/>
    <x v="397"/>
    <d v="2014-09-28T00:00:00"/>
    <s v="Standard Class"/>
    <s v="BG-11695"/>
    <s v="Brooke Gillingham"/>
    <x v="1"/>
    <s v="United States"/>
    <x v="103"/>
    <x v="22"/>
    <n v="80027"/>
    <x v="1"/>
    <s v="FUR-FU-10000246"/>
    <x v="0"/>
    <x v="5"/>
    <s v="Aluminum Document Frame"/>
    <n v="29.328000000000003"/>
    <n v="3"/>
    <n v="0.2"/>
    <n v="3.665999999999995"/>
  </r>
  <r>
    <n v="1270"/>
    <x v="596"/>
    <x v="3"/>
    <x v="400"/>
    <d v="2014-06-09T00:00:00"/>
    <s v="Standard Class"/>
    <s v="DC-12850"/>
    <s v="Dan Campbell"/>
    <x v="0"/>
    <s v="United States"/>
    <x v="159"/>
    <x v="19"/>
    <n v="35630"/>
    <x v="0"/>
    <s v="OFF-PA-10002870"/>
    <x v="1"/>
    <x v="10"/>
    <s v="Ampad Phone Message Book, Recycled, 400 Message Capacity, 5 ¾” x 11”"/>
    <n v="12.48"/>
    <n v="2"/>
    <n v="0"/>
    <n v="5.6159999999999997"/>
  </r>
  <r>
    <n v="1271"/>
    <x v="597"/>
    <x v="0"/>
    <x v="438"/>
    <d v="2013-04-27T00:00:00"/>
    <s v="Standard Class"/>
    <s v="SP-20545"/>
    <s v="Sibella Parks"/>
    <x v="1"/>
    <s v="United States"/>
    <x v="22"/>
    <x v="10"/>
    <n v="60623"/>
    <x v="2"/>
    <s v="OFF-ST-10000563"/>
    <x v="1"/>
    <x v="4"/>
    <s v="Fellowes Bankers Box Stor/Drawer Steel Plus"/>
    <n v="102.33600000000001"/>
    <n v="4"/>
    <n v="0.2"/>
    <n v="-12.792000000000002"/>
  </r>
  <r>
    <n v="1272"/>
    <x v="597"/>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x v="22"/>
    <x v="10"/>
    <n v="60623"/>
    <x v="2"/>
    <s v="OFF-BI-10002854"/>
    <x v="1"/>
    <x v="8"/>
    <s v="Performers Binder/Pad Holder, Black"/>
    <n v="44.847999999999992"/>
    <n v="8"/>
    <n v="0.8"/>
    <n v="-67.27200000000002"/>
  </r>
  <r>
    <n v="1274"/>
    <x v="598"/>
    <x v="0"/>
    <x v="439"/>
    <d v="2013-05-27T00:00:00"/>
    <s v="Same Day"/>
    <s v="MS-17710"/>
    <s v="Maurice Satty"/>
    <x v="0"/>
    <s v="United States"/>
    <x v="5"/>
    <x v="5"/>
    <n v="76106"/>
    <x v="2"/>
    <s v="OFF-PA-10004621"/>
    <x v="1"/>
    <x v="10"/>
    <s v="Xerox 212"/>
    <n v="10.368000000000002"/>
    <n v="2"/>
    <n v="0.2"/>
    <n v="3.6288"/>
  </r>
  <r>
    <n v="1275"/>
    <x v="598"/>
    <x v="0"/>
    <x v="439"/>
    <d v="2013-05-27T00:00:00"/>
    <s v="Same Day"/>
    <s v="MS-17710"/>
    <s v="Maurice Satty"/>
    <x v="0"/>
    <s v="United States"/>
    <x v="5"/>
    <x v="5"/>
    <n v="76106"/>
    <x v="2"/>
    <s v="FUR-CH-10001973"/>
    <x v="0"/>
    <x v="1"/>
    <s v="Office Star Flex Back Scooter Chair with White Frame"/>
    <n v="388.42999999999995"/>
    <n v="5"/>
    <n v="0.3"/>
    <n v="-88.783999999999978"/>
  </r>
  <r>
    <n v="1276"/>
    <x v="598"/>
    <x v="0"/>
    <x v="439"/>
    <d v="2013-05-27T00:00:00"/>
    <s v="Same Day"/>
    <s v="MS-17710"/>
    <s v="Maurice Satty"/>
    <x v="0"/>
    <s v="United States"/>
    <x v="5"/>
    <x v="5"/>
    <n v="76106"/>
    <x v="2"/>
    <s v="OFF-PA-10004040"/>
    <x v="1"/>
    <x v="10"/>
    <s v="Universal Premium White Copier/Laser Paper (20Lb. and 87 Bright)"/>
    <n v="14.352000000000002"/>
    <n v="3"/>
    <n v="0.2"/>
    <n v="5.2026000000000003"/>
  </r>
  <r>
    <n v="1277"/>
    <x v="598"/>
    <x v="0"/>
    <x v="439"/>
    <d v="2013-05-27T00:00:00"/>
    <s v="Same Day"/>
    <s v="MS-17710"/>
    <s v="Maurice Satty"/>
    <x v="0"/>
    <s v="United States"/>
    <x v="5"/>
    <x v="5"/>
    <n v="76106"/>
    <x v="2"/>
    <s v="TEC-AC-10000580"/>
    <x v="2"/>
    <x v="11"/>
    <s v="Logitech G13 Programmable Gameboard with LCD Display"/>
    <n v="63.991999999999997"/>
    <n v="1"/>
    <n v="0.2"/>
    <n v="-7.1990999999999961"/>
  </r>
  <r>
    <n v="1278"/>
    <x v="599"/>
    <x v="0"/>
    <x v="440"/>
    <d v="2013-05-08T00:00:00"/>
    <s v="Standard Class"/>
    <s v="BD-11770"/>
    <s v="Bryan Davis"/>
    <x v="0"/>
    <s v="United States"/>
    <x v="12"/>
    <x v="5"/>
    <n v="77070"/>
    <x v="2"/>
    <s v="OFF-AR-10004022"/>
    <x v="1"/>
    <x v="6"/>
    <s v="Panasonic KP-380BK Classic Electric Pencil Sharpener"/>
    <n v="86.352000000000004"/>
    <n v="3"/>
    <n v="0.2"/>
    <n v="5.3969999999999914"/>
  </r>
  <r>
    <n v="1279"/>
    <x v="600"/>
    <x v="2"/>
    <x v="78"/>
    <d v="2011-09-11T00:00:00"/>
    <s v="First Class"/>
    <s v="KC-16255"/>
    <s v="Karen Carlisle"/>
    <x v="1"/>
    <s v="United States"/>
    <x v="203"/>
    <x v="32"/>
    <n v="31204"/>
    <x v="0"/>
    <s v="TEC-AC-10004209"/>
    <x v="2"/>
    <x v="11"/>
    <s v="Memorex Froggy Flash Drive 4 GB"/>
    <n v="32.97"/>
    <n v="3"/>
    <n v="0"/>
    <n v="12.8583"/>
  </r>
  <r>
    <n v="1280"/>
    <x v="600"/>
    <x v="2"/>
    <x v="78"/>
    <d v="2011-09-11T00:00:00"/>
    <s v="First Class"/>
    <s v="KC-16255"/>
    <s v="Karen Carlisle"/>
    <x v="1"/>
    <s v="United States"/>
    <x v="203"/>
    <x v="32"/>
    <n v="31204"/>
    <x v="0"/>
    <s v="TEC-AC-10000023"/>
    <x v="2"/>
    <x v="11"/>
    <s v="Maxell 74 Minute CD-R Spindle, 50/Pack"/>
    <n v="83.88"/>
    <n v="4"/>
    <n v="0"/>
    <n v="30.196799999999996"/>
  </r>
  <r>
    <n v="1281"/>
    <x v="601"/>
    <x v="0"/>
    <x v="64"/>
    <d v="2013-09-07T00:00:00"/>
    <s v="First Class"/>
    <s v="TR-21325"/>
    <s v="Toby Ritter"/>
    <x v="0"/>
    <s v="United States"/>
    <x v="204"/>
    <x v="23"/>
    <n v="52402"/>
    <x v="2"/>
    <s v="TEC-PH-10003505"/>
    <x v="2"/>
    <x v="7"/>
    <s v="Geemarc AmpliPOWER60"/>
    <n v="278.39999999999998"/>
    <n v="3"/>
    <n v="0"/>
    <n v="80.735999999999976"/>
  </r>
  <r>
    <n v="1282"/>
    <x v="602"/>
    <x v="3"/>
    <x v="359"/>
    <d v="2014-04-12T00:00:00"/>
    <s v="First Class"/>
    <s v="SA-20830"/>
    <s v="Sue Ann Reed"/>
    <x v="0"/>
    <s v="United States"/>
    <x v="108"/>
    <x v="2"/>
    <n v="32216"/>
    <x v="0"/>
    <s v="OFF-LA-10000121"/>
    <x v="1"/>
    <x v="2"/>
    <s v="Avery 48"/>
    <n v="15.120000000000001"/>
    <n v="3"/>
    <n v="0.2"/>
    <n v="4.9139999999999988"/>
  </r>
  <r>
    <n v="1283"/>
    <x v="602"/>
    <x v="3"/>
    <x v="359"/>
    <d v="2014-04-12T00:00:00"/>
    <s v="First Class"/>
    <s v="SA-20830"/>
    <s v="Sue Ann Reed"/>
    <x v="0"/>
    <s v="United States"/>
    <x v="108"/>
    <x v="2"/>
    <n v="32216"/>
    <x v="0"/>
    <s v="OFF-BI-10002026"/>
    <x v="1"/>
    <x v="8"/>
    <s v="Avery Arch Ring Binders"/>
    <n v="17.430000000000003"/>
    <n v="1"/>
    <n v="0.7"/>
    <n v="-13.363000000000003"/>
  </r>
  <r>
    <n v="1284"/>
    <x v="602"/>
    <x v="3"/>
    <x v="359"/>
    <d v="2014-04-12T00:00:00"/>
    <s v="First Class"/>
    <s v="SA-20830"/>
    <s v="Sue Ann Reed"/>
    <x v="0"/>
    <s v="United States"/>
    <x v="108"/>
    <x v="2"/>
    <n v="32216"/>
    <x v="0"/>
    <s v="OFF-PA-10000994"/>
    <x v="1"/>
    <x v="10"/>
    <s v="Xerox 1915"/>
    <n v="251.64"/>
    <n v="3"/>
    <n v="0.2"/>
    <n v="88.073999999999984"/>
  </r>
  <r>
    <n v="1285"/>
    <x v="603"/>
    <x v="1"/>
    <x v="401"/>
    <d v="2012-12-12T00:00:00"/>
    <s v="Standard Class"/>
    <s v="KW-16435"/>
    <s v="Katrina Willman"/>
    <x v="0"/>
    <s v="United States"/>
    <x v="89"/>
    <x v="5"/>
    <n v="78745"/>
    <x v="2"/>
    <s v="OFF-BI-10002813"/>
    <x v="1"/>
    <x v="8"/>
    <s v="Avery Reinforcements for Hole-Punch Pages"/>
    <n v="2.7719999999999994"/>
    <n v="7"/>
    <n v="0.8"/>
    <n v="-4.8510000000000009"/>
  </r>
  <r>
    <n v="1286"/>
    <x v="604"/>
    <x v="0"/>
    <x v="190"/>
    <d v="2013-07-04T00:00:00"/>
    <s v="Standard Class"/>
    <s v="GM-14500"/>
    <s v="Gene McClure"/>
    <x v="0"/>
    <s v="United States"/>
    <x v="205"/>
    <x v="34"/>
    <n v="2908"/>
    <x v="3"/>
    <s v="OFF-ST-10000617"/>
    <x v="1"/>
    <x v="4"/>
    <s v="Woodgrain Magazine Files by Perma"/>
    <n v="14.9"/>
    <n v="5"/>
    <n v="0"/>
    <n v="1.0429999999999984"/>
  </r>
  <r>
    <n v="1287"/>
    <x v="605"/>
    <x v="1"/>
    <x v="433"/>
    <d v="2012-07-08T00:00:00"/>
    <s v="Standard Class"/>
    <s v="AD-10180"/>
    <s v="Alan Dominguez"/>
    <x v="2"/>
    <s v="United States"/>
    <x v="20"/>
    <x v="15"/>
    <n v="10035"/>
    <x v="3"/>
    <s v="OFF-AR-10004817"/>
    <x v="1"/>
    <x v="6"/>
    <s v="Colorific Watercolor Pencils"/>
    <n v="15.48"/>
    <n v="3"/>
    <n v="0"/>
    <n v="4.4891999999999985"/>
  </r>
  <r>
    <n v="1288"/>
    <x v="606"/>
    <x v="0"/>
    <x v="441"/>
    <d v="2013-11-27T00:00:00"/>
    <s v="Standard Class"/>
    <s v="TB-21355"/>
    <s v="Todd Boyes"/>
    <x v="1"/>
    <s v="United States"/>
    <x v="20"/>
    <x v="15"/>
    <n v="10009"/>
    <x v="3"/>
    <s v="FUR-FU-10000397"/>
    <x v="0"/>
    <x v="5"/>
    <s v="Luxo Economy Swing Arm Lamp"/>
    <n v="39.880000000000003"/>
    <n v="2"/>
    <n v="0"/>
    <n v="11.166400000000003"/>
  </r>
  <r>
    <n v="1289"/>
    <x v="606"/>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x v="20"/>
    <x v="15"/>
    <n v="10009"/>
    <x v="3"/>
    <s v="OFF-AR-10001860"/>
    <x v="1"/>
    <x v="6"/>
    <s v="BIC Liqua Brite Liner"/>
    <n v="20.82"/>
    <n v="3"/>
    <n v="0"/>
    <n v="7.4952000000000005"/>
  </r>
  <r>
    <n v="1291"/>
    <x v="607"/>
    <x v="0"/>
    <x v="338"/>
    <d v="2013-11-13T00:00:00"/>
    <s v="First Class"/>
    <s v="CC-12430"/>
    <s v="Chuck Clark"/>
    <x v="2"/>
    <s v="United States"/>
    <x v="8"/>
    <x v="1"/>
    <n v="94122"/>
    <x v="1"/>
    <s v="OFF-BI-10004970"/>
    <x v="1"/>
    <x v="8"/>
    <s v="ACCOHIDE 3-Ring Binder, Blue, 1&quot;"/>
    <n v="13.216000000000001"/>
    <n v="4"/>
    <n v="0.2"/>
    <n v="4.4603999999999999"/>
  </r>
  <r>
    <n v="1292"/>
    <x v="607"/>
    <x v="0"/>
    <x v="338"/>
    <d v="2013-11-13T00:00:00"/>
    <s v="First Class"/>
    <s v="CC-12430"/>
    <s v="Chuck Clark"/>
    <x v="2"/>
    <s v="United States"/>
    <x v="8"/>
    <x v="1"/>
    <n v="94122"/>
    <x v="1"/>
    <s v="OFF-PA-10003172"/>
    <x v="1"/>
    <x v="10"/>
    <s v="Xerox 1996"/>
    <n v="32.400000000000006"/>
    <n v="5"/>
    <n v="0"/>
    <n v="15.552000000000001"/>
  </r>
  <r>
    <n v="1293"/>
    <x v="608"/>
    <x v="1"/>
    <x v="375"/>
    <d v="2012-09-01T00:00:00"/>
    <s v="Standard Class"/>
    <s v="PF-19165"/>
    <s v="Philip Fox"/>
    <x v="0"/>
    <s v="United States"/>
    <x v="70"/>
    <x v="1"/>
    <n v="92105"/>
    <x v="1"/>
    <s v="OFF-SU-10001218"/>
    <x v="1"/>
    <x v="14"/>
    <s v="Fiskars Softgrip Scissors"/>
    <n v="32.94"/>
    <n v="3"/>
    <n v="0"/>
    <n v="9.2232000000000021"/>
  </r>
  <r>
    <n v="1294"/>
    <x v="608"/>
    <x v="1"/>
    <x v="375"/>
    <d v="2012-09-01T00:00:00"/>
    <s v="Standard Class"/>
    <s v="PF-19165"/>
    <s v="Philip Fox"/>
    <x v="0"/>
    <s v="United States"/>
    <x v="70"/>
    <x v="1"/>
    <n v="92105"/>
    <x v="1"/>
    <s v="OFF-PA-10002968"/>
    <x v="1"/>
    <x v="10"/>
    <s v="Xerox 1973"/>
    <n v="114.2"/>
    <n v="5"/>
    <n v="0"/>
    <n v="52.531999999999996"/>
  </r>
  <r>
    <n v="1295"/>
    <x v="608"/>
    <x v="1"/>
    <x v="375"/>
    <d v="2012-09-01T00:00:00"/>
    <s v="Standard Class"/>
    <s v="PF-19165"/>
    <s v="Philip Fox"/>
    <x v="0"/>
    <s v="United States"/>
    <x v="70"/>
    <x v="1"/>
    <n v="92105"/>
    <x v="1"/>
    <s v="OFF-LA-10000134"/>
    <x v="1"/>
    <x v="2"/>
    <s v="Avery 511"/>
    <n v="3.08"/>
    <n v="1"/>
    <n v="0"/>
    <n v="1.4783999999999999"/>
  </r>
  <r>
    <n v="1296"/>
    <x v="609"/>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x v="54"/>
    <x v="1"/>
    <n v="94533"/>
    <x v="1"/>
    <s v="OFF-BI-10002103"/>
    <x v="1"/>
    <x v="8"/>
    <s v="Cardinal Slant-D Ring Binder, Heavy Gauge Vinyl"/>
    <n v="13.904"/>
    <n v="2"/>
    <n v="0.2"/>
    <n v="4.5187999999999997"/>
  </r>
  <r>
    <n v="1298"/>
    <x v="610"/>
    <x v="3"/>
    <x v="247"/>
    <d v="2015-01-04T00:00:00"/>
    <s v="Standard Class"/>
    <s v="EB-13975"/>
    <s v="Erica Bern"/>
    <x v="1"/>
    <s v="United States"/>
    <x v="54"/>
    <x v="1"/>
    <n v="94533"/>
    <x v="1"/>
    <s v="OFF-BI-10004632"/>
    <x v="1"/>
    <x v="8"/>
    <s v="GBC Binding covers"/>
    <n v="20.72"/>
    <n v="2"/>
    <n v="0.2"/>
    <n v="6.4749999999999979"/>
  </r>
  <r>
    <n v="1299"/>
    <x v="611"/>
    <x v="0"/>
    <x v="16"/>
    <d v="2013-12-13T00:00:00"/>
    <s v="Second Class"/>
    <s v="QJ-19255"/>
    <s v="Quincy Jones"/>
    <x v="1"/>
    <s v="United States"/>
    <x v="33"/>
    <x v="11"/>
    <n v="55106"/>
    <x v="2"/>
    <s v="TEC-PH-10003555"/>
    <x v="2"/>
    <x v="7"/>
    <s v="Motorola HK250 Universal Bluetooth Headset"/>
    <n v="114.94999999999999"/>
    <n v="5"/>
    <n v="0"/>
    <n v="2.2990000000000066"/>
  </r>
  <r>
    <n v="1300"/>
    <x v="612"/>
    <x v="1"/>
    <x v="242"/>
    <d v="2012-10-07T00:00:00"/>
    <s v="First Class"/>
    <s v="AA-10315"/>
    <s v="Alex Avila"/>
    <x v="0"/>
    <s v="United States"/>
    <x v="8"/>
    <x v="1"/>
    <n v="94109"/>
    <x v="1"/>
    <s v="OFF-ST-10001590"/>
    <x v="1"/>
    <x v="4"/>
    <s v="Tenex Personal Project File with Scoop Front Design, Black"/>
    <n v="26.96"/>
    <n v="2"/>
    <n v="0"/>
    <n v="7.0095999999999989"/>
  </r>
  <r>
    <n v="1301"/>
    <x v="613"/>
    <x v="0"/>
    <x v="443"/>
    <d v="2013-12-26T00:00:00"/>
    <s v="Second Class"/>
    <s v="LC-17140"/>
    <s v="Logan Currie"/>
    <x v="0"/>
    <s v="United States"/>
    <x v="24"/>
    <x v="17"/>
    <n v="22153"/>
    <x v="0"/>
    <s v="FUR-FU-10003664"/>
    <x v="0"/>
    <x v="5"/>
    <s v="Electrix Architect's Clamp-On Swing Arm Lamp, Black"/>
    <n v="572.76"/>
    <n v="6"/>
    <n v="0"/>
    <n v="166.10039999999995"/>
  </r>
  <r>
    <n v="1302"/>
    <x v="613"/>
    <x v="0"/>
    <x v="443"/>
    <d v="2013-12-26T00:00:00"/>
    <s v="Second Class"/>
    <s v="LC-17140"/>
    <s v="Logan Currie"/>
    <x v="0"/>
    <s v="United States"/>
    <x v="24"/>
    <x v="17"/>
    <n v="22153"/>
    <x v="0"/>
    <s v="FUR-FU-10003664"/>
    <x v="0"/>
    <x v="5"/>
    <s v="Electrix Architect's Clamp-On Swing Arm Lamp, Black"/>
    <n v="286.38"/>
    <n v="3"/>
    <n v="0"/>
    <n v="83.050199999999975"/>
  </r>
  <r>
    <n v="1303"/>
    <x v="614"/>
    <x v="1"/>
    <x v="444"/>
    <d v="2012-09-24T00:00:00"/>
    <s v="Second Class"/>
    <s v="TC-21535"/>
    <s v="Tracy Collins"/>
    <x v="2"/>
    <s v="United States"/>
    <x v="81"/>
    <x v="17"/>
    <n v="22204"/>
    <x v="0"/>
    <s v="FUR-BO-10003433"/>
    <x v="0"/>
    <x v="0"/>
    <s v="Sauder Cornerstone Collection Library"/>
    <n v="61.96"/>
    <n v="2"/>
    <n v="0"/>
    <n v="4.3371999999999957"/>
  </r>
  <r>
    <n v="1304"/>
    <x v="615"/>
    <x v="3"/>
    <x v="445"/>
    <d v="2014-07-08T00:00:00"/>
    <s v="Standard Class"/>
    <s v="CS-12460"/>
    <s v="Chuck Sachs"/>
    <x v="0"/>
    <s v="United States"/>
    <x v="38"/>
    <x v="32"/>
    <n v="31907"/>
    <x v="0"/>
    <s v="FUR-FU-10002554"/>
    <x v="0"/>
    <x v="5"/>
    <s v="Westinghouse Floor Lamp with Metal Mesh Shade, Black"/>
    <n v="23.99"/>
    <n v="1"/>
    <n v="0"/>
    <n v="5.5176999999999978"/>
  </r>
  <r>
    <n v="1305"/>
    <x v="615"/>
    <x v="3"/>
    <x v="445"/>
    <d v="2014-07-08T00:00:00"/>
    <s v="Standard Class"/>
    <s v="CS-12460"/>
    <s v="Chuck Sachs"/>
    <x v="0"/>
    <s v="United States"/>
    <x v="38"/>
    <x v="32"/>
    <n v="31907"/>
    <x v="0"/>
    <s v="TEC-PH-10001557"/>
    <x v="2"/>
    <x v="7"/>
    <s v="Pyle PMP37LED"/>
    <n v="287.96999999999997"/>
    <n v="3"/>
    <n v="0"/>
    <n v="77.751899999999992"/>
  </r>
  <r>
    <n v="1306"/>
    <x v="61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x v="45"/>
    <x v="1"/>
    <n v="91104"/>
    <x v="1"/>
    <s v="OFF-PA-10002986"/>
    <x v="1"/>
    <x v="10"/>
    <s v="Xerox 1898"/>
    <n v="46.76"/>
    <n v="7"/>
    <n v="0"/>
    <n v="22.444800000000001"/>
  </r>
  <r>
    <n v="1308"/>
    <x v="617"/>
    <x v="0"/>
    <x v="23"/>
    <d v="2013-06-22T00:00:00"/>
    <s v="First Class"/>
    <s v="RC-19825"/>
    <s v="Roy Collins"/>
    <x v="0"/>
    <s v="United States"/>
    <x v="45"/>
    <x v="1"/>
    <n v="91104"/>
    <x v="1"/>
    <s v="OFF-BI-10000320"/>
    <x v="1"/>
    <x v="8"/>
    <s v="GBC Plastic Binding Combs"/>
    <n v="17.712"/>
    <n v="3"/>
    <n v="0.2"/>
    <n v="6.4206000000000012"/>
  </r>
  <r>
    <n v="1309"/>
    <x v="617"/>
    <x v="0"/>
    <x v="23"/>
    <d v="2013-06-22T00:00:00"/>
    <s v="First Class"/>
    <s v="RC-19825"/>
    <s v="Roy Collins"/>
    <x v="0"/>
    <s v="United States"/>
    <x v="45"/>
    <x v="1"/>
    <n v="91104"/>
    <x v="1"/>
    <s v="OFF-AP-10003971"/>
    <x v="1"/>
    <x v="9"/>
    <s v="Belkin 6 Outlet Metallic Surge Strip"/>
    <n v="21.78"/>
    <n v="2"/>
    <n v="0"/>
    <n v="5.6628000000000007"/>
  </r>
  <r>
    <n v="1310"/>
    <x v="617"/>
    <x v="0"/>
    <x v="23"/>
    <d v="2013-06-22T00:00:00"/>
    <s v="First Class"/>
    <s v="RC-19825"/>
    <s v="Roy Collins"/>
    <x v="0"/>
    <s v="United States"/>
    <x v="45"/>
    <x v="1"/>
    <n v="91104"/>
    <x v="1"/>
    <s v="OFF-ST-10001469"/>
    <x v="1"/>
    <x v="4"/>
    <s v="Fellowes Bankers Box Recycled Super Stor/Drawer"/>
    <n v="161.94"/>
    <n v="3"/>
    <n v="0"/>
    <n v="9.716399999999993"/>
  </r>
  <r>
    <n v="1311"/>
    <x v="617"/>
    <x v="0"/>
    <x v="23"/>
    <d v="2013-06-22T00:00:00"/>
    <s v="First Class"/>
    <s v="RC-19825"/>
    <s v="Roy Collins"/>
    <x v="0"/>
    <s v="United States"/>
    <x v="45"/>
    <x v="1"/>
    <n v="91104"/>
    <x v="1"/>
    <s v="FUR-CH-10003846"/>
    <x v="0"/>
    <x v="1"/>
    <s v="Hon Valutask Swivel Chairs"/>
    <n v="161.56800000000001"/>
    <n v="2"/>
    <n v="0.2"/>
    <n v="-8.0783999999999949"/>
  </r>
  <r>
    <n v="1312"/>
    <x v="618"/>
    <x v="0"/>
    <x v="10"/>
    <d v="2013-12-14T00:00:00"/>
    <s v="Standard Class"/>
    <s v="FM-14380"/>
    <s v="Fred McMath"/>
    <x v="0"/>
    <s v="United States"/>
    <x v="104"/>
    <x v="31"/>
    <n v="1841"/>
    <x v="3"/>
    <s v="OFF-LA-10001404"/>
    <x v="1"/>
    <x v="2"/>
    <s v="Avery 517"/>
    <n v="3.69"/>
    <n v="1"/>
    <n v="0"/>
    <n v="1.7343"/>
  </r>
  <r>
    <n v="1313"/>
    <x v="618"/>
    <x v="0"/>
    <x v="10"/>
    <d v="2013-12-14T00:00:00"/>
    <s v="Standard Class"/>
    <s v="FM-14380"/>
    <s v="Fred McMath"/>
    <x v="0"/>
    <s v="United States"/>
    <x v="104"/>
    <x v="31"/>
    <n v="1841"/>
    <x v="3"/>
    <s v="OFF-LA-10001474"/>
    <x v="1"/>
    <x v="2"/>
    <s v="Avery 477"/>
    <n v="122.12"/>
    <n v="4"/>
    <n v="0"/>
    <n v="56.175200000000004"/>
  </r>
  <r>
    <n v="1314"/>
    <x v="619"/>
    <x v="0"/>
    <x v="446"/>
    <d v="2013-10-02T00:00:00"/>
    <s v="Standard Class"/>
    <s v="PK-19075"/>
    <s v="Pete Kriz"/>
    <x v="0"/>
    <s v="United States"/>
    <x v="38"/>
    <x v="24"/>
    <n v="43229"/>
    <x v="3"/>
    <s v="FUR-CH-10003199"/>
    <x v="0"/>
    <x v="1"/>
    <s v="Office Star - Contemporary Task Swivel Chair"/>
    <n v="155.37199999999999"/>
    <n v="2"/>
    <n v="0.3"/>
    <n v="-13.317599999999999"/>
  </r>
  <r>
    <n v="1315"/>
    <x v="620"/>
    <x v="0"/>
    <x v="122"/>
    <d v="2013-12-24T00:00:00"/>
    <s v="Standard Class"/>
    <s v="HG-14965"/>
    <s v="Henry Goldwyn"/>
    <x v="1"/>
    <s v="United States"/>
    <x v="1"/>
    <x v="1"/>
    <n v="90032"/>
    <x v="1"/>
    <s v="OFF-PA-10003072"/>
    <x v="1"/>
    <x v="10"/>
    <s v="Eureka Recycled Copy Paper 8 1/2&quot; x 11&quot;, Ream"/>
    <n v="38.880000000000003"/>
    <n v="6"/>
    <n v="0"/>
    <n v="18.662400000000002"/>
  </r>
  <r>
    <n v="1316"/>
    <x v="620"/>
    <x v="0"/>
    <x v="122"/>
    <d v="2013-12-24T00:00:00"/>
    <s v="Standard Class"/>
    <s v="HG-14965"/>
    <s v="Henry Goldwyn"/>
    <x v="1"/>
    <s v="United States"/>
    <x v="1"/>
    <x v="1"/>
    <n v="90032"/>
    <x v="1"/>
    <s v="FUR-FU-10004960"/>
    <x v="0"/>
    <x v="5"/>
    <s v="Seth Thomas 12&quot; Clock w/ Goldtone Case"/>
    <n v="183.84"/>
    <n v="8"/>
    <n v="0"/>
    <n v="62.505600000000001"/>
  </r>
  <r>
    <n v="1317"/>
    <x v="620"/>
    <x v="0"/>
    <x v="122"/>
    <d v="2013-12-24T00:00:00"/>
    <s v="Standard Class"/>
    <s v="HG-14965"/>
    <s v="Henry Goldwyn"/>
    <x v="1"/>
    <s v="United States"/>
    <x v="1"/>
    <x v="1"/>
    <n v="90032"/>
    <x v="1"/>
    <s v="OFF-SU-10003505"/>
    <x v="1"/>
    <x v="14"/>
    <s v="Premier Electric Letter Opener"/>
    <n v="579.29999999999995"/>
    <n v="5"/>
    <n v="0"/>
    <n v="28.964999999999961"/>
  </r>
  <r>
    <n v="1318"/>
    <x v="621"/>
    <x v="3"/>
    <x v="389"/>
    <d v="2014-12-15T00:00:00"/>
    <s v="Standard Class"/>
    <s v="HA-14920"/>
    <s v="Helen Andreada"/>
    <x v="0"/>
    <s v="United States"/>
    <x v="10"/>
    <x v="9"/>
    <n v="19120"/>
    <x v="3"/>
    <s v="TEC-AC-10003116"/>
    <x v="2"/>
    <x v="11"/>
    <s v="Memorex Froggy Flash Drive 8 GB"/>
    <n v="14.200000000000001"/>
    <n v="1"/>
    <n v="0.2"/>
    <n v="3.3724999999999992"/>
  </r>
  <r>
    <n v="1319"/>
    <x v="622"/>
    <x v="2"/>
    <x v="268"/>
    <d v="2011-07-05T00:00:00"/>
    <s v="Standard Class"/>
    <s v="LW-16825"/>
    <s v="Laurel Workman"/>
    <x v="1"/>
    <s v="United States"/>
    <x v="207"/>
    <x v="2"/>
    <n v="32725"/>
    <x v="0"/>
    <s v="TEC-PH-10004586"/>
    <x v="2"/>
    <x v="7"/>
    <s v="Wilson SignalBoost 841262 DB PRO Amplifier Kit"/>
    <n v="575.91999999999996"/>
    <n v="2"/>
    <n v="0.2"/>
    <n v="71.989999999999981"/>
  </r>
  <r>
    <n v="1320"/>
    <x v="622"/>
    <x v="2"/>
    <x v="268"/>
    <d v="2011-07-05T00:00:00"/>
    <s v="Standard Class"/>
    <s v="LW-16825"/>
    <s v="Laurel Workman"/>
    <x v="1"/>
    <s v="United States"/>
    <x v="207"/>
    <x v="2"/>
    <n v="32725"/>
    <x v="0"/>
    <s v="OFF-BI-10000546"/>
    <x v="1"/>
    <x v="8"/>
    <s v="Avery Durable Binders"/>
    <n v="5.1840000000000011"/>
    <n v="6"/>
    <n v="0.7"/>
    <n v="-3.6288"/>
  </r>
  <r>
    <n v="1321"/>
    <x v="623"/>
    <x v="3"/>
    <x v="447"/>
    <d v="2014-02-09T00:00:00"/>
    <s v="Standard Class"/>
    <s v="MC-17575"/>
    <s v="Matt Collins"/>
    <x v="0"/>
    <s v="United States"/>
    <x v="74"/>
    <x v="24"/>
    <n v="45231"/>
    <x v="3"/>
    <s v="OFF-BI-10002071"/>
    <x v="1"/>
    <x v="8"/>
    <s v="Fellowes Black Plastic Comb Bindings"/>
    <n v="5.2290000000000001"/>
    <n v="3"/>
    <n v="0.7"/>
    <n v="-4.1831999999999976"/>
  </r>
  <r>
    <n v="1322"/>
    <x v="623"/>
    <x v="3"/>
    <x v="447"/>
    <d v="2014-02-09T00:00:00"/>
    <s v="Standard Class"/>
    <s v="MC-17575"/>
    <s v="Matt Collins"/>
    <x v="0"/>
    <s v="United States"/>
    <x v="74"/>
    <x v="24"/>
    <n v="45231"/>
    <x v="3"/>
    <s v="OFF-ST-10001490"/>
    <x v="1"/>
    <x v="4"/>
    <s v="Hot File 7-Pocket, Floor Stand"/>
    <n v="285.55200000000002"/>
    <n v="2"/>
    <n v="0.2"/>
    <n v="35.69399999999996"/>
  </r>
  <r>
    <n v="1323"/>
    <x v="624"/>
    <x v="3"/>
    <x v="448"/>
    <d v="2014-03-09T00:00:00"/>
    <s v="Standard Class"/>
    <s v="LP-17095"/>
    <s v="Liz Preis"/>
    <x v="0"/>
    <s v="United States"/>
    <x v="208"/>
    <x v="0"/>
    <n v="42071"/>
    <x v="0"/>
    <s v="OFF-AP-10004859"/>
    <x v="1"/>
    <x v="9"/>
    <s v="Acco 6 Outlet Guardian Premium Surge Suppressor"/>
    <n v="72.8"/>
    <n v="5"/>
    <n v="0"/>
    <n v="19.656000000000002"/>
  </r>
  <r>
    <n v="1324"/>
    <x v="625"/>
    <x v="3"/>
    <x v="449"/>
    <d v="2014-10-11T00:00:00"/>
    <s v="First Class"/>
    <s v="EB-14170"/>
    <s v="Evan Bailliet"/>
    <x v="0"/>
    <s v="United States"/>
    <x v="40"/>
    <x v="3"/>
    <n v="28403"/>
    <x v="0"/>
    <s v="OFF-PA-10002659"/>
    <x v="1"/>
    <x v="10"/>
    <s v="Avoid Verbal Orders Carbonless Minifold Book"/>
    <n v="10.816000000000001"/>
    <n v="4"/>
    <n v="0.2"/>
    <n v="3.5151999999999988"/>
  </r>
  <r>
    <n v="1325"/>
    <x v="626"/>
    <x v="2"/>
    <x v="450"/>
    <d v="2011-10-03T00:00:00"/>
    <s v="Standard Class"/>
    <s v="GZ-14545"/>
    <s v="George Zrebassa"/>
    <x v="1"/>
    <s v="United States"/>
    <x v="104"/>
    <x v="31"/>
    <n v="1841"/>
    <x v="3"/>
    <s v="OFF-ST-10001321"/>
    <x v="1"/>
    <x v="4"/>
    <s v="Decoflex Hanging Personal Folder File, Blue"/>
    <n v="46.26"/>
    <n v="3"/>
    <n v="0"/>
    <n v="12.490200000000003"/>
  </r>
  <r>
    <n v="1326"/>
    <x v="627"/>
    <x v="2"/>
    <x v="279"/>
    <d v="2011-05-30T00:00:00"/>
    <s v="First Class"/>
    <s v="LE-16810"/>
    <s v="Laurel Elliston"/>
    <x v="0"/>
    <s v="United States"/>
    <x v="22"/>
    <x v="10"/>
    <n v="60653"/>
    <x v="2"/>
    <s v="OFF-BI-10004139"/>
    <x v="1"/>
    <x v="8"/>
    <s v="Fellowes Presentation Covers for Comb Binding Machines"/>
    <n v="17.45999999999999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x v="165"/>
    <x v="29"/>
    <n v="6360"/>
    <x v="3"/>
    <s v="OFF-PA-10004156"/>
    <x v="1"/>
    <x v="10"/>
    <s v="Xerox 188"/>
    <n v="11.34"/>
    <n v="1"/>
    <n v="0"/>
    <n v="5.5565999999999995"/>
  </r>
  <r>
    <n v="1329"/>
    <x v="630"/>
    <x v="3"/>
    <x v="453"/>
    <d v="2014-10-19T00:00:00"/>
    <s v="Second Class"/>
    <s v="FG-14260"/>
    <s v="Frank Gastineau"/>
    <x v="2"/>
    <s v="United States"/>
    <x v="8"/>
    <x v="1"/>
    <n v="94110"/>
    <x v="1"/>
    <s v="OFF-AR-10002818"/>
    <x v="1"/>
    <x v="6"/>
    <s v="Panasonic KP-310 Heavy-Duty Electric Pencil Sharpener"/>
    <n v="87.92"/>
    <n v="4"/>
    <n v="0"/>
    <n v="26.375999999999998"/>
  </r>
  <r>
    <n v="1330"/>
    <x v="631"/>
    <x v="0"/>
    <x v="454"/>
    <d v="2013-05-28T00:00:00"/>
    <s v="Standard Class"/>
    <s v="LD-17005"/>
    <s v="Lisa DeCherney"/>
    <x v="0"/>
    <s v="United States"/>
    <x v="8"/>
    <x v="1"/>
    <n v="94109"/>
    <x v="1"/>
    <s v="FUR-FU-10003691"/>
    <x v="0"/>
    <x v="5"/>
    <s v="Eldon Image Series Desk Accessories, Ebony"/>
    <n v="37.049999999999997"/>
    <n v="3"/>
    <n v="0"/>
    <n v="16.302"/>
  </r>
  <r>
    <n v="1331"/>
    <x v="632"/>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x v="160"/>
    <x v="24"/>
    <n v="44052"/>
    <x v="3"/>
    <s v="OFF-ST-10004507"/>
    <x v="1"/>
    <x v="4"/>
    <s v="Advantus Rolling Storage Box"/>
    <n v="27.439999999999998"/>
    <n v="2"/>
    <n v="0.2"/>
    <n v="2.4009999999999998"/>
  </r>
  <r>
    <n v="1333"/>
    <x v="633"/>
    <x v="2"/>
    <x v="456"/>
    <d v="2011-02-22T00:00:00"/>
    <s v="Standard Class"/>
    <s v="MN-17935"/>
    <s v="Michael Nguyen"/>
    <x v="0"/>
    <s v="United States"/>
    <x v="61"/>
    <x v="5"/>
    <n v="75220"/>
    <x v="2"/>
    <s v="OFF-BI-10002012"/>
    <x v="1"/>
    <x v="8"/>
    <s v="Wilson Jones Easy Flow II Sheet Lifters"/>
    <n v="1.0799999999999998"/>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x v="1"/>
    <x v="1"/>
    <n v="90049"/>
    <x v="1"/>
    <s v="OFF-BI-10003684"/>
    <x v="1"/>
    <x v="8"/>
    <s v="Wilson Jones Legal Size Ring Binders"/>
    <n v="140.73599999999999"/>
    <n v="8"/>
    <n v="0.2"/>
    <n v="52.775999999999996"/>
  </r>
  <r>
    <n v="1336"/>
    <x v="635"/>
    <x v="0"/>
    <x v="458"/>
    <d v="2013-05-24T00:00:00"/>
    <s v="Standard Class"/>
    <s v="JR-15670"/>
    <s v="Jim Radford"/>
    <x v="0"/>
    <s v="United States"/>
    <x v="209"/>
    <x v="29"/>
    <n v="6457"/>
    <x v="3"/>
    <s v="OFF-ST-10002574"/>
    <x v="1"/>
    <x v="4"/>
    <s v="SAFCO Commercial Wire Shelving, Black"/>
    <n v="552.55999999999995"/>
    <n v="4"/>
    <n v="0"/>
    <n v="0"/>
  </r>
  <r>
    <n v="1337"/>
    <x v="636"/>
    <x v="3"/>
    <x v="459"/>
    <d v="2014-04-08T00:00:00"/>
    <s v="Standard Class"/>
    <s v="JF-15190"/>
    <s v="Jamie Frazer"/>
    <x v="0"/>
    <s v="United States"/>
    <x v="1"/>
    <x v="1"/>
    <n v="90008"/>
    <x v="1"/>
    <s v="FUR-FU-10003724"/>
    <x v="0"/>
    <x v="5"/>
    <s v="Westinghouse Clip-On Gooseneck Lamps"/>
    <n v="25.11"/>
    <n v="3"/>
    <n v="0"/>
    <n v="6.5285999999999991"/>
  </r>
  <r>
    <n v="1338"/>
    <x v="637"/>
    <x v="3"/>
    <x v="185"/>
    <d v="2014-04-03T00:00:00"/>
    <s v="Second Class"/>
    <s v="CM-12115"/>
    <s v="Chad McGuire"/>
    <x v="0"/>
    <s v="United States"/>
    <x v="20"/>
    <x v="15"/>
    <n v="10011"/>
    <x v="3"/>
    <s v="FUR-FU-10004018"/>
    <x v="0"/>
    <x v="5"/>
    <s v="Tensor Computer Mounted Lamp"/>
    <n v="29.78"/>
    <n v="2"/>
    <n v="0"/>
    <n v="8.0406000000000013"/>
  </r>
  <r>
    <n v="1339"/>
    <x v="637"/>
    <x v="3"/>
    <x v="185"/>
    <d v="2014-04-03T00:00:00"/>
    <s v="Second Class"/>
    <s v="CM-12115"/>
    <s v="Chad McGuire"/>
    <x v="0"/>
    <s v="United States"/>
    <x v="20"/>
    <x v="15"/>
    <n v="10011"/>
    <x v="3"/>
    <s v="TEC-PH-10002549"/>
    <x v="2"/>
    <x v="7"/>
    <s v="Polycom SoundPoint IP 450 VoIP phone"/>
    <n v="677.58"/>
    <n v="3"/>
    <n v="0"/>
    <n v="176.17080000000001"/>
  </r>
  <r>
    <n v="1340"/>
    <x v="637"/>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x v="108"/>
    <x v="3"/>
    <n v="28540"/>
    <x v="0"/>
    <s v="TEC-MA-10002178"/>
    <x v="2"/>
    <x v="15"/>
    <s v="Cisco CP-7937G Unified IP Conference Station Phone"/>
    <n v="695.7"/>
    <n v="2"/>
    <n v="0.5"/>
    <n v="-27.827999999999975"/>
  </r>
  <r>
    <n v="1342"/>
    <x v="638"/>
    <x v="3"/>
    <x v="460"/>
    <d v="2014-01-05T00:00:00"/>
    <s v="First Class"/>
    <s v="AS-10045"/>
    <s v="Aaron Smayling"/>
    <x v="1"/>
    <s v="United States"/>
    <x v="108"/>
    <x v="3"/>
    <n v="28540"/>
    <x v="0"/>
    <s v="OFF-BI-10003694"/>
    <x v="1"/>
    <x v="8"/>
    <s v="Avery 3 1/2&quot; Diskette Storage Pages, 10/Pack"/>
    <n v="15.66"/>
    <n v="5"/>
    <n v="0.7"/>
    <n v="-12.527999999999995"/>
  </r>
  <r>
    <n v="1343"/>
    <x v="638"/>
    <x v="3"/>
    <x v="460"/>
    <d v="2014-01-05T00:00:00"/>
    <s v="First Class"/>
    <s v="AS-10045"/>
    <s v="Aaron Smayling"/>
    <x v="1"/>
    <s v="United States"/>
    <x v="108"/>
    <x v="3"/>
    <n v="28540"/>
    <x v="0"/>
    <s v="OFF-BI-10000474"/>
    <x v="1"/>
    <x v="8"/>
    <s v="Avery Recycled Flexi-View Covers for Binding Systems"/>
    <n v="28.854000000000006"/>
    <n v="6"/>
    <n v="0.7"/>
    <n v="-21.159599999999998"/>
  </r>
  <r>
    <n v="1344"/>
    <x v="639"/>
    <x v="1"/>
    <x v="71"/>
    <d v="2012-06-01T00:00:00"/>
    <s v="Standard Class"/>
    <s v="KB-16315"/>
    <s v="Karl Braun"/>
    <x v="0"/>
    <s v="United States"/>
    <x v="210"/>
    <x v="15"/>
    <n v="11520"/>
    <x v="3"/>
    <s v="OFF-AR-10000411"/>
    <x v="1"/>
    <x v="6"/>
    <s v="Boston 16701 Slimline Battery Pencil Sharpener"/>
    <n v="47.82"/>
    <n v="3"/>
    <n v="0"/>
    <n v="14.345999999999995"/>
  </r>
  <r>
    <n v="1345"/>
    <x v="639"/>
    <x v="1"/>
    <x v="71"/>
    <d v="2012-06-01T00:00:00"/>
    <s v="Standard Class"/>
    <s v="KB-16315"/>
    <s v="Karl Braun"/>
    <x v="0"/>
    <s v="United States"/>
    <x v="210"/>
    <x v="15"/>
    <n v="11520"/>
    <x v="3"/>
    <s v="OFF-LA-10000262"/>
    <x v="1"/>
    <x v="2"/>
    <s v="Avery 494"/>
    <n v="13.049999999999999"/>
    <n v="5"/>
    <n v="0"/>
    <n v="6.0029999999999992"/>
  </r>
  <r>
    <n v="1346"/>
    <x v="640"/>
    <x v="2"/>
    <x v="461"/>
    <d v="2011-03-24T00:00:00"/>
    <s v="Standard Class"/>
    <s v="BN-11515"/>
    <s v="Bradley Nguyen"/>
    <x v="0"/>
    <s v="United States"/>
    <x v="69"/>
    <x v="11"/>
    <n v="55044"/>
    <x v="2"/>
    <s v="OFF-AP-10001154"/>
    <x v="1"/>
    <x v="9"/>
    <s v="Bionaire Personal Warm Mist Humidifier/Vaporizer"/>
    <n v="93.78"/>
    <n v="2"/>
    <n v="0"/>
    <n v="36.574200000000005"/>
  </r>
  <r>
    <n v="1347"/>
    <x v="640"/>
    <x v="2"/>
    <x v="461"/>
    <d v="2011-03-24T00:00:00"/>
    <s v="Standard Class"/>
    <s v="BN-11515"/>
    <s v="Bradley Nguyen"/>
    <x v="0"/>
    <s v="United States"/>
    <x v="69"/>
    <x v="11"/>
    <n v="55044"/>
    <x v="2"/>
    <s v="OFF-PA-10000466"/>
    <x v="1"/>
    <x v="10"/>
    <s v="Memo Book, 100 Message Capacity, 5 3/8” x 11”"/>
    <n v="47.18"/>
    <n v="7"/>
    <n v="0"/>
    <n v="23.59"/>
  </r>
  <r>
    <n v="1348"/>
    <x v="640"/>
    <x v="2"/>
    <x v="461"/>
    <d v="2011-03-24T00:00:00"/>
    <s v="Standard Class"/>
    <s v="BN-11515"/>
    <s v="Bradley Nguyen"/>
    <x v="0"/>
    <s v="United States"/>
    <x v="69"/>
    <x v="11"/>
    <n v="55044"/>
    <x v="2"/>
    <s v="OFF-AR-10003829"/>
    <x v="1"/>
    <x v="6"/>
    <s v="Newell 35"/>
    <n v="19.68"/>
    <n v="6"/>
    <n v="0"/>
    <n v="5.7071999999999976"/>
  </r>
  <r>
    <n v="1349"/>
    <x v="640"/>
    <x v="2"/>
    <x v="461"/>
    <d v="2011-03-24T00:00:00"/>
    <s v="Standard Class"/>
    <s v="BN-11515"/>
    <s v="Bradley Nguyen"/>
    <x v="0"/>
    <s v="United States"/>
    <x v="69"/>
    <x v="11"/>
    <n v="55044"/>
    <x v="2"/>
    <s v="OFF-BI-10001758"/>
    <x v="1"/>
    <x v="8"/>
    <s v="Wilson Jones 14 Line Acrylic Coated Pressboard Data Binders"/>
    <n v="53.4"/>
    <n v="10"/>
    <n v="0"/>
    <n v="25.097999999999999"/>
  </r>
  <r>
    <n v="1350"/>
    <x v="640"/>
    <x v="2"/>
    <x v="461"/>
    <d v="2011-03-24T00:00:00"/>
    <s v="Standard Class"/>
    <s v="BN-11515"/>
    <s v="Bradley Nguyen"/>
    <x v="0"/>
    <s v="United States"/>
    <x v="69"/>
    <x v="11"/>
    <n v="55044"/>
    <x v="2"/>
    <s v="OFF-BI-10000136"/>
    <x v="1"/>
    <x v="8"/>
    <s v="Avery Non-Stick Heavy Duty View Round Locking Ring Binders"/>
    <n v="35.880000000000003"/>
    <n v="6"/>
    <n v="0"/>
    <n v="17.2224"/>
  </r>
  <r>
    <n v="1351"/>
    <x v="641"/>
    <x v="2"/>
    <x v="462"/>
    <d v="2011-10-08T00:00:00"/>
    <s v="Second Class"/>
    <s v="BP-11290"/>
    <s v="Beth Paige"/>
    <x v="0"/>
    <s v="United States"/>
    <x v="148"/>
    <x v="10"/>
    <n v="60201"/>
    <x v="2"/>
    <s v="FUR-CH-10002880"/>
    <x v="0"/>
    <x v="1"/>
    <s v="Global High-Back Leather Tilter, Burgundy"/>
    <n v="258.279"/>
    <n v="3"/>
    <n v="0.3"/>
    <n v="-70.104300000000023"/>
  </r>
  <r>
    <n v="1352"/>
    <x v="642"/>
    <x v="0"/>
    <x v="463"/>
    <d v="2013-04-01T00:00:00"/>
    <s v="First Class"/>
    <s v="AS-10045"/>
    <s v="Aaron Smayling"/>
    <x v="1"/>
    <s v="United States"/>
    <x v="81"/>
    <x v="17"/>
    <n v="22204"/>
    <x v="0"/>
    <s v="OFF-ST-10000649"/>
    <x v="1"/>
    <x v="4"/>
    <s v="Hanging Personal Folder File"/>
    <n v="31.4"/>
    <n v="2"/>
    <n v="0"/>
    <n v="7.8500000000000014"/>
  </r>
  <r>
    <n v="1353"/>
    <x v="643"/>
    <x v="3"/>
    <x v="464"/>
    <d v="2014-05-10T00:00:00"/>
    <s v="Standard Class"/>
    <s v="LW-16990"/>
    <s v="Lindsay Williams"/>
    <x v="1"/>
    <s v="United States"/>
    <x v="8"/>
    <x v="1"/>
    <n v="94109"/>
    <x v="1"/>
    <s v="TEC-PH-10003092"/>
    <x v="2"/>
    <x v="7"/>
    <s v="Motorola L804"/>
    <n v="183.96"/>
    <n v="5"/>
    <n v="0.2"/>
    <n v="20.695499999999988"/>
  </r>
  <r>
    <n v="1354"/>
    <x v="643"/>
    <x v="3"/>
    <x v="464"/>
    <d v="2014-05-10T00:00:00"/>
    <s v="Standard Class"/>
    <s v="LW-16990"/>
    <s v="Lindsay Williams"/>
    <x v="1"/>
    <s v="United States"/>
    <x v="8"/>
    <x v="1"/>
    <n v="94109"/>
    <x v="1"/>
    <s v="OFF-PA-10002250"/>
    <x v="1"/>
    <x v="10"/>
    <s v="Things To Do Today Pad"/>
    <n v="17.61"/>
    <n v="3"/>
    <n v="0"/>
    <n v="8.4527999999999999"/>
  </r>
  <r>
    <n v="1355"/>
    <x v="643"/>
    <x v="3"/>
    <x v="464"/>
    <d v="2014-05-10T00:00:00"/>
    <s v="Standard Class"/>
    <s v="LW-16990"/>
    <s v="Lindsay Williams"/>
    <x v="1"/>
    <s v="United States"/>
    <x v="8"/>
    <x v="1"/>
    <n v="94109"/>
    <x v="1"/>
    <s v="FUR-TA-10003473"/>
    <x v="0"/>
    <x v="3"/>
    <s v="Bretford Rectangular Conference Table Tops"/>
    <n v="300.904"/>
    <n v="1"/>
    <n v="0.2"/>
    <n v="11.283900000000017"/>
  </r>
  <r>
    <n v="1356"/>
    <x v="644"/>
    <x v="2"/>
    <x v="260"/>
    <d v="2011-07-05T00:00:00"/>
    <s v="Same Day"/>
    <s v="DC-12850"/>
    <s v="Dan Campbell"/>
    <x v="0"/>
    <s v="United States"/>
    <x v="12"/>
    <x v="5"/>
    <n v="77036"/>
    <x v="2"/>
    <s v="OFF-ST-10001522"/>
    <x v="1"/>
    <x v="4"/>
    <s v="Gould Plastics 18-Pocket Panel Bin, 34w x 5-1/4d x 20-1/2h"/>
    <n v="220.77600000000001"/>
    <n v="3"/>
    <n v="0.2"/>
    <n v="-44.155200000000022"/>
  </r>
  <r>
    <n v="1357"/>
    <x v="644"/>
    <x v="2"/>
    <x v="260"/>
    <d v="2011-07-05T00:00:00"/>
    <s v="Same Day"/>
    <s v="DC-12850"/>
    <s v="Dan Campbell"/>
    <x v="0"/>
    <s v="United States"/>
    <x v="12"/>
    <x v="5"/>
    <n v="77036"/>
    <x v="2"/>
    <s v="OFF-ST-10000563"/>
    <x v="1"/>
    <x v="4"/>
    <s v="Fellowes Bankers Box Stor/Drawer Steel Plus"/>
    <n v="281.42400000000004"/>
    <n v="11"/>
    <n v="0.2"/>
    <n v="-35.178000000000004"/>
  </r>
  <r>
    <n v="1358"/>
    <x v="645"/>
    <x v="0"/>
    <x v="465"/>
    <d v="2013-05-08T00:00:00"/>
    <s v="First Class"/>
    <s v="ND-18370"/>
    <s v="Natalie DeCherney"/>
    <x v="0"/>
    <s v="United States"/>
    <x v="103"/>
    <x v="0"/>
    <n v="40214"/>
    <x v="0"/>
    <s v="OFF-PA-10003641"/>
    <x v="1"/>
    <x v="10"/>
    <s v="Xerox 1909"/>
    <n v="79.14"/>
    <n v="3"/>
    <n v="0"/>
    <n v="36.404399999999995"/>
  </r>
  <r>
    <n v="1359"/>
    <x v="646"/>
    <x v="3"/>
    <x v="466"/>
    <d v="2014-04-28T00:00:00"/>
    <s v="First Class"/>
    <s v="LB-16735"/>
    <s v="Larry Blacks"/>
    <x v="0"/>
    <s v="United States"/>
    <x v="5"/>
    <x v="5"/>
    <n v="76106"/>
    <x v="2"/>
    <s v="FUR-FU-10000010"/>
    <x v="0"/>
    <x v="5"/>
    <s v="DAX Value U-Channel Document Frames, Easel Back"/>
    <n v="1.988"/>
    <n v="1"/>
    <n v="0.6"/>
    <n v="-1.4413"/>
  </r>
  <r>
    <n v="1360"/>
    <x v="647"/>
    <x v="2"/>
    <x v="467"/>
    <d v="2011-10-01T00:00:00"/>
    <s v="Second Class"/>
    <s v="KT-16465"/>
    <s v="Kean Takahito"/>
    <x v="0"/>
    <s v="United States"/>
    <x v="1"/>
    <x v="1"/>
    <n v="90049"/>
    <x v="1"/>
    <s v="FUR-CH-10002961"/>
    <x v="0"/>
    <x v="1"/>
    <s v="Leather Task Chair, Black"/>
    <n v="145.56800000000001"/>
    <n v="2"/>
    <n v="0.2"/>
    <n v="0"/>
  </r>
  <r>
    <n v="1361"/>
    <x v="648"/>
    <x v="3"/>
    <x v="15"/>
    <d v="2014-10-26T00:00:00"/>
    <s v="Standard Class"/>
    <s v="HM-14860"/>
    <s v="Harry Marie"/>
    <x v="1"/>
    <s v="United States"/>
    <x v="10"/>
    <x v="9"/>
    <n v="19120"/>
    <x v="3"/>
    <s v="OFF-AR-10002956"/>
    <x v="1"/>
    <x v="6"/>
    <s v="Boston 16801 Nautilus Battery Pencil Sharpener"/>
    <n v="123.256"/>
    <n v="7"/>
    <n v="0.2"/>
    <n v="9.2441999999999993"/>
  </r>
  <r>
    <n v="1362"/>
    <x v="648"/>
    <x v="3"/>
    <x v="15"/>
    <d v="2014-10-26T00:00:00"/>
    <s v="Standard Class"/>
    <s v="HM-14860"/>
    <s v="Harry Marie"/>
    <x v="1"/>
    <s v="United States"/>
    <x v="10"/>
    <x v="9"/>
    <n v="19120"/>
    <x v="3"/>
    <s v="OFF-PA-10004041"/>
    <x v="1"/>
    <x v="10"/>
    <s v="It's Hot Message Books with Stickers, 2 3/4&quot; x 5&quot;"/>
    <n v="23.680000000000003"/>
    <n v="4"/>
    <n v="0.2"/>
    <n v="7.3999999999999995"/>
  </r>
  <r>
    <n v="1363"/>
    <x v="648"/>
    <x v="3"/>
    <x v="15"/>
    <d v="2014-10-26T00:00:00"/>
    <s v="Standard Class"/>
    <s v="HM-14860"/>
    <s v="Harry Marie"/>
    <x v="1"/>
    <s v="United States"/>
    <x v="10"/>
    <x v="9"/>
    <n v="19120"/>
    <x v="3"/>
    <s v="TEC-PH-10001336"/>
    <x v="2"/>
    <x v="7"/>
    <s v="Digium D40 VoIP phone"/>
    <n v="309.57600000000002"/>
    <n v="4"/>
    <n v="0.4"/>
    <n v="-56.755600000000015"/>
  </r>
  <r>
    <n v="1364"/>
    <x v="649"/>
    <x v="3"/>
    <x v="468"/>
    <d v="2014-11-12T00:00:00"/>
    <s v="First Class"/>
    <s v="AB-10600"/>
    <s v="Ann Blume"/>
    <x v="1"/>
    <s v="United States"/>
    <x v="93"/>
    <x v="16"/>
    <n v="85705"/>
    <x v="1"/>
    <s v="OFF-BI-10001036"/>
    <x v="1"/>
    <x v="8"/>
    <s v="Cardinal EasyOpen D-Ring Binders"/>
    <n v="38.388000000000005"/>
    <n v="14"/>
    <n v="0.7"/>
    <n v="-25.591999999999999"/>
  </r>
  <r>
    <n v="1365"/>
    <x v="649"/>
    <x v="3"/>
    <x v="468"/>
    <d v="2014-11-12T00:00:00"/>
    <s v="First Class"/>
    <s v="AB-10600"/>
    <s v="Ann Blume"/>
    <x v="1"/>
    <s v="United States"/>
    <x v="93"/>
    <x v="16"/>
    <n v="85705"/>
    <x v="1"/>
    <s v="TEC-MA-10003183"/>
    <x v="2"/>
    <x v="15"/>
    <s v="DYMO CardScan Personal V9 Business Card Scanner"/>
    <n v="95.994000000000014"/>
    <n v="2"/>
    <n v="0.7"/>
    <n v="-63.995999999999981"/>
  </r>
  <r>
    <n v="1366"/>
    <x v="649"/>
    <x v="3"/>
    <x v="468"/>
    <d v="2014-11-12T00:00:00"/>
    <s v="First Class"/>
    <s v="AB-10600"/>
    <s v="Ann Blume"/>
    <x v="1"/>
    <s v="United States"/>
    <x v="93"/>
    <x v="16"/>
    <n v="85705"/>
    <x v="1"/>
    <s v="TEC-AC-10001314"/>
    <x v="2"/>
    <x v="11"/>
    <s v="Case Logic 2.4GHz Wireless Keyboard"/>
    <n v="239.95200000000003"/>
    <n v="6"/>
    <n v="0.2"/>
    <n v="-35.992800000000038"/>
  </r>
  <r>
    <n v="1367"/>
    <x v="649"/>
    <x v="3"/>
    <x v="468"/>
    <d v="2014-11-12T00:00:00"/>
    <s v="First Class"/>
    <s v="AB-10600"/>
    <s v="Ann Blume"/>
    <x v="1"/>
    <s v="United States"/>
    <x v="93"/>
    <x v="16"/>
    <n v="85705"/>
    <x v="1"/>
    <s v="TEC-PH-10002563"/>
    <x v="2"/>
    <x v="7"/>
    <s v="Adtran 1202752G1"/>
    <n v="201.584"/>
    <n v="2"/>
    <n v="0.2"/>
    <n v="15.118800000000007"/>
  </r>
  <r>
    <n v="1368"/>
    <x v="649"/>
    <x v="3"/>
    <x v="468"/>
    <d v="2014-11-12T00:00:00"/>
    <s v="First Class"/>
    <s v="AB-10600"/>
    <s v="Ann Blume"/>
    <x v="1"/>
    <s v="United States"/>
    <x v="93"/>
    <x v="16"/>
    <n v="85705"/>
    <x v="1"/>
    <s v="FUR-CH-10003312"/>
    <x v="0"/>
    <x v="1"/>
    <s v="Hon 2090 “Pillow Soft” Series Mid Back Swivel/Tilt Chairs"/>
    <n v="899.13600000000008"/>
    <n v="4"/>
    <n v="0.2"/>
    <n v="-146.10960000000014"/>
  </r>
  <r>
    <n v="1369"/>
    <x v="650"/>
    <x v="3"/>
    <x v="141"/>
    <d v="2014-07-12T00:00:00"/>
    <s v="First Class"/>
    <s v="SZ-20035"/>
    <s v="Sam Zeldin"/>
    <x v="2"/>
    <s v="United States"/>
    <x v="211"/>
    <x v="1"/>
    <n v="90660"/>
    <x v="1"/>
    <s v="FUR-FU-10001588"/>
    <x v="0"/>
    <x v="5"/>
    <s v="Deflect-o SuperTray Unbreakable Stackable Tray, Letter, Black"/>
    <n v="145.9"/>
    <n v="5"/>
    <n v="0"/>
    <n v="62.736999999999995"/>
  </r>
  <r>
    <n v="1370"/>
    <x v="651"/>
    <x v="1"/>
    <x v="100"/>
    <d v="2012-12-28T00:00:00"/>
    <s v="Standard Class"/>
    <s v="JR-15670"/>
    <s v="Jim Radford"/>
    <x v="0"/>
    <s v="United States"/>
    <x v="77"/>
    <x v="22"/>
    <n v="80906"/>
    <x v="1"/>
    <s v="FUR-BO-10002613"/>
    <x v="0"/>
    <x v="0"/>
    <s v="Atlantic Metals Mobile 4-Shelf Bookcases, Custom Colors"/>
    <n v="590.05800000000011"/>
    <n v="7"/>
    <n v="0.7"/>
    <n v="-786.74400000000026"/>
  </r>
  <r>
    <n v="1371"/>
    <x v="651"/>
    <x v="1"/>
    <x v="100"/>
    <d v="2012-12-28T00:00:00"/>
    <s v="Standard Class"/>
    <s v="JR-15670"/>
    <s v="Jim Radford"/>
    <x v="0"/>
    <s v="United States"/>
    <x v="77"/>
    <x v="22"/>
    <n v="80906"/>
    <x v="1"/>
    <s v="OFF-AR-10003405"/>
    <x v="1"/>
    <x v="6"/>
    <s v="Dixon My First Ticonderoga Pencil, #2"/>
    <n v="14.04"/>
    <n v="3"/>
    <n v="0.2"/>
    <n v="1.5794999999999986"/>
  </r>
  <r>
    <n v="1372"/>
    <x v="652"/>
    <x v="3"/>
    <x v="469"/>
    <d v="2014-03-13T00:00:00"/>
    <s v="Standard Class"/>
    <s v="MG-17890"/>
    <s v="Michael Granlund"/>
    <x v="2"/>
    <s v="United States"/>
    <x v="183"/>
    <x v="39"/>
    <n v="20735"/>
    <x v="3"/>
    <s v="TEC-AC-10004510"/>
    <x v="2"/>
    <x v="11"/>
    <s v="Logitech Desktop MK120 Mouse and keyboard Combo"/>
    <n v="49.08"/>
    <n v="3"/>
    <n v="0"/>
    <n v="4.9079999999999977"/>
  </r>
  <r>
    <n v="1373"/>
    <x v="653"/>
    <x v="2"/>
    <x v="470"/>
    <d v="2011-04-06T00:00:00"/>
    <s v="Second Class"/>
    <s v="KM-16720"/>
    <s v="Kunst Miller"/>
    <x v="0"/>
    <s v="United States"/>
    <x v="132"/>
    <x v="1"/>
    <n v="94591"/>
    <x v="1"/>
    <s v="OFF-LA-10002312"/>
    <x v="1"/>
    <x v="2"/>
    <s v="Avery 490"/>
    <n v="29.6"/>
    <n v="2"/>
    <n v="0"/>
    <n v="14.8"/>
  </r>
  <r>
    <n v="1374"/>
    <x v="653"/>
    <x v="2"/>
    <x v="470"/>
    <d v="2011-04-06T00:00:00"/>
    <s v="Second Class"/>
    <s v="KM-16720"/>
    <s v="Kunst Miller"/>
    <x v="0"/>
    <s v="United States"/>
    <x v="132"/>
    <x v="1"/>
    <n v="94591"/>
    <x v="1"/>
    <s v="OFF-BI-10000042"/>
    <x v="1"/>
    <x v="8"/>
    <s v="Pressboard Data Binder, Crimson, 12&quot; X 8 1/2&quot;"/>
    <n v="17.088000000000001"/>
    <n v="4"/>
    <n v="0.2"/>
    <n v="5.5535999999999994"/>
  </r>
  <r>
    <n v="1375"/>
    <x v="654"/>
    <x v="1"/>
    <x v="471"/>
    <d v="2012-09-19T00:00:00"/>
    <s v="Standard Class"/>
    <s v="CA-12265"/>
    <s v="Christina Anderson"/>
    <x v="0"/>
    <s v="United States"/>
    <x v="212"/>
    <x v="7"/>
    <n v="84604"/>
    <x v="1"/>
    <s v="FUR-TA-10003008"/>
    <x v="0"/>
    <x v="3"/>
    <s v="Lesro Round Back Collection Coffee Table, End Table"/>
    <n v="912.75"/>
    <n v="5"/>
    <n v="0"/>
    <n v="118.65750000000006"/>
  </r>
  <r>
    <n v="1376"/>
    <x v="655"/>
    <x v="2"/>
    <x v="472"/>
    <d v="2011-08-09T00:00:00"/>
    <s v="Second Class"/>
    <s v="VD-21670"/>
    <s v="Valerie Dominguez"/>
    <x v="0"/>
    <s v="United States"/>
    <x v="213"/>
    <x v="7"/>
    <n v="84062"/>
    <x v="1"/>
    <s v="OFF-AP-10003590"/>
    <x v="1"/>
    <x v="9"/>
    <s v="Hoover WindTunnel Plus Canister Vacuum"/>
    <n v="1089.75"/>
    <n v="3"/>
    <n v="0"/>
    <n v="305.13000000000011"/>
  </r>
  <r>
    <n v="1377"/>
    <x v="655"/>
    <x v="2"/>
    <x v="472"/>
    <d v="2011-08-09T00:00:00"/>
    <s v="Second Class"/>
    <s v="VD-21670"/>
    <s v="Valerie Dominguez"/>
    <x v="0"/>
    <s v="United States"/>
    <x v="213"/>
    <x v="7"/>
    <n v="84062"/>
    <x v="1"/>
    <s v="OFF-PA-10000806"/>
    <x v="1"/>
    <x v="10"/>
    <s v="Xerox 1934"/>
    <n v="447.84"/>
    <n v="8"/>
    <n v="0"/>
    <n v="219.44159999999999"/>
  </r>
  <r>
    <n v="1378"/>
    <x v="655"/>
    <x v="2"/>
    <x v="472"/>
    <d v="2011-08-09T00:00:00"/>
    <s v="Second Class"/>
    <s v="VD-21670"/>
    <s v="Valerie Dominguez"/>
    <x v="0"/>
    <s v="United States"/>
    <x v="213"/>
    <x v="7"/>
    <n v="84062"/>
    <x v="1"/>
    <s v="OFF-AR-10000896"/>
    <x v="1"/>
    <x v="6"/>
    <s v="Newell 329"/>
    <n v="16.399999999999999"/>
    <n v="5"/>
    <n v="0"/>
    <n v="4.2639999999999993"/>
  </r>
  <r>
    <n v="1379"/>
    <x v="655"/>
    <x v="2"/>
    <x v="472"/>
    <d v="2011-08-09T00:00:00"/>
    <s v="Second Class"/>
    <s v="VD-21670"/>
    <s v="Valerie Dominguez"/>
    <x v="0"/>
    <s v="United States"/>
    <x v="213"/>
    <x v="7"/>
    <n v="84062"/>
    <x v="1"/>
    <s v="TEC-PH-10002310"/>
    <x v="2"/>
    <x v="7"/>
    <s v="Panasonic KX T7731-B Digital phone"/>
    <n v="399.96000000000004"/>
    <n v="5"/>
    <n v="0.2"/>
    <n v="34.996499999999969"/>
  </r>
  <r>
    <n v="1380"/>
    <x v="655"/>
    <x v="2"/>
    <x v="472"/>
    <d v="2011-08-09T00:00:00"/>
    <s v="Second Class"/>
    <s v="VD-21670"/>
    <s v="Valerie Dominguez"/>
    <x v="0"/>
    <s v="United States"/>
    <x v="213"/>
    <x v="7"/>
    <n v="84062"/>
    <x v="1"/>
    <s v="OFF-ST-10002289"/>
    <x v="1"/>
    <x v="4"/>
    <s v="Safco Wire Cube Shelving System, For Use as 4 or 5 14&quot; Cubes, Black"/>
    <n v="158.9"/>
    <n v="5"/>
    <n v="0"/>
    <n v="7.9449999999999932"/>
  </r>
  <r>
    <n v="1381"/>
    <x v="655"/>
    <x v="2"/>
    <x v="472"/>
    <d v="2011-08-09T00:00:00"/>
    <s v="Second Class"/>
    <s v="VD-21670"/>
    <s v="Valerie Dominguez"/>
    <x v="0"/>
    <s v="United States"/>
    <x v="213"/>
    <x v="7"/>
    <n v="84062"/>
    <x v="1"/>
    <s v="OFF-BI-10002852"/>
    <x v="1"/>
    <x v="8"/>
    <s v="Ibico Standard Transparent Covers"/>
    <n v="13.184000000000001"/>
    <n v="1"/>
    <n v="0.2"/>
    <n v="4.7792000000000003"/>
  </r>
  <r>
    <n v="1382"/>
    <x v="656"/>
    <x v="0"/>
    <x v="323"/>
    <d v="2013-09-10T00:00:00"/>
    <s v="Standard Class"/>
    <s v="JK-16120"/>
    <s v="Julie Kriz"/>
    <x v="2"/>
    <s v="United States"/>
    <x v="34"/>
    <x v="10"/>
    <n v="60505"/>
    <x v="2"/>
    <s v="FUR-FU-10003394"/>
    <x v="0"/>
    <x v="5"/>
    <s v="Tenex &quot;The Solids&quot; Textured Chair Mats"/>
    <n v="83.951999999999998"/>
    <n v="3"/>
    <n v="0.6"/>
    <n v="-90.24839999999999"/>
  </r>
  <r>
    <n v="1383"/>
    <x v="657"/>
    <x v="0"/>
    <x v="473"/>
    <d v="2013-02-05T00:00:00"/>
    <s v="Same Day"/>
    <s v="PP-18955"/>
    <s v="Paul Prost"/>
    <x v="2"/>
    <s v="United States"/>
    <x v="214"/>
    <x v="32"/>
    <n v="30080"/>
    <x v="0"/>
    <s v="OFF-ST-10002344"/>
    <x v="1"/>
    <x v="4"/>
    <s v="Carina 42&quot;Hx23 3/4&quot;W Media Storage Unit"/>
    <n v="80.98"/>
    <n v="1"/>
    <n v="0"/>
    <n v="1.6196000000000055"/>
  </r>
  <r>
    <n v="1384"/>
    <x v="657"/>
    <x v="0"/>
    <x v="473"/>
    <d v="2013-02-05T00:00:00"/>
    <s v="Same Day"/>
    <s v="PP-18955"/>
    <s v="Paul Prost"/>
    <x v="2"/>
    <s v="United States"/>
    <x v="214"/>
    <x v="32"/>
    <n v="30080"/>
    <x v="0"/>
    <s v="OFF-PA-10001289"/>
    <x v="1"/>
    <x v="10"/>
    <s v="White Computer Printout Paper by Universal"/>
    <n v="348.84"/>
    <n v="9"/>
    <n v="0"/>
    <n v="170.9316"/>
  </r>
  <r>
    <n v="1385"/>
    <x v="657"/>
    <x v="0"/>
    <x v="473"/>
    <d v="2013-02-05T00:00:00"/>
    <s v="Same Day"/>
    <s v="PP-18955"/>
    <s v="Paul Prost"/>
    <x v="2"/>
    <s v="United States"/>
    <x v="214"/>
    <x v="32"/>
    <n v="30080"/>
    <x v="0"/>
    <s v="OFF-FA-10000053"/>
    <x v="1"/>
    <x v="13"/>
    <s v="Revere Boxed Rubber Bands by Revere"/>
    <n v="9.4499999999999993"/>
    <n v="5"/>
    <n v="0"/>
    <n v="0.18900000000000028"/>
  </r>
  <r>
    <n v="1386"/>
    <x v="657"/>
    <x v="0"/>
    <x v="473"/>
    <d v="2013-02-05T00:00:00"/>
    <s v="Same Day"/>
    <s v="PP-18955"/>
    <s v="Paul Prost"/>
    <x v="2"/>
    <s v="United States"/>
    <x v="214"/>
    <x v="32"/>
    <n v="30080"/>
    <x v="0"/>
    <s v="FUR-FU-10004091"/>
    <x v="0"/>
    <x v="5"/>
    <s v="Eldon 200 Class Desk Accessories, Black"/>
    <n v="18.84"/>
    <n v="3"/>
    <n v="0"/>
    <n v="7.1592000000000002"/>
  </r>
  <r>
    <n v="1387"/>
    <x v="657"/>
    <x v="0"/>
    <x v="473"/>
    <d v="2013-02-05T00:00:00"/>
    <s v="Same Day"/>
    <s v="PP-18955"/>
    <s v="Paul Prost"/>
    <x v="2"/>
    <s v="United States"/>
    <x v="214"/>
    <x v="32"/>
    <n v="30080"/>
    <x v="0"/>
    <s v="FUR-BO-10004015"/>
    <x v="0"/>
    <x v="0"/>
    <s v="Bush Andora Bookcase, Maple/Graphite Gray Finish"/>
    <n v="239.98"/>
    <n v="2"/>
    <n v="0"/>
    <n v="52.795599999999979"/>
  </r>
  <r>
    <n v="1388"/>
    <x v="657"/>
    <x v="0"/>
    <x v="473"/>
    <d v="2013-02-05T00:00:00"/>
    <s v="Same Day"/>
    <s v="PP-18955"/>
    <s v="Paul Prost"/>
    <x v="2"/>
    <s v="United States"/>
    <x v="214"/>
    <x v="32"/>
    <n v="30080"/>
    <x v="0"/>
    <s v="OFF-EN-10003001"/>
    <x v="1"/>
    <x v="12"/>
    <s v="Ames Color-File Green Diamond Border X-ray Mailers"/>
    <n v="167.96"/>
    <n v="2"/>
    <n v="0"/>
    <n v="78.941199999999995"/>
  </r>
  <r>
    <n v="1389"/>
    <x v="657"/>
    <x v="0"/>
    <x v="473"/>
    <d v="2013-02-05T00:00:00"/>
    <s v="Same Day"/>
    <s v="PP-18955"/>
    <s v="Paul Prost"/>
    <x v="2"/>
    <s v="United States"/>
    <x v="214"/>
    <x v="32"/>
    <n v="30080"/>
    <x v="0"/>
    <s v="TEC-PH-10000215"/>
    <x v="2"/>
    <x v="7"/>
    <s v="Plantronics Cordless Phone Headset with In-line Volume - M214C"/>
    <n v="104.85000000000001"/>
    <n v="3"/>
    <n v="0"/>
    <n v="28.309500000000007"/>
  </r>
  <r>
    <n v="1390"/>
    <x v="657"/>
    <x v="0"/>
    <x v="473"/>
    <d v="2013-02-05T00:00:00"/>
    <s v="Same Day"/>
    <s v="PP-18955"/>
    <s v="Paul Prost"/>
    <x v="2"/>
    <s v="United States"/>
    <x v="214"/>
    <x v="32"/>
    <n v="30080"/>
    <x v="0"/>
    <s v="TEC-PH-10003645"/>
    <x v="2"/>
    <x v="7"/>
    <s v="Aastra 57i VoIP phone"/>
    <n v="484.83000000000004"/>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x v="214"/>
    <x v="32"/>
    <n v="30080"/>
    <x v="0"/>
    <s v="OFF-ST-10004804"/>
    <x v="1"/>
    <x v="4"/>
    <s v="Belkin 19&quot; Vented Equipment Shelf, Black"/>
    <n v="154.44"/>
    <n v="3"/>
    <n v="0"/>
    <n v="1.5444000000000031"/>
  </r>
  <r>
    <n v="1393"/>
    <x v="657"/>
    <x v="0"/>
    <x v="473"/>
    <d v="2013-02-05T00:00:00"/>
    <s v="Same Day"/>
    <s v="PP-18955"/>
    <s v="Paul Prost"/>
    <x v="2"/>
    <s v="United States"/>
    <x v="214"/>
    <x v="32"/>
    <n v="30080"/>
    <x v="0"/>
    <s v="OFF-PA-10003892"/>
    <x v="1"/>
    <x v="10"/>
    <s v="Xerox 1943"/>
    <n v="342.37"/>
    <n v="7"/>
    <n v="0"/>
    <n v="160.91389999999998"/>
  </r>
  <r>
    <n v="1394"/>
    <x v="658"/>
    <x v="3"/>
    <x v="445"/>
    <d v="2014-07-05T00:00:00"/>
    <s v="First Class"/>
    <s v="YS-21880"/>
    <s v="Yana Sorensen"/>
    <x v="1"/>
    <s v="United States"/>
    <x v="140"/>
    <x v="3"/>
    <n v="27217"/>
    <x v="0"/>
    <s v="OFF-AR-10003514"/>
    <x v="1"/>
    <x v="6"/>
    <s v="4009 Highlighters by Sanford"/>
    <n v="9.5519999999999996"/>
    <n v="3"/>
    <n v="0.2"/>
    <n v="1.5521999999999991"/>
  </r>
  <r>
    <n v="1395"/>
    <x v="659"/>
    <x v="3"/>
    <x v="449"/>
    <d v="2014-10-15T00:00:00"/>
    <s v="Standard Class"/>
    <s v="CK-12760"/>
    <s v="Cyma Kinney"/>
    <x v="1"/>
    <s v="United States"/>
    <x v="34"/>
    <x v="10"/>
    <n v="60505"/>
    <x v="2"/>
    <s v="FUR-TA-10002958"/>
    <x v="0"/>
    <x v="3"/>
    <s v="Bevis Oval Conference Table, Walnut"/>
    <n v="652.45000000000005"/>
    <n v="5"/>
    <n v="0.5"/>
    <n v="-430.61700000000019"/>
  </r>
  <r>
    <n v="1396"/>
    <x v="659"/>
    <x v="3"/>
    <x v="449"/>
    <d v="2014-10-15T00:00:00"/>
    <s v="Standard Class"/>
    <s v="CK-12760"/>
    <s v="Cyma Kinney"/>
    <x v="1"/>
    <s v="United States"/>
    <x v="34"/>
    <x v="10"/>
    <n v="60505"/>
    <x v="2"/>
    <s v="FUR-TA-10001676"/>
    <x v="0"/>
    <x v="3"/>
    <s v="Hon 61000 Series Interactive Training Tables"/>
    <n v="66.644999999999996"/>
    <n v="3"/>
    <n v="0.5"/>
    <n v="-42.652799999999999"/>
  </r>
  <r>
    <n v="1397"/>
    <x v="660"/>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x v="20"/>
    <x v="15"/>
    <n v="10035"/>
    <x v="3"/>
    <s v="OFF-PA-10004971"/>
    <x v="1"/>
    <x v="10"/>
    <s v="Xerox 196"/>
    <n v="11.56"/>
    <n v="2"/>
    <n v="0"/>
    <n v="5.6644000000000005"/>
  </r>
  <r>
    <n v="1399"/>
    <x v="660"/>
    <x v="0"/>
    <x v="390"/>
    <d v="2013-11-27T00:00:00"/>
    <s v="First Class"/>
    <s v="NC-18340"/>
    <s v="Nat Carroll"/>
    <x v="0"/>
    <s v="United States"/>
    <x v="20"/>
    <x v="15"/>
    <n v="10035"/>
    <x v="3"/>
    <s v="TEC-AC-10002323"/>
    <x v="2"/>
    <x v="11"/>
    <s v="SanDisk Ultra 32 GB MicroSDHC Class 10 Memory Card"/>
    <n v="88.4"/>
    <n v="4"/>
    <n v="0"/>
    <n v="11.492000000000004"/>
  </r>
  <r>
    <n v="1400"/>
    <x v="660"/>
    <x v="0"/>
    <x v="390"/>
    <d v="2013-11-27T00:00:00"/>
    <s v="First Class"/>
    <s v="NC-18340"/>
    <s v="Nat Carroll"/>
    <x v="0"/>
    <s v="United States"/>
    <x v="20"/>
    <x v="15"/>
    <n v="10035"/>
    <x v="3"/>
    <s v="OFF-PA-10004888"/>
    <x v="1"/>
    <x v="10"/>
    <s v="Xerox 217"/>
    <n v="6.48"/>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x v="127"/>
    <x v="17"/>
    <n v="24153"/>
    <x v="0"/>
    <s v="OFF-EN-10002230"/>
    <x v="1"/>
    <x v="12"/>
    <s v="Airmail Envelopes"/>
    <n v="251.79000000000002"/>
    <n v="3"/>
    <n v="0"/>
    <n v="118.34129999999999"/>
  </r>
  <r>
    <n v="1403"/>
    <x v="662"/>
    <x v="0"/>
    <x v="475"/>
    <d v="2013-04-26T00:00:00"/>
    <s v="Standard Class"/>
    <s v="GM-14455"/>
    <s v="Gary Mitchum"/>
    <x v="2"/>
    <s v="United States"/>
    <x v="38"/>
    <x v="24"/>
    <n v="43229"/>
    <x v="3"/>
    <s v="FUR-TA-10002622"/>
    <x v="0"/>
    <x v="3"/>
    <s v="Bush Andora Conference Table, Maple/Graphite Gray Finish"/>
    <n v="205.17599999999999"/>
    <n v="2"/>
    <n v="0.4"/>
    <n v="-58.133199999999988"/>
  </r>
  <r>
    <n v="1404"/>
    <x v="662"/>
    <x v="0"/>
    <x v="475"/>
    <d v="2013-04-26T00:00:00"/>
    <s v="Standard Class"/>
    <s v="GM-14455"/>
    <s v="Gary Mitchum"/>
    <x v="2"/>
    <s v="United States"/>
    <x v="38"/>
    <x v="24"/>
    <n v="43229"/>
    <x v="3"/>
    <s v="OFF-PA-10000418"/>
    <x v="1"/>
    <x v="10"/>
    <s v="Xerox 189"/>
    <n v="419.4"/>
    <n v="5"/>
    <n v="0.2"/>
    <n v="146.79"/>
  </r>
  <r>
    <n v="1405"/>
    <x v="663"/>
    <x v="2"/>
    <x v="322"/>
    <d v="2011-04-08T00:00:00"/>
    <s v="First Class"/>
    <s v="SD-20485"/>
    <s v="Shirley Daniels"/>
    <x v="2"/>
    <s v="United States"/>
    <x v="10"/>
    <x v="9"/>
    <n v="19143"/>
    <x v="3"/>
    <s v="OFF-SU-10004498"/>
    <x v="1"/>
    <x v="14"/>
    <s v="Martin-Yale Premier Letter Opener"/>
    <n v="10.304000000000002"/>
    <n v="1"/>
    <n v="0.2"/>
    <n v="-2.1896000000000004"/>
  </r>
  <r>
    <n v="1406"/>
    <x v="663"/>
    <x v="2"/>
    <x v="322"/>
    <d v="2011-04-08T00:00:00"/>
    <s v="First Class"/>
    <s v="SD-20485"/>
    <s v="Shirley Daniels"/>
    <x v="2"/>
    <s v="United States"/>
    <x v="10"/>
    <x v="9"/>
    <n v="19143"/>
    <x v="3"/>
    <s v="FUR-TA-10001039"/>
    <x v="0"/>
    <x v="3"/>
    <s v="KI Adjustable-Height Table"/>
    <n v="154.76400000000001"/>
    <n v="3"/>
    <n v="0.4"/>
    <n v="-36.11160000000001"/>
  </r>
  <r>
    <n v="1407"/>
    <x v="663"/>
    <x v="2"/>
    <x v="322"/>
    <d v="2011-04-08T00:00:00"/>
    <s v="First Class"/>
    <s v="SD-20485"/>
    <s v="Shirley Daniels"/>
    <x v="2"/>
    <s v="United States"/>
    <x v="10"/>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x v="20"/>
    <x v="15"/>
    <n v="10024"/>
    <x v="3"/>
    <s v="OFF-AR-10002240"/>
    <x v="1"/>
    <x v="6"/>
    <s v="Panasonic KP-150 Electric Pencil Sharpener"/>
    <n v="75.48"/>
    <n v="2"/>
    <n v="0"/>
    <n v="19.6248"/>
  </r>
  <r>
    <n v="1409"/>
    <x v="664"/>
    <x v="0"/>
    <x v="476"/>
    <d v="2013-09-07T00:00:00"/>
    <s v="Standard Class"/>
    <s v="KD-16270"/>
    <s v="Karen Daniels"/>
    <x v="0"/>
    <s v="United States"/>
    <x v="20"/>
    <x v="15"/>
    <n v="10024"/>
    <x v="3"/>
    <s v="FUR-FU-10001967"/>
    <x v="0"/>
    <x v="5"/>
    <s v="Telescoping Adjustable Floor Lamp"/>
    <n v="39.979999999999997"/>
    <n v="2"/>
    <n v="0"/>
    <n v="9.9949999999999974"/>
  </r>
  <r>
    <n v="1410"/>
    <x v="665"/>
    <x v="0"/>
    <x v="477"/>
    <d v="2013-10-01T00:00:00"/>
    <s v="Standard Class"/>
    <s v="AB-10105"/>
    <s v="Adrian Barton"/>
    <x v="0"/>
    <s v="United States"/>
    <x v="42"/>
    <x v="16"/>
    <n v="85023"/>
    <x v="1"/>
    <s v="FUR-TA-10002356"/>
    <x v="0"/>
    <x v="3"/>
    <s v="Bevis Boat-Shaped Conference Table"/>
    <n v="393.16500000000002"/>
    <n v="3"/>
    <n v="0.5"/>
    <n v="-204.44580000000005"/>
  </r>
  <r>
    <n v="1411"/>
    <x v="666"/>
    <x v="3"/>
    <x v="259"/>
    <d v="2014-11-12T00:00:00"/>
    <s v="Standard Class"/>
    <s v="SZ-20035"/>
    <s v="Sam Zeldin"/>
    <x v="2"/>
    <s v="United States"/>
    <x v="55"/>
    <x v="5"/>
    <n v="75051"/>
    <x v="2"/>
    <s v="OFF-LA-10003923"/>
    <x v="1"/>
    <x v="2"/>
    <s v="Alphabetical Labels for Top Tab Filing"/>
    <n v="23.680000000000003"/>
    <n v="2"/>
    <n v="0.2"/>
    <n v="8.879999999999999"/>
  </r>
  <r>
    <n v="1412"/>
    <x v="667"/>
    <x v="0"/>
    <x v="478"/>
    <d v="2013-07-14T00:00:00"/>
    <s v="Standard Class"/>
    <s v="JD-15895"/>
    <s v="Jonathan Doherty"/>
    <x v="1"/>
    <s v="United States"/>
    <x v="20"/>
    <x v="15"/>
    <n v="10035"/>
    <x v="3"/>
    <s v="FUR-CH-10002335"/>
    <x v="0"/>
    <x v="1"/>
    <s v="Hon GuestStacker Chair"/>
    <n v="408.00599999999997"/>
    <n v="2"/>
    <n v="0.1"/>
    <n v="72.534400000000005"/>
  </r>
  <r>
    <n v="1413"/>
    <x v="667"/>
    <x v="0"/>
    <x v="478"/>
    <d v="2013-07-14T00:00:00"/>
    <s v="Standard Class"/>
    <s v="JD-15895"/>
    <s v="Jonathan Doherty"/>
    <x v="1"/>
    <s v="United States"/>
    <x v="20"/>
    <x v="15"/>
    <n v="10035"/>
    <x v="3"/>
    <s v="FUR-FU-10000723"/>
    <x v="0"/>
    <x v="5"/>
    <s v="Deflect-o EconoMat Studded, No Bevel Mat for Low Pile Carpeting"/>
    <n v="165.28"/>
    <n v="4"/>
    <n v="0"/>
    <n v="14.875200000000007"/>
  </r>
  <r>
    <n v="1414"/>
    <x v="668"/>
    <x v="2"/>
    <x v="479"/>
    <d v="2011-07-05T00:00:00"/>
    <s v="Standard Class"/>
    <s v="HA-14905"/>
    <s v="Helen Abelman"/>
    <x v="0"/>
    <s v="United States"/>
    <x v="20"/>
    <x v="15"/>
    <n v="10024"/>
    <x v="3"/>
    <s v="OFF-BI-10002867"/>
    <x v="1"/>
    <x v="8"/>
    <s v="GBC Recycled Regency Composition Covers"/>
    <n v="334.76800000000003"/>
    <n v="7"/>
    <n v="0.2"/>
    <n v="108.79959999999997"/>
  </r>
  <r>
    <n v="1415"/>
    <x v="669"/>
    <x v="3"/>
    <x v="480"/>
    <d v="2014-02-01T00:00:00"/>
    <s v="Second Class"/>
    <s v="BT-11305"/>
    <s v="Beth Thompson"/>
    <x v="2"/>
    <s v="United States"/>
    <x v="116"/>
    <x v="1"/>
    <n v="92627"/>
    <x v="1"/>
    <s v="TEC-AC-10000580"/>
    <x v="2"/>
    <x v="11"/>
    <s v="Logitech G13 Programmable Gameboard with LCD Display"/>
    <n v="239.96999999999997"/>
    <n v="3"/>
    <n v="0"/>
    <n v="26.39670000000001"/>
  </r>
  <r>
    <n v="1416"/>
    <x v="669"/>
    <x v="3"/>
    <x v="480"/>
    <d v="2014-02-01T00:00:00"/>
    <s v="Second Class"/>
    <s v="BT-11305"/>
    <s v="Beth Thompson"/>
    <x v="2"/>
    <s v="United States"/>
    <x v="116"/>
    <x v="1"/>
    <n v="92627"/>
    <x v="1"/>
    <s v="FUR-FU-10003976"/>
    <x v="0"/>
    <x v="5"/>
    <s v="DAX Executive Solid Wood Document Frame, Desktop or Hang, Mahogany, 5 x 7"/>
    <n v="37.74"/>
    <n v="3"/>
    <n v="0"/>
    <n v="12.831599999999996"/>
  </r>
  <r>
    <n v="1417"/>
    <x v="670"/>
    <x v="1"/>
    <x v="481"/>
    <d v="2012-09-24T00:00:00"/>
    <s v="First Class"/>
    <s v="SV-20815"/>
    <s v="Stuart Van"/>
    <x v="1"/>
    <s v="United States"/>
    <x v="12"/>
    <x v="5"/>
    <n v="77041"/>
    <x v="2"/>
    <s v="TEC-PH-10002922"/>
    <x v="2"/>
    <x v="7"/>
    <s v="ShoreTel ShorePhone IP 230 VoIP phone"/>
    <n v="946.34400000000005"/>
    <n v="7"/>
    <n v="0.2"/>
    <n v="118.29299999999989"/>
  </r>
  <r>
    <n v="1418"/>
    <x v="670"/>
    <x v="1"/>
    <x v="481"/>
    <d v="2012-09-24T00:00:00"/>
    <s v="First Class"/>
    <s v="SV-20815"/>
    <s v="Stuart Van"/>
    <x v="1"/>
    <s v="United States"/>
    <x v="12"/>
    <x v="5"/>
    <n v="77041"/>
    <x v="2"/>
    <s v="TEC-AC-10004353"/>
    <x v="2"/>
    <x v="11"/>
    <s v="Hypercom P1300 Pinpad"/>
    <n v="151.20000000000002"/>
    <n v="3"/>
    <n v="0.2"/>
    <n v="32.130000000000003"/>
  </r>
  <r>
    <n v="1419"/>
    <x v="670"/>
    <x v="1"/>
    <x v="481"/>
    <d v="2012-09-24T00:00:00"/>
    <s v="First Class"/>
    <s v="SV-20815"/>
    <s v="Stuart Van"/>
    <x v="1"/>
    <s v="United States"/>
    <x v="12"/>
    <x v="5"/>
    <n v="77041"/>
    <x v="2"/>
    <s v="FUR-FU-10001706"/>
    <x v="0"/>
    <x v="5"/>
    <s v="Longer-Life Soft White Bulbs"/>
    <n v="4.9280000000000008"/>
    <n v="4"/>
    <n v="0.6"/>
    <n v="-1.4783999999999997"/>
  </r>
  <r>
    <n v="1420"/>
    <x v="671"/>
    <x v="1"/>
    <x v="120"/>
    <d v="2012-09-30T00:00:00"/>
    <s v="Standard Class"/>
    <s v="RW-19540"/>
    <s v="Rick Wilson"/>
    <x v="1"/>
    <s v="United States"/>
    <x v="123"/>
    <x v="16"/>
    <n v="85204"/>
    <x v="1"/>
    <s v="OFF-PA-10000501"/>
    <x v="1"/>
    <x v="10"/>
    <s v="Petty Cash Envelope"/>
    <n v="86.272000000000006"/>
    <n v="4"/>
    <n v="0.2"/>
    <n v="31.273599999999998"/>
  </r>
  <r>
    <n v="1421"/>
    <x v="671"/>
    <x v="1"/>
    <x v="120"/>
    <d v="2012-09-30T00:00:00"/>
    <s v="Standard Class"/>
    <s v="RW-19540"/>
    <s v="Rick Wilson"/>
    <x v="1"/>
    <s v="United States"/>
    <x v="123"/>
    <x v="16"/>
    <n v="85204"/>
    <x v="1"/>
    <s v="OFF-BI-10000778"/>
    <x v="1"/>
    <x v="8"/>
    <s v="GBC VeloBinder Electric Binding Machine"/>
    <n v="72.588000000000008"/>
    <n v="2"/>
    <n v="0.7"/>
    <n v="-48.391999999999982"/>
  </r>
  <r>
    <n v="1422"/>
    <x v="671"/>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x v="123"/>
    <x v="16"/>
    <n v="85204"/>
    <x v="1"/>
    <s v="OFF-BI-10003984"/>
    <x v="1"/>
    <x v="8"/>
    <s v="Lock-Up Easel 'Spel-Binder'"/>
    <n v="77.031000000000006"/>
    <n v="9"/>
    <n v="0.7"/>
    <n v="-59.057100000000005"/>
  </r>
  <r>
    <n v="1424"/>
    <x v="671"/>
    <x v="1"/>
    <x v="120"/>
    <d v="2012-09-30T00:00:00"/>
    <s v="Standard Class"/>
    <s v="RW-19540"/>
    <s v="Rick Wilson"/>
    <x v="1"/>
    <s v="United States"/>
    <x v="123"/>
    <x v="16"/>
    <n v="85204"/>
    <x v="1"/>
    <s v="OFF-ST-10000798"/>
    <x v="1"/>
    <x v="4"/>
    <s v="2300 Heavy-Duty Transfer File Systems by Perma"/>
    <n v="119.90400000000001"/>
    <n v="6"/>
    <n v="0.2"/>
    <n v="-1.4988000000000135"/>
  </r>
  <r>
    <n v="1425"/>
    <x v="671"/>
    <x v="1"/>
    <x v="120"/>
    <d v="2012-09-30T00:00:00"/>
    <s v="Standard Class"/>
    <s v="RW-19540"/>
    <s v="Rick Wilson"/>
    <x v="1"/>
    <s v="United States"/>
    <x v="123"/>
    <x v="16"/>
    <n v="85204"/>
    <x v="1"/>
    <s v="TEC-PH-10001750"/>
    <x v="2"/>
    <x v="7"/>
    <s v="Samsung Rugby III"/>
    <n v="263.96000000000004"/>
    <n v="5"/>
    <n v="0.2"/>
    <n v="23.096500000000006"/>
  </r>
  <r>
    <n v="1426"/>
    <x v="671"/>
    <x v="1"/>
    <x v="120"/>
    <d v="2012-09-30T00:00:00"/>
    <s v="Standard Class"/>
    <s v="RW-19540"/>
    <s v="Rick Wilson"/>
    <x v="1"/>
    <s v="United States"/>
    <x v="123"/>
    <x v="16"/>
    <n v="85204"/>
    <x v="1"/>
    <s v="OFF-ST-10002743"/>
    <x v="1"/>
    <x v="4"/>
    <s v="SAFCO Boltless Steel Shelving"/>
    <n v="363.64800000000002"/>
    <n v="4"/>
    <n v="0.2"/>
    <n v="-86.366400000000027"/>
  </r>
  <r>
    <n v="1427"/>
    <x v="672"/>
    <x v="1"/>
    <x v="89"/>
    <d v="2012-11-04T00:00:00"/>
    <s v="Second Class"/>
    <s v="DK-12835"/>
    <s v="Damala Kotsonis"/>
    <x v="1"/>
    <s v="United States"/>
    <x v="162"/>
    <x v="1"/>
    <n v="93905"/>
    <x v="1"/>
    <s v="OFF-BI-10002949"/>
    <x v="1"/>
    <x v="8"/>
    <s v="Prestige Round Ring Binders"/>
    <n v="9.7280000000000015"/>
    <n v="2"/>
    <n v="0.2"/>
    <n v="3.283199999999999"/>
  </r>
  <r>
    <n v="1428"/>
    <x v="672"/>
    <x v="1"/>
    <x v="89"/>
    <d v="2012-11-04T00:00:00"/>
    <s v="Second Class"/>
    <s v="DK-12835"/>
    <s v="Damala Kotsonis"/>
    <x v="1"/>
    <s v="United States"/>
    <x v="162"/>
    <x v="1"/>
    <n v="93905"/>
    <x v="1"/>
    <s v="OFF-EN-10002600"/>
    <x v="1"/>
    <x v="12"/>
    <s v="Redi-Strip #10 Envelopes, 4 1/8 x 9 1/2"/>
    <n v="14.75"/>
    <n v="5"/>
    <n v="0"/>
    <n v="7.08"/>
  </r>
  <r>
    <n v="1429"/>
    <x v="672"/>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x v="38"/>
    <x v="24"/>
    <n v="43229"/>
    <x v="3"/>
    <s v="TEC-PH-10003092"/>
    <x v="2"/>
    <x v="7"/>
    <s v="Motorola L804"/>
    <n v="220.75200000000001"/>
    <n v="8"/>
    <n v="0.4"/>
    <n v="-40.47120000000001"/>
  </r>
  <r>
    <n v="1432"/>
    <x v="674"/>
    <x v="2"/>
    <x v="174"/>
    <d v="2011-12-21T00:00:00"/>
    <s v="Second Class"/>
    <s v="IM-15070"/>
    <s v="Irene Maddox"/>
    <x v="0"/>
    <s v="United States"/>
    <x v="159"/>
    <x v="19"/>
    <n v="35630"/>
    <x v="0"/>
    <s v="OFF-BI-10001191"/>
    <x v="1"/>
    <x v="8"/>
    <s v="Canvas Sectional Post Binders"/>
    <n v="152.76"/>
    <n v="6"/>
    <n v="0"/>
    <n v="74.852400000000003"/>
  </r>
  <r>
    <n v="1433"/>
    <x v="674"/>
    <x v="2"/>
    <x v="174"/>
    <d v="2011-12-21T00:00:00"/>
    <s v="Second Class"/>
    <s v="IM-15070"/>
    <s v="Irene Maddox"/>
    <x v="0"/>
    <s v="United States"/>
    <x v="159"/>
    <x v="19"/>
    <n v="35630"/>
    <x v="0"/>
    <s v="OFF-SU-10004115"/>
    <x v="1"/>
    <x v="14"/>
    <s v="Acme Stainless Steel Office Snips"/>
    <n v="7.27"/>
    <n v="1"/>
    <n v="0"/>
    <n v="1.9629000000000003"/>
  </r>
  <r>
    <n v="1434"/>
    <x v="674"/>
    <x v="2"/>
    <x v="174"/>
    <d v="2011-12-21T00:00:00"/>
    <s v="Second Class"/>
    <s v="IM-15070"/>
    <s v="Irene Maddox"/>
    <x v="0"/>
    <s v="United States"/>
    <x v="159"/>
    <x v="19"/>
    <n v="35630"/>
    <x v="0"/>
    <s v="FUR-CH-10000513"/>
    <x v="0"/>
    <x v="1"/>
    <s v="High-Back Leather Manager's Chair"/>
    <n v="1819.8600000000001"/>
    <n v="14"/>
    <n v="0"/>
    <n v="163.78740000000002"/>
  </r>
  <r>
    <n v="1435"/>
    <x v="675"/>
    <x v="0"/>
    <x v="482"/>
    <d v="2013-12-31T00:00:00"/>
    <s v="Standard Class"/>
    <s v="FP-14320"/>
    <s v="Frank Preis"/>
    <x v="0"/>
    <s v="United States"/>
    <x v="4"/>
    <x v="4"/>
    <n v="98105"/>
    <x v="1"/>
    <s v="OFF-PA-10003673"/>
    <x v="1"/>
    <x v="10"/>
    <s v="Strathmore Photo Mount Cards"/>
    <n v="33.9"/>
    <n v="5"/>
    <n v="0"/>
    <n v="15.593999999999999"/>
  </r>
  <r>
    <n v="1436"/>
    <x v="676"/>
    <x v="3"/>
    <x v="308"/>
    <d v="2014-06-28T00:00:00"/>
    <s v="Standard Class"/>
    <s v="ST-20530"/>
    <s v="Shui Tom"/>
    <x v="0"/>
    <s v="United States"/>
    <x v="215"/>
    <x v="24"/>
    <n v="44134"/>
    <x v="3"/>
    <s v="OFF-PA-10001639"/>
    <x v="1"/>
    <x v="10"/>
    <s v="Xerox 203"/>
    <n v="31.104000000000006"/>
    <n v="6"/>
    <n v="0.2"/>
    <n v="10.8864"/>
  </r>
  <r>
    <n v="1437"/>
    <x v="676"/>
    <x v="3"/>
    <x v="308"/>
    <d v="2014-06-28T00:00:00"/>
    <s v="Standard Class"/>
    <s v="ST-20530"/>
    <s v="Shui Tom"/>
    <x v="0"/>
    <s v="United States"/>
    <x v="215"/>
    <x v="24"/>
    <n v="44134"/>
    <x v="3"/>
    <s v="OFF-AR-10003829"/>
    <x v="1"/>
    <x v="6"/>
    <s v="Newell 35"/>
    <n v="5.2480000000000002"/>
    <n v="2"/>
    <n v="0.2"/>
    <n v="0.59039999999999915"/>
  </r>
  <r>
    <n v="1438"/>
    <x v="677"/>
    <x v="1"/>
    <x v="52"/>
    <d v="2012-10-15T00:00:00"/>
    <s v="Same Day"/>
    <s v="JE-15745"/>
    <s v="Joel Eaton"/>
    <x v="0"/>
    <s v="United States"/>
    <x v="112"/>
    <x v="5"/>
    <n v="79109"/>
    <x v="2"/>
    <s v="TEC-AC-10004975"/>
    <x v="2"/>
    <x v="11"/>
    <s v="Plantronics Audio 995 Wireless Stereo Headset"/>
    <n v="263.88"/>
    <n v="3"/>
    <n v="0.2"/>
    <n v="42.880500000000012"/>
  </r>
  <r>
    <n v="1439"/>
    <x v="677"/>
    <x v="1"/>
    <x v="52"/>
    <d v="2012-10-15T00:00:00"/>
    <s v="Same Day"/>
    <s v="JE-15745"/>
    <s v="Joel Eaton"/>
    <x v="0"/>
    <s v="United States"/>
    <x v="112"/>
    <x v="5"/>
    <n v="79109"/>
    <x v="2"/>
    <s v="FUR-CH-10002024"/>
    <x v="0"/>
    <x v="1"/>
    <s v="HON 5400 Series Task Chairs for Big and Tall"/>
    <n v="2453.4299999999998"/>
    <n v="5"/>
    <n v="0.3"/>
    <n v="-350.4899999999999"/>
  </r>
  <r>
    <n v="1440"/>
    <x v="678"/>
    <x v="3"/>
    <x v="483"/>
    <d v="2014-04-16T00:00:00"/>
    <s v="Second Class"/>
    <s v="BD-11320"/>
    <s v="Bill Donatelli"/>
    <x v="0"/>
    <s v="United States"/>
    <x v="205"/>
    <x v="34"/>
    <n v="2908"/>
    <x v="3"/>
    <s v="OFF-BI-10004364"/>
    <x v="1"/>
    <x v="8"/>
    <s v="Storex Dura Pro Binders"/>
    <n v="29.700000000000003"/>
    <n v="5"/>
    <n v="0"/>
    <n v="13.365"/>
  </r>
  <r>
    <n v="1441"/>
    <x v="678"/>
    <x v="3"/>
    <x v="483"/>
    <d v="2014-04-16T00:00:00"/>
    <s v="Second Class"/>
    <s v="BD-11320"/>
    <s v="Bill Donatelli"/>
    <x v="0"/>
    <s v="United States"/>
    <x v="205"/>
    <x v="34"/>
    <n v="2908"/>
    <x v="3"/>
    <s v="OFF-PA-10001712"/>
    <x v="1"/>
    <x v="10"/>
    <s v="Xerox 1948"/>
    <n v="39.96"/>
    <n v="4"/>
    <n v="0"/>
    <n v="17.981999999999999"/>
  </r>
  <r>
    <n v="1442"/>
    <x v="679"/>
    <x v="3"/>
    <x v="484"/>
    <d v="2014-12-25T00:00:00"/>
    <s v="Second Class"/>
    <s v="MM-17920"/>
    <s v="Michael Moore"/>
    <x v="0"/>
    <s v="United States"/>
    <x v="8"/>
    <x v="1"/>
    <n v="94110"/>
    <x v="1"/>
    <s v="OFF-BI-10001510"/>
    <x v="1"/>
    <x v="8"/>
    <s v="Deluxe Heavy-Duty Vinyl Round Ring Binder"/>
    <n v="36.672000000000004"/>
    <n v="2"/>
    <n v="0.2"/>
    <n v="11.459999999999999"/>
  </r>
  <r>
    <n v="1443"/>
    <x v="680"/>
    <x v="3"/>
    <x v="485"/>
    <d v="2014-08-09T00:00:00"/>
    <s v="First Class"/>
    <s v="PW-19030"/>
    <s v="Pauline Webber"/>
    <x v="1"/>
    <s v="United States"/>
    <x v="102"/>
    <x v="0"/>
    <n v="40475"/>
    <x v="0"/>
    <s v="OFF-PA-10002713"/>
    <x v="1"/>
    <x v="10"/>
    <s v="Adams Phone Message Book, 200 Message Capacity, 8 1/16” x 11”"/>
    <n v="13.76"/>
    <n v="2"/>
    <n v="0"/>
    <n v="6.3295999999999992"/>
  </r>
  <r>
    <n v="1444"/>
    <x v="681"/>
    <x v="1"/>
    <x v="486"/>
    <d v="2012-10-06T00:00:00"/>
    <s v="Standard Class"/>
    <s v="SC-20440"/>
    <s v="Shaun Chance"/>
    <x v="1"/>
    <s v="United States"/>
    <x v="34"/>
    <x v="22"/>
    <n v="80013"/>
    <x v="1"/>
    <s v="OFF-ST-10002974"/>
    <x v="1"/>
    <x v="4"/>
    <s v="Trav-L-File Heavy-Duty Shuttle II, Black"/>
    <n v="139.42400000000001"/>
    <n v="4"/>
    <n v="0.2"/>
    <n v="17.42799999999999"/>
  </r>
  <r>
    <n v="1445"/>
    <x v="682"/>
    <x v="0"/>
    <x v="454"/>
    <d v="2013-05-29T00:00:00"/>
    <s v="Standard Class"/>
    <s v="KL-16645"/>
    <s v="Ken Lonsdale"/>
    <x v="0"/>
    <s v="United States"/>
    <x v="22"/>
    <x v="10"/>
    <n v="60623"/>
    <x v="2"/>
    <s v="TEC-PH-10004165"/>
    <x v="2"/>
    <x v="7"/>
    <s v="Mitel MiVoice 5330e IP Phone"/>
    <n v="1979.9280000000001"/>
    <n v="9"/>
    <n v="0.2"/>
    <n v="148.49459999999993"/>
  </r>
  <r>
    <n v="1446"/>
    <x v="683"/>
    <x v="3"/>
    <x v="487"/>
    <d v="2014-06-17T00:00:00"/>
    <s v="First Class"/>
    <s v="SD-20485"/>
    <s v="Shirley Daniels"/>
    <x v="2"/>
    <s v="United States"/>
    <x v="22"/>
    <x v="10"/>
    <n v="60653"/>
    <x v="2"/>
    <s v="OFF-ST-10004804"/>
    <x v="1"/>
    <x v="4"/>
    <s v="Belkin 19&quot; Vented Equipment Shelf, Black"/>
    <n v="164.73599999999999"/>
    <n v="4"/>
    <n v="0.2"/>
    <n v="-39.124799999999993"/>
  </r>
  <r>
    <n v="1447"/>
    <x v="683"/>
    <x v="3"/>
    <x v="487"/>
    <d v="2014-06-17T00:00:00"/>
    <s v="First Class"/>
    <s v="SD-20485"/>
    <s v="Shirley Daniels"/>
    <x v="2"/>
    <s v="United States"/>
    <x v="22"/>
    <x v="10"/>
    <n v="60653"/>
    <x v="2"/>
    <s v="FUR-CH-10004289"/>
    <x v="0"/>
    <x v="1"/>
    <s v="Global Super Steno Chair"/>
    <n v="470.30199999999996"/>
    <n v="7"/>
    <n v="0.3"/>
    <n v="-87.341800000000035"/>
  </r>
  <r>
    <n v="1448"/>
    <x v="683"/>
    <x v="3"/>
    <x v="487"/>
    <d v="2014-06-17T00:00:00"/>
    <s v="First Class"/>
    <s v="SD-20485"/>
    <s v="Shirley Daniels"/>
    <x v="2"/>
    <s v="United States"/>
    <x v="22"/>
    <x v="10"/>
    <n v="60653"/>
    <x v="2"/>
    <s v="TEC-PH-10002564"/>
    <x v="2"/>
    <x v="7"/>
    <s v="OtterBox Defender Series Case - Samsung Galaxy S4"/>
    <n v="47.984000000000002"/>
    <n v="2"/>
    <n v="0.2"/>
    <n v="5.9979999999999922"/>
  </r>
  <r>
    <n v="1449"/>
    <x v="684"/>
    <x v="2"/>
    <x v="488"/>
    <d v="2011-04-24T00:00:00"/>
    <s v="First Class"/>
    <s v="TS-21160"/>
    <s v="Theresa Swint"/>
    <x v="1"/>
    <s v="United States"/>
    <x v="10"/>
    <x v="9"/>
    <n v="19134"/>
    <x v="3"/>
    <s v="OFF-BI-10004876"/>
    <x v="1"/>
    <x v="8"/>
    <s v="Wilson Jones Suede Grain Vinyl Binders"/>
    <n v="2.5020000000000002"/>
    <n v="3"/>
    <n v="0.7"/>
    <n v="-1.7513999999999994"/>
  </r>
  <r>
    <n v="1450"/>
    <x v="685"/>
    <x v="1"/>
    <x v="489"/>
    <d v="2012-05-07T00:00:00"/>
    <s v="Standard Class"/>
    <s v="JB-15400"/>
    <s v="Jennifer Braxton"/>
    <x v="1"/>
    <s v="United States"/>
    <x v="1"/>
    <x v="1"/>
    <n v="90008"/>
    <x v="1"/>
    <s v="TEC-PH-10004348"/>
    <x v="2"/>
    <x v="7"/>
    <s v="OtterBox Defender Series Case - iPhone 5c"/>
    <n v="88.751999999999995"/>
    <n v="3"/>
    <n v="0.2"/>
    <n v="11.093999999999998"/>
  </r>
  <r>
    <n v="1451"/>
    <x v="686"/>
    <x v="1"/>
    <x v="490"/>
    <d v="2012-07-20T00:00:00"/>
    <s v="First Class"/>
    <s v="TS-21085"/>
    <s v="Thais Sissman"/>
    <x v="0"/>
    <s v="United States"/>
    <x v="42"/>
    <x v="16"/>
    <n v="85023"/>
    <x v="1"/>
    <s v="OFF-BI-10004352"/>
    <x v="1"/>
    <x v="8"/>
    <s v="Wilson Jones DublLock D-Ring Binders"/>
    <n v="2.0250000000000004"/>
    <n v="1"/>
    <n v="0.7"/>
    <n v="-1.3499999999999996"/>
  </r>
  <r>
    <n v="1452"/>
    <x v="687"/>
    <x v="0"/>
    <x v="491"/>
    <d v="2013-11-30T00:00:00"/>
    <s v="First Class"/>
    <s v="MC-17425"/>
    <s v="Mark Cousins"/>
    <x v="1"/>
    <s v="United States"/>
    <x v="216"/>
    <x v="19"/>
    <n v="36608"/>
    <x v="0"/>
    <s v="OFF-PA-10001685"/>
    <x v="1"/>
    <x v="10"/>
    <s v="Staples"/>
    <n v="70.98"/>
    <n v="7"/>
    <n v="0"/>
    <n v="34.780200000000001"/>
  </r>
  <r>
    <n v="1453"/>
    <x v="687"/>
    <x v="0"/>
    <x v="491"/>
    <d v="2013-11-30T00:00:00"/>
    <s v="First Class"/>
    <s v="MC-17425"/>
    <s v="Mark Cousins"/>
    <x v="1"/>
    <s v="United States"/>
    <x v="216"/>
    <x v="19"/>
    <n v="36608"/>
    <x v="0"/>
    <s v="OFF-BI-10000666"/>
    <x v="1"/>
    <x v="8"/>
    <s v="Surelock Post Binders"/>
    <n v="91.679999999999993"/>
    <n v="3"/>
    <n v="0"/>
    <n v="45.839999999999996"/>
  </r>
  <r>
    <n v="1454"/>
    <x v="687"/>
    <x v="0"/>
    <x v="491"/>
    <d v="2013-11-30T00:00:00"/>
    <s v="First Class"/>
    <s v="MC-17425"/>
    <s v="Mark Cousins"/>
    <x v="1"/>
    <s v="United States"/>
    <x v="216"/>
    <x v="19"/>
    <n v="36608"/>
    <x v="0"/>
    <s v="OFF-BI-10004352"/>
    <x v="1"/>
    <x v="8"/>
    <s v="Wilson Jones DublLock D-Ring Binders"/>
    <n v="33.75"/>
    <n v="5"/>
    <n v="0"/>
    <n v="16.875"/>
  </r>
  <r>
    <n v="1455"/>
    <x v="687"/>
    <x v="0"/>
    <x v="491"/>
    <d v="2013-11-30T00:00:00"/>
    <s v="First Class"/>
    <s v="MC-17425"/>
    <s v="Mark Cousins"/>
    <x v="1"/>
    <s v="United States"/>
    <x v="216"/>
    <x v="19"/>
    <n v="36608"/>
    <x v="0"/>
    <s v="TEC-MA-10000010"/>
    <x v="2"/>
    <x v="15"/>
    <s v="Hewlett-Packard Deskjet 3050a All-in-One Color Inkjet Printer"/>
    <n v="3040"/>
    <n v="8"/>
    <n v="0"/>
    <n v="1459.2"/>
  </r>
  <r>
    <n v="1456"/>
    <x v="688"/>
    <x v="3"/>
    <x v="492"/>
    <d v="2014-06-20T00:00:00"/>
    <s v="Standard Class"/>
    <s v="ME-17320"/>
    <s v="Maria Etezadi"/>
    <x v="2"/>
    <s v="United States"/>
    <x v="38"/>
    <x v="32"/>
    <n v="31907"/>
    <x v="0"/>
    <s v="OFF-BI-10000977"/>
    <x v="1"/>
    <x v="8"/>
    <s v="Ibico Plastic Spiral Binding Combs"/>
    <n v="91.199999999999989"/>
    <n v="3"/>
    <n v="0"/>
    <n v="41.951999999999998"/>
  </r>
  <r>
    <n v="1457"/>
    <x v="688"/>
    <x v="3"/>
    <x v="492"/>
    <d v="2014-06-20T00:00:00"/>
    <s v="Standard Class"/>
    <s v="ME-17320"/>
    <s v="Maria Etezadi"/>
    <x v="2"/>
    <s v="United States"/>
    <x v="38"/>
    <x v="32"/>
    <n v="31907"/>
    <x v="0"/>
    <s v="FUR-TA-10002530"/>
    <x v="0"/>
    <x v="3"/>
    <s v="Iceberg OfficeWorks 42&quot; Round Tables"/>
    <n v="452.93999999999994"/>
    <n v="3"/>
    <n v="0"/>
    <n v="67.940999999999974"/>
  </r>
  <r>
    <n v="1458"/>
    <x v="689"/>
    <x v="1"/>
    <x v="493"/>
    <d v="2012-08-21T00:00:00"/>
    <s v="Standard Class"/>
    <s v="SC-20440"/>
    <s v="Shaun Chance"/>
    <x v="1"/>
    <s v="United States"/>
    <x v="217"/>
    <x v="31"/>
    <n v="2740"/>
    <x v="3"/>
    <s v="OFF-BI-10002412"/>
    <x v="1"/>
    <x v="8"/>
    <s v="Wilson Jones “Snap” Scratch Pad Binder Tool for Ring Binders"/>
    <n v="52.199999999999996"/>
    <n v="9"/>
    <n v="0"/>
    <n v="23.49"/>
  </r>
  <r>
    <n v="1459"/>
    <x v="690"/>
    <x v="0"/>
    <x v="477"/>
    <d v="2013-10-02T00:00:00"/>
    <s v="Standard Class"/>
    <s v="NH-18610"/>
    <s v="Nicole Hansen"/>
    <x v="1"/>
    <s v="United States"/>
    <x v="218"/>
    <x v="5"/>
    <n v="75061"/>
    <x v="2"/>
    <s v="OFF-LA-10001569"/>
    <x v="1"/>
    <x v="2"/>
    <s v="Avery 499"/>
    <n v="15.936000000000002"/>
    <n v="4"/>
    <n v="0.2"/>
    <n v="5.1791999999999998"/>
  </r>
  <r>
    <n v="1460"/>
    <x v="691"/>
    <x v="2"/>
    <x v="417"/>
    <d v="2011-05-04T00:00:00"/>
    <s v="Same Day"/>
    <s v="AA-10480"/>
    <s v="Andrew Allen"/>
    <x v="0"/>
    <s v="United States"/>
    <x v="209"/>
    <x v="29"/>
    <n v="6457"/>
    <x v="3"/>
    <s v="FUR-FU-10001473"/>
    <x v="0"/>
    <x v="5"/>
    <s v="DAX Wood Document Frame"/>
    <n v="27.46"/>
    <n v="2"/>
    <n v="0"/>
    <n v="9.8856000000000002"/>
  </r>
  <r>
    <n v="1461"/>
    <x v="692"/>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x v="219"/>
    <x v="30"/>
    <n v="8360"/>
    <x v="3"/>
    <s v="FUR-TA-10001095"/>
    <x v="0"/>
    <x v="3"/>
    <s v="Chromcraft Round Conference Tables"/>
    <n v="244.00599999999997"/>
    <n v="2"/>
    <n v="0.3"/>
    <n v="-31.372200000000007"/>
  </r>
  <r>
    <n v="1463"/>
    <x v="694"/>
    <x v="0"/>
    <x v="370"/>
    <d v="2013-08-29T00:00:00"/>
    <s v="First Class"/>
    <s v="LC-16930"/>
    <s v="Linda Cazamias"/>
    <x v="1"/>
    <s v="United States"/>
    <x v="45"/>
    <x v="5"/>
    <n v="77506"/>
    <x v="2"/>
    <s v="TEC-AC-10004571"/>
    <x v="2"/>
    <x v="11"/>
    <s v="Logitech G700s Rechargeable Gaming Mouse"/>
    <n v="159.98400000000001"/>
    <n v="2"/>
    <n v="0.2"/>
    <n v="43.995600000000003"/>
  </r>
  <r>
    <n v="1464"/>
    <x v="694"/>
    <x v="0"/>
    <x v="370"/>
    <d v="2013-08-29T00:00:00"/>
    <s v="First Class"/>
    <s v="LC-16930"/>
    <s v="Linda Cazamias"/>
    <x v="1"/>
    <s v="United States"/>
    <x v="45"/>
    <x v="5"/>
    <n v="77506"/>
    <x v="2"/>
    <s v="FUR-CH-10002126"/>
    <x v="0"/>
    <x v="1"/>
    <s v="Hon Deluxe Fabric Upholstered Stacking Chairs"/>
    <n v="1024.7159999999999"/>
    <n v="6"/>
    <n v="0.3"/>
    <n v="-29.277599999999893"/>
  </r>
  <r>
    <n v="1465"/>
    <x v="695"/>
    <x v="0"/>
    <x v="186"/>
    <d v="2013-12-20T00:00:00"/>
    <s v="First Class"/>
    <s v="KD-16495"/>
    <s v="Keith Dawkins"/>
    <x v="1"/>
    <s v="United States"/>
    <x v="20"/>
    <x v="15"/>
    <n v="10009"/>
    <x v="3"/>
    <s v="OFF-FA-10001754"/>
    <x v="1"/>
    <x v="13"/>
    <s v="Stockwell Gold Paper Clips"/>
    <n v="3.68"/>
    <n v="2"/>
    <n v="0"/>
    <n v="1.8032000000000001"/>
  </r>
  <r>
    <n v="1466"/>
    <x v="696"/>
    <x v="2"/>
    <x v="233"/>
    <d v="2011-08-14T00:00:00"/>
    <s v="Standard Class"/>
    <s v="MB-17305"/>
    <s v="Maria Bertelson"/>
    <x v="0"/>
    <s v="United States"/>
    <x v="220"/>
    <x v="16"/>
    <n v="85301"/>
    <x v="1"/>
    <s v="FUR-FU-10001602"/>
    <x v="0"/>
    <x v="5"/>
    <s v="Eldon Delta Triangular Chair Mat, 52&quot; x 58&quot;, Clear"/>
    <n v="121.376"/>
    <n v="4"/>
    <n v="0.2"/>
    <n v="-3.0344000000000122"/>
  </r>
  <r>
    <n v="1467"/>
    <x v="696"/>
    <x v="2"/>
    <x v="233"/>
    <d v="2011-08-14T00:00:00"/>
    <s v="Standard Class"/>
    <s v="MB-17305"/>
    <s v="Maria Bertelson"/>
    <x v="0"/>
    <s v="United States"/>
    <x v="220"/>
    <x v="16"/>
    <n v="85301"/>
    <x v="1"/>
    <s v="TEC-AC-10001767"/>
    <x v="2"/>
    <x v="11"/>
    <s v="SanDisk Ultra 64 GB MicroSDHC Class 10 Memory Card"/>
    <n v="95.976000000000013"/>
    <n v="3"/>
    <n v="0.2"/>
    <n v="-10.797300000000011"/>
  </r>
  <r>
    <n v="1468"/>
    <x v="697"/>
    <x v="1"/>
    <x v="495"/>
    <d v="2012-05-16T00:00:00"/>
    <s v="Same Day"/>
    <s v="TH-21550"/>
    <s v="Tracy Hopkins"/>
    <x v="2"/>
    <s v="United States"/>
    <x v="108"/>
    <x v="2"/>
    <n v="32216"/>
    <x v="0"/>
    <s v="TEC-AC-10002402"/>
    <x v="2"/>
    <x v="11"/>
    <s v="Razer Kraken PRO Over Ear PC and Music Headset"/>
    <n v="255.96799999999999"/>
    <n v="4"/>
    <n v="0.2"/>
    <n v="31.995999999999974"/>
  </r>
  <r>
    <n v="1469"/>
    <x v="698"/>
    <x v="3"/>
    <x v="34"/>
    <d v="2014-12-14T00:00:00"/>
    <s v="Standard Class"/>
    <s v="DK-12835"/>
    <s v="Damala Kotsonis"/>
    <x v="1"/>
    <s v="United States"/>
    <x v="66"/>
    <x v="12"/>
    <n v="48234"/>
    <x v="2"/>
    <s v="FUR-CH-10000847"/>
    <x v="0"/>
    <x v="1"/>
    <s v="Global Executive Mid-Back Manager's Chair"/>
    <n v="872.94"/>
    <n v="3"/>
    <n v="0"/>
    <n v="226.96439999999998"/>
  </r>
  <r>
    <n v="1470"/>
    <x v="698"/>
    <x v="3"/>
    <x v="34"/>
    <d v="2014-12-14T00:00:00"/>
    <s v="Standard Class"/>
    <s v="DK-12835"/>
    <s v="Damala Kotsonis"/>
    <x v="1"/>
    <s v="United States"/>
    <x v="66"/>
    <x v="12"/>
    <n v="48234"/>
    <x v="2"/>
    <s v="OFF-BI-10003982"/>
    <x v="1"/>
    <x v="8"/>
    <s v="Wilson Jones Century Plastic Molded Ring Binders"/>
    <n v="41.54"/>
    <n v="2"/>
    <n v="0"/>
    <n v="19.523799999999998"/>
  </r>
  <r>
    <n v="1471"/>
    <x v="698"/>
    <x v="3"/>
    <x v="34"/>
    <d v="2014-12-14T00:00:00"/>
    <s v="Standard Class"/>
    <s v="DK-12835"/>
    <s v="Damala Kotsonis"/>
    <x v="1"/>
    <s v="United States"/>
    <x v="66"/>
    <x v="12"/>
    <n v="48234"/>
    <x v="2"/>
    <s v="OFF-PA-10001293"/>
    <x v="1"/>
    <x v="10"/>
    <s v="Xerox 1946"/>
    <n v="12.96"/>
    <n v="2"/>
    <n v="0"/>
    <n v="6.2208000000000006"/>
  </r>
  <r>
    <n v="1472"/>
    <x v="699"/>
    <x v="1"/>
    <x v="496"/>
    <d v="2012-09-27T00:00:00"/>
    <s v="Second Class"/>
    <s v="ON-18715"/>
    <s v="Odella Nelson"/>
    <x v="1"/>
    <s v="United States"/>
    <x v="10"/>
    <x v="9"/>
    <n v="19120"/>
    <x v="3"/>
    <s v="OFF-AR-10000634"/>
    <x v="1"/>
    <x v="6"/>
    <s v="Newell 320"/>
    <n v="6.8480000000000008"/>
    <n v="2"/>
    <n v="0.2"/>
    <n v="0.59920000000000018"/>
  </r>
  <r>
    <n v="1473"/>
    <x v="700"/>
    <x v="3"/>
    <x v="497"/>
    <d v="2014-07-16T00:00:00"/>
    <s v="Standard Class"/>
    <s v="KN-16390"/>
    <s v="Katherine Nockton"/>
    <x v="1"/>
    <s v="United States"/>
    <x v="1"/>
    <x v="1"/>
    <n v="90004"/>
    <x v="1"/>
    <s v="OFF-LA-10004272"/>
    <x v="1"/>
    <x v="2"/>
    <s v="Avery 482"/>
    <n v="8.67"/>
    <n v="3"/>
    <n v="0"/>
    <n v="4.0749000000000004"/>
  </r>
  <r>
    <n v="1474"/>
    <x v="701"/>
    <x v="1"/>
    <x v="494"/>
    <d v="2012-12-02T00:00:00"/>
    <s v="Same Day"/>
    <s v="NM-18520"/>
    <s v="Neoma Murray"/>
    <x v="0"/>
    <s v="United States"/>
    <x v="12"/>
    <x v="5"/>
    <n v="77036"/>
    <x v="2"/>
    <s v="FUR-FU-10004270"/>
    <x v="0"/>
    <x v="5"/>
    <s v="Eldon Image Series Desk Accessories, Burgundy"/>
    <n v="6.6879999999999997"/>
    <n v="4"/>
    <n v="0.6"/>
    <n v="-4.0127999999999986"/>
  </r>
  <r>
    <n v="1475"/>
    <x v="702"/>
    <x v="0"/>
    <x v="258"/>
    <d v="2013-11-26T00:00:00"/>
    <s v="Standard Class"/>
    <s v="NP-18685"/>
    <s v="Nora Pelletier"/>
    <x v="2"/>
    <s v="United States"/>
    <x v="221"/>
    <x v="15"/>
    <n v="14304"/>
    <x v="3"/>
    <s v="OFF-AR-10003770"/>
    <x v="1"/>
    <x v="6"/>
    <s v="Newell 340"/>
    <n v="17.28"/>
    <n v="6"/>
    <n v="0"/>
    <n v="5.0111999999999997"/>
  </r>
  <r>
    <n v="1476"/>
    <x v="702"/>
    <x v="0"/>
    <x v="258"/>
    <d v="2013-11-26T00:00:00"/>
    <s v="Standard Class"/>
    <s v="NP-18685"/>
    <s v="Nora Pelletier"/>
    <x v="2"/>
    <s v="United States"/>
    <x v="221"/>
    <x v="15"/>
    <n v="14304"/>
    <x v="3"/>
    <s v="OFF-BI-10000320"/>
    <x v="1"/>
    <x v="8"/>
    <s v="GBC Plastic Binding Combs"/>
    <n v="17.712"/>
    <n v="3"/>
    <n v="0.2"/>
    <n v="6.4206000000000012"/>
  </r>
  <r>
    <n v="1477"/>
    <x v="703"/>
    <x v="3"/>
    <x v="498"/>
    <d v="2014-03-25T00:00:00"/>
    <s v="Standard Class"/>
    <s v="CG-12040"/>
    <s v="Catherine Glotzbach"/>
    <x v="2"/>
    <s v="United States"/>
    <x v="20"/>
    <x v="15"/>
    <n v="10024"/>
    <x v="3"/>
    <s v="OFF-LA-10003121"/>
    <x v="1"/>
    <x v="2"/>
    <s v="Avery 506"/>
    <n v="28.91"/>
    <n v="7"/>
    <n v="0"/>
    <n v="13.2986"/>
  </r>
  <r>
    <n v="1478"/>
    <x v="704"/>
    <x v="0"/>
    <x v="373"/>
    <d v="2013-11-18T00:00:00"/>
    <s v="Standard Class"/>
    <s v="CS-12505"/>
    <s v="Cindy Stewart"/>
    <x v="0"/>
    <s v="United States"/>
    <x v="222"/>
    <x v="3"/>
    <n v="27360"/>
    <x v="0"/>
    <s v="OFF-SU-10000381"/>
    <x v="1"/>
    <x v="14"/>
    <s v="Acme Forged Steel Scissors with Black Enamel Handles"/>
    <n v="52.136000000000003"/>
    <n v="7"/>
    <n v="0.2"/>
    <n v="5.865299999999996"/>
  </r>
  <r>
    <n v="1479"/>
    <x v="705"/>
    <x v="3"/>
    <x v="123"/>
    <d v="2014-11-21T00:00:00"/>
    <s v="First Class"/>
    <s v="KD-16345"/>
    <s v="Katherine Ducich"/>
    <x v="0"/>
    <s v="United States"/>
    <x v="223"/>
    <x v="1"/>
    <n v="92683"/>
    <x v="1"/>
    <s v="TEC-PH-10000376"/>
    <x v="2"/>
    <x v="7"/>
    <s v="Square Credit Card Reader"/>
    <n v="31.968000000000004"/>
    <n v="4"/>
    <n v="0.2"/>
    <n v="2.3976000000000006"/>
  </r>
  <r>
    <n v="1480"/>
    <x v="706"/>
    <x v="0"/>
    <x v="499"/>
    <d v="2013-12-09T00:00:00"/>
    <s v="Standard Class"/>
    <s v="MK-18160"/>
    <s v="Mike Kennedy"/>
    <x v="0"/>
    <s v="United States"/>
    <x v="8"/>
    <x v="1"/>
    <n v="94122"/>
    <x v="1"/>
    <s v="OFF-PA-10002262"/>
    <x v="1"/>
    <x v="10"/>
    <s v="Xerox 192"/>
    <n v="25.92"/>
    <n v="4"/>
    <n v="0"/>
    <n v="12.441600000000001"/>
  </r>
  <r>
    <n v="1481"/>
    <x v="706"/>
    <x v="0"/>
    <x v="499"/>
    <d v="2013-12-09T00:00:00"/>
    <s v="Standard Class"/>
    <s v="MK-18160"/>
    <s v="Mike Kennedy"/>
    <x v="0"/>
    <s v="United States"/>
    <x v="8"/>
    <x v="1"/>
    <n v="94122"/>
    <x v="1"/>
    <s v="OFF-PA-10002464"/>
    <x v="1"/>
    <x v="10"/>
    <s v="HP Office Recycled Paper (20Lb. and 87 Bright)"/>
    <n v="40.46"/>
    <n v="7"/>
    <n v="0"/>
    <n v="19.825400000000002"/>
  </r>
  <r>
    <n v="1482"/>
    <x v="706"/>
    <x v="0"/>
    <x v="499"/>
    <d v="2013-12-09T00:00:00"/>
    <s v="Standard Class"/>
    <s v="MK-18160"/>
    <s v="Mike Kennedy"/>
    <x v="0"/>
    <s v="United States"/>
    <x v="8"/>
    <x v="1"/>
    <n v="94122"/>
    <x v="1"/>
    <s v="OFF-ST-10002214"/>
    <x v="1"/>
    <x v="4"/>
    <s v="X-Rack File for Hanging Folders"/>
    <n v="33.869999999999997"/>
    <n v="3"/>
    <n v="0"/>
    <n v="8.8061999999999987"/>
  </r>
  <r>
    <n v="1483"/>
    <x v="707"/>
    <x v="3"/>
    <x v="326"/>
    <d v="2014-08-29T00:00:00"/>
    <s v="Second Class"/>
    <s v="DW-13540"/>
    <s v="Don Weiss"/>
    <x v="0"/>
    <s v="United States"/>
    <x v="25"/>
    <x v="18"/>
    <n v="38301"/>
    <x v="0"/>
    <s v="OFF-AR-10003560"/>
    <x v="1"/>
    <x v="6"/>
    <s v="Zebra Zazzle Fluorescent Highlighters"/>
    <n v="9.7280000000000015"/>
    <n v="2"/>
    <n v="0.2"/>
    <n v="1.702399999999999"/>
  </r>
  <r>
    <n v="1484"/>
    <x v="707"/>
    <x v="3"/>
    <x v="326"/>
    <d v="2014-08-29T00:00:00"/>
    <s v="Second Class"/>
    <s v="DW-13540"/>
    <s v="Don Weiss"/>
    <x v="0"/>
    <s v="United States"/>
    <x v="25"/>
    <x v="18"/>
    <n v="38301"/>
    <x v="0"/>
    <s v="OFF-PA-10000130"/>
    <x v="1"/>
    <x v="10"/>
    <s v="Xerox 199"/>
    <n v="3.4240000000000004"/>
    <n v="1"/>
    <n v="0.2"/>
    <n v="1.0699999999999996"/>
  </r>
  <r>
    <n v="1485"/>
    <x v="708"/>
    <x v="0"/>
    <x v="500"/>
    <d v="2013-10-19T00:00:00"/>
    <s v="Standard Class"/>
    <s v="CP-12340"/>
    <s v="Christine Phan"/>
    <x v="1"/>
    <s v="United States"/>
    <x v="4"/>
    <x v="4"/>
    <n v="98115"/>
    <x v="1"/>
    <s v="TEC-AC-10000865"/>
    <x v="2"/>
    <x v="11"/>
    <s v="WD My Passport Ultra 500GB Portable External Hard Drive"/>
    <n v="177"/>
    <n v="3"/>
    <n v="0"/>
    <n v="30.089999999999982"/>
  </r>
  <r>
    <n v="1486"/>
    <x v="709"/>
    <x v="2"/>
    <x v="501"/>
    <d v="2011-12-03T00:00:00"/>
    <s v="Standard Class"/>
    <s v="MS-17770"/>
    <s v="Maxwell Schwartz"/>
    <x v="0"/>
    <s v="United States"/>
    <x v="20"/>
    <x v="15"/>
    <n v="10035"/>
    <x v="3"/>
    <s v="OFF-FA-10003021"/>
    <x v="1"/>
    <x v="13"/>
    <s v="Staples"/>
    <n v="3.76"/>
    <n v="2"/>
    <n v="0"/>
    <n v="1.3159999999999998"/>
  </r>
  <r>
    <n v="1487"/>
    <x v="710"/>
    <x v="1"/>
    <x v="502"/>
    <d v="2012-11-07T00:00:00"/>
    <s v="Standard Class"/>
    <s v="CM-12655"/>
    <s v="Corinna Mitchell"/>
    <x v="2"/>
    <s v="United States"/>
    <x v="1"/>
    <x v="1"/>
    <n v="90008"/>
    <x v="1"/>
    <s v="TEC-PH-10003580"/>
    <x v="2"/>
    <x v="7"/>
    <s v="Cisco IP Phone 7961G-GE VoIP phone"/>
    <n v="1212.848"/>
    <n v="7"/>
    <n v="0.2"/>
    <n v="106.12420000000014"/>
  </r>
  <r>
    <n v="1488"/>
    <x v="710"/>
    <x v="1"/>
    <x v="502"/>
    <d v="2012-11-07T00:00:00"/>
    <s v="Standard Class"/>
    <s v="CM-12655"/>
    <s v="Corinna Mitchell"/>
    <x v="2"/>
    <s v="United States"/>
    <x v="1"/>
    <x v="1"/>
    <n v="90008"/>
    <x v="1"/>
    <s v="TEC-AC-10001109"/>
    <x v="2"/>
    <x v="11"/>
    <s v="Logitech Trackman Marble Mouse"/>
    <n v="89.97"/>
    <n v="3"/>
    <n v="0"/>
    <n v="37.787400000000005"/>
  </r>
  <r>
    <n v="1489"/>
    <x v="710"/>
    <x v="1"/>
    <x v="502"/>
    <d v="2012-11-07T00:00:00"/>
    <s v="Standard Class"/>
    <s v="CM-12655"/>
    <s v="Corinna Mitchell"/>
    <x v="2"/>
    <s v="United States"/>
    <x v="1"/>
    <x v="1"/>
    <n v="90008"/>
    <x v="1"/>
    <s v="FUR-FU-10003347"/>
    <x v="0"/>
    <x v="5"/>
    <s v="Coloredge Poster Frame"/>
    <n v="42.599999999999994"/>
    <n v="3"/>
    <n v="0"/>
    <n v="16.614000000000001"/>
  </r>
  <r>
    <n v="1490"/>
    <x v="711"/>
    <x v="2"/>
    <x v="503"/>
    <d v="2011-12-06T00:00:00"/>
    <s v="Standard Class"/>
    <s v="Co-12640"/>
    <s v="Corey-Lock"/>
    <x v="0"/>
    <s v="United States"/>
    <x v="10"/>
    <x v="9"/>
    <n v="19143"/>
    <x v="3"/>
    <s v="OFF-LA-10000452"/>
    <x v="1"/>
    <x v="2"/>
    <s v="Avery 488"/>
    <n v="5.04"/>
    <n v="2"/>
    <n v="0.2"/>
    <n v="1.764"/>
  </r>
  <r>
    <n v="1491"/>
    <x v="712"/>
    <x v="3"/>
    <x v="504"/>
    <d v="2014-05-06T00:00:00"/>
    <s v="Second Class"/>
    <s v="DL-13495"/>
    <s v="Dionis Lloyd"/>
    <x v="1"/>
    <s v="United States"/>
    <x v="20"/>
    <x v="15"/>
    <n v="10024"/>
    <x v="3"/>
    <s v="OFF-EN-10002986"/>
    <x v="1"/>
    <x v="12"/>
    <s v="#10-4 1/8&quot; x 9 1/2&quot; Premium Diagonal Seam Envelopes"/>
    <n v="62.9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x v="20"/>
    <x v="15"/>
    <n v="10035"/>
    <x v="3"/>
    <s v="FUR-CH-10000785"/>
    <x v="0"/>
    <x v="1"/>
    <s v="Global Ergonomic Managers Chair"/>
    <n v="977.29200000000003"/>
    <n v="6"/>
    <n v="0.1"/>
    <n v="173.74080000000001"/>
  </r>
  <r>
    <n v="1494"/>
    <x v="714"/>
    <x v="3"/>
    <x v="505"/>
    <d v="2014-11-04T00:00:00"/>
    <s v="Standard Class"/>
    <s v="JW-15220"/>
    <s v="Jane Waco"/>
    <x v="1"/>
    <s v="United States"/>
    <x v="137"/>
    <x v="4"/>
    <n v="98661"/>
    <x v="1"/>
    <s v="FUR-FU-10002885"/>
    <x v="0"/>
    <x v="5"/>
    <s v="Magna Visual Magnetic Picture Hangers"/>
    <n v="9.64"/>
    <n v="2"/>
    <n v="0"/>
    <n v="3.6632000000000007"/>
  </r>
  <r>
    <n v="1495"/>
    <x v="715"/>
    <x v="2"/>
    <x v="506"/>
    <d v="2011-12-19T00:00:00"/>
    <s v="Second Class"/>
    <s v="RF-19840"/>
    <s v="Roy Französisch"/>
    <x v="0"/>
    <s v="United States"/>
    <x v="38"/>
    <x v="32"/>
    <n v="31907"/>
    <x v="0"/>
    <s v="OFF-AR-10002952"/>
    <x v="1"/>
    <x v="6"/>
    <s v="Stanley Contemporary Battery Pencil Sharpeners"/>
    <n v="40.049999999999997"/>
    <n v="3"/>
    <n v="0"/>
    <n v="11.213999999999999"/>
  </r>
  <r>
    <n v="1496"/>
    <x v="716"/>
    <x v="3"/>
    <x v="507"/>
    <d v="2014-09-09T00:00:00"/>
    <s v="Standard Class"/>
    <s v="JD-15790"/>
    <s v="John Dryer"/>
    <x v="0"/>
    <s v="United States"/>
    <x v="224"/>
    <x v="5"/>
    <n v="75019"/>
    <x v="2"/>
    <s v="OFF-AR-10003759"/>
    <x v="1"/>
    <x v="6"/>
    <s v="Crayola Anti Dust Chalk, 12/Pack"/>
    <n v="10.192000000000002"/>
    <n v="7"/>
    <n v="0.2"/>
    <n v="3.1849999999999992"/>
  </r>
  <r>
    <n v="1497"/>
    <x v="716"/>
    <x v="3"/>
    <x v="507"/>
    <d v="2014-09-09T00:00:00"/>
    <s v="Standard Class"/>
    <s v="JD-15790"/>
    <s v="John Dryer"/>
    <x v="0"/>
    <s v="United States"/>
    <x v="224"/>
    <x v="5"/>
    <n v="75019"/>
    <x v="2"/>
    <s v="OFF-ST-10004950"/>
    <x v="1"/>
    <x v="4"/>
    <s v="Acco Perma 3000 Stacking Storage Drawers"/>
    <n v="16.784000000000002"/>
    <n v="1"/>
    <n v="0.2"/>
    <n v="-0.20980000000000043"/>
  </r>
  <r>
    <n v="1498"/>
    <x v="716"/>
    <x v="3"/>
    <x v="507"/>
    <d v="2014-09-09T00:00:00"/>
    <s v="Standard Class"/>
    <s v="JD-15790"/>
    <s v="John Dryer"/>
    <x v="0"/>
    <s v="United States"/>
    <x v="224"/>
    <x v="5"/>
    <n v="75019"/>
    <x v="2"/>
    <s v="OFF-AR-10001940"/>
    <x v="1"/>
    <x v="6"/>
    <s v="Sanford Colorific Eraseable Coloring Pencils, 12 Count"/>
    <n v="13.120000000000001"/>
    <n v="5"/>
    <n v="0.2"/>
    <n v="3.7720000000000002"/>
  </r>
  <r>
    <n v="1499"/>
    <x v="717"/>
    <x v="0"/>
    <x v="508"/>
    <d v="2013-10-21T00:00:00"/>
    <s v="First Class"/>
    <s v="NK-18490"/>
    <s v="Neil Knudson"/>
    <x v="2"/>
    <s v="United States"/>
    <x v="8"/>
    <x v="1"/>
    <n v="94122"/>
    <x v="1"/>
    <s v="OFF-BI-10003981"/>
    <x v="1"/>
    <x v="8"/>
    <s v="Avery Durable Plastic 1&quot; Binders"/>
    <n v="18.16"/>
    <n v="5"/>
    <n v="0.2"/>
    <n v="6.5830000000000011"/>
  </r>
  <r>
    <n v="1500"/>
    <x v="718"/>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x v="89"/>
    <x v="5"/>
    <n v="78745"/>
    <x v="2"/>
    <s v="OFF-PA-10003823"/>
    <x v="1"/>
    <x v="10"/>
    <s v="Xerox 197"/>
    <n v="223.05600000000001"/>
    <n v="9"/>
    <n v="0.2"/>
    <n v="69.704999999999984"/>
  </r>
  <r>
    <n v="1502"/>
    <x v="718"/>
    <x v="3"/>
    <x v="105"/>
    <d v="2014-11-19T00:00:00"/>
    <s v="Standard Class"/>
    <s v="NG-18430"/>
    <s v="Nathan Gelder"/>
    <x v="0"/>
    <s v="United States"/>
    <x v="89"/>
    <x v="5"/>
    <n v="78745"/>
    <x v="2"/>
    <s v="OFF-ST-10003716"/>
    <x v="1"/>
    <x v="4"/>
    <s v="Tennsco Double-Tier Lockers"/>
    <n v="540.048"/>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x v="1"/>
    <x v="1"/>
    <n v="90045"/>
    <x v="1"/>
    <s v="FUR-FU-10000010"/>
    <x v="0"/>
    <x v="5"/>
    <s v="DAX Value U-Channel Document Frames, Easel Back"/>
    <n v="9.94"/>
    <n v="2"/>
    <n v="0"/>
    <n v="3.0813999999999995"/>
  </r>
  <r>
    <n v="1505"/>
    <x v="720"/>
    <x v="1"/>
    <x v="509"/>
    <d v="2012-08-07T00:00:00"/>
    <s v="Standard Class"/>
    <s v="PC-19000"/>
    <s v="Pauline Chand"/>
    <x v="2"/>
    <s v="United States"/>
    <x v="1"/>
    <x v="1"/>
    <n v="90004"/>
    <x v="1"/>
    <s v="OFF-AR-10001868"/>
    <x v="1"/>
    <x v="6"/>
    <s v="Prang Dustless Chalk Sticks"/>
    <n v="6.72"/>
    <n v="4"/>
    <n v="0"/>
    <n v="3.36"/>
  </r>
  <r>
    <n v="1506"/>
    <x v="720"/>
    <x v="1"/>
    <x v="509"/>
    <d v="2012-08-07T00:00:00"/>
    <s v="Standard Class"/>
    <s v="PC-19000"/>
    <s v="Pauline Chand"/>
    <x v="2"/>
    <s v="United States"/>
    <x v="1"/>
    <x v="1"/>
    <n v="90004"/>
    <x v="1"/>
    <s v="FUR-TA-10003715"/>
    <x v="0"/>
    <x v="3"/>
    <s v="Hon 2111 Invitation Series Corner Table"/>
    <n v="1004.9760000000001"/>
    <n v="6"/>
    <n v="0.2"/>
    <n v="-175.87080000000009"/>
  </r>
  <r>
    <n v="1507"/>
    <x v="721"/>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x v="38"/>
    <x v="32"/>
    <n v="31907"/>
    <x v="0"/>
    <s v="TEC-MA-10004458"/>
    <x v="2"/>
    <x v="15"/>
    <s v="Lexmark X 9575 Professional All-in-One Color Printer"/>
    <n v="396"/>
    <n v="4"/>
    <n v="0"/>
    <n v="190.07999999999998"/>
  </r>
  <r>
    <n v="1509"/>
    <x v="723"/>
    <x v="3"/>
    <x v="389"/>
    <d v="2014-12-11T00:00:00"/>
    <s v="Same Day"/>
    <s v="LS-16975"/>
    <s v="Lindsay Shagiari"/>
    <x v="2"/>
    <s v="United States"/>
    <x v="155"/>
    <x v="8"/>
    <n v="68104"/>
    <x v="2"/>
    <s v="OFF-BI-10004965"/>
    <x v="1"/>
    <x v="8"/>
    <s v="Ibico Covers for Plastic or Wire Binding Elements"/>
    <n v="34.5"/>
    <n v="3"/>
    <n v="0"/>
    <n v="15.524999999999999"/>
  </r>
  <r>
    <n v="1510"/>
    <x v="724"/>
    <x v="3"/>
    <x v="510"/>
    <d v="2014-09-16T00:00:00"/>
    <s v="First Class"/>
    <s v="JM-15535"/>
    <s v="Jessica Myrick"/>
    <x v="0"/>
    <s v="United States"/>
    <x v="1"/>
    <x v="1"/>
    <n v="90036"/>
    <x v="1"/>
    <s v="FUR-FU-10004270"/>
    <x v="0"/>
    <x v="5"/>
    <s v="Eldon Image Series Desk Accessories, Burgundy"/>
    <n v="8.36"/>
    <n v="2"/>
    <n v="0"/>
    <n v="3.0095999999999998"/>
  </r>
  <r>
    <n v="1511"/>
    <x v="725"/>
    <x v="3"/>
    <x v="92"/>
    <d v="2014-07-02T00:00:00"/>
    <s v="Standard Class"/>
    <s v="NH-18610"/>
    <s v="Nicole Hansen"/>
    <x v="1"/>
    <s v="United States"/>
    <x v="225"/>
    <x v="1"/>
    <n v="91767"/>
    <x v="1"/>
    <s v="OFF-AR-10002135"/>
    <x v="1"/>
    <x v="6"/>
    <s v="Boston Heavy-Duty Trimline Electric Pencil Sharpeners"/>
    <n v="385.6"/>
    <n v="8"/>
    <n v="0"/>
    <n v="111.82399999999996"/>
  </r>
  <r>
    <n v="1512"/>
    <x v="725"/>
    <x v="3"/>
    <x v="92"/>
    <d v="2014-07-02T00:00:00"/>
    <s v="Standard Class"/>
    <s v="NH-18610"/>
    <s v="Nicole Hansen"/>
    <x v="1"/>
    <s v="United States"/>
    <x v="225"/>
    <x v="1"/>
    <n v="91767"/>
    <x v="1"/>
    <s v="OFF-AR-10003514"/>
    <x v="1"/>
    <x v="6"/>
    <s v="4009 Highlighters by Sanford"/>
    <n v="35.82"/>
    <n v="9"/>
    <n v="0"/>
    <n v="11.820599999999997"/>
  </r>
  <r>
    <n v="1513"/>
    <x v="726"/>
    <x v="3"/>
    <x v="238"/>
    <d v="2014-08-23T00:00:00"/>
    <s v="Standard Class"/>
    <s v="RA-19915"/>
    <s v="Russell Applegate"/>
    <x v="0"/>
    <s v="United States"/>
    <x v="61"/>
    <x v="5"/>
    <n v="75220"/>
    <x v="2"/>
    <s v="OFF-ST-10002276"/>
    <x v="1"/>
    <x v="4"/>
    <s v="Safco Steel Mobile File Cart"/>
    <n v="200.06400000000002"/>
    <n v="3"/>
    <n v="0.2"/>
    <n v="12.504000000000005"/>
  </r>
  <r>
    <n v="1514"/>
    <x v="726"/>
    <x v="3"/>
    <x v="238"/>
    <d v="2014-08-23T00:00:00"/>
    <s v="Standard Class"/>
    <s v="RA-19915"/>
    <s v="Russell Applegate"/>
    <x v="0"/>
    <s v="United States"/>
    <x v="61"/>
    <x v="5"/>
    <n v="75220"/>
    <x v="2"/>
    <s v="OFF-BI-10001098"/>
    <x v="1"/>
    <x v="8"/>
    <s v="Acco D-Ring Binder w/DublLock"/>
    <n v="21.379999999999995"/>
    <n v="5"/>
    <n v="0.8"/>
    <n v="-33.139000000000003"/>
  </r>
  <r>
    <n v="1515"/>
    <x v="726"/>
    <x v="3"/>
    <x v="238"/>
    <d v="2014-08-23T00:00:00"/>
    <s v="Standard Class"/>
    <s v="RA-19915"/>
    <s v="Russell Applegate"/>
    <x v="0"/>
    <s v="United States"/>
    <x v="61"/>
    <x v="5"/>
    <n v="75220"/>
    <x v="2"/>
    <s v="OFF-BI-10001636"/>
    <x v="1"/>
    <x v="8"/>
    <s v="Ibico Plastic and Wire Spiral Binding Combs"/>
    <n v="6.743999999999998"/>
    <n v="4"/>
    <n v="0.8"/>
    <n v="-11.4648"/>
  </r>
  <r>
    <n v="1516"/>
    <x v="727"/>
    <x v="3"/>
    <x v="157"/>
    <d v="2014-12-18T00:00:00"/>
    <s v="Standard Class"/>
    <s v="AI-10855"/>
    <s v="Arianne Irving"/>
    <x v="0"/>
    <s v="United States"/>
    <x v="10"/>
    <x v="9"/>
    <n v="19120"/>
    <x v="3"/>
    <s v="FUR-CH-10002961"/>
    <x v="0"/>
    <x v="1"/>
    <s v="Leather Task Chair, Black"/>
    <n v="63.686"/>
    <n v="1"/>
    <n v="0.3"/>
    <n v="-9.0980000000000025"/>
  </r>
  <r>
    <n v="1517"/>
    <x v="728"/>
    <x v="3"/>
    <x v="389"/>
    <d v="2014-12-15T00:00:00"/>
    <s v="Second Class"/>
    <s v="MC-17845"/>
    <s v="Michael Chen"/>
    <x v="0"/>
    <s v="United States"/>
    <x v="226"/>
    <x v="33"/>
    <n v="89031"/>
    <x v="1"/>
    <s v="FUR-TA-10004256"/>
    <x v="0"/>
    <x v="3"/>
    <s v="Bretford “Just In Time” Height-Adjustable Multi-Task Work Tables"/>
    <n v="1669.6"/>
    <n v="4"/>
    <n v="0"/>
    <n v="116.87199999999984"/>
  </r>
  <r>
    <n v="1518"/>
    <x v="729"/>
    <x v="2"/>
    <x v="511"/>
    <d v="2011-02-07T00:00:00"/>
    <s v="Second Class"/>
    <s v="TB-21400"/>
    <s v="Tom Boeckenhauer"/>
    <x v="0"/>
    <s v="United States"/>
    <x v="4"/>
    <x v="4"/>
    <n v="98105"/>
    <x v="1"/>
    <s v="OFF-BI-10004593"/>
    <x v="1"/>
    <x v="8"/>
    <s v="Ibico Laser Imprintable Binding System Covers"/>
    <n v="83.84"/>
    <n v="2"/>
    <n v="0.2"/>
    <n v="27.247999999999998"/>
  </r>
  <r>
    <n v="1519"/>
    <x v="729"/>
    <x v="2"/>
    <x v="511"/>
    <d v="2011-02-07T00:00:00"/>
    <s v="Second Class"/>
    <s v="TB-21400"/>
    <s v="Tom Boeckenhauer"/>
    <x v="0"/>
    <s v="United States"/>
    <x v="4"/>
    <x v="4"/>
    <n v="98105"/>
    <x v="1"/>
    <s v="OFF-BI-10002827"/>
    <x v="1"/>
    <x v="8"/>
    <s v="Avery Durable Poly Binders"/>
    <n v="13.272000000000002"/>
    <n v="3"/>
    <n v="0.2"/>
    <n v="4.3133999999999997"/>
  </r>
  <r>
    <n v="1520"/>
    <x v="730"/>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x v="22"/>
    <x v="10"/>
    <n v="60610"/>
    <x v="2"/>
    <s v="OFF-AR-10001419"/>
    <x v="1"/>
    <x v="6"/>
    <s v="Newell 325"/>
    <n v="16.520000000000003"/>
    <n v="5"/>
    <n v="0.2"/>
    <n v="2.0649999999999986"/>
  </r>
  <r>
    <n v="1522"/>
    <x v="732"/>
    <x v="1"/>
    <x v="401"/>
    <d v="2012-12-11T00:00:00"/>
    <s v="Standard Class"/>
    <s v="GH-14425"/>
    <s v="Gary Hwang"/>
    <x v="0"/>
    <s v="United States"/>
    <x v="93"/>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x v="93"/>
    <x v="16"/>
    <n v="85705"/>
    <x v="1"/>
    <s v="OFF-PA-10002586"/>
    <x v="1"/>
    <x v="10"/>
    <s v="Xerox 1970"/>
    <n v="19.920000000000002"/>
    <n v="5"/>
    <n v="0.2"/>
    <n v="6.7230000000000008"/>
  </r>
  <r>
    <n v="1524"/>
    <x v="732"/>
    <x v="1"/>
    <x v="401"/>
    <d v="2012-12-11T00:00:00"/>
    <s v="Standard Class"/>
    <s v="GH-14425"/>
    <s v="Gary Hwang"/>
    <x v="0"/>
    <s v="United States"/>
    <x v="93"/>
    <x v="16"/>
    <n v="85705"/>
    <x v="1"/>
    <s v="OFF-PA-10003039"/>
    <x v="1"/>
    <x v="10"/>
    <s v="Xerox 1960"/>
    <n v="198.27200000000002"/>
    <n v="8"/>
    <n v="0.2"/>
    <n v="61.959999999999987"/>
  </r>
  <r>
    <n v="1525"/>
    <x v="732"/>
    <x v="1"/>
    <x v="401"/>
    <d v="2012-12-11T00:00:00"/>
    <s v="Standard Class"/>
    <s v="GH-14425"/>
    <s v="Gary Hwang"/>
    <x v="0"/>
    <s v="United States"/>
    <x v="93"/>
    <x v="16"/>
    <n v="85705"/>
    <x v="1"/>
    <s v="OFF-ST-10004804"/>
    <x v="1"/>
    <x v="4"/>
    <s v="Belkin 19&quot; Vented Equipment Shelf, Black"/>
    <n v="247.10399999999998"/>
    <n v="6"/>
    <n v="0.2"/>
    <n v="-58.68719999999999"/>
  </r>
  <r>
    <n v="1526"/>
    <x v="732"/>
    <x v="1"/>
    <x v="401"/>
    <d v="2012-12-11T00:00:00"/>
    <s v="Standard Class"/>
    <s v="GH-14425"/>
    <s v="Gary Hwang"/>
    <x v="0"/>
    <s v="United States"/>
    <x v="93"/>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x v="227"/>
    <x v="9"/>
    <n v="18103"/>
    <x v="3"/>
    <s v="OFF-AR-10002221"/>
    <x v="1"/>
    <x v="6"/>
    <s v="12 Colored Short Pencils"/>
    <n v="4.16"/>
    <n v="2"/>
    <n v="0.2"/>
    <n v="0.36400000000000032"/>
  </r>
  <r>
    <n v="1528"/>
    <x v="733"/>
    <x v="0"/>
    <x v="405"/>
    <d v="2013-07-28T00:00:00"/>
    <s v="Standard Class"/>
    <s v="CJ-12010"/>
    <s v="Caroline Jumper"/>
    <x v="0"/>
    <s v="United States"/>
    <x v="227"/>
    <x v="9"/>
    <n v="18103"/>
    <x v="3"/>
    <s v="FUR-FU-10002456"/>
    <x v="0"/>
    <x v="5"/>
    <s v="Master Caster Door Stop, Large Neon Orange"/>
    <n v="11.648000000000001"/>
    <n v="2"/>
    <n v="0.2"/>
    <n v="3.3488000000000011"/>
  </r>
  <r>
    <n v="1529"/>
    <x v="734"/>
    <x v="1"/>
    <x v="209"/>
    <d v="2012-11-10T00:00:00"/>
    <s v="Second Class"/>
    <s v="MC-18130"/>
    <s v="Mike Caudle"/>
    <x v="1"/>
    <s v="United States"/>
    <x v="46"/>
    <x v="13"/>
    <n v="19711"/>
    <x v="3"/>
    <s v="OFF-FA-10004968"/>
    <x v="1"/>
    <x v="13"/>
    <s v="Rubber Band Ball"/>
    <n v="26.18"/>
    <n v="7"/>
    <n v="0"/>
    <n v="0.5236000000000014"/>
  </r>
  <r>
    <n v="1530"/>
    <x v="734"/>
    <x v="1"/>
    <x v="209"/>
    <d v="2012-11-10T00:00:00"/>
    <s v="Second Class"/>
    <s v="MC-18130"/>
    <s v="Mike Caudle"/>
    <x v="1"/>
    <s v="United States"/>
    <x v="46"/>
    <x v="13"/>
    <n v="19711"/>
    <x v="3"/>
    <s v="OFF-PA-10001274"/>
    <x v="1"/>
    <x v="10"/>
    <s v="Loose Memo Sheets"/>
    <n v="7.3"/>
    <n v="2"/>
    <n v="0"/>
    <n v="3.4309999999999996"/>
  </r>
  <r>
    <n v="1531"/>
    <x v="735"/>
    <x v="1"/>
    <x v="514"/>
    <d v="2012-03-31T00:00:00"/>
    <s v="Standard Class"/>
    <s v="BV-11245"/>
    <s v="Benjamin Venier"/>
    <x v="1"/>
    <s v="United States"/>
    <x v="100"/>
    <x v="2"/>
    <n v="33142"/>
    <x v="0"/>
    <s v="OFF-PA-10001125"/>
    <x v="1"/>
    <x v="10"/>
    <s v="Xerox 1988"/>
    <n v="74.352000000000004"/>
    <n v="3"/>
    <n v="0.2"/>
    <n v="23.234999999999992"/>
  </r>
  <r>
    <n v="1532"/>
    <x v="736"/>
    <x v="3"/>
    <x v="515"/>
    <d v="2014-09-06T00:00:00"/>
    <s v="Standard Class"/>
    <s v="JF-15490"/>
    <s v="Jeremy Farry"/>
    <x v="0"/>
    <s v="United States"/>
    <x v="228"/>
    <x v="16"/>
    <n v="85281"/>
    <x v="1"/>
    <s v="OFF-ST-10000344"/>
    <x v="1"/>
    <x v="4"/>
    <s v="Neat Ideas Personal Hanging Folder Files, Black"/>
    <n v="10.744"/>
    <n v="1"/>
    <n v="0.2"/>
    <n v="0.80579999999999963"/>
  </r>
  <r>
    <n v="1533"/>
    <x v="736"/>
    <x v="3"/>
    <x v="515"/>
    <d v="2014-09-06T00:00:00"/>
    <s v="Standard Class"/>
    <s v="JF-15490"/>
    <s v="Jeremy Farry"/>
    <x v="0"/>
    <s v="United States"/>
    <x v="228"/>
    <x v="16"/>
    <n v="85281"/>
    <x v="1"/>
    <s v="OFF-FA-10000585"/>
    <x v="1"/>
    <x v="13"/>
    <s v="OIC Bulk Pack Metal Binder Clips"/>
    <n v="8.3760000000000012"/>
    <n v="3"/>
    <n v="0.2"/>
    <n v="2.7222"/>
  </r>
  <r>
    <n v="1534"/>
    <x v="737"/>
    <x v="0"/>
    <x v="429"/>
    <d v="2013-12-09T00:00:00"/>
    <s v="Standard Class"/>
    <s v="EB-13840"/>
    <s v="Ellis Ballard"/>
    <x v="1"/>
    <s v="United States"/>
    <x v="20"/>
    <x v="15"/>
    <n v="10035"/>
    <x v="3"/>
    <s v="OFF-ST-10003324"/>
    <x v="1"/>
    <x v="4"/>
    <s v="Belkin OmniView SE Rackmount Kit"/>
    <n v="212.88"/>
    <n v="6"/>
    <n v="0"/>
    <n v="0"/>
  </r>
  <r>
    <n v="1535"/>
    <x v="738"/>
    <x v="3"/>
    <x v="516"/>
    <d v="2014-02-15T00:00:00"/>
    <s v="Standard Class"/>
    <s v="MP-18175"/>
    <s v="Mike Pelletier"/>
    <x v="2"/>
    <s v="United States"/>
    <x v="229"/>
    <x v="1"/>
    <n v="92677"/>
    <x v="1"/>
    <s v="FUR-BO-10004015"/>
    <x v="0"/>
    <x v="0"/>
    <s v="Bush Andora Bookcase, Maple/Graphite Gray Finish"/>
    <n v="203.98299999999998"/>
    <n v="2"/>
    <n v="0.15"/>
    <n v="16.798599999999979"/>
  </r>
  <r>
    <n v="1536"/>
    <x v="739"/>
    <x v="0"/>
    <x v="517"/>
    <d v="2013-11-03T00:00:00"/>
    <s v="Standard Class"/>
    <s v="JM-15655"/>
    <s v="Jim Mitchum"/>
    <x v="1"/>
    <s v="United States"/>
    <x v="230"/>
    <x v="30"/>
    <n v="8302"/>
    <x v="3"/>
    <s v="OFF-ST-10000419"/>
    <x v="1"/>
    <x v="4"/>
    <s v="Rogers Jumbo File, Granite"/>
    <n v="40.74"/>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x v="231"/>
    <x v="31"/>
    <n v="2149"/>
    <x v="3"/>
    <s v="TEC-PH-10000439"/>
    <x v="2"/>
    <x v="7"/>
    <s v="GE DSL Phone Line Filter"/>
    <n v="39.99"/>
    <n v="1"/>
    <n v="0"/>
    <n v="11.597099999999998"/>
  </r>
  <r>
    <n v="1539"/>
    <x v="740"/>
    <x v="3"/>
    <x v="175"/>
    <d v="2014-09-18T00:00:00"/>
    <s v="Second Class"/>
    <s v="CL-11890"/>
    <s v="Carl Ludwig"/>
    <x v="0"/>
    <s v="United States"/>
    <x v="231"/>
    <x v="31"/>
    <n v="2149"/>
    <x v="3"/>
    <s v="OFF-AR-10003478"/>
    <x v="1"/>
    <x v="6"/>
    <s v="Avery Hi-Liter EverBold Pen Style Fluorescent Highlighters, 4/Pack"/>
    <n v="16.28"/>
    <n v="2"/>
    <n v="0"/>
    <n v="6.5120000000000005"/>
  </r>
  <r>
    <n v="1540"/>
    <x v="740"/>
    <x v="3"/>
    <x v="175"/>
    <d v="2014-09-18T00:00:00"/>
    <s v="Second Class"/>
    <s v="CL-11890"/>
    <s v="Carl Ludwig"/>
    <x v="0"/>
    <s v="United States"/>
    <x v="231"/>
    <x v="31"/>
    <n v="2149"/>
    <x v="3"/>
    <s v="FUR-BO-10002545"/>
    <x v="0"/>
    <x v="0"/>
    <s v="Atlantic Metals Mobile 3-Shelf Bookcases, Custom Colors"/>
    <n v="782.94"/>
    <n v="3"/>
    <n v="0"/>
    <n v="203.56440000000003"/>
  </r>
  <r>
    <n v="1541"/>
    <x v="740"/>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x v="38"/>
    <x v="24"/>
    <n v="43229"/>
    <x v="3"/>
    <s v="FUR-FU-10003981"/>
    <x v="0"/>
    <x v="5"/>
    <s v="Eldon Wave Desk Accessories"/>
    <n v="8.32"/>
    <n v="5"/>
    <n v="0.2"/>
    <n v="2.2880000000000003"/>
  </r>
  <r>
    <n v="1543"/>
    <x v="741"/>
    <x v="2"/>
    <x v="518"/>
    <d v="2011-03-16T00:00:00"/>
    <s v="Second Class"/>
    <s v="CK-12205"/>
    <s v="Chloris Kastensmidt"/>
    <x v="0"/>
    <s v="United States"/>
    <x v="38"/>
    <x v="24"/>
    <n v="43229"/>
    <x v="3"/>
    <s v="OFF-FA-10001561"/>
    <x v="1"/>
    <x v="13"/>
    <s v="Stockwell Push Pins"/>
    <n v="10.464000000000002"/>
    <n v="6"/>
    <n v="0.2"/>
    <n v="1.7003999999999992"/>
  </r>
  <r>
    <n v="1544"/>
    <x v="742"/>
    <x v="2"/>
    <x v="519"/>
    <d v="2011-02-09T00:00:00"/>
    <s v="Standard Class"/>
    <s v="DB-13270"/>
    <s v="Deborah Brumfield"/>
    <x v="2"/>
    <s v="United States"/>
    <x v="70"/>
    <x v="1"/>
    <n v="92024"/>
    <x v="1"/>
    <s v="OFF-BI-10004230"/>
    <x v="1"/>
    <x v="8"/>
    <s v="GBC Recycled Grain Textured Covers"/>
    <n v="82.896000000000001"/>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x v="232"/>
    <x v="15"/>
    <n v="13601"/>
    <x v="3"/>
    <s v="FUR-BO-10002613"/>
    <x v="0"/>
    <x v="0"/>
    <s v="Atlantic Metals Mobile 4-Shelf Bookcases, Custom Colors"/>
    <n v="1573.4880000000001"/>
    <n v="7"/>
    <n v="0.2"/>
    <n v="196.68599999999986"/>
  </r>
  <r>
    <n v="1547"/>
    <x v="744"/>
    <x v="1"/>
    <x v="521"/>
    <d v="2012-11-27T00:00:00"/>
    <s v="Standard Class"/>
    <s v="VB-21745"/>
    <s v="Victoria Brennan"/>
    <x v="1"/>
    <s v="United States"/>
    <x v="52"/>
    <x v="5"/>
    <n v="78207"/>
    <x v="2"/>
    <s v="OFF-PA-10000994"/>
    <x v="1"/>
    <x v="10"/>
    <s v="Xerox 1915"/>
    <n v="335.52"/>
    <n v="4"/>
    <n v="0.2"/>
    <n v="117.43199999999999"/>
  </r>
  <r>
    <n v="1548"/>
    <x v="744"/>
    <x v="1"/>
    <x v="521"/>
    <d v="2012-11-27T00:00:00"/>
    <s v="Standard Class"/>
    <s v="VB-21745"/>
    <s v="Victoria Brennan"/>
    <x v="1"/>
    <s v="United States"/>
    <x v="52"/>
    <x v="5"/>
    <n v="78207"/>
    <x v="2"/>
    <s v="OFF-BI-10002867"/>
    <x v="1"/>
    <x v="8"/>
    <s v="GBC Recycled Regency Composition Covers"/>
    <n v="23.911999999999995"/>
    <n v="2"/>
    <n v="0.8"/>
    <n v="-40.650400000000019"/>
  </r>
  <r>
    <n v="1549"/>
    <x v="744"/>
    <x v="1"/>
    <x v="521"/>
    <d v="2012-11-27T00:00:00"/>
    <s v="Standard Class"/>
    <s v="VB-21745"/>
    <s v="Victoria Brennan"/>
    <x v="1"/>
    <s v="United States"/>
    <x v="52"/>
    <x v="5"/>
    <n v="78207"/>
    <x v="2"/>
    <s v="OFF-ST-10001291"/>
    <x v="1"/>
    <x v="4"/>
    <s v="Tenex Personal Self-Stacking Standard File Box, Black/Gray"/>
    <n v="27.056000000000001"/>
    <n v="2"/>
    <n v="0.2"/>
    <n v="2.3673999999999991"/>
  </r>
  <r>
    <n v="1550"/>
    <x v="745"/>
    <x v="2"/>
    <x v="522"/>
    <d v="2011-07-08T00:00:00"/>
    <s v="First Class"/>
    <s v="EP-13915"/>
    <s v="Emily Phan"/>
    <x v="0"/>
    <s v="United States"/>
    <x v="20"/>
    <x v="15"/>
    <n v="10011"/>
    <x v="3"/>
    <s v="TEC-CO-10001046"/>
    <x v="2"/>
    <x v="16"/>
    <s v="Canon Imageclass D680 Copier / Fax"/>
    <n v="559.99200000000008"/>
    <n v="1"/>
    <n v="0.2"/>
    <n v="174.99749999999997"/>
  </r>
  <r>
    <n v="1551"/>
    <x v="74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x v="70"/>
    <x v="1"/>
    <n v="92024"/>
    <x v="1"/>
    <s v="OFF-PA-10000806"/>
    <x v="1"/>
    <x v="10"/>
    <s v="Xerox 1934"/>
    <n v="111.96"/>
    <n v="2"/>
    <n v="0"/>
    <n v="54.860399999999998"/>
  </r>
  <r>
    <n v="1553"/>
    <x v="748"/>
    <x v="2"/>
    <x v="523"/>
    <d v="2011-05-05T00:00:00"/>
    <s v="First Class"/>
    <s v="JS-15940"/>
    <s v="Joni Sundaresam"/>
    <x v="2"/>
    <s v="United States"/>
    <x v="233"/>
    <x v="6"/>
    <n v="54915"/>
    <x v="2"/>
    <s v="OFF-LA-10002195"/>
    <x v="1"/>
    <x v="2"/>
    <s v="Avery 481"/>
    <n v="21.560000000000002"/>
    <n v="7"/>
    <n v="0"/>
    <n v="10.348799999999999"/>
  </r>
  <r>
    <n v="1554"/>
    <x v="749"/>
    <x v="3"/>
    <x v="524"/>
    <d v="2014-10-22T00:00:00"/>
    <s v="Standard Class"/>
    <s v="BO-11425"/>
    <s v="Bobby Odegard"/>
    <x v="0"/>
    <s v="United States"/>
    <x v="102"/>
    <x v="0"/>
    <n v="40475"/>
    <x v="0"/>
    <s v="OFF-BI-10003719"/>
    <x v="1"/>
    <x v="8"/>
    <s v="Large Capacity Hanging Post Binders"/>
    <n v="124.75"/>
    <n v="5"/>
    <n v="0"/>
    <n v="57.384999999999991"/>
  </r>
  <r>
    <n v="1555"/>
    <x v="750"/>
    <x v="1"/>
    <x v="525"/>
    <d v="2012-02-13T00:00:00"/>
    <s v="Standard Class"/>
    <s v="VW-21775"/>
    <s v="Victoria Wilson"/>
    <x v="1"/>
    <s v="United States"/>
    <x v="234"/>
    <x v="4"/>
    <n v="98006"/>
    <x v="1"/>
    <s v="OFF-AR-10001315"/>
    <x v="1"/>
    <x v="6"/>
    <s v="Newell 310"/>
    <n v="5.28"/>
    <n v="3"/>
    <n v="0"/>
    <n v="1.5311999999999999"/>
  </r>
  <r>
    <n v="1556"/>
    <x v="751"/>
    <x v="3"/>
    <x v="507"/>
    <d v="2014-09-09T00:00:00"/>
    <s v="Standard Class"/>
    <s v="AB-10150"/>
    <s v="Aimee Bixby"/>
    <x v="0"/>
    <s v="United States"/>
    <x v="85"/>
    <x v="15"/>
    <n v="11561"/>
    <x v="3"/>
    <s v="TEC-AC-10000171"/>
    <x v="2"/>
    <x v="11"/>
    <s v="Verbatim 25 GB 6x Blu-ray Single Layer Recordable Disc, 25/Pack"/>
    <n v="91.96"/>
    <n v="4"/>
    <n v="0"/>
    <n v="39.5428"/>
  </r>
  <r>
    <n v="1557"/>
    <x v="752"/>
    <x v="0"/>
    <x v="195"/>
    <d v="2013-05-16T00:00:00"/>
    <s v="Standard Class"/>
    <s v="JW-16075"/>
    <s v="Julia West"/>
    <x v="0"/>
    <s v="United States"/>
    <x v="10"/>
    <x v="9"/>
    <n v="19140"/>
    <x v="3"/>
    <s v="OFF-EN-10003134"/>
    <x v="1"/>
    <x v="12"/>
    <s v="Staples"/>
    <n v="9.3439999999999994"/>
    <n v="1"/>
    <n v="0.2"/>
    <n v="3.504"/>
  </r>
  <r>
    <n v="1558"/>
    <x v="752"/>
    <x v="0"/>
    <x v="195"/>
    <d v="2013-05-16T00:00:00"/>
    <s v="Standard Class"/>
    <s v="JW-16075"/>
    <s v="Julia West"/>
    <x v="0"/>
    <s v="United States"/>
    <x v="10"/>
    <x v="9"/>
    <n v="19140"/>
    <x v="3"/>
    <s v="OFF-AR-10001955"/>
    <x v="1"/>
    <x v="6"/>
    <s v="Newell 319"/>
    <n v="79.36"/>
    <n v="5"/>
    <n v="0.2"/>
    <n v="9.919999999999991"/>
  </r>
  <r>
    <n v="1559"/>
    <x v="753"/>
    <x v="1"/>
    <x v="199"/>
    <d v="2012-03-18T00:00:00"/>
    <s v="Second Class"/>
    <s v="JE-15475"/>
    <s v="Jeremy Ellison"/>
    <x v="0"/>
    <s v="United States"/>
    <x v="4"/>
    <x v="4"/>
    <n v="98103"/>
    <x v="1"/>
    <s v="FUR-TA-10001039"/>
    <x v="0"/>
    <x v="3"/>
    <s v="KI Adjustable-Height Table"/>
    <n v="171.96"/>
    <n v="2"/>
    <n v="0"/>
    <n v="44.709600000000009"/>
  </r>
  <r>
    <n v="1560"/>
    <x v="754"/>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x v="8"/>
    <x v="1"/>
    <n v="94109"/>
    <x v="1"/>
    <s v="OFF-LA-10001641"/>
    <x v="1"/>
    <x v="2"/>
    <s v="Avery 518"/>
    <n v="18.899999999999999"/>
    <n v="6"/>
    <n v="0"/>
    <n v="9.0719999999999992"/>
  </r>
  <r>
    <n v="1562"/>
    <x v="756"/>
    <x v="3"/>
    <x v="528"/>
    <d v="2014-09-07T00:00:00"/>
    <s v="First Class"/>
    <s v="CS-12400"/>
    <s v="Christopher Schild"/>
    <x v="2"/>
    <s v="United States"/>
    <x v="4"/>
    <x v="4"/>
    <n v="98115"/>
    <x v="1"/>
    <s v="OFF-AR-10003732"/>
    <x v="1"/>
    <x v="6"/>
    <s v="Newell 333"/>
    <n v="2.78"/>
    <n v="1"/>
    <n v="0"/>
    <n v="0.72279999999999989"/>
  </r>
  <r>
    <n v="1563"/>
    <x v="757"/>
    <x v="3"/>
    <x v="160"/>
    <d v="2014-07-01T00:00:00"/>
    <s v="Same Day"/>
    <s v="SG-20470"/>
    <s v="Sheri Gordon"/>
    <x v="0"/>
    <s v="United States"/>
    <x v="20"/>
    <x v="15"/>
    <n v="10011"/>
    <x v="3"/>
    <s v="FUR-TA-10000577"/>
    <x v="0"/>
    <x v="3"/>
    <s v="Bretford CR4500 Series Slim Rectangular Table"/>
    <n v="1044.6299999999999"/>
    <n v="5"/>
    <n v="0.4"/>
    <n v="-295.97849999999994"/>
  </r>
  <r>
    <n v="1564"/>
    <x v="758"/>
    <x v="1"/>
    <x v="529"/>
    <d v="2012-11-09T00:00:00"/>
    <s v="Same Day"/>
    <s v="CM-12190"/>
    <s v="Charlotte Melton"/>
    <x v="0"/>
    <s v="United States"/>
    <x v="10"/>
    <x v="9"/>
    <n v="19134"/>
    <x v="3"/>
    <s v="OFF-PA-10004000"/>
    <x v="1"/>
    <x v="10"/>
    <s v="While You Were Out Pads, 50 per Pad, 4 x 5 1/4, Green Cycle"/>
    <n v="11.352000000000002"/>
    <n v="3"/>
    <n v="0.2"/>
    <n v="4.1151"/>
  </r>
  <r>
    <n v="1565"/>
    <x v="759"/>
    <x v="2"/>
    <x v="530"/>
    <d v="2011-03-04T00:00:00"/>
    <s v="Same Day"/>
    <s v="CL-12565"/>
    <s v="Clay Ludtke"/>
    <x v="0"/>
    <s v="United States"/>
    <x v="29"/>
    <x v="20"/>
    <n v="29203"/>
    <x v="0"/>
    <s v="OFF-ST-10001370"/>
    <x v="1"/>
    <x v="4"/>
    <s v="Sensible Storage WireTech Storage Systems"/>
    <n v="354.90000000000003"/>
    <n v="5"/>
    <n v="0"/>
    <n v="17.744999999999962"/>
  </r>
  <r>
    <n v="1566"/>
    <x v="760"/>
    <x v="1"/>
    <x v="531"/>
    <d v="2012-03-25T00:00:00"/>
    <s v="Standard Class"/>
    <s v="JO-15550"/>
    <s v="Jesus Ocampo"/>
    <x v="2"/>
    <s v="United States"/>
    <x v="4"/>
    <x v="4"/>
    <n v="98105"/>
    <x v="1"/>
    <s v="TEC-PH-10004539"/>
    <x v="2"/>
    <x v="7"/>
    <s v="Wireless Extenders zBoost YX545 SOHO Signal Booster"/>
    <n v="453.57600000000002"/>
    <n v="3"/>
    <n v="0.2"/>
    <n v="39.687899999999985"/>
  </r>
  <r>
    <n v="1567"/>
    <x v="761"/>
    <x v="1"/>
    <x v="239"/>
    <d v="2012-11-30T00:00:00"/>
    <s v="First Class"/>
    <s v="AW-10840"/>
    <s v="Anthony Witt"/>
    <x v="0"/>
    <s v="United States"/>
    <x v="235"/>
    <x v="5"/>
    <n v="75002"/>
    <x v="2"/>
    <s v="TEC-AC-10003038"/>
    <x v="2"/>
    <x v="11"/>
    <s v="Kingston Digital DataTraveler 16GB USB 2.0"/>
    <n v="21.48"/>
    <n v="3"/>
    <n v="0.2"/>
    <n v="-0.26850000000000307"/>
  </r>
  <r>
    <n v="1568"/>
    <x v="761"/>
    <x v="1"/>
    <x v="239"/>
    <d v="2012-11-30T00:00:00"/>
    <s v="First Class"/>
    <s v="AW-10840"/>
    <s v="Anthony Witt"/>
    <x v="0"/>
    <s v="United States"/>
    <x v="235"/>
    <x v="5"/>
    <n v="75002"/>
    <x v="2"/>
    <s v="OFF-BI-10000088"/>
    <x v="1"/>
    <x v="8"/>
    <s v="GBC Imprintable Covers"/>
    <n v="8.7839999999999989"/>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x v="118"/>
    <x v="32"/>
    <n v="30318"/>
    <x v="0"/>
    <s v="OFF-AR-10003504"/>
    <x v="1"/>
    <x v="6"/>
    <s v="Newell 347"/>
    <n v="12.84"/>
    <n v="3"/>
    <n v="0"/>
    <n v="3.7235999999999989"/>
  </r>
  <r>
    <n v="1571"/>
    <x v="764"/>
    <x v="2"/>
    <x v="533"/>
    <d v="2011-11-25T00:00:00"/>
    <s v="First Class"/>
    <s v="SC-20095"/>
    <s v="Sanjit Chand"/>
    <x v="0"/>
    <s v="United States"/>
    <x v="1"/>
    <x v="1"/>
    <n v="90004"/>
    <x v="1"/>
    <s v="FUR-CH-10000863"/>
    <x v="0"/>
    <x v="1"/>
    <s v="Novimex Swivel Fabric Task Chair"/>
    <n v="603.91999999999996"/>
    <n v="5"/>
    <n v="0.2"/>
    <n v="-67.941000000000003"/>
  </r>
  <r>
    <n v="1572"/>
    <x v="764"/>
    <x v="2"/>
    <x v="533"/>
    <d v="2011-11-25T00:00:00"/>
    <s v="First Class"/>
    <s v="SC-20095"/>
    <s v="Sanjit Chand"/>
    <x v="0"/>
    <s v="United States"/>
    <x v="1"/>
    <x v="1"/>
    <n v="90004"/>
    <x v="1"/>
    <s v="OFF-EN-10003160"/>
    <x v="1"/>
    <x v="12"/>
    <s v="Pastel Pink Envelopes"/>
    <n v="21.84"/>
    <n v="3"/>
    <n v="0"/>
    <n v="10.4832"/>
  </r>
  <r>
    <n v="1573"/>
    <x v="764"/>
    <x v="2"/>
    <x v="533"/>
    <d v="2011-11-25T00:00:00"/>
    <s v="First Class"/>
    <s v="SC-20095"/>
    <s v="Sanjit Chand"/>
    <x v="0"/>
    <s v="United States"/>
    <x v="1"/>
    <x v="1"/>
    <n v="90004"/>
    <x v="1"/>
    <s v="TEC-AC-10003280"/>
    <x v="2"/>
    <x v="11"/>
    <s v="Belkin F8E887 USB Wired Ergonomic Keyboard"/>
    <n v="29.99"/>
    <n v="1"/>
    <n v="0"/>
    <n v="6.2978999999999985"/>
  </r>
  <r>
    <n v="1574"/>
    <x v="764"/>
    <x v="2"/>
    <x v="533"/>
    <d v="2011-11-25T00:00:00"/>
    <s v="First Class"/>
    <s v="SC-20095"/>
    <s v="Sanjit Chand"/>
    <x v="0"/>
    <s v="United States"/>
    <x v="1"/>
    <x v="1"/>
    <n v="90004"/>
    <x v="1"/>
    <s v="FUR-CH-10000595"/>
    <x v="0"/>
    <x v="1"/>
    <s v="Safco Contoured Stacking Chairs"/>
    <n v="381.44000000000005"/>
    <n v="2"/>
    <n v="0.2"/>
    <n v="23.839999999999975"/>
  </r>
  <r>
    <n v="1575"/>
    <x v="765"/>
    <x v="2"/>
    <x v="534"/>
    <d v="2011-12-18T00:00:00"/>
    <s v="First Class"/>
    <s v="MC-18100"/>
    <s v="Mick Crebagga"/>
    <x v="0"/>
    <s v="United States"/>
    <x v="236"/>
    <x v="5"/>
    <n v="79907"/>
    <x v="2"/>
    <s v="TEC-PH-10000169"/>
    <x v="2"/>
    <x v="7"/>
    <s v="ARKON Windshield Dashboard Air Vent Car Mount Holder"/>
    <n v="40.68"/>
    <n v="3"/>
    <n v="0.2"/>
    <n v="-9.153000000000004"/>
  </r>
  <r>
    <n v="1576"/>
    <x v="765"/>
    <x v="2"/>
    <x v="534"/>
    <d v="2011-12-18T00:00:00"/>
    <s v="First Class"/>
    <s v="MC-18100"/>
    <s v="Mick Crebagga"/>
    <x v="0"/>
    <s v="United States"/>
    <x v="236"/>
    <x v="5"/>
    <n v="79907"/>
    <x v="2"/>
    <s v="FUR-CH-10004675"/>
    <x v="0"/>
    <x v="1"/>
    <s v="Lifetime Advantage Folding Chairs, 4/Carton"/>
    <n v="763.28"/>
    <n v="5"/>
    <n v="0.3"/>
    <n v="-21.807999999999993"/>
  </r>
  <r>
    <n v="1577"/>
    <x v="766"/>
    <x v="0"/>
    <x v="183"/>
    <d v="2013-04-28T00:00:00"/>
    <s v="Standard Class"/>
    <s v="TT-21460"/>
    <s v="Tonja Turnell"/>
    <x v="2"/>
    <s v="United States"/>
    <x v="34"/>
    <x v="10"/>
    <n v="60505"/>
    <x v="2"/>
    <s v="OFF-ST-10002406"/>
    <x v="1"/>
    <x v="4"/>
    <s v="Pizazz Global Quick File"/>
    <n v="23.952000000000002"/>
    <n v="2"/>
    <n v="0.2"/>
    <n v="2.3952000000000018"/>
  </r>
  <r>
    <n v="1578"/>
    <x v="767"/>
    <x v="0"/>
    <x v="454"/>
    <d v="2013-05-28T00:00:00"/>
    <s v="Standard Class"/>
    <s v="AP-10720"/>
    <s v="Anne Pryor"/>
    <x v="2"/>
    <s v="United States"/>
    <x v="159"/>
    <x v="19"/>
    <n v="35630"/>
    <x v="0"/>
    <s v="OFF-PA-10001526"/>
    <x v="1"/>
    <x v="10"/>
    <s v="Xerox 1949"/>
    <n v="4.9800000000000004"/>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x v="20"/>
    <x v="15"/>
    <n v="10024"/>
    <x v="3"/>
    <s v="TEC-PH-10003012"/>
    <x v="2"/>
    <x v="7"/>
    <s v="Nortel Meridian M3904 Professional Digital phone"/>
    <n v="307.98"/>
    <n v="2"/>
    <n v="0"/>
    <n v="89.314199999999971"/>
  </r>
  <r>
    <n v="1581"/>
    <x v="769"/>
    <x v="1"/>
    <x v="101"/>
    <d v="2012-08-12T00:00:00"/>
    <s v="First Class"/>
    <s v="NP-18325"/>
    <s v="Naresj Patel"/>
    <x v="0"/>
    <s v="United States"/>
    <x v="20"/>
    <x v="15"/>
    <n v="10024"/>
    <x v="3"/>
    <s v="FUR-TA-10002607"/>
    <x v="0"/>
    <x v="3"/>
    <s v="KI Conference Tables"/>
    <n v="382.80599999999998"/>
    <n v="9"/>
    <n v="0.4"/>
    <n v="-153.12239999999997"/>
  </r>
  <r>
    <n v="1582"/>
    <x v="769"/>
    <x v="1"/>
    <x v="101"/>
    <d v="2012-08-12T00:00:00"/>
    <s v="First Class"/>
    <s v="NP-18325"/>
    <s v="Naresj Patel"/>
    <x v="0"/>
    <s v="United States"/>
    <x v="20"/>
    <x v="15"/>
    <n v="10024"/>
    <x v="3"/>
    <s v="OFF-ST-10000642"/>
    <x v="1"/>
    <x v="4"/>
    <s v="Tennsco Lockers, Gray"/>
    <n v="41.96"/>
    <n v="2"/>
    <n v="0"/>
    <n v="2.9371999999999971"/>
  </r>
  <r>
    <n v="1583"/>
    <x v="769"/>
    <x v="1"/>
    <x v="101"/>
    <d v="2012-08-12T00:00:00"/>
    <s v="First Class"/>
    <s v="NP-18325"/>
    <s v="Naresj Patel"/>
    <x v="0"/>
    <s v="United States"/>
    <x v="20"/>
    <x v="15"/>
    <n v="10024"/>
    <x v="3"/>
    <s v="OFF-BI-10000545"/>
    <x v="1"/>
    <x v="8"/>
    <s v="GBC Ibimaster 500 Manual ProClick Binding System"/>
    <n v="1217.568"/>
    <n v="2"/>
    <n v="0.2"/>
    <n v="456.58800000000002"/>
  </r>
  <r>
    <n v="1584"/>
    <x v="769"/>
    <x v="1"/>
    <x v="101"/>
    <d v="2012-08-12T00:00:00"/>
    <s v="First Class"/>
    <s v="NP-18325"/>
    <s v="Naresj Patel"/>
    <x v="0"/>
    <s v="United States"/>
    <x v="20"/>
    <x v="15"/>
    <n v="10024"/>
    <x v="3"/>
    <s v="FUR-FU-10002157"/>
    <x v="0"/>
    <x v="5"/>
    <s v="Artistic Insta-Plaque"/>
    <n v="47.04"/>
    <n v="3"/>
    <n v="0"/>
    <n v="18.345599999999997"/>
  </r>
  <r>
    <n v="1585"/>
    <x v="769"/>
    <x v="1"/>
    <x v="101"/>
    <d v="2012-08-12T00:00:00"/>
    <s v="First Class"/>
    <s v="NP-18325"/>
    <s v="Naresj Patel"/>
    <x v="0"/>
    <s v="United States"/>
    <x v="20"/>
    <x v="15"/>
    <n v="10024"/>
    <x v="3"/>
    <s v="FUR-FU-10001706"/>
    <x v="0"/>
    <x v="5"/>
    <s v="Longer-Life Soft White Bulbs"/>
    <n v="6.16"/>
    <n v="2"/>
    <n v="0"/>
    <n v="2.9567999999999999"/>
  </r>
  <r>
    <n v="1586"/>
    <x v="769"/>
    <x v="1"/>
    <x v="101"/>
    <d v="2012-08-12T00:00:00"/>
    <s v="First Class"/>
    <s v="NP-18325"/>
    <s v="Naresj Patel"/>
    <x v="0"/>
    <s v="United States"/>
    <x v="20"/>
    <x v="15"/>
    <n v="10024"/>
    <x v="3"/>
    <s v="TEC-PH-10000984"/>
    <x v="2"/>
    <x v="7"/>
    <s v="Panasonic KX-TG9471B"/>
    <n v="979.95"/>
    <n v="5"/>
    <n v="0"/>
    <n v="274.38600000000008"/>
  </r>
  <r>
    <n v="1587"/>
    <x v="769"/>
    <x v="1"/>
    <x v="101"/>
    <d v="2012-08-12T00:00:00"/>
    <s v="First Class"/>
    <s v="NP-18325"/>
    <s v="Naresj Patel"/>
    <x v="0"/>
    <s v="United States"/>
    <x v="20"/>
    <x v="15"/>
    <n v="10024"/>
    <x v="3"/>
    <s v="OFF-PA-10001357"/>
    <x v="1"/>
    <x v="10"/>
    <s v="Xerox 1886"/>
    <n v="143.69999999999999"/>
    <n v="3"/>
    <n v="0"/>
    <n v="68.975999999999999"/>
  </r>
  <r>
    <n v="1588"/>
    <x v="769"/>
    <x v="1"/>
    <x v="101"/>
    <d v="2012-08-12T00:00:00"/>
    <s v="First Class"/>
    <s v="NP-18325"/>
    <s v="Naresj Patel"/>
    <x v="0"/>
    <s v="United States"/>
    <x v="20"/>
    <x v="15"/>
    <n v="10024"/>
    <x v="3"/>
    <s v="OFF-FA-10000992"/>
    <x v="1"/>
    <x v="13"/>
    <s v="Acco Clips to Go Binder Clips, 24 Clips in Two Sizes"/>
    <n v="10.649999999999999"/>
    <n v="3"/>
    <n v="0"/>
    <n v="5.0054999999999996"/>
  </r>
  <r>
    <n v="1589"/>
    <x v="769"/>
    <x v="1"/>
    <x v="101"/>
    <d v="2012-08-12T00:00:00"/>
    <s v="First Class"/>
    <s v="NP-18325"/>
    <s v="Naresj Patel"/>
    <x v="0"/>
    <s v="United States"/>
    <x v="20"/>
    <x v="15"/>
    <n v="10024"/>
    <x v="3"/>
    <s v="TEC-AC-10002600"/>
    <x v="2"/>
    <x v="11"/>
    <s v="Belkin QODE FastFit Bluetooth Keyboard"/>
    <n v="247.8"/>
    <n v="4"/>
    <n v="0"/>
    <n v="34.692000000000007"/>
  </r>
  <r>
    <n v="1590"/>
    <x v="770"/>
    <x v="0"/>
    <x v="536"/>
    <d v="2013-05-17T00:00:00"/>
    <s v="Standard Class"/>
    <s v="VG-21805"/>
    <s v="Vivek Grady"/>
    <x v="1"/>
    <s v="United States"/>
    <x v="173"/>
    <x v="17"/>
    <n v="23464"/>
    <x v="0"/>
    <s v="OFF-AR-10001662"/>
    <x v="1"/>
    <x v="6"/>
    <s v="Rogers Handheld Barrel Pencil Sharpener"/>
    <n v="10.96"/>
    <n v="4"/>
    <n v="0"/>
    <n v="2.9592000000000009"/>
  </r>
  <r>
    <n v="1591"/>
    <x v="771"/>
    <x v="0"/>
    <x v="173"/>
    <d v="2013-04-20T00:00:00"/>
    <s v="Standard Class"/>
    <s v="MY-18295"/>
    <s v="Muhammed Yedwab"/>
    <x v="1"/>
    <s v="United States"/>
    <x v="237"/>
    <x v="5"/>
    <n v="76051"/>
    <x v="2"/>
    <s v="OFF-AR-10001221"/>
    <x v="1"/>
    <x v="6"/>
    <s v="Dixon Ticonderoga Erasable Colored Pencil Set, 12-Color"/>
    <n v="33.488000000000007"/>
    <n v="7"/>
    <n v="0.2"/>
    <n v="5.8603999999999967"/>
  </r>
  <r>
    <n v="1592"/>
    <x v="771"/>
    <x v="0"/>
    <x v="173"/>
    <d v="2013-04-20T00:00:00"/>
    <s v="Standard Class"/>
    <s v="MY-18295"/>
    <s v="Muhammed Yedwab"/>
    <x v="1"/>
    <s v="United States"/>
    <x v="237"/>
    <x v="5"/>
    <n v="76051"/>
    <x v="2"/>
    <s v="OFF-FA-10002988"/>
    <x v="1"/>
    <x v="13"/>
    <s v="Ideal Clamps"/>
    <n v="8.0399999999999991"/>
    <n v="5"/>
    <n v="0.2"/>
    <n v="2.9144999999999994"/>
  </r>
  <r>
    <n v="1593"/>
    <x v="772"/>
    <x v="1"/>
    <x v="537"/>
    <d v="2012-06-25T00:00:00"/>
    <s v="Second Class"/>
    <s v="RD-19480"/>
    <s v="Rick Duston"/>
    <x v="0"/>
    <s v="United States"/>
    <x v="175"/>
    <x v="4"/>
    <n v="98502"/>
    <x v="1"/>
    <s v="TEC-PH-10004830"/>
    <x v="2"/>
    <x v="7"/>
    <s v="Pyle PRT45 Retro Home Telephone"/>
    <n v="201.56800000000001"/>
    <n v="4"/>
    <n v="0.2"/>
    <n v="22.676399999999994"/>
  </r>
  <r>
    <n v="1594"/>
    <x v="773"/>
    <x v="2"/>
    <x v="538"/>
    <d v="2011-10-19T00:00:00"/>
    <s v="Same Day"/>
    <s v="JF-15490"/>
    <s v="Jeremy Farry"/>
    <x v="0"/>
    <s v="United States"/>
    <x v="1"/>
    <x v="1"/>
    <n v="90032"/>
    <x v="1"/>
    <s v="OFF-PA-10004519"/>
    <x v="1"/>
    <x v="10"/>
    <s v="Spiral Phone Message Books with Labels by Adams"/>
    <n v="13.440000000000001"/>
    <n v="3"/>
    <n v="0"/>
    <n v="6.5856000000000012"/>
  </r>
  <r>
    <n v="1595"/>
    <x v="774"/>
    <x v="1"/>
    <x v="539"/>
    <d v="2012-03-27T00:00:00"/>
    <s v="First Class"/>
    <s v="DP-13390"/>
    <s v="Dennis Pardue"/>
    <x v="2"/>
    <s v="United States"/>
    <x v="97"/>
    <x v="10"/>
    <n v="61604"/>
    <x v="2"/>
    <s v="FUR-BO-10000362"/>
    <x v="0"/>
    <x v="0"/>
    <s v="Sauder Inglewood Library Bookcases"/>
    <n v="359.05799999999994"/>
    <n v="3"/>
    <n v="0.3"/>
    <n v="-35.905799999999999"/>
  </r>
  <r>
    <n v="1596"/>
    <x v="775"/>
    <x v="3"/>
    <x v="540"/>
    <d v="2014-05-13T00:00:00"/>
    <s v="Standard Class"/>
    <s v="MD-17350"/>
    <s v="Maribeth Dona"/>
    <x v="0"/>
    <s v="United States"/>
    <x v="38"/>
    <x v="24"/>
    <n v="43229"/>
    <x v="3"/>
    <s v="FUR-CH-10004540"/>
    <x v="0"/>
    <x v="1"/>
    <s v="Global Chrome Stack Chair"/>
    <n v="47.991999999999997"/>
    <n v="2"/>
    <n v="0.3"/>
    <n v="-2.0567999999999991"/>
  </r>
  <r>
    <n v="1597"/>
    <x v="776"/>
    <x v="3"/>
    <x v="524"/>
    <d v="2014-10-19T00:00:00"/>
    <s v="First Class"/>
    <s v="MY-17380"/>
    <s v="Maribeth Yedwab"/>
    <x v="1"/>
    <s v="United States"/>
    <x v="20"/>
    <x v="15"/>
    <n v="10011"/>
    <x v="3"/>
    <s v="FUR-FU-10001290"/>
    <x v="0"/>
    <x v="5"/>
    <s v="Executive Impressions Supervisor Wall Clock"/>
    <n v="547.30000000000007"/>
    <n v="13"/>
    <n v="0"/>
    <n v="175.13599999999997"/>
  </r>
  <r>
    <n v="1598"/>
    <x v="777"/>
    <x v="3"/>
    <x v="123"/>
    <d v="2014-11-22T00:00:00"/>
    <s v="Second Class"/>
    <s v="AB-10150"/>
    <s v="Aimee Bixby"/>
    <x v="0"/>
    <s v="United States"/>
    <x v="238"/>
    <x v="5"/>
    <n v="75007"/>
    <x v="2"/>
    <s v="OFF-PA-10000308"/>
    <x v="1"/>
    <x v="10"/>
    <s v="Xerox 1901"/>
    <n v="16.896000000000001"/>
    <n v="4"/>
    <n v="0.2"/>
    <n v="5.2799999999999994"/>
  </r>
  <r>
    <n v="1599"/>
    <x v="777"/>
    <x v="3"/>
    <x v="123"/>
    <d v="2014-11-22T00:00:00"/>
    <s v="Second Class"/>
    <s v="AB-10150"/>
    <s v="Aimee Bixby"/>
    <x v="0"/>
    <s v="United States"/>
    <x v="238"/>
    <x v="5"/>
    <n v="75007"/>
    <x v="2"/>
    <s v="OFF-SU-10001165"/>
    <x v="1"/>
    <x v="14"/>
    <s v="Acme Elite Stainless Steel Scissors"/>
    <n v="6.6720000000000006"/>
    <n v="1"/>
    <n v="0.2"/>
    <n v="0.50039999999999996"/>
  </r>
  <r>
    <n v="1600"/>
    <x v="777"/>
    <x v="3"/>
    <x v="123"/>
    <d v="2014-11-22T00:00:00"/>
    <s v="Second Class"/>
    <s v="AB-10150"/>
    <s v="Aimee Bixby"/>
    <x v="0"/>
    <s v="United States"/>
    <x v="238"/>
    <x v="5"/>
    <n v="75007"/>
    <x v="2"/>
    <s v="OFF-AR-10003373"/>
    <x v="1"/>
    <x v="6"/>
    <s v="Boston School Pro Electric Pencil Sharpener, 1670"/>
    <n v="99.13600000000001"/>
    <n v="4"/>
    <n v="0.2"/>
    <n v="8.674399999999995"/>
  </r>
  <r>
    <n v="1601"/>
    <x v="777"/>
    <x v="3"/>
    <x v="123"/>
    <d v="2014-11-22T00:00:00"/>
    <s v="Second Class"/>
    <s v="AB-10150"/>
    <s v="Aimee Bixby"/>
    <x v="0"/>
    <s v="United States"/>
    <x v="238"/>
    <x v="5"/>
    <n v="75007"/>
    <x v="2"/>
    <s v="FUR-FU-10001967"/>
    <x v="0"/>
    <x v="5"/>
    <s v="Telescoping Adjustable Floor Lamp"/>
    <n v="15.991999999999999"/>
    <n v="2"/>
    <n v="0.6"/>
    <n v="-13.992999999999999"/>
  </r>
  <r>
    <n v="1602"/>
    <x v="778"/>
    <x v="0"/>
    <x v="541"/>
    <d v="2013-05-14T00:00:00"/>
    <s v="Second Class"/>
    <s v="GB-14530"/>
    <s v="George Bell"/>
    <x v="1"/>
    <s v="United States"/>
    <x v="18"/>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x v="214"/>
    <x v="18"/>
    <n v="37167"/>
    <x v="0"/>
    <s v="OFF-AR-10003251"/>
    <x v="1"/>
    <x v="6"/>
    <s v="Prang Drawing Pencil Set"/>
    <n v="6.6719999999999988"/>
    <n v="3"/>
    <n v="0.2"/>
    <n v="1.6679999999999997"/>
  </r>
  <r>
    <n v="1604"/>
    <x v="780"/>
    <x v="3"/>
    <x v="329"/>
    <d v="2014-12-05T00:00:00"/>
    <s v="Standard Class"/>
    <s v="ME-17725"/>
    <s v="Max Engle"/>
    <x v="0"/>
    <s v="United States"/>
    <x v="46"/>
    <x v="13"/>
    <n v="19711"/>
    <x v="3"/>
    <s v="OFF-AR-10001044"/>
    <x v="1"/>
    <x v="6"/>
    <s v="BOSTON Ranger #55 Pencil Sharpener, Black"/>
    <n v="155.94"/>
    <n v="6"/>
    <n v="0"/>
    <n v="45.222599999999993"/>
  </r>
  <r>
    <n v="1605"/>
    <x v="781"/>
    <x v="0"/>
    <x v="475"/>
    <d v="2013-04-25T00:00:00"/>
    <s v="Second Class"/>
    <s v="JO-15280"/>
    <s v="Jas O'Carroll"/>
    <x v="0"/>
    <s v="United States"/>
    <x v="1"/>
    <x v="1"/>
    <n v="90049"/>
    <x v="1"/>
    <s v="TEC-PH-10004700"/>
    <x v="2"/>
    <x v="7"/>
    <s v="PowerGen Dual USB Car Charger"/>
    <n v="39.960000000000008"/>
    <n v="5"/>
    <n v="0.2"/>
    <n v="12.986999999999995"/>
  </r>
  <r>
    <n v="1606"/>
    <x v="781"/>
    <x v="0"/>
    <x v="475"/>
    <d v="2013-04-25T00:00:00"/>
    <s v="Second Class"/>
    <s v="JO-15280"/>
    <s v="Jas O'Carroll"/>
    <x v="0"/>
    <s v="United States"/>
    <x v="1"/>
    <x v="1"/>
    <n v="90049"/>
    <x v="1"/>
    <s v="OFF-AR-10000823"/>
    <x v="1"/>
    <x v="6"/>
    <s v="Newell 307"/>
    <n v="5.46"/>
    <n v="3"/>
    <n v="0"/>
    <n v="1.5288000000000002"/>
  </r>
  <r>
    <n v="1607"/>
    <x v="781"/>
    <x v="0"/>
    <x v="475"/>
    <d v="2013-04-25T00:00:00"/>
    <s v="Second Class"/>
    <s v="JO-15280"/>
    <s v="Jas O'Carroll"/>
    <x v="0"/>
    <s v="United States"/>
    <x v="1"/>
    <x v="1"/>
    <n v="90049"/>
    <x v="1"/>
    <s v="OFF-AR-10004456"/>
    <x v="1"/>
    <x v="6"/>
    <s v="Panasonic KP-4ABK Battery-Operated Pencil Sharpener"/>
    <n v="73.2"/>
    <n v="5"/>
    <n v="0"/>
    <n v="21.227999999999998"/>
  </r>
  <r>
    <n v="1608"/>
    <x v="781"/>
    <x v="0"/>
    <x v="475"/>
    <d v="2013-04-25T00:00:00"/>
    <s v="Second Class"/>
    <s v="JO-15280"/>
    <s v="Jas O'Carroll"/>
    <x v="0"/>
    <s v="United States"/>
    <x v="1"/>
    <x v="1"/>
    <n v="90049"/>
    <x v="1"/>
    <s v="OFF-BI-10000050"/>
    <x v="1"/>
    <x v="8"/>
    <s v="Angle-D Binders with Locking Rings, Label Holders"/>
    <n v="5.84"/>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x v="1"/>
    <x v="1"/>
    <n v="90049"/>
    <x v="1"/>
    <s v="OFF-BI-10000591"/>
    <x v="1"/>
    <x v="8"/>
    <s v="Avery Binder Labels"/>
    <n v="9.3360000000000003"/>
    <n v="3"/>
    <n v="0.2"/>
    <n v="3.2675999999999994"/>
  </r>
  <r>
    <n v="1611"/>
    <x v="782"/>
    <x v="2"/>
    <x v="542"/>
    <d v="2011-05-30T00:00:00"/>
    <s v="Standard Class"/>
    <s v="ML-17395"/>
    <s v="Marina Lichtenstein"/>
    <x v="1"/>
    <s v="United States"/>
    <x v="1"/>
    <x v="1"/>
    <n v="90008"/>
    <x v="1"/>
    <s v="FUR-BO-10000362"/>
    <x v="0"/>
    <x v="0"/>
    <s v="Sauder Inglewood Library Bookcases"/>
    <n v="290.666"/>
    <n v="2"/>
    <n v="0.15"/>
    <n v="27.356800000000007"/>
  </r>
  <r>
    <n v="1612"/>
    <x v="782"/>
    <x v="2"/>
    <x v="542"/>
    <d v="2011-05-30T00:00:00"/>
    <s v="Standard Class"/>
    <s v="ML-17395"/>
    <s v="Marina Lichtenstein"/>
    <x v="1"/>
    <s v="United States"/>
    <x v="1"/>
    <x v="1"/>
    <n v="90008"/>
    <x v="1"/>
    <s v="TEC-PH-10000441"/>
    <x v="2"/>
    <x v="7"/>
    <s v="VTech DS6151"/>
    <n v="201.584"/>
    <n v="2"/>
    <n v="0.2"/>
    <n v="20.158400000000015"/>
  </r>
  <r>
    <n v="1613"/>
    <x v="782"/>
    <x v="2"/>
    <x v="542"/>
    <d v="2011-05-30T00:00:00"/>
    <s v="Standard Class"/>
    <s v="ML-17395"/>
    <s v="Marina Lichtenstein"/>
    <x v="1"/>
    <s v="United States"/>
    <x v="1"/>
    <x v="1"/>
    <n v="90008"/>
    <x v="1"/>
    <s v="TEC-PH-10002726"/>
    <x v="2"/>
    <x v="7"/>
    <s v="netTALK DUO VoIP Telephone Service"/>
    <n v="83.984000000000009"/>
    <n v="2"/>
    <n v="0.2"/>
    <n v="31.494"/>
  </r>
  <r>
    <n v="1614"/>
    <x v="783"/>
    <x v="3"/>
    <x v="202"/>
    <d v="2014-12-26T00:00:00"/>
    <s v="Standard Class"/>
    <s v="YS-21880"/>
    <s v="Yana Sorensen"/>
    <x v="1"/>
    <s v="United States"/>
    <x v="182"/>
    <x v="1"/>
    <n v="94601"/>
    <x v="1"/>
    <s v="OFF-ST-10003306"/>
    <x v="1"/>
    <x v="4"/>
    <s v="Letter Size Cart"/>
    <n v="1000.0200000000001"/>
    <n v="7"/>
    <n v="0"/>
    <n v="290.00579999999991"/>
  </r>
  <r>
    <n v="1615"/>
    <x v="784"/>
    <x v="0"/>
    <x v="543"/>
    <d v="2013-03-20T00:00:00"/>
    <s v="Standard Class"/>
    <s v="PL-18925"/>
    <s v="Paul Lucas"/>
    <x v="2"/>
    <s v="United States"/>
    <x v="10"/>
    <x v="9"/>
    <n v="19143"/>
    <x v="3"/>
    <s v="TEC-AC-10004855"/>
    <x v="2"/>
    <x v="11"/>
    <s v="V7 USB Numeric Keypad"/>
    <n v="83.976000000000013"/>
    <n v="3"/>
    <n v="0.2"/>
    <n v="-13.646100000000001"/>
  </r>
  <r>
    <n v="1616"/>
    <x v="785"/>
    <x v="1"/>
    <x v="544"/>
    <d v="2012-08-16T00:00:00"/>
    <s v="Standard Class"/>
    <s v="JK-16120"/>
    <s v="Julie Kriz"/>
    <x v="2"/>
    <s v="United States"/>
    <x v="16"/>
    <x v="11"/>
    <n v="55122"/>
    <x v="2"/>
    <s v="OFF-LA-10002787"/>
    <x v="1"/>
    <x v="2"/>
    <s v="Avery 480"/>
    <n v="3.75"/>
    <n v="1"/>
    <n v="0"/>
    <n v="1.7999999999999998"/>
  </r>
  <r>
    <n v="1617"/>
    <x v="785"/>
    <x v="1"/>
    <x v="544"/>
    <d v="2012-08-16T00:00:00"/>
    <s v="Standard Class"/>
    <s v="JK-16120"/>
    <s v="Julie Kriz"/>
    <x v="2"/>
    <s v="United States"/>
    <x v="16"/>
    <x v="11"/>
    <n v="55122"/>
    <x v="2"/>
    <s v="OFF-LA-10002043"/>
    <x v="1"/>
    <x v="2"/>
    <s v="Avery 489"/>
    <n v="41.4"/>
    <n v="4"/>
    <n v="0"/>
    <n v="19.872"/>
  </r>
  <r>
    <n v="1618"/>
    <x v="785"/>
    <x v="1"/>
    <x v="544"/>
    <d v="2012-08-16T00:00:00"/>
    <s v="Standard Class"/>
    <s v="JK-16120"/>
    <s v="Julie Kriz"/>
    <x v="2"/>
    <s v="United States"/>
    <x v="16"/>
    <x v="11"/>
    <n v="55122"/>
    <x v="2"/>
    <s v="OFF-AR-10001915"/>
    <x v="1"/>
    <x v="6"/>
    <s v="Peel-Off China Markers"/>
    <n v="29.79"/>
    <n v="3"/>
    <n v="0"/>
    <n v="12.511800000000001"/>
  </r>
  <r>
    <n v="1619"/>
    <x v="786"/>
    <x v="0"/>
    <x v="545"/>
    <d v="2013-09-15T00:00:00"/>
    <s v="Second Class"/>
    <s v="PN-18775"/>
    <s v="Parhena Norris"/>
    <x v="2"/>
    <s v="United States"/>
    <x v="20"/>
    <x v="15"/>
    <n v="10011"/>
    <x v="3"/>
    <s v="OFF-ST-10000352"/>
    <x v="1"/>
    <x v="4"/>
    <s v="Acco Perma 2700 Stacking Storage Drawers"/>
    <n v="59.48"/>
    <n v="2"/>
    <n v="0"/>
    <n v="8.9220000000000041"/>
  </r>
  <r>
    <n v="1620"/>
    <x v="786"/>
    <x v="0"/>
    <x v="545"/>
    <d v="2013-09-15T00:00:00"/>
    <s v="Second Class"/>
    <s v="PN-18775"/>
    <s v="Parhena Norris"/>
    <x v="2"/>
    <s v="United States"/>
    <x v="20"/>
    <x v="15"/>
    <n v="10011"/>
    <x v="3"/>
    <s v="OFF-PA-10000575"/>
    <x v="1"/>
    <x v="10"/>
    <s v="Wirebound Message Books, Four 2 3/4 x 5 White Forms per Page"/>
    <n v="6.69"/>
    <n v="1"/>
    <n v="0"/>
    <n v="3.0773999999999999"/>
  </r>
  <r>
    <n v="1621"/>
    <x v="787"/>
    <x v="3"/>
    <x v="141"/>
    <d v="2014-07-16T00:00:00"/>
    <s v="Standard Class"/>
    <s v="JC-15385"/>
    <s v="Jenna Caffey"/>
    <x v="0"/>
    <s v="United States"/>
    <x v="239"/>
    <x v="4"/>
    <n v="98031"/>
    <x v="1"/>
    <s v="FUR-FU-10002937"/>
    <x v="0"/>
    <x v="5"/>
    <s v="GE 48&quot; Fluorescent Tube, Cool White Energy Saver, 34 Watts, 30/Box"/>
    <n v="198.46"/>
    <n v="2"/>
    <n v="0"/>
    <n v="99.23"/>
  </r>
  <r>
    <n v="1622"/>
    <x v="787"/>
    <x v="3"/>
    <x v="141"/>
    <d v="2014-07-16T00:00:00"/>
    <s v="Standard Class"/>
    <s v="JC-15385"/>
    <s v="Jenna Caffey"/>
    <x v="0"/>
    <s v="United States"/>
    <x v="239"/>
    <x v="4"/>
    <n v="98031"/>
    <x v="1"/>
    <s v="OFF-LA-10003930"/>
    <x v="1"/>
    <x v="2"/>
    <s v="Dot Matrix Printer Tape Reel Labels, White, 5000/Box"/>
    <n v="786.48"/>
    <n v="8"/>
    <n v="0"/>
    <n v="385.37520000000001"/>
  </r>
  <r>
    <n v="1623"/>
    <x v="787"/>
    <x v="3"/>
    <x v="141"/>
    <d v="2014-07-16T00:00:00"/>
    <s v="Standard Class"/>
    <s v="JC-15385"/>
    <s v="Jenna Caffey"/>
    <x v="0"/>
    <s v="United States"/>
    <x v="239"/>
    <x v="4"/>
    <n v="98031"/>
    <x v="1"/>
    <s v="OFF-BI-10001107"/>
    <x v="1"/>
    <x v="8"/>
    <s v="GBC White Gloss Covers, Plain Front"/>
    <n v="23.168000000000003"/>
    <n v="2"/>
    <n v="0.2"/>
    <n v="7.8191999999999995"/>
  </r>
  <r>
    <n v="1624"/>
    <x v="787"/>
    <x v="3"/>
    <x v="141"/>
    <d v="2014-07-16T00:00:00"/>
    <s v="Standard Class"/>
    <s v="JC-15385"/>
    <s v="Jenna Caffey"/>
    <x v="0"/>
    <s v="United States"/>
    <x v="239"/>
    <x v="4"/>
    <n v="98031"/>
    <x v="1"/>
    <s v="TEC-AC-10003063"/>
    <x v="2"/>
    <x v="11"/>
    <s v="Micro Innovations USB RF Wireless Keyboard with Mouse"/>
    <n v="50"/>
    <n v="2"/>
    <n v="0"/>
    <n v="10.5"/>
  </r>
  <r>
    <n v="1625"/>
    <x v="788"/>
    <x v="1"/>
    <x v="546"/>
    <d v="2012-12-24T00:00:00"/>
    <s v="Standard Class"/>
    <s v="JG-15160"/>
    <s v="James Galang"/>
    <x v="0"/>
    <s v="United States"/>
    <x v="1"/>
    <x v="1"/>
    <n v="90049"/>
    <x v="1"/>
    <s v="TEC-PH-10002922"/>
    <x v="2"/>
    <x v="7"/>
    <s v="ShoreTel ShorePhone IP 230 VoIP phone"/>
    <n v="675.96"/>
    <n v="5"/>
    <n v="0.2"/>
    <n v="84.494999999999948"/>
  </r>
  <r>
    <n v="1626"/>
    <x v="788"/>
    <x v="1"/>
    <x v="546"/>
    <d v="2012-12-24T00:00:00"/>
    <s v="Standard Class"/>
    <s v="JG-15160"/>
    <s v="James Galang"/>
    <x v="0"/>
    <s v="United States"/>
    <x v="1"/>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x v="20"/>
    <x v="15"/>
    <n v="10011"/>
    <x v="3"/>
    <s v="OFF-AP-10002457"/>
    <x v="1"/>
    <x v="9"/>
    <s v="Eureka The Boss Plus 12-Amp Hard Box Upright Vacuum, Red"/>
    <n v="523.25"/>
    <n v="5"/>
    <n v="0"/>
    <n v="141.27749999999997"/>
  </r>
  <r>
    <n v="1628"/>
    <x v="790"/>
    <x v="1"/>
    <x v="496"/>
    <d v="2012-09-30T00:00:00"/>
    <s v="Standard Class"/>
    <s v="MC-17275"/>
    <s v="Marc Crier"/>
    <x v="0"/>
    <s v="United States"/>
    <x v="240"/>
    <x v="28"/>
    <n v="70506"/>
    <x v="0"/>
    <s v="FUR-CH-10001270"/>
    <x v="0"/>
    <x v="1"/>
    <s v="Harbour Creations Steel Folding Chair"/>
    <n v="517.5"/>
    <n v="6"/>
    <n v="0"/>
    <n v="155.24999999999994"/>
  </r>
  <r>
    <n v="1629"/>
    <x v="791"/>
    <x v="3"/>
    <x v="548"/>
    <d v="2014-06-26T00:00:00"/>
    <s v="Second Class"/>
    <s v="AS-10240"/>
    <s v="Alan Shonely"/>
    <x v="0"/>
    <s v="United States"/>
    <x v="138"/>
    <x v="24"/>
    <n v="44105"/>
    <x v="3"/>
    <s v="FUR-FU-10004415"/>
    <x v="0"/>
    <x v="5"/>
    <s v="Stacking Tray, Side-Loading, Legal, Smoke"/>
    <n v="17.920000000000002"/>
    <n v="5"/>
    <n v="0.2"/>
    <n v="2.4639999999999986"/>
  </r>
  <r>
    <n v="1630"/>
    <x v="791"/>
    <x v="3"/>
    <x v="548"/>
    <d v="2014-06-26T00:00:00"/>
    <s v="Second Class"/>
    <s v="AS-10240"/>
    <s v="Alan Shonely"/>
    <x v="0"/>
    <s v="United States"/>
    <x v="138"/>
    <x v="24"/>
    <n v="44105"/>
    <x v="3"/>
    <s v="OFF-BI-10001510"/>
    <x v="1"/>
    <x v="8"/>
    <s v="Deluxe Heavy-Duty Vinyl Round Ring Binder"/>
    <n v="41.256000000000007"/>
    <n v="6"/>
    <n v="0.7"/>
    <n v="-34.38000000000001"/>
  </r>
  <r>
    <n v="1631"/>
    <x v="792"/>
    <x v="0"/>
    <x v="541"/>
    <d v="2013-05-09T00:00:00"/>
    <s v="Same Day"/>
    <s v="CL-12565"/>
    <s v="Clay Ludtke"/>
    <x v="0"/>
    <s v="United States"/>
    <x v="138"/>
    <x v="24"/>
    <n v="44105"/>
    <x v="3"/>
    <s v="OFF-ST-10002011"/>
    <x v="1"/>
    <x v="4"/>
    <s v="Smead Adjustable Mobile File Trolley with Lockable Top"/>
    <n v="1006.056"/>
    <n v="3"/>
    <n v="0.2"/>
    <n v="88.029900000000055"/>
  </r>
  <r>
    <n v="1632"/>
    <x v="792"/>
    <x v="0"/>
    <x v="541"/>
    <d v="2013-05-09T00:00:00"/>
    <s v="Same Day"/>
    <s v="CL-12565"/>
    <s v="Clay Ludtke"/>
    <x v="0"/>
    <s v="United States"/>
    <x v="138"/>
    <x v="24"/>
    <n v="44105"/>
    <x v="3"/>
    <s v="OFF-PA-10002986"/>
    <x v="1"/>
    <x v="10"/>
    <s v="Xerox 1898"/>
    <n v="10.688000000000001"/>
    <n v="2"/>
    <n v="0.2"/>
    <n v="3.7407999999999997"/>
  </r>
  <r>
    <n v="1633"/>
    <x v="792"/>
    <x v="0"/>
    <x v="541"/>
    <d v="2013-05-09T00:00:00"/>
    <s v="Same Day"/>
    <s v="CL-12565"/>
    <s v="Clay Ludtke"/>
    <x v="0"/>
    <s v="United States"/>
    <x v="138"/>
    <x v="24"/>
    <n v="44105"/>
    <x v="3"/>
    <s v="OFF-PA-10004451"/>
    <x v="1"/>
    <x v="10"/>
    <s v="Xerox 222"/>
    <n v="10.368000000000002"/>
    <n v="2"/>
    <n v="0.2"/>
    <n v="3.6288"/>
  </r>
  <r>
    <n v="1634"/>
    <x v="792"/>
    <x v="0"/>
    <x v="541"/>
    <d v="2013-05-09T00:00:00"/>
    <s v="Same Day"/>
    <s v="CL-12565"/>
    <s v="Clay Ludtke"/>
    <x v="0"/>
    <s v="United States"/>
    <x v="138"/>
    <x v="24"/>
    <n v="44105"/>
    <x v="3"/>
    <s v="OFF-ST-10000649"/>
    <x v="1"/>
    <x v="4"/>
    <s v="Hanging Personal Folder File"/>
    <n v="25.12"/>
    <n v="2"/>
    <n v="0.2"/>
    <n v="1.5700000000000012"/>
  </r>
  <r>
    <n v="1635"/>
    <x v="792"/>
    <x v="0"/>
    <x v="541"/>
    <d v="2013-05-09T00:00:00"/>
    <s v="Same Day"/>
    <s v="CL-12565"/>
    <s v="Clay Ludtke"/>
    <x v="0"/>
    <s v="United States"/>
    <x v="138"/>
    <x v="24"/>
    <n v="44105"/>
    <x v="3"/>
    <s v="TEC-AC-10001465"/>
    <x v="2"/>
    <x v="11"/>
    <s v="SanDisk Cruzer 64 GB USB Flash Drive"/>
    <n v="58.112000000000002"/>
    <n v="2"/>
    <n v="0.2"/>
    <n v="7.263999999999994"/>
  </r>
  <r>
    <n v="1636"/>
    <x v="793"/>
    <x v="2"/>
    <x v="35"/>
    <d v="2011-12-02T00:00:00"/>
    <s v="Standard Class"/>
    <s v="NW-18400"/>
    <s v="Natalie Webber"/>
    <x v="0"/>
    <s v="United States"/>
    <x v="241"/>
    <x v="21"/>
    <n v="97224"/>
    <x v="1"/>
    <s v="OFF-PA-10001166"/>
    <x v="1"/>
    <x v="10"/>
    <s v="Xerox 2"/>
    <n v="15.552000000000003"/>
    <n v="3"/>
    <n v="0.2"/>
    <n v="5.4432"/>
  </r>
  <r>
    <n v="1637"/>
    <x v="793"/>
    <x v="2"/>
    <x v="35"/>
    <d v="2011-12-02T00:00:00"/>
    <s v="Standard Class"/>
    <s v="NW-18400"/>
    <s v="Natalie Webber"/>
    <x v="0"/>
    <s v="United States"/>
    <x v="241"/>
    <x v="21"/>
    <n v="97224"/>
    <x v="1"/>
    <s v="OFF-ST-10001097"/>
    <x v="1"/>
    <x v="4"/>
    <s v="Office Impressions Heavy Duty Welded Shelving &amp; Multimedia Storage Drawers"/>
    <n v="669.08"/>
    <n v="5"/>
    <n v="0.2"/>
    <n v="-167.27"/>
  </r>
  <r>
    <n v="1638"/>
    <x v="793"/>
    <x v="2"/>
    <x v="35"/>
    <d v="2011-12-02T00:00:00"/>
    <s v="Standard Class"/>
    <s v="NW-18400"/>
    <s v="Natalie Webber"/>
    <x v="0"/>
    <s v="United States"/>
    <x v="241"/>
    <x v="21"/>
    <n v="97224"/>
    <x v="1"/>
    <s v="TEC-PH-10000038"/>
    <x v="2"/>
    <x v="7"/>
    <s v="Jawbone MINI JAMBOX Wireless Bluetooth Speaker"/>
    <n v="438.33600000000001"/>
    <n v="4"/>
    <n v="0.2"/>
    <n v="-87.667200000000037"/>
  </r>
  <r>
    <n v="1639"/>
    <x v="794"/>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x v="176"/>
    <x v="40"/>
    <n v="20016"/>
    <x v="3"/>
    <s v="OFF-BI-10004728"/>
    <x v="1"/>
    <x v="8"/>
    <s v="Wilson Jones Turn Tabs Binder Tool for Ring Binders"/>
    <n v="9.64"/>
    <n v="2"/>
    <n v="0"/>
    <n v="4.4344000000000001"/>
  </r>
  <r>
    <n v="1641"/>
    <x v="794"/>
    <x v="0"/>
    <x v="439"/>
    <d v="2013-06-02T00:00:00"/>
    <s v="Standard Class"/>
    <s v="TB-21280"/>
    <s v="Toby Braunhardt"/>
    <x v="0"/>
    <s v="United States"/>
    <x v="176"/>
    <x v="40"/>
    <n v="20016"/>
    <x v="3"/>
    <s v="OFF-PA-10004675"/>
    <x v="1"/>
    <x v="10"/>
    <s v="Telephone Message Books with Fax/Mobile Section, 5 1/2&quot; x 3 3/16&quot;"/>
    <n v="12.7"/>
    <n v="2"/>
    <n v="0"/>
    <n v="5.8419999999999996"/>
  </r>
  <r>
    <n v="1642"/>
    <x v="794"/>
    <x v="0"/>
    <x v="439"/>
    <d v="2013-06-02T00:00:00"/>
    <s v="Standard Class"/>
    <s v="TB-21280"/>
    <s v="Toby Braunhardt"/>
    <x v="0"/>
    <s v="United States"/>
    <x v="176"/>
    <x v="40"/>
    <n v="20016"/>
    <x v="3"/>
    <s v="FUR-FU-10000629"/>
    <x v="0"/>
    <x v="5"/>
    <s v="9-3/4 Diameter Round Wall Clock"/>
    <n v="41.37"/>
    <n v="3"/>
    <n v="0"/>
    <n v="17.375399999999999"/>
  </r>
  <r>
    <n v="1643"/>
    <x v="795"/>
    <x v="2"/>
    <x v="503"/>
    <d v="2011-12-04T00:00:00"/>
    <s v="Standard Class"/>
    <s v="BS-11380"/>
    <s v="Bill Stewart"/>
    <x v="1"/>
    <s v="United States"/>
    <x v="242"/>
    <x v="10"/>
    <n v="60076"/>
    <x v="2"/>
    <s v="OFF-FA-10003112"/>
    <x v="1"/>
    <x v="13"/>
    <s v="Staples"/>
    <n v="12.624000000000001"/>
    <n v="2"/>
    <n v="0.2"/>
    <n v="3.944999999999999"/>
  </r>
  <r>
    <n v="1644"/>
    <x v="796"/>
    <x v="1"/>
    <x v="531"/>
    <d v="2012-03-20T00:00:00"/>
    <s v="First Class"/>
    <s v="FH-14365"/>
    <s v="Fred Hopkins"/>
    <x v="1"/>
    <s v="United States"/>
    <x v="4"/>
    <x v="4"/>
    <n v="98115"/>
    <x v="1"/>
    <s v="OFF-ST-10000142"/>
    <x v="1"/>
    <x v="4"/>
    <s v="Deluxe Rollaway Locking File with Drawer"/>
    <n v="1247.6399999999999"/>
    <n v="3"/>
    <n v="0"/>
    <n v="349.33919999999995"/>
  </r>
  <r>
    <n v="1645"/>
    <x v="796"/>
    <x v="1"/>
    <x v="531"/>
    <d v="2012-03-20T00:00:00"/>
    <s v="First Class"/>
    <s v="FH-14365"/>
    <s v="Fred Hopkins"/>
    <x v="1"/>
    <s v="United States"/>
    <x v="4"/>
    <x v="4"/>
    <n v="98115"/>
    <x v="1"/>
    <s v="TEC-CO-10001766"/>
    <x v="2"/>
    <x v="16"/>
    <s v="Canon PC940 Copier"/>
    <n v="3149.9300000000003"/>
    <n v="7"/>
    <n v="0"/>
    <n v="1480.4670999999998"/>
  </r>
  <r>
    <n v="1646"/>
    <x v="796"/>
    <x v="1"/>
    <x v="531"/>
    <d v="2012-03-20T00:00:00"/>
    <s v="First Class"/>
    <s v="FH-14365"/>
    <s v="Fred Hopkins"/>
    <x v="1"/>
    <s v="United States"/>
    <x v="4"/>
    <x v="4"/>
    <n v="98115"/>
    <x v="1"/>
    <s v="OFF-PA-10004359"/>
    <x v="1"/>
    <x v="10"/>
    <s v="Multicolor Computer Printout Paper"/>
    <n v="209.7"/>
    <n v="2"/>
    <n v="0"/>
    <n v="100.65599999999999"/>
  </r>
  <r>
    <n v="1647"/>
    <x v="797"/>
    <x v="1"/>
    <x v="549"/>
    <d v="2012-11-03T00:00:00"/>
    <s v="First Class"/>
    <s v="VM-21685"/>
    <s v="Valerie Mitchum"/>
    <x v="2"/>
    <s v="United States"/>
    <x v="10"/>
    <x v="9"/>
    <n v="19140"/>
    <x v="3"/>
    <s v="TEC-AC-10002323"/>
    <x v="2"/>
    <x v="11"/>
    <s v="SanDisk Ultra 32 GB MicroSDHC Class 10 Memory Card"/>
    <n v="35.360000000000007"/>
    <n v="2"/>
    <n v="0.2"/>
    <n v="-3.0939999999999994"/>
  </r>
  <r>
    <n v="1648"/>
    <x v="797"/>
    <x v="1"/>
    <x v="549"/>
    <d v="2012-11-03T00:00:00"/>
    <s v="First Class"/>
    <s v="VM-21685"/>
    <s v="Valerie Mitchum"/>
    <x v="2"/>
    <s v="United States"/>
    <x v="10"/>
    <x v="9"/>
    <n v="19140"/>
    <x v="3"/>
    <s v="OFF-FA-10001135"/>
    <x v="1"/>
    <x v="13"/>
    <s v="Brites Rubber Bands, 1 1/2 oz. Box"/>
    <n v="3.1680000000000001"/>
    <n v="2"/>
    <n v="0.2"/>
    <n v="-0.71279999999999988"/>
  </r>
  <r>
    <n v="1649"/>
    <x v="798"/>
    <x v="1"/>
    <x v="120"/>
    <d v="2012-09-29T00:00:00"/>
    <s v="Second Class"/>
    <s v="SF-20200"/>
    <s v="Sarah Foster"/>
    <x v="0"/>
    <s v="United States"/>
    <x v="10"/>
    <x v="9"/>
    <n v="19143"/>
    <x v="3"/>
    <s v="OFF-BI-10004224"/>
    <x v="1"/>
    <x v="8"/>
    <s v="Catalog Binders with Expanding Posts"/>
    <n v="121.10400000000003"/>
    <n v="6"/>
    <n v="0.7"/>
    <n v="-100.91999999999999"/>
  </r>
  <r>
    <n v="1650"/>
    <x v="798"/>
    <x v="1"/>
    <x v="120"/>
    <d v="2012-09-29T00:00:00"/>
    <s v="Second Class"/>
    <s v="SF-20200"/>
    <s v="Sarah Foster"/>
    <x v="0"/>
    <s v="United States"/>
    <x v="10"/>
    <x v="9"/>
    <n v="19143"/>
    <x v="3"/>
    <s v="TEC-PH-10003357"/>
    <x v="2"/>
    <x v="7"/>
    <s v="Grandstream GXP2100 Mainstream Business Phone"/>
    <n v="45.893999999999998"/>
    <n v="1"/>
    <n v="0.4"/>
    <n v="-9.178799999999999"/>
  </r>
  <r>
    <n v="1651"/>
    <x v="799"/>
    <x v="2"/>
    <x v="550"/>
    <d v="2011-08-29T00:00:00"/>
    <s v="Same Day"/>
    <s v="HH-15010"/>
    <s v="Hilary Holden"/>
    <x v="1"/>
    <s v="United States"/>
    <x v="8"/>
    <x v="1"/>
    <n v="94110"/>
    <x v="1"/>
    <s v="OFF-PA-10004475"/>
    <x v="1"/>
    <x v="10"/>
    <s v="Xerox 1940"/>
    <n v="109.92"/>
    <n v="2"/>
    <n v="0"/>
    <n v="53.860799999999998"/>
  </r>
  <r>
    <n v="1652"/>
    <x v="799"/>
    <x v="2"/>
    <x v="550"/>
    <d v="2011-08-29T00:00:00"/>
    <s v="Same Day"/>
    <s v="HH-15010"/>
    <s v="Hilary Holden"/>
    <x v="1"/>
    <s v="United States"/>
    <x v="8"/>
    <x v="1"/>
    <n v="94110"/>
    <x v="1"/>
    <s v="OFF-PA-10003001"/>
    <x v="1"/>
    <x v="10"/>
    <s v="Xerox 1986"/>
    <n v="13.36"/>
    <n v="2"/>
    <n v="0"/>
    <n v="6.4127999999999998"/>
  </r>
  <r>
    <n v="1653"/>
    <x v="800"/>
    <x v="3"/>
    <x v="551"/>
    <d v="2014-11-22T00:00:00"/>
    <s v="First Class"/>
    <s v="CD-12280"/>
    <s v="Christina DeMoss"/>
    <x v="0"/>
    <s v="United States"/>
    <x v="4"/>
    <x v="4"/>
    <n v="98105"/>
    <x v="1"/>
    <s v="OFF-ST-10003442"/>
    <x v="1"/>
    <x v="4"/>
    <s v="Eldon Portable Mobile Manager"/>
    <n v="169.68"/>
    <n v="6"/>
    <n v="0"/>
    <n v="45.813600000000001"/>
  </r>
  <r>
    <n v="1654"/>
    <x v="800"/>
    <x v="3"/>
    <x v="551"/>
    <d v="2014-11-22T00:00:00"/>
    <s v="First Class"/>
    <s v="CD-12280"/>
    <s v="Christina DeMoss"/>
    <x v="0"/>
    <s v="United States"/>
    <x v="4"/>
    <x v="4"/>
    <n v="98105"/>
    <x v="1"/>
    <s v="TEC-AC-10003832"/>
    <x v="2"/>
    <x v="11"/>
    <s v="Imation 16GB Mini TravelDrive USB 2.0 Flash Drive"/>
    <n v="132.52000000000001"/>
    <n v="4"/>
    <n v="0"/>
    <n v="54.333200000000005"/>
  </r>
  <r>
    <n v="1655"/>
    <x v="800"/>
    <x v="3"/>
    <x v="551"/>
    <d v="2014-11-22T00:00:00"/>
    <s v="First Class"/>
    <s v="CD-12280"/>
    <s v="Christina DeMoss"/>
    <x v="0"/>
    <s v="United States"/>
    <x v="4"/>
    <x v="4"/>
    <n v="98105"/>
    <x v="1"/>
    <s v="OFF-FA-10000611"/>
    <x v="1"/>
    <x v="13"/>
    <s v="Binder Clips by OIC"/>
    <n v="2.96"/>
    <n v="2"/>
    <n v="0"/>
    <n v="1.4207999999999998"/>
  </r>
  <r>
    <n v="1656"/>
    <x v="800"/>
    <x v="3"/>
    <x v="551"/>
    <d v="2014-11-22T00:00:00"/>
    <s v="First Class"/>
    <s v="CD-12280"/>
    <s v="Christina DeMoss"/>
    <x v="0"/>
    <s v="United States"/>
    <x v="4"/>
    <x v="4"/>
    <n v="98105"/>
    <x v="1"/>
    <s v="OFF-BI-10001116"/>
    <x v="1"/>
    <x v="8"/>
    <s v="Wilson Jones 1&quot; Hanging DublLock Ring Binders"/>
    <n v="8.4480000000000004"/>
    <n v="2"/>
    <n v="0.2"/>
    <n v="2.9568000000000003"/>
  </r>
  <r>
    <n v="1657"/>
    <x v="800"/>
    <x v="3"/>
    <x v="551"/>
    <d v="2014-11-22T00:00:00"/>
    <s v="First Class"/>
    <s v="CD-12280"/>
    <s v="Christina DeMoss"/>
    <x v="0"/>
    <s v="United States"/>
    <x v="4"/>
    <x v="4"/>
    <n v="98105"/>
    <x v="1"/>
    <s v="OFF-ST-10000563"/>
    <x v="1"/>
    <x v="4"/>
    <s v="Fellowes Bankers Box Stor/Drawer Steel Plus"/>
    <n v="95.94"/>
    <n v="3"/>
    <n v="0"/>
    <n v="9.5940000000000012"/>
  </r>
  <r>
    <n v="1658"/>
    <x v="801"/>
    <x v="2"/>
    <x v="552"/>
    <d v="2011-05-15T00:00:00"/>
    <s v="First Class"/>
    <s v="HL-15040"/>
    <s v="Hunter Lopez"/>
    <x v="0"/>
    <s v="United States"/>
    <x v="158"/>
    <x v="6"/>
    <n v="53209"/>
    <x v="2"/>
    <s v="FUR-FU-10000010"/>
    <x v="0"/>
    <x v="5"/>
    <s v="DAX Value U-Channel Document Frames, Easel Back"/>
    <n v="34.79"/>
    <n v="7"/>
    <n v="0"/>
    <n v="10.784899999999999"/>
  </r>
  <r>
    <n v="1659"/>
    <x v="802"/>
    <x v="3"/>
    <x v="176"/>
    <d v="2014-01-27T00:00:00"/>
    <s v="Standard Class"/>
    <s v="TH-21100"/>
    <s v="Thea Hendricks"/>
    <x v="0"/>
    <s v="United States"/>
    <x v="1"/>
    <x v="1"/>
    <n v="90045"/>
    <x v="1"/>
    <s v="TEC-PH-10004922"/>
    <x v="2"/>
    <x v="7"/>
    <s v="RCA Visys Integrated PBX 8-Line Router"/>
    <n v="160.77600000000001"/>
    <n v="3"/>
    <n v="0.2"/>
    <n v="10.048500000000004"/>
  </r>
  <r>
    <n v="1660"/>
    <x v="803"/>
    <x v="3"/>
    <x v="505"/>
    <d v="2014-11-07T00:00:00"/>
    <s v="Standard Class"/>
    <s v="MM-18055"/>
    <s v="Michelle Moray"/>
    <x v="0"/>
    <s v="United States"/>
    <x v="4"/>
    <x v="4"/>
    <n v="98115"/>
    <x v="1"/>
    <s v="OFF-BI-10004330"/>
    <x v="1"/>
    <x v="8"/>
    <s v="GBC Velobind Prepunched Cover Sets, Regency Series"/>
    <n v="88.751999999999995"/>
    <n v="3"/>
    <n v="0.2"/>
    <n v="27.734999999999996"/>
  </r>
  <r>
    <n v="1661"/>
    <x v="803"/>
    <x v="3"/>
    <x v="505"/>
    <d v="2014-11-07T00:00:00"/>
    <s v="Standard Class"/>
    <s v="MM-18055"/>
    <s v="Michelle Moray"/>
    <x v="0"/>
    <s v="United States"/>
    <x v="4"/>
    <x v="4"/>
    <n v="98115"/>
    <x v="1"/>
    <s v="OFF-BI-10002072"/>
    <x v="1"/>
    <x v="8"/>
    <s v="Cardinal Slant-D Ring Binders"/>
    <n v="13.904"/>
    <n v="2"/>
    <n v="0.2"/>
    <n v="5.2139999999999995"/>
  </r>
  <r>
    <n v="1662"/>
    <x v="804"/>
    <x v="3"/>
    <x v="504"/>
    <d v="2014-05-07T00:00:00"/>
    <s v="Standard Class"/>
    <s v="QJ-19255"/>
    <s v="Quincy Jones"/>
    <x v="1"/>
    <s v="United States"/>
    <x v="10"/>
    <x v="9"/>
    <n v="19143"/>
    <x v="3"/>
    <s v="TEC-PH-10002549"/>
    <x v="2"/>
    <x v="7"/>
    <s v="Polycom SoundPoint IP 450 VoIP phone"/>
    <n v="677.57999999999993"/>
    <n v="5"/>
    <n v="0.4"/>
    <n v="-158.10199999999998"/>
  </r>
  <r>
    <n v="1663"/>
    <x v="804"/>
    <x v="3"/>
    <x v="504"/>
    <d v="2014-05-07T00:00:00"/>
    <s v="Standard Class"/>
    <s v="QJ-19255"/>
    <s v="Quincy Jones"/>
    <x v="1"/>
    <s v="United States"/>
    <x v="10"/>
    <x v="9"/>
    <n v="19143"/>
    <x v="3"/>
    <s v="OFF-BI-10002353"/>
    <x v="1"/>
    <x v="8"/>
    <s v="GBC VeloBind Cover Sets"/>
    <n v="13.896000000000001"/>
    <n v="3"/>
    <n v="0.7"/>
    <n v="-9.2639999999999993"/>
  </r>
  <r>
    <n v="1664"/>
    <x v="805"/>
    <x v="0"/>
    <x v="390"/>
    <d v="2013-11-27T00:00:00"/>
    <s v="Second Class"/>
    <s v="NS-18505"/>
    <s v="Neola Schneider"/>
    <x v="0"/>
    <s v="United States"/>
    <x v="61"/>
    <x v="5"/>
    <n v="75217"/>
    <x v="2"/>
    <s v="OFF-ST-10001325"/>
    <x v="1"/>
    <x v="4"/>
    <s v="Sterilite Officeware Hinged File Box"/>
    <n v="41.92"/>
    <n v="5"/>
    <n v="0.2"/>
    <n v="3.6679999999999993"/>
  </r>
  <r>
    <n v="1665"/>
    <x v="805"/>
    <x v="0"/>
    <x v="390"/>
    <d v="2013-11-27T00:00:00"/>
    <s v="Second Class"/>
    <s v="NS-18505"/>
    <s v="Neola Schneider"/>
    <x v="0"/>
    <s v="United States"/>
    <x v="61"/>
    <x v="5"/>
    <n v="75217"/>
    <x v="2"/>
    <s v="TEC-AC-10002049"/>
    <x v="2"/>
    <x v="11"/>
    <s v="Logitech G19 Programmable Gaming Keyboard"/>
    <n v="297.57600000000002"/>
    <n v="3"/>
    <n v="0.2"/>
    <n v="-7.4394000000000347"/>
  </r>
  <r>
    <n v="1666"/>
    <x v="805"/>
    <x v="0"/>
    <x v="390"/>
    <d v="2013-11-27T00:00:00"/>
    <s v="Second Class"/>
    <s v="NS-18505"/>
    <s v="Neola Schneider"/>
    <x v="0"/>
    <s v="United States"/>
    <x v="61"/>
    <x v="5"/>
    <n v="75217"/>
    <x v="2"/>
    <s v="OFF-FA-10002676"/>
    <x v="1"/>
    <x v="13"/>
    <s v="Colored Push Pins"/>
    <n v="4.3440000000000003"/>
    <n v="3"/>
    <n v="0.2"/>
    <n v="0.86879999999999979"/>
  </r>
  <r>
    <n v="1667"/>
    <x v="805"/>
    <x v="0"/>
    <x v="390"/>
    <d v="2013-11-27T00:00:00"/>
    <s v="Second Class"/>
    <s v="NS-18505"/>
    <s v="Neola Schneider"/>
    <x v="0"/>
    <s v="United States"/>
    <x v="61"/>
    <x v="5"/>
    <n v="75217"/>
    <x v="2"/>
    <s v="TEC-AC-10003023"/>
    <x v="2"/>
    <x v="11"/>
    <s v="Logitech G105 Gaming Keyboard"/>
    <n v="94.992000000000004"/>
    <n v="2"/>
    <n v="0.2"/>
    <n v="-2.374800000000004"/>
  </r>
  <r>
    <n v="1668"/>
    <x v="805"/>
    <x v="0"/>
    <x v="390"/>
    <d v="2013-11-27T00:00:00"/>
    <s v="Second Class"/>
    <s v="NS-18505"/>
    <s v="Neola Schneider"/>
    <x v="0"/>
    <s v="United States"/>
    <x v="61"/>
    <x v="5"/>
    <n v="75217"/>
    <x v="2"/>
    <s v="OFF-PA-10000167"/>
    <x v="1"/>
    <x v="10"/>
    <s v="Xerox 1925"/>
    <n v="74.352000000000004"/>
    <n v="3"/>
    <n v="0.2"/>
    <n v="23.234999999999992"/>
  </r>
  <r>
    <n v="1669"/>
    <x v="805"/>
    <x v="0"/>
    <x v="390"/>
    <d v="2013-11-27T00:00:00"/>
    <s v="Second Class"/>
    <s v="NS-18505"/>
    <s v="Neola Schneider"/>
    <x v="0"/>
    <s v="United States"/>
    <x v="61"/>
    <x v="5"/>
    <n v="75217"/>
    <x v="2"/>
    <s v="OFF-AR-10003405"/>
    <x v="1"/>
    <x v="6"/>
    <s v="Dixon My First Ticonderoga Pencil, #2"/>
    <n v="14.04"/>
    <n v="3"/>
    <n v="0.2"/>
    <n v="1.5794999999999986"/>
  </r>
  <r>
    <n v="1670"/>
    <x v="806"/>
    <x v="1"/>
    <x v="553"/>
    <d v="2012-01-15T00:00:00"/>
    <s v="Standard Class"/>
    <s v="MM-17920"/>
    <s v="Michael Moore"/>
    <x v="0"/>
    <s v="United States"/>
    <x v="20"/>
    <x v="15"/>
    <n v="10011"/>
    <x v="3"/>
    <s v="FUR-TA-10001889"/>
    <x v="0"/>
    <x v="3"/>
    <s v="Bush Advantage Collection Racetrack Conference Table"/>
    <n v="1018.1039999999999"/>
    <n v="4"/>
    <n v="0.4"/>
    <n v="-373.3048"/>
  </r>
  <r>
    <n v="1671"/>
    <x v="807"/>
    <x v="3"/>
    <x v="15"/>
    <d v="2014-10-27T00:00:00"/>
    <s v="Standard Class"/>
    <s v="RD-19480"/>
    <s v="Rick Duston"/>
    <x v="0"/>
    <s v="United States"/>
    <x v="12"/>
    <x v="5"/>
    <n v="77095"/>
    <x v="2"/>
    <s v="TEC-PH-10002185"/>
    <x v="2"/>
    <x v="7"/>
    <s v="QVS USB Car Charger 2-Port 2.1Amp for iPod/iPhone/iPad/iPad 2/iPad 3"/>
    <n v="16.68"/>
    <n v="3"/>
    <n v="0.2"/>
    <n v="5.2125000000000004"/>
  </r>
  <r>
    <n v="1672"/>
    <x v="808"/>
    <x v="0"/>
    <x v="554"/>
    <d v="2013-03-26T00:00:00"/>
    <s v="First Class"/>
    <s v="RB-19645"/>
    <s v="Robert Barroso"/>
    <x v="1"/>
    <s v="United States"/>
    <x v="226"/>
    <x v="33"/>
    <n v="89031"/>
    <x v="1"/>
    <s v="TEC-AC-10001013"/>
    <x v="2"/>
    <x v="11"/>
    <s v="Logitech ClearChat Comfort/USB Headset H390"/>
    <n v="58.58"/>
    <n v="2"/>
    <n v="0"/>
    <n v="19.331399999999995"/>
  </r>
  <r>
    <n v="1673"/>
    <x v="809"/>
    <x v="3"/>
    <x v="445"/>
    <d v="2014-07-08T00:00:00"/>
    <s v="Standard Class"/>
    <s v="RD-19585"/>
    <s v="Rob Dowd"/>
    <x v="0"/>
    <s v="United States"/>
    <x v="243"/>
    <x v="5"/>
    <n v="75023"/>
    <x v="2"/>
    <s v="TEC-PH-10002726"/>
    <x v="2"/>
    <x v="7"/>
    <s v="netTALK DUO VoIP Telephone Service"/>
    <n v="167.96800000000002"/>
    <n v="4"/>
    <n v="0.2"/>
    <n v="62.988"/>
  </r>
  <r>
    <n v="1674"/>
    <x v="810"/>
    <x v="1"/>
    <x v="555"/>
    <d v="2012-12-12T00:00:00"/>
    <s v="First Class"/>
    <s v="SW-20455"/>
    <s v="Shaun Weien"/>
    <x v="0"/>
    <s v="United States"/>
    <x v="244"/>
    <x v="17"/>
    <n v="23434"/>
    <x v="0"/>
    <s v="OFF-LA-10003930"/>
    <x v="1"/>
    <x v="2"/>
    <s v="Dot Matrix Printer Tape Reel Labels, White, 5000/Box"/>
    <n v="196.62"/>
    <n v="2"/>
    <n v="0"/>
    <n v="96.343800000000002"/>
  </r>
  <r>
    <n v="1675"/>
    <x v="811"/>
    <x v="1"/>
    <x v="14"/>
    <d v="2012-09-21T00:00:00"/>
    <s v="Standard Class"/>
    <s v="SF-20965"/>
    <s v="Sylvia Foulston"/>
    <x v="1"/>
    <s v="United States"/>
    <x v="12"/>
    <x v="5"/>
    <n v="77041"/>
    <x v="2"/>
    <s v="FUR-FU-10003535"/>
    <x v="0"/>
    <x v="5"/>
    <s v="Howard Miller Distant Time Traveler Alarm Clock"/>
    <n v="21.936000000000003"/>
    <n v="2"/>
    <n v="0.6"/>
    <n v="-10.419600000000003"/>
  </r>
  <r>
    <n v="1676"/>
    <x v="811"/>
    <x v="1"/>
    <x v="14"/>
    <d v="2012-09-21T00:00:00"/>
    <s v="Standard Class"/>
    <s v="SF-20965"/>
    <s v="Sylvia Foulston"/>
    <x v="1"/>
    <s v="United States"/>
    <x v="12"/>
    <x v="5"/>
    <n v="77041"/>
    <x v="2"/>
    <s v="OFF-BI-10000088"/>
    <x v="1"/>
    <x v="8"/>
    <s v="GBC Imprintable Covers"/>
    <n v="6.5879999999999992"/>
    <n v="3"/>
    <n v="0.8"/>
    <n v="-10.211400000000005"/>
  </r>
  <r>
    <n v="1677"/>
    <x v="812"/>
    <x v="0"/>
    <x v="556"/>
    <d v="2013-05-25T00:00:00"/>
    <s v="Standard Class"/>
    <s v="EB-13930"/>
    <s v="Eric Barreto"/>
    <x v="0"/>
    <s v="United States"/>
    <x v="8"/>
    <x v="1"/>
    <n v="94110"/>
    <x v="1"/>
    <s v="OFF-ST-10000604"/>
    <x v="1"/>
    <x v="4"/>
    <s v="Home/Office Personal File Carts"/>
    <n v="104.28"/>
    <n v="3"/>
    <n v="0"/>
    <n v="26.069999999999993"/>
  </r>
  <r>
    <n v="1678"/>
    <x v="812"/>
    <x v="0"/>
    <x v="556"/>
    <d v="2013-05-25T00:00:00"/>
    <s v="Standard Class"/>
    <s v="EB-13930"/>
    <s v="Eric Barreto"/>
    <x v="0"/>
    <s v="United States"/>
    <x v="8"/>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x v="10"/>
    <x v="9"/>
    <n v="19134"/>
    <x v="3"/>
    <s v="OFF-ST-10002344"/>
    <x v="1"/>
    <x v="4"/>
    <s v="Carina 42&quot;Hx23 3/4&quot;W Media Storage Unit"/>
    <n v="64.784000000000006"/>
    <n v="1"/>
    <n v="0.2"/>
    <n v="-14.576399999999996"/>
  </r>
  <r>
    <n v="1680"/>
    <x v="813"/>
    <x v="2"/>
    <x v="557"/>
    <d v="2011-09-13T00:00:00"/>
    <s v="Standard Class"/>
    <s v="SB-20290"/>
    <s v="Sean Braxton"/>
    <x v="1"/>
    <s v="United States"/>
    <x v="10"/>
    <x v="9"/>
    <n v="19134"/>
    <x v="3"/>
    <s v="TEC-PH-10003589"/>
    <x v="2"/>
    <x v="7"/>
    <s v="invisibleSHIELD by ZAGG Smudge-Free Screen Protector"/>
    <n v="32.381999999999998"/>
    <n v="3"/>
    <n v="0.4"/>
    <n v="4.3175999999999988"/>
  </r>
  <r>
    <n v="1681"/>
    <x v="813"/>
    <x v="2"/>
    <x v="557"/>
    <d v="2011-09-13T00:00:00"/>
    <s v="Standard Class"/>
    <s v="SB-20290"/>
    <s v="Sean Braxton"/>
    <x v="1"/>
    <s v="United States"/>
    <x v="10"/>
    <x v="9"/>
    <n v="19134"/>
    <x v="3"/>
    <s v="FUR-FU-10000758"/>
    <x v="0"/>
    <x v="5"/>
    <s v="DAX Natural Wood-Tone Poster Frame"/>
    <n v="42.368000000000002"/>
    <n v="2"/>
    <n v="0.2"/>
    <n v="8.4735999999999958"/>
  </r>
  <r>
    <n v="1682"/>
    <x v="813"/>
    <x v="2"/>
    <x v="557"/>
    <d v="2011-09-13T00:00:00"/>
    <s v="Standard Class"/>
    <s v="SB-20290"/>
    <s v="Sean Braxton"/>
    <x v="1"/>
    <s v="United States"/>
    <x v="10"/>
    <x v="9"/>
    <n v="19134"/>
    <x v="3"/>
    <s v="TEC-MA-10004679"/>
    <x v="2"/>
    <x v="15"/>
    <s v="StarTech.com 10/100 VDSL2 Ethernet Extender Kit"/>
    <n v="399.54"/>
    <n v="4"/>
    <n v="0.7"/>
    <n v="-559.35599999999988"/>
  </r>
  <r>
    <n v="1683"/>
    <x v="814"/>
    <x v="0"/>
    <x v="321"/>
    <d v="2013-10-02T00:00:00"/>
    <s v="Second Class"/>
    <s v="PS-18760"/>
    <s v="Pamela Stobb"/>
    <x v="0"/>
    <s v="United States"/>
    <x v="1"/>
    <x v="1"/>
    <n v="90008"/>
    <x v="1"/>
    <s v="OFF-PA-10000176"/>
    <x v="1"/>
    <x v="10"/>
    <s v="Xerox 1887"/>
    <n v="18.97"/>
    <n v="1"/>
    <n v="0"/>
    <n v="9.105599999999999"/>
  </r>
  <r>
    <n v="1684"/>
    <x v="815"/>
    <x v="0"/>
    <x v="77"/>
    <d v="2013-11-13T00:00:00"/>
    <s v="Standard Class"/>
    <s v="CB-12535"/>
    <s v="Claudia Bergmann"/>
    <x v="1"/>
    <s v="United States"/>
    <x v="8"/>
    <x v="1"/>
    <n v="94110"/>
    <x v="1"/>
    <s v="FUR-FU-10002597"/>
    <x v="0"/>
    <x v="5"/>
    <s v="C-Line Magnetic Cubicle Keepers, Clear Polypropylene"/>
    <n v="14.82"/>
    <n v="3"/>
    <n v="0"/>
    <n v="6.224400000000001"/>
  </r>
  <r>
    <n v="1685"/>
    <x v="816"/>
    <x v="3"/>
    <x v="558"/>
    <d v="2014-04-28T00:00:00"/>
    <s v="First Class"/>
    <s v="DK-12835"/>
    <s v="Damala Kotsonis"/>
    <x v="1"/>
    <s v="United States"/>
    <x v="10"/>
    <x v="9"/>
    <n v="19143"/>
    <x v="3"/>
    <s v="OFF-AP-10002495"/>
    <x v="1"/>
    <x v="9"/>
    <s v="Acco Smartsocket Table Surge Protector, 6 Color-Coded Adapter Outlets"/>
    <n v="99.28"/>
    <n v="2"/>
    <n v="0.2"/>
    <n v="12.409999999999989"/>
  </r>
  <r>
    <n v="1686"/>
    <x v="816"/>
    <x v="3"/>
    <x v="558"/>
    <d v="2014-04-28T00:00:00"/>
    <s v="First Class"/>
    <s v="DK-12835"/>
    <s v="Damala Kotsonis"/>
    <x v="1"/>
    <s v="United States"/>
    <x v="10"/>
    <x v="9"/>
    <n v="19143"/>
    <x v="3"/>
    <s v="OFF-BI-10002813"/>
    <x v="1"/>
    <x v="8"/>
    <s v="Avery Reinforcements for Hole-Punch Pages"/>
    <n v="1.1880000000000002"/>
    <n v="2"/>
    <n v="0.7"/>
    <n v="-0.98999999999999977"/>
  </r>
  <r>
    <n v="1687"/>
    <x v="816"/>
    <x v="3"/>
    <x v="558"/>
    <d v="2014-04-28T00:00:00"/>
    <s v="First Class"/>
    <s v="DK-12835"/>
    <s v="Damala Kotsonis"/>
    <x v="1"/>
    <s v="United States"/>
    <x v="10"/>
    <x v="9"/>
    <n v="19143"/>
    <x v="3"/>
    <s v="OFF-BI-10002414"/>
    <x v="1"/>
    <x v="8"/>
    <s v="GBC ProClick Spines for 32-Hole Punch"/>
    <n v="7.5180000000000007"/>
    <n v="2"/>
    <n v="0.7"/>
    <n v="-5.7637999999999998"/>
  </r>
  <r>
    <n v="1688"/>
    <x v="817"/>
    <x v="3"/>
    <x v="389"/>
    <d v="2014-12-13T00:00:00"/>
    <s v="First Class"/>
    <s v="AW-10840"/>
    <s v="Anthony Witt"/>
    <x v="0"/>
    <s v="United States"/>
    <x v="10"/>
    <x v="9"/>
    <n v="19140"/>
    <x v="3"/>
    <s v="OFF-PA-10000788"/>
    <x v="1"/>
    <x v="10"/>
    <s v="Xerox 210"/>
    <n v="10.368000000000002"/>
    <n v="2"/>
    <n v="0.2"/>
    <n v="3.6288"/>
  </r>
  <r>
    <n v="1689"/>
    <x v="817"/>
    <x v="3"/>
    <x v="389"/>
    <d v="2014-12-13T00:00:00"/>
    <s v="First Class"/>
    <s v="AW-10840"/>
    <s v="Anthony Witt"/>
    <x v="0"/>
    <s v="United States"/>
    <x v="10"/>
    <x v="9"/>
    <n v="19140"/>
    <x v="3"/>
    <s v="FUR-FU-10004306"/>
    <x v="0"/>
    <x v="5"/>
    <s v="Electrix Halogen Magnifier Lamp"/>
    <n v="310.88000000000005"/>
    <n v="2"/>
    <n v="0.2"/>
    <n v="23.315999999999988"/>
  </r>
  <r>
    <n v="1690"/>
    <x v="818"/>
    <x v="2"/>
    <x v="559"/>
    <d v="2011-08-20T00:00:00"/>
    <s v="Standard Class"/>
    <s v="TS-21610"/>
    <s v="Troy Staebel"/>
    <x v="0"/>
    <s v="United States"/>
    <x v="10"/>
    <x v="9"/>
    <n v="19143"/>
    <x v="3"/>
    <s v="FUR-TA-10001539"/>
    <x v="0"/>
    <x v="3"/>
    <s v="Chromcraft Rectangular Conference Tables"/>
    <n v="853.09199999999987"/>
    <n v="6"/>
    <n v="0.4"/>
    <n v="-227.49120000000016"/>
  </r>
  <r>
    <n v="1691"/>
    <x v="819"/>
    <x v="3"/>
    <x v="34"/>
    <d v="2014-12-16T00:00:00"/>
    <s v="Standard Class"/>
    <s v="HF-14995"/>
    <s v="Herbert Flentye"/>
    <x v="0"/>
    <s v="United States"/>
    <x v="245"/>
    <x v="14"/>
    <n v="46203"/>
    <x v="2"/>
    <s v="OFF-PA-10000575"/>
    <x v="1"/>
    <x v="10"/>
    <s v="Wirebound Message Books, Four 2 3/4 x 5 White Forms per Page"/>
    <n v="33.450000000000003"/>
    <n v="5"/>
    <n v="0"/>
    <n v="15.387"/>
  </r>
  <r>
    <n v="1692"/>
    <x v="819"/>
    <x v="3"/>
    <x v="34"/>
    <d v="2014-12-16T00:00:00"/>
    <s v="Standard Class"/>
    <s v="HF-14995"/>
    <s v="Herbert Flentye"/>
    <x v="0"/>
    <s v="United States"/>
    <x v="245"/>
    <x v="14"/>
    <n v="46203"/>
    <x v="2"/>
    <s v="OFF-BI-10004182"/>
    <x v="1"/>
    <x v="8"/>
    <s v="Economy Binders"/>
    <n v="10.4"/>
    <n v="5"/>
    <n v="0"/>
    <n v="5.0960000000000001"/>
  </r>
  <r>
    <n v="1693"/>
    <x v="820"/>
    <x v="0"/>
    <x v="560"/>
    <d v="2013-03-20T00:00:00"/>
    <s v="Standard Class"/>
    <s v="HZ-14950"/>
    <s v="Henia Zydlo"/>
    <x v="0"/>
    <s v="United States"/>
    <x v="38"/>
    <x v="24"/>
    <n v="43229"/>
    <x v="3"/>
    <s v="FUR-FU-10004020"/>
    <x v="0"/>
    <x v="5"/>
    <s v="Advantus Panel Wall Acrylic Frame"/>
    <n v="21.880000000000003"/>
    <n v="5"/>
    <n v="0.2"/>
    <n v="6.2904999999999998"/>
  </r>
  <r>
    <n v="1694"/>
    <x v="821"/>
    <x v="0"/>
    <x v="190"/>
    <d v="2013-06-30T00:00:00"/>
    <s v="Second Class"/>
    <s v="AB-10255"/>
    <s v="Alejandro Ballentine"/>
    <x v="2"/>
    <s v="United States"/>
    <x v="243"/>
    <x v="5"/>
    <n v="75023"/>
    <x v="2"/>
    <s v="TEC-AC-10003133"/>
    <x v="2"/>
    <x v="11"/>
    <s v="Memorex Mini Travel Drive 4 GB USB 2.0 Flash Drive"/>
    <n v="13.616"/>
    <n v="2"/>
    <n v="0.2"/>
    <n v="3.5742000000000012"/>
  </r>
  <r>
    <n v="1695"/>
    <x v="822"/>
    <x v="1"/>
    <x v="12"/>
    <d v="2012-09-28T00:00:00"/>
    <s v="Second Class"/>
    <s v="PO-19195"/>
    <s v="Phillina Ober"/>
    <x v="2"/>
    <s v="United States"/>
    <x v="246"/>
    <x v="30"/>
    <n v="7002"/>
    <x v="3"/>
    <s v="TEC-AC-10002006"/>
    <x v="2"/>
    <x v="11"/>
    <s v="Memorex Micro Travel Drive 16 GB"/>
    <n v="63.96"/>
    <n v="4"/>
    <n v="0"/>
    <n v="19.827599999999997"/>
  </r>
  <r>
    <n v="1696"/>
    <x v="822"/>
    <x v="1"/>
    <x v="12"/>
    <d v="2012-09-28T00:00:00"/>
    <s v="Second Class"/>
    <s v="PO-19195"/>
    <s v="Phillina Ober"/>
    <x v="2"/>
    <s v="United States"/>
    <x v="246"/>
    <x v="30"/>
    <n v="7002"/>
    <x v="3"/>
    <s v="OFF-BI-10003314"/>
    <x v="1"/>
    <x v="8"/>
    <s v="Tuff Stuff Recycled Round Ring Binders"/>
    <n v="14.46"/>
    <n v="3"/>
    <n v="0"/>
    <n v="7.0853999999999999"/>
  </r>
  <r>
    <n v="1697"/>
    <x v="822"/>
    <x v="1"/>
    <x v="12"/>
    <d v="2012-09-28T00:00:00"/>
    <s v="Second Class"/>
    <s v="PO-19195"/>
    <s v="Phillina Ober"/>
    <x v="2"/>
    <s v="United States"/>
    <x v="246"/>
    <x v="30"/>
    <n v="7002"/>
    <x v="3"/>
    <s v="TEC-PH-10002726"/>
    <x v="2"/>
    <x v="7"/>
    <s v="netTALK DUO VoIP Telephone Service"/>
    <n v="104.98"/>
    <n v="2"/>
    <n v="0"/>
    <n v="52.49"/>
  </r>
  <r>
    <n v="1698"/>
    <x v="823"/>
    <x v="1"/>
    <x v="17"/>
    <d v="2012-12-31T00:00:00"/>
    <s v="Standard Class"/>
    <s v="AG-10900"/>
    <s v="Arthur Gainer"/>
    <x v="0"/>
    <s v="United States"/>
    <x v="1"/>
    <x v="1"/>
    <n v="90008"/>
    <x v="1"/>
    <s v="OFF-AP-10000240"/>
    <x v="1"/>
    <x v="9"/>
    <s v="Belkin F9G930V10-GRY 9 Outlet Surge"/>
    <n v="106.96"/>
    <n v="2"/>
    <n v="0"/>
    <n v="31.018399999999986"/>
  </r>
  <r>
    <n v="1699"/>
    <x v="823"/>
    <x v="1"/>
    <x v="17"/>
    <d v="2012-12-31T00:00:00"/>
    <s v="Standard Class"/>
    <s v="AG-10900"/>
    <s v="Arthur Gainer"/>
    <x v="0"/>
    <s v="United States"/>
    <x v="1"/>
    <x v="1"/>
    <n v="90008"/>
    <x v="1"/>
    <s v="OFF-LA-10002381"/>
    <x v="1"/>
    <x v="2"/>
    <s v="Avery 497"/>
    <n v="21.560000000000002"/>
    <n v="7"/>
    <n v="0"/>
    <n v="10.348799999999999"/>
  </r>
  <r>
    <n v="1700"/>
    <x v="824"/>
    <x v="2"/>
    <x v="561"/>
    <d v="2011-06-07T00:00:00"/>
    <s v="Second Class"/>
    <s v="SC-20725"/>
    <s v="Steven Cartwright"/>
    <x v="0"/>
    <s v="United States"/>
    <x v="4"/>
    <x v="4"/>
    <n v="98115"/>
    <x v="1"/>
    <s v="FUR-TA-10004086"/>
    <x v="0"/>
    <x v="3"/>
    <s v="KI Adjustable-Height Table"/>
    <n v="515.88"/>
    <n v="6"/>
    <n v="0"/>
    <n v="113.49359999999999"/>
  </r>
  <r>
    <n v="1701"/>
    <x v="825"/>
    <x v="1"/>
    <x v="562"/>
    <d v="2012-07-15T00:00:00"/>
    <s v="Second Class"/>
    <s v="ND-18370"/>
    <s v="Natalie DeCherney"/>
    <x v="0"/>
    <s v="United States"/>
    <x v="20"/>
    <x v="15"/>
    <n v="10035"/>
    <x v="3"/>
    <s v="OFF-BI-10000320"/>
    <x v="1"/>
    <x v="8"/>
    <s v="GBC Plastic Binding Combs"/>
    <n v="11.808"/>
    <n v="2"/>
    <n v="0.2"/>
    <n v="4.2804000000000002"/>
  </r>
  <r>
    <n v="1702"/>
    <x v="825"/>
    <x v="1"/>
    <x v="562"/>
    <d v="2012-07-15T00:00:00"/>
    <s v="Second Class"/>
    <s v="ND-18370"/>
    <s v="Natalie DeCherney"/>
    <x v="0"/>
    <s v="United States"/>
    <x v="20"/>
    <x v="15"/>
    <n v="10035"/>
    <x v="3"/>
    <s v="FUR-CH-10000595"/>
    <x v="0"/>
    <x v="1"/>
    <s v="Safco Contoured Stacking Chairs"/>
    <n v="1931.04"/>
    <n v="9"/>
    <n v="0.1"/>
    <n v="321.83999999999992"/>
  </r>
  <r>
    <n v="1703"/>
    <x v="825"/>
    <x v="1"/>
    <x v="562"/>
    <d v="2012-07-15T00:00:00"/>
    <s v="Second Class"/>
    <s v="ND-18370"/>
    <s v="Natalie DeCherney"/>
    <x v="0"/>
    <s v="United States"/>
    <x v="20"/>
    <x v="15"/>
    <n v="10035"/>
    <x v="3"/>
    <s v="OFF-PA-10000349"/>
    <x v="1"/>
    <x v="10"/>
    <s v="Staples"/>
    <n v="9.9600000000000009"/>
    <n v="2"/>
    <n v="0"/>
    <n v="4.6812000000000005"/>
  </r>
  <r>
    <n v="1704"/>
    <x v="826"/>
    <x v="2"/>
    <x v="563"/>
    <d v="2011-02-07T00:00:00"/>
    <s v="Standard Class"/>
    <s v="CD-12790"/>
    <s v="Cynthia Delaney"/>
    <x v="2"/>
    <s v="United States"/>
    <x v="70"/>
    <x v="1"/>
    <n v="92037"/>
    <x v="1"/>
    <s v="OFF-FA-10001843"/>
    <x v="1"/>
    <x v="13"/>
    <s v="Staples"/>
    <n v="12.350000000000001"/>
    <n v="5"/>
    <n v="0"/>
    <n v="5.8045"/>
  </r>
  <r>
    <n v="1705"/>
    <x v="827"/>
    <x v="0"/>
    <x v="387"/>
    <d v="2013-03-09T00:00:00"/>
    <s v="Same Day"/>
    <s v="PG-18820"/>
    <s v="Patrick Gardner"/>
    <x v="0"/>
    <s v="United States"/>
    <x v="220"/>
    <x v="16"/>
    <n v="85301"/>
    <x v="1"/>
    <s v="OFF-BI-10003676"/>
    <x v="1"/>
    <x v="8"/>
    <s v="GBC Standard Recycled Report Covers, Clear Plastic Sheets"/>
    <n v="9.7020000000000017"/>
    <n v="3"/>
    <n v="0.7"/>
    <n v="-7.1147999999999989"/>
  </r>
  <r>
    <n v="1706"/>
    <x v="828"/>
    <x v="1"/>
    <x v="6"/>
    <d v="2012-11-26T00:00:00"/>
    <s v="Standard Class"/>
    <s v="IM-15070"/>
    <s v="Irene Maddox"/>
    <x v="0"/>
    <s v="United States"/>
    <x v="10"/>
    <x v="9"/>
    <n v="19120"/>
    <x v="3"/>
    <s v="OFF-BI-10003638"/>
    <x v="1"/>
    <x v="8"/>
    <s v="GBC Durable Plastic Covers"/>
    <n v="11.610000000000003"/>
    <n v="2"/>
    <n v="0.7"/>
    <n v="-9.2880000000000003"/>
  </r>
  <r>
    <n v="1707"/>
    <x v="829"/>
    <x v="3"/>
    <x v="505"/>
    <d v="2014-11-06T00:00:00"/>
    <s v="Standard Class"/>
    <s v="JK-15205"/>
    <s v="Jamie Kunitz"/>
    <x v="0"/>
    <s v="United States"/>
    <x v="8"/>
    <x v="1"/>
    <n v="94122"/>
    <x v="1"/>
    <s v="OFF-LA-10003077"/>
    <x v="1"/>
    <x v="2"/>
    <s v="Avery 500"/>
    <n v="43.86"/>
    <n v="6"/>
    <n v="0"/>
    <n v="20.614199999999997"/>
  </r>
  <r>
    <n v="1708"/>
    <x v="829"/>
    <x v="3"/>
    <x v="505"/>
    <d v="2014-11-06T00:00:00"/>
    <s v="Standard Class"/>
    <s v="JK-15205"/>
    <s v="Jamie Kunitz"/>
    <x v="0"/>
    <s v="United States"/>
    <x v="8"/>
    <x v="1"/>
    <n v="94122"/>
    <x v="1"/>
    <s v="TEC-PH-10003505"/>
    <x v="2"/>
    <x v="7"/>
    <s v="Geemarc AmpliPOWER60"/>
    <n v="148.47999999999999"/>
    <n v="2"/>
    <n v="0.2"/>
    <n v="16.703999999999986"/>
  </r>
  <r>
    <n v="1709"/>
    <x v="829"/>
    <x v="3"/>
    <x v="505"/>
    <d v="2014-11-06T00:00:00"/>
    <s v="Standard Class"/>
    <s v="JK-15205"/>
    <s v="Jamie Kunitz"/>
    <x v="0"/>
    <s v="United States"/>
    <x v="8"/>
    <x v="1"/>
    <n v="94122"/>
    <x v="1"/>
    <s v="OFF-PA-10003424"/>
    <x v="1"/>
    <x v="10"/>
    <s v="&quot;While you Were Out&quot; Message Book, One Form per Page"/>
    <n v="7.42"/>
    <n v="2"/>
    <n v="0"/>
    <n v="3.71"/>
  </r>
  <r>
    <n v="1710"/>
    <x v="829"/>
    <x v="3"/>
    <x v="505"/>
    <d v="2014-11-06T00:00:00"/>
    <s v="Standard Class"/>
    <s v="JK-15205"/>
    <s v="Jamie Kunitz"/>
    <x v="0"/>
    <s v="United States"/>
    <x v="8"/>
    <x v="1"/>
    <n v="94122"/>
    <x v="1"/>
    <s v="FUR-CH-10003061"/>
    <x v="0"/>
    <x v="1"/>
    <s v="Global Leather Task Chair, Black"/>
    <n v="71.992000000000004"/>
    <n v="1"/>
    <n v="0.2"/>
    <n v="-0.89990000000001302"/>
  </r>
  <r>
    <n v="1711"/>
    <x v="829"/>
    <x v="3"/>
    <x v="505"/>
    <d v="2014-11-06T00:00:00"/>
    <s v="Standard Class"/>
    <s v="JK-15205"/>
    <s v="Jamie Kunitz"/>
    <x v="0"/>
    <s v="United States"/>
    <x v="8"/>
    <x v="1"/>
    <n v="94122"/>
    <x v="1"/>
    <s v="OFF-AR-10003514"/>
    <x v="1"/>
    <x v="6"/>
    <s v="4009 Highlighters by Sanford"/>
    <n v="19.899999999999999"/>
    <n v="5"/>
    <n v="0"/>
    <n v="6.5669999999999984"/>
  </r>
  <r>
    <n v="1712"/>
    <x v="829"/>
    <x v="3"/>
    <x v="505"/>
    <d v="2014-11-06T00:00:00"/>
    <s v="Standard Class"/>
    <s v="JK-15205"/>
    <s v="Jamie Kunitz"/>
    <x v="0"/>
    <s v="United States"/>
    <x v="8"/>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x v="12"/>
    <x v="5"/>
    <n v="77070"/>
    <x v="2"/>
    <s v="OFF-PA-10004405"/>
    <x v="1"/>
    <x v="10"/>
    <s v="Rediform Voice Mail Log Books"/>
    <n v="14.303999999999998"/>
    <n v="6"/>
    <n v="0.2"/>
    <n v="5.0064000000000002"/>
  </r>
  <r>
    <n v="1714"/>
    <x v="831"/>
    <x v="3"/>
    <x v="565"/>
    <d v="2014-09-14T00:00:00"/>
    <s v="Second Class"/>
    <s v="MM-18055"/>
    <s v="Michelle Moray"/>
    <x v="0"/>
    <s v="United States"/>
    <x v="22"/>
    <x v="10"/>
    <n v="60610"/>
    <x v="2"/>
    <s v="FUR-TA-10004289"/>
    <x v="0"/>
    <x v="3"/>
    <s v="BoxOffice By Design Rectangular and Half-Moon Meeting Room Tables"/>
    <n v="765.625"/>
    <n v="7"/>
    <n v="0.5"/>
    <n v="-566.5625"/>
  </r>
  <r>
    <n v="1715"/>
    <x v="832"/>
    <x v="3"/>
    <x v="566"/>
    <d v="2014-10-14T00:00:00"/>
    <s v="Standard Class"/>
    <s v="DC-13285"/>
    <s v="Debra Catini"/>
    <x v="0"/>
    <s v="United States"/>
    <x v="8"/>
    <x v="1"/>
    <n v="94110"/>
    <x v="1"/>
    <s v="FUR-BO-10003965"/>
    <x v="0"/>
    <x v="0"/>
    <s v="O'Sullivan Manor Hill 2-Door Library in Brianna Oak"/>
    <n v="307.666"/>
    <n v="2"/>
    <n v="0.15"/>
    <n v="-14.478399999999979"/>
  </r>
  <r>
    <n v="1716"/>
    <x v="833"/>
    <x v="0"/>
    <x v="567"/>
    <d v="2013-05-05T00:00:00"/>
    <s v="Standard Class"/>
    <s v="JL-15835"/>
    <s v="John Lee"/>
    <x v="0"/>
    <s v="United States"/>
    <x v="20"/>
    <x v="15"/>
    <n v="10011"/>
    <x v="3"/>
    <s v="OFF-BI-10003314"/>
    <x v="1"/>
    <x v="8"/>
    <s v="Tuff Stuff Recycled Round Ring Binders"/>
    <n v="7.7120000000000006"/>
    <n v="2"/>
    <n v="0.2"/>
    <n v="2.7956000000000003"/>
  </r>
  <r>
    <n v="1717"/>
    <x v="834"/>
    <x v="0"/>
    <x v="288"/>
    <d v="2013-05-25T00:00:00"/>
    <s v="Standard Class"/>
    <s v="BN-11515"/>
    <s v="Bradley Nguyen"/>
    <x v="0"/>
    <s v="United States"/>
    <x v="20"/>
    <x v="15"/>
    <n v="10011"/>
    <x v="3"/>
    <s v="OFF-AP-10001563"/>
    <x v="1"/>
    <x v="9"/>
    <s v="Belkin Premiere Surge Master II 8-outlet surge protector"/>
    <n v="242.89999999999998"/>
    <n v="5"/>
    <n v="0"/>
    <n v="70.440999999999974"/>
  </r>
  <r>
    <n v="1718"/>
    <x v="834"/>
    <x v="0"/>
    <x v="288"/>
    <d v="2013-05-25T00:00:00"/>
    <s v="Standard Class"/>
    <s v="BN-11515"/>
    <s v="Bradley Nguyen"/>
    <x v="0"/>
    <s v="United States"/>
    <x v="20"/>
    <x v="15"/>
    <n v="10011"/>
    <x v="3"/>
    <s v="OFF-ST-10004123"/>
    <x v="1"/>
    <x v="4"/>
    <s v="Safco Industrial Wire Shelving System"/>
    <n v="454.90000000000003"/>
    <n v="5"/>
    <n v="0"/>
    <n v="0"/>
  </r>
  <r>
    <n v="1719"/>
    <x v="834"/>
    <x v="0"/>
    <x v="288"/>
    <d v="2013-05-25T00:00:00"/>
    <s v="Standard Class"/>
    <s v="BN-11515"/>
    <s v="Bradley Nguyen"/>
    <x v="0"/>
    <s v="United States"/>
    <x v="20"/>
    <x v="15"/>
    <n v="10011"/>
    <x v="3"/>
    <s v="FUR-FU-10002088"/>
    <x v="0"/>
    <x v="5"/>
    <s v="Nu-Dell Float Frame 11 x 14 1/2"/>
    <n v="35.92"/>
    <n v="4"/>
    <n v="0"/>
    <n v="15.086400000000001"/>
  </r>
  <r>
    <n v="1720"/>
    <x v="834"/>
    <x v="0"/>
    <x v="288"/>
    <d v="2013-05-25T00:00:00"/>
    <s v="Standard Class"/>
    <s v="BN-11515"/>
    <s v="Bradley Nguyen"/>
    <x v="0"/>
    <s v="United States"/>
    <x v="20"/>
    <x v="15"/>
    <n v="10011"/>
    <x v="3"/>
    <s v="FUR-FU-10000010"/>
    <x v="0"/>
    <x v="5"/>
    <s v="DAX Value U-Channel Document Frames, Easel Back"/>
    <n v="39.76"/>
    <n v="8"/>
    <n v="0"/>
    <n v="12.325599999999998"/>
  </r>
  <r>
    <n v="1721"/>
    <x v="834"/>
    <x v="0"/>
    <x v="288"/>
    <d v="2013-05-25T00:00:00"/>
    <s v="Standard Class"/>
    <s v="BN-11515"/>
    <s v="Bradley Nguyen"/>
    <x v="0"/>
    <s v="United States"/>
    <x v="20"/>
    <x v="15"/>
    <n v="10011"/>
    <x v="3"/>
    <s v="OFF-BI-10002824"/>
    <x v="1"/>
    <x v="8"/>
    <s v="Recycled Easel Ring Binders"/>
    <n v="47.744"/>
    <n v="4"/>
    <n v="0.2"/>
    <n v="14.919999999999995"/>
  </r>
  <r>
    <n v="1722"/>
    <x v="835"/>
    <x v="1"/>
    <x v="139"/>
    <d v="2012-12-25T00:00:00"/>
    <s v="Standard Class"/>
    <s v="KD-16345"/>
    <s v="Katherine Ducich"/>
    <x v="0"/>
    <s v="United States"/>
    <x v="22"/>
    <x v="10"/>
    <n v="60623"/>
    <x v="2"/>
    <s v="TEC-PH-10001061"/>
    <x v="2"/>
    <x v="7"/>
    <s v="Apple iPhone 5C"/>
    <n v="159.98400000000001"/>
    <n v="2"/>
    <n v="0.2"/>
    <n v="11.998799999999996"/>
  </r>
  <r>
    <n v="1723"/>
    <x v="835"/>
    <x v="1"/>
    <x v="139"/>
    <d v="2012-12-25T00:00:00"/>
    <s v="Standard Class"/>
    <s v="KD-16345"/>
    <s v="Katherine Ducich"/>
    <x v="0"/>
    <s v="United States"/>
    <x v="22"/>
    <x v="10"/>
    <n v="60623"/>
    <x v="2"/>
    <s v="TEC-AC-10000736"/>
    <x v="2"/>
    <x v="11"/>
    <s v="Logitech G600 MMO Gaming Mouse"/>
    <n v="255.96799999999999"/>
    <n v="4"/>
    <n v="0.2"/>
    <n v="51.193599999999996"/>
  </r>
  <r>
    <n v="1724"/>
    <x v="835"/>
    <x v="1"/>
    <x v="139"/>
    <d v="2012-12-25T00:00:00"/>
    <s v="Standard Class"/>
    <s v="KD-16345"/>
    <s v="Katherine Ducich"/>
    <x v="0"/>
    <s v="United States"/>
    <x v="22"/>
    <x v="10"/>
    <n v="60623"/>
    <x v="2"/>
    <s v="FUR-BO-10003966"/>
    <x v="0"/>
    <x v="0"/>
    <s v="Sauder Facets Collection Library, Sky Alder Finish"/>
    <n v="359.05799999999994"/>
    <n v="3"/>
    <n v="0.3"/>
    <n v="-71.811600000000027"/>
  </r>
  <r>
    <n v="1725"/>
    <x v="836"/>
    <x v="1"/>
    <x v="546"/>
    <d v="2012-12-20T00:00:00"/>
    <s v="First Class"/>
    <s v="JK-15370"/>
    <s v="Jay Kimmel"/>
    <x v="0"/>
    <s v="United States"/>
    <x v="10"/>
    <x v="9"/>
    <n v="19143"/>
    <x v="3"/>
    <s v="OFF-AP-10000828"/>
    <x v="1"/>
    <x v="9"/>
    <s v="Avanti 4.4 Cu. Ft. Refrigerator"/>
    <n v="434.35199999999998"/>
    <n v="3"/>
    <n v="0.2"/>
    <n v="43.43519999999998"/>
  </r>
  <r>
    <n v="1726"/>
    <x v="836"/>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x v="24"/>
    <x v="17"/>
    <n v="22153"/>
    <x v="0"/>
    <s v="TEC-AC-10003063"/>
    <x v="2"/>
    <x v="11"/>
    <s v="Micro Innovations USB RF Wireless Keyboard with Mouse"/>
    <n v="100"/>
    <n v="4"/>
    <n v="0"/>
    <n v="21"/>
  </r>
  <r>
    <n v="1730"/>
    <x v="838"/>
    <x v="0"/>
    <x v="569"/>
    <d v="2013-02-07T00:00:00"/>
    <s v="Same Day"/>
    <s v="CA-12265"/>
    <s v="Christina Anderson"/>
    <x v="0"/>
    <s v="United States"/>
    <x v="24"/>
    <x v="17"/>
    <n v="22153"/>
    <x v="0"/>
    <s v="OFF-LA-10001045"/>
    <x v="1"/>
    <x v="2"/>
    <s v="Permanent Self-Adhesive File Folder Labels for Typewriters by Universal"/>
    <n v="7.83"/>
    <n v="3"/>
    <n v="0"/>
    <n v="3.6017999999999999"/>
  </r>
  <r>
    <n v="1731"/>
    <x v="839"/>
    <x v="2"/>
    <x v="450"/>
    <d v="2011-10-03T00:00:00"/>
    <s v="Standard Class"/>
    <s v="KD-16495"/>
    <s v="Keith Dawkins"/>
    <x v="1"/>
    <s v="United States"/>
    <x v="115"/>
    <x v="3"/>
    <n v="28314"/>
    <x v="0"/>
    <s v="OFF-PA-10001457"/>
    <x v="1"/>
    <x v="10"/>
    <s v="White GlueTop Scratch Pads"/>
    <n v="96.256"/>
    <n v="8"/>
    <n v="0.2"/>
    <n v="31.283199999999987"/>
  </r>
  <r>
    <n v="1732"/>
    <x v="839"/>
    <x v="2"/>
    <x v="450"/>
    <d v="2011-10-03T00:00:00"/>
    <s v="Standard Class"/>
    <s v="KD-16495"/>
    <s v="Keith Dawkins"/>
    <x v="1"/>
    <s v="United States"/>
    <x v="115"/>
    <x v="3"/>
    <n v="28314"/>
    <x v="0"/>
    <s v="OFF-PA-10001804"/>
    <x v="1"/>
    <x v="10"/>
    <s v="Xerox 195"/>
    <n v="10.688000000000001"/>
    <n v="2"/>
    <n v="0.2"/>
    <n v="3.7407999999999997"/>
  </r>
  <r>
    <n v="1733"/>
    <x v="840"/>
    <x v="0"/>
    <x v="212"/>
    <d v="2013-07-15T00:00:00"/>
    <s v="Standard Class"/>
    <s v="LH-17155"/>
    <s v="Logan Haushalter"/>
    <x v="0"/>
    <s v="United States"/>
    <x v="61"/>
    <x v="5"/>
    <n v="75081"/>
    <x v="2"/>
    <s v="OFF-ST-10000689"/>
    <x v="1"/>
    <x v="4"/>
    <s v="Fellowes Strictly Business Drawer File, Letter/Legal Size"/>
    <n v="338.04"/>
    <n v="3"/>
    <n v="0.2"/>
    <n v="-33.804000000000002"/>
  </r>
  <r>
    <n v="1734"/>
    <x v="840"/>
    <x v="0"/>
    <x v="212"/>
    <d v="2013-07-15T00:00:00"/>
    <s v="Standard Class"/>
    <s v="LH-17155"/>
    <s v="Logan Haushalter"/>
    <x v="0"/>
    <s v="United States"/>
    <x v="61"/>
    <x v="5"/>
    <n v="75081"/>
    <x v="2"/>
    <s v="OFF-AR-10002135"/>
    <x v="1"/>
    <x v="6"/>
    <s v="Boston Heavy-Duty Trimline Electric Pencil Sharpeners"/>
    <n v="154.24"/>
    <n v="4"/>
    <n v="0.2"/>
    <n v="17.351999999999975"/>
  </r>
  <r>
    <n v="1735"/>
    <x v="841"/>
    <x v="3"/>
    <x v="570"/>
    <d v="2014-08-02T00:00:00"/>
    <s v="Second Class"/>
    <s v="AG-10675"/>
    <s v="Anna Gayman"/>
    <x v="0"/>
    <s v="United States"/>
    <x v="108"/>
    <x v="3"/>
    <n v="28540"/>
    <x v="0"/>
    <s v="OFF-AP-10002082"/>
    <x v="1"/>
    <x v="9"/>
    <s v="Holmes HEPA Air Purifier"/>
    <n v="34.848000000000006"/>
    <n v="2"/>
    <n v="0.2"/>
    <n v="6.5339999999999971"/>
  </r>
  <r>
    <n v="1736"/>
    <x v="841"/>
    <x v="3"/>
    <x v="570"/>
    <d v="2014-08-02T00:00:00"/>
    <s v="Second Class"/>
    <s v="AG-10675"/>
    <s v="Anna Gayman"/>
    <x v="0"/>
    <s v="United States"/>
    <x v="108"/>
    <x v="3"/>
    <n v="28540"/>
    <x v="0"/>
    <s v="TEC-PH-10003442"/>
    <x v="2"/>
    <x v="7"/>
    <s v="Samsung Replacement EH64AVFWE Premium Headset"/>
    <n v="22"/>
    <n v="5"/>
    <n v="0.2"/>
    <n v="1.375"/>
  </r>
  <r>
    <n v="1737"/>
    <x v="841"/>
    <x v="3"/>
    <x v="570"/>
    <d v="2014-08-02T00:00:00"/>
    <s v="Second Class"/>
    <s v="AG-10675"/>
    <s v="Anna Gayman"/>
    <x v="0"/>
    <s v="United States"/>
    <x v="108"/>
    <x v="3"/>
    <n v="28540"/>
    <x v="0"/>
    <s v="OFF-AR-10002833"/>
    <x v="1"/>
    <x v="6"/>
    <s v="Newell 322"/>
    <n v="4.3680000000000003"/>
    <n v="3"/>
    <n v="0.2"/>
    <n v="0.3822000000000001"/>
  </r>
  <r>
    <n v="1738"/>
    <x v="842"/>
    <x v="1"/>
    <x v="37"/>
    <d v="2012-09-09T00:00:00"/>
    <s v="Standard Class"/>
    <s v="DB-13120"/>
    <s v="David Bremer"/>
    <x v="1"/>
    <s v="United States"/>
    <x v="8"/>
    <x v="1"/>
    <n v="94122"/>
    <x v="1"/>
    <s v="OFF-ST-10001325"/>
    <x v="1"/>
    <x v="4"/>
    <s v="Sterilite Officeware Hinged File Box"/>
    <n v="31.44"/>
    <n v="3"/>
    <n v="0"/>
    <n v="8.4888000000000012"/>
  </r>
  <r>
    <n v="1739"/>
    <x v="842"/>
    <x v="1"/>
    <x v="37"/>
    <d v="2012-09-09T00:00:00"/>
    <s v="Standard Class"/>
    <s v="DB-13120"/>
    <s v="David Bremer"/>
    <x v="1"/>
    <s v="United States"/>
    <x v="8"/>
    <x v="1"/>
    <n v="94122"/>
    <x v="1"/>
    <s v="TEC-AC-10003038"/>
    <x v="2"/>
    <x v="11"/>
    <s v="Kingston Digital DataTraveler 16GB USB 2.0"/>
    <n v="17.899999999999999"/>
    <n v="2"/>
    <n v="0"/>
    <n v="3.400999999999998"/>
  </r>
  <r>
    <n v="1740"/>
    <x v="842"/>
    <x v="1"/>
    <x v="37"/>
    <d v="2012-09-09T00:00:00"/>
    <s v="Standard Class"/>
    <s v="DB-13120"/>
    <s v="David Bremer"/>
    <x v="1"/>
    <s v="United States"/>
    <x v="8"/>
    <x v="1"/>
    <n v="94122"/>
    <x v="1"/>
    <s v="TEC-AC-10003590"/>
    <x v="2"/>
    <x v="11"/>
    <s v="TRENDnet 56K USB 2.0 Phone, Internet and Fax Modem"/>
    <n v="129.44999999999999"/>
    <n v="5"/>
    <n v="0"/>
    <n v="46.601999999999997"/>
  </r>
  <r>
    <n v="1741"/>
    <x v="843"/>
    <x v="2"/>
    <x v="128"/>
    <d v="2011-08-16T00:00:00"/>
    <s v="Standard Class"/>
    <s v="ED-13885"/>
    <s v="Emily Ducich"/>
    <x v="2"/>
    <s v="United States"/>
    <x v="70"/>
    <x v="1"/>
    <n v="92037"/>
    <x v="1"/>
    <s v="OFF-LA-10000262"/>
    <x v="1"/>
    <x v="2"/>
    <s v="Avery 494"/>
    <n v="20.88"/>
    <n v="8"/>
    <n v="0"/>
    <n v="9.6047999999999991"/>
  </r>
  <r>
    <n v="1742"/>
    <x v="844"/>
    <x v="3"/>
    <x v="505"/>
    <d v="2014-11-04T00:00:00"/>
    <s v="Standard Class"/>
    <s v="MC-18100"/>
    <s v="Mick Crebagga"/>
    <x v="0"/>
    <s v="United States"/>
    <x v="10"/>
    <x v="9"/>
    <n v="19140"/>
    <x v="3"/>
    <s v="OFF-PA-10004355"/>
    <x v="1"/>
    <x v="10"/>
    <s v="Xerox 231"/>
    <n v="20.736000000000004"/>
    <n v="4"/>
    <n v="0.2"/>
    <n v="7.2576000000000001"/>
  </r>
  <r>
    <n v="1743"/>
    <x v="844"/>
    <x v="3"/>
    <x v="505"/>
    <d v="2014-11-04T00:00:00"/>
    <s v="Standard Class"/>
    <s v="MC-18100"/>
    <s v="Mick Crebagga"/>
    <x v="0"/>
    <s v="United States"/>
    <x v="10"/>
    <x v="9"/>
    <n v="19140"/>
    <x v="3"/>
    <s v="FUR-FU-10004415"/>
    <x v="0"/>
    <x v="5"/>
    <s v="Stacking Tray, Side-Loading, Legal, Smoke"/>
    <n v="7.168000000000001"/>
    <n v="2"/>
    <n v="0.2"/>
    <n v="0.98559999999999937"/>
  </r>
  <r>
    <n v="1744"/>
    <x v="844"/>
    <x v="3"/>
    <x v="505"/>
    <d v="2014-11-04T00:00:00"/>
    <s v="Standard Class"/>
    <s v="MC-18100"/>
    <s v="Mick Crebagga"/>
    <x v="0"/>
    <s v="United States"/>
    <x v="10"/>
    <x v="9"/>
    <n v="19140"/>
    <x v="3"/>
    <s v="OFF-ST-10002486"/>
    <x v="1"/>
    <x v="4"/>
    <s v="Eldon Shelf Savers Cubes and Bins"/>
    <n v="11.168000000000001"/>
    <n v="2"/>
    <n v="0.2"/>
    <n v="-2.5128000000000008"/>
  </r>
  <r>
    <n v="1745"/>
    <x v="844"/>
    <x v="3"/>
    <x v="505"/>
    <d v="2014-11-04T00:00:00"/>
    <s v="Standard Class"/>
    <s v="MC-18100"/>
    <s v="Mick Crebagga"/>
    <x v="0"/>
    <s v="United States"/>
    <x v="10"/>
    <x v="9"/>
    <n v="19140"/>
    <x v="3"/>
    <s v="TEC-AC-10001142"/>
    <x v="2"/>
    <x v="11"/>
    <s v="First Data FD10 PIN Pad"/>
    <n v="442.40000000000003"/>
    <n v="7"/>
    <n v="0.2"/>
    <n v="-55.300000000000068"/>
  </r>
  <r>
    <n v="1746"/>
    <x v="845"/>
    <x v="2"/>
    <x v="571"/>
    <d v="2011-06-09T00:00:00"/>
    <s v="First Class"/>
    <s v="BM-11785"/>
    <s v="Bryan Mills"/>
    <x v="0"/>
    <s v="United States"/>
    <x v="30"/>
    <x v="15"/>
    <n v="14609"/>
    <x v="3"/>
    <s v="OFF-AR-10002656"/>
    <x v="1"/>
    <x v="6"/>
    <s v="Sanford Liquid Accent Highlighters"/>
    <n v="13.36"/>
    <n v="2"/>
    <n v="0"/>
    <n v="4.9431999999999992"/>
  </r>
  <r>
    <n v="1747"/>
    <x v="846"/>
    <x v="0"/>
    <x v="572"/>
    <d v="2013-08-18T00:00:00"/>
    <s v="Second Class"/>
    <s v="EM-14065"/>
    <s v="Erin Mull"/>
    <x v="0"/>
    <s v="United States"/>
    <x v="108"/>
    <x v="3"/>
    <n v="28540"/>
    <x v="0"/>
    <s v="OFF-BI-10000138"/>
    <x v="1"/>
    <x v="8"/>
    <s v="Acco Translucent Poly Ring Binders"/>
    <n v="11.232000000000001"/>
    <n v="8"/>
    <n v="0.7"/>
    <n v="-8.2367999999999988"/>
  </r>
  <r>
    <n v="1748"/>
    <x v="846"/>
    <x v="0"/>
    <x v="572"/>
    <d v="2013-08-18T00:00:00"/>
    <s v="Second Class"/>
    <s v="EM-14065"/>
    <s v="Erin Mull"/>
    <x v="0"/>
    <s v="United States"/>
    <x v="108"/>
    <x v="3"/>
    <n v="28540"/>
    <x v="0"/>
    <s v="OFF-PA-10004947"/>
    <x v="1"/>
    <x v="10"/>
    <s v="Staples"/>
    <n v="10.272000000000002"/>
    <n v="3"/>
    <n v="0.2"/>
    <n v="3.2099999999999982"/>
  </r>
  <r>
    <n v="1749"/>
    <x v="847"/>
    <x v="2"/>
    <x v="573"/>
    <d v="2011-04-29T00:00:00"/>
    <s v="Standard Class"/>
    <s v="DA-13450"/>
    <s v="Dianna Arnett"/>
    <x v="2"/>
    <s v="United States"/>
    <x v="12"/>
    <x v="5"/>
    <n v="77095"/>
    <x v="2"/>
    <s v="OFF-PA-10003543"/>
    <x v="1"/>
    <x v="10"/>
    <s v="Xerox 1985"/>
    <n v="10.368000000000002"/>
    <n v="2"/>
    <n v="0.2"/>
    <n v="3.6288"/>
  </r>
  <r>
    <n v="1750"/>
    <x v="847"/>
    <x v="2"/>
    <x v="573"/>
    <d v="2011-04-29T00:00:00"/>
    <s v="Standard Class"/>
    <s v="DA-13450"/>
    <s v="Dianna Arnett"/>
    <x v="2"/>
    <s v="United States"/>
    <x v="12"/>
    <x v="5"/>
    <n v="77095"/>
    <x v="2"/>
    <s v="OFF-AR-10002221"/>
    <x v="1"/>
    <x v="6"/>
    <s v="12 Colored Short Pencils"/>
    <n v="6.24"/>
    <n v="3"/>
    <n v="0.2"/>
    <n v="0.54600000000000071"/>
  </r>
  <r>
    <n v="1751"/>
    <x v="848"/>
    <x v="1"/>
    <x v="6"/>
    <d v="2012-11-27T00:00:00"/>
    <s v="Standard Class"/>
    <s v="MO-17800"/>
    <s v="Meg O'Connel"/>
    <x v="2"/>
    <s v="United States"/>
    <x v="52"/>
    <x v="5"/>
    <n v="78207"/>
    <x v="2"/>
    <s v="FUR-TA-10004607"/>
    <x v="0"/>
    <x v="3"/>
    <s v="Hon 2111 Invitation Series Straight Table"/>
    <n v="206.96200000000002"/>
    <n v="2"/>
    <n v="0.3"/>
    <n v="-32.522600000000011"/>
  </r>
  <r>
    <n v="1752"/>
    <x v="849"/>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x v="8"/>
    <x v="1"/>
    <n v="94122"/>
    <x v="1"/>
    <s v="OFF-ST-10004340"/>
    <x v="1"/>
    <x v="4"/>
    <s v="Fellowes Mobile File Cart, Black"/>
    <n v="559.62"/>
    <n v="9"/>
    <n v="0"/>
    <n v="151.09740000000002"/>
  </r>
  <r>
    <n v="1754"/>
    <x v="850"/>
    <x v="3"/>
    <x v="574"/>
    <d v="2014-12-06T00:00:00"/>
    <s v="First Class"/>
    <s v="VW-21775"/>
    <s v="Victoria Wilson"/>
    <x v="1"/>
    <s v="United States"/>
    <x v="8"/>
    <x v="1"/>
    <n v="94122"/>
    <x v="1"/>
    <s v="OFF-PA-10004475"/>
    <x v="1"/>
    <x v="10"/>
    <s v="Xerox 1940"/>
    <n v="109.92"/>
    <n v="2"/>
    <n v="0"/>
    <n v="53.860799999999998"/>
  </r>
  <r>
    <n v="1755"/>
    <x v="850"/>
    <x v="3"/>
    <x v="574"/>
    <d v="2014-12-06T00:00:00"/>
    <s v="First Class"/>
    <s v="VW-21775"/>
    <s v="Victoria Wilson"/>
    <x v="1"/>
    <s v="United States"/>
    <x v="8"/>
    <x v="1"/>
    <n v="94122"/>
    <x v="1"/>
    <s v="OFF-PA-10003893"/>
    <x v="1"/>
    <x v="10"/>
    <s v="Xerox 1962"/>
    <n v="8.56"/>
    <n v="2"/>
    <n v="0"/>
    <n v="3.8519999999999994"/>
  </r>
  <r>
    <n v="1756"/>
    <x v="851"/>
    <x v="1"/>
    <x v="575"/>
    <d v="2012-12-11T00:00:00"/>
    <s v="Second Class"/>
    <s v="TT-21460"/>
    <s v="Tonja Turnell"/>
    <x v="2"/>
    <s v="United States"/>
    <x v="5"/>
    <x v="5"/>
    <n v="76106"/>
    <x v="2"/>
    <s v="OFF-PA-10000100"/>
    <x v="1"/>
    <x v="10"/>
    <s v="Xerox 1945"/>
    <n v="360.71199999999999"/>
    <n v="11"/>
    <n v="0.2"/>
    <n v="130.75810000000001"/>
  </r>
  <r>
    <n v="1757"/>
    <x v="851"/>
    <x v="1"/>
    <x v="575"/>
    <d v="2012-12-11T00:00:00"/>
    <s v="Second Class"/>
    <s v="TT-21460"/>
    <s v="Tonja Turnell"/>
    <x v="2"/>
    <s v="United States"/>
    <x v="5"/>
    <x v="5"/>
    <n v="76106"/>
    <x v="2"/>
    <s v="TEC-PH-10001817"/>
    <x v="2"/>
    <x v="7"/>
    <s v="Wilson Electronics DB Pro Signal Booster"/>
    <n v="1718.4"/>
    <n v="6"/>
    <n v="0.2"/>
    <n v="150.36000000000013"/>
  </r>
  <r>
    <n v="1758"/>
    <x v="852"/>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x v="12"/>
    <x v="5"/>
    <n v="77095"/>
    <x v="2"/>
    <s v="TEC-AC-10001013"/>
    <x v="2"/>
    <x v="11"/>
    <s v="Logitech ClearChat Comfort/USB Headset H390"/>
    <n v="46.864000000000004"/>
    <n v="2"/>
    <n v="0.2"/>
    <n v="7.615399999999994"/>
  </r>
  <r>
    <n v="1760"/>
    <x v="854"/>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x v="70"/>
    <x v="1"/>
    <n v="92105"/>
    <x v="1"/>
    <s v="OFF-BI-10001900"/>
    <x v="1"/>
    <x v="8"/>
    <s v="DXL Angle-View Binders with Locking Rings, Black"/>
    <n v="28.752000000000002"/>
    <n v="6"/>
    <n v="0.2"/>
    <n v="9.7037999999999993"/>
  </r>
  <r>
    <n v="1763"/>
    <x v="85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x v="244"/>
    <x v="17"/>
    <n v="23434"/>
    <x v="0"/>
    <s v="OFF-SU-10002573"/>
    <x v="1"/>
    <x v="14"/>
    <s v="Acme 10&quot; Easy Grip Assistive Scissors"/>
    <n v="35.06"/>
    <n v="2"/>
    <n v="0"/>
    <n v="10.517999999999997"/>
  </r>
  <r>
    <n v="1765"/>
    <x v="856"/>
    <x v="0"/>
    <x v="578"/>
    <d v="2013-08-09T00:00:00"/>
    <s v="Standard Class"/>
    <s v="ML-17755"/>
    <s v="Max Ludwig"/>
    <x v="2"/>
    <s v="United States"/>
    <x v="244"/>
    <x v="17"/>
    <n v="23434"/>
    <x v="0"/>
    <s v="OFF-LA-10004484"/>
    <x v="1"/>
    <x v="2"/>
    <s v="Avery 476"/>
    <n v="4.13"/>
    <n v="1"/>
    <n v="0"/>
    <n v="1.8997999999999999"/>
  </r>
  <r>
    <n v="1766"/>
    <x v="856"/>
    <x v="0"/>
    <x v="578"/>
    <d v="2013-08-09T00:00:00"/>
    <s v="Standard Class"/>
    <s v="ML-17755"/>
    <s v="Max Ludwig"/>
    <x v="2"/>
    <s v="United States"/>
    <x v="244"/>
    <x v="17"/>
    <n v="23434"/>
    <x v="0"/>
    <s v="FUR-FU-10001591"/>
    <x v="0"/>
    <x v="5"/>
    <s v="Advantus Panel Wall Certificate Holder - 8.5x11"/>
    <n v="109.8"/>
    <n v="9"/>
    <n v="0"/>
    <n v="46.116000000000007"/>
  </r>
  <r>
    <n v="1767"/>
    <x v="856"/>
    <x v="0"/>
    <x v="578"/>
    <d v="2013-08-09T00:00:00"/>
    <s v="Standard Class"/>
    <s v="ML-17755"/>
    <s v="Max Ludwig"/>
    <x v="2"/>
    <s v="United States"/>
    <x v="244"/>
    <x v="17"/>
    <n v="23434"/>
    <x v="0"/>
    <s v="OFF-LA-10002034"/>
    <x v="1"/>
    <x v="2"/>
    <s v="Avery 478"/>
    <n v="9.82"/>
    <n v="2"/>
    <n v="0"/>
    <n v="4.8117999999999999"/>
  </r>
  <r>
    <n v="1768"/>
    <x v="8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x v="857"/>
    <x v="2"/>
    <x v="579"/>
    <d v="2011-03-26T00:00:00"/>
    <s v="Standard Class"/>
    <s v="CC-12685"/>
    <s v="Craig Carroll"/>
    <x v="0"/>
    <s v="United States"/>
    <x v="247"/>
    <x v="3"/>
    <n v="27405"/>
    <x v="0"/>
    <s v="OFF-BI-10002735"/>
    <x v="1"/>
    <x v="8"/>
    <s v="GBC Prestige Therm-A-Bind Covers"/>
    <n v="51.465000000000018"/>
    <n v="5"/>
    <n v="0.7"/>
    <n v="-39.456499999999991"/>
  </r>
  <r>
    <n v="1770"/>
    <x v="858"/>
    <x v="3"/>
    <x v="580"/>
    <d v="2014-03-09T00:00:00"/>
    <s v="Standard Class"/>
    <s v="SC-20770"/>
    <s v="Stewart Carmichael"/>
    <x v="1"/>
    <s v="United States"/>
    <x v="61"/>
    <x v="5"/>
    <n v="75081"/>
    <x v="2"/>
    <s v="OFF-SU-10001935"/>
    <x v="1"/>
    <x v="14"/>
    <s v="Staples"/>
    <n v="6.9760000000000009"/>
    <n v="4"/>
    <n v="0.2"/>
    <n v="-1.3952000000000013"/>
  </r>
  <r>
    <n v="1771"/>
    <x v="858"/>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x v="859"/>
    <x v="0"/>
    <x v="581"/>
    <d v="2013-11-30T00:00:00"/>
    <s v="Second Class"/>
    <s v="GG-14650"/>
    <s v="Greg Guthrie"/>
    <x v="1"/>
    <s v="United States"/>
    <x v="22"/>
    <x v="10"/>
    <n v="60623"/>
    <x v="2"/>
    <s v="OFF-ST-10004337"/>
    <x v="1"/>
    <x v="4"/>
    <s v="SAFCO Commercial Wire Shelving, 72h"/>
    <n v="97.984000000000009"/>
    <n v="2"/>
    <n v="0.2"/>
    <n v="-24.496000000000002"/>
  </r>
  <r>
    <n v="1773"/>
    <x v="859"/>
    <x v="0"/>
    <x v="581"/>
    <d v="2013-11-30T00:00:00"/>
    <s v="Second Class"/>
    <s v="GG-14650"/>
    <s v="Greg Guthrie"/>
    <x v="1"/>
    <s v="United States"/>
    <x v="22"/>
    <x v="10"/>
    <n v="60623"/>
    <x v="2"/>
    <s v="TEC-AC-10001266"/>
    <x v="2"/>
    <x v="11"/>
    <s v="Memorex Micro Travel Drive 8 GB"/>
    <n v="62.400000000000006"/>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x v="248"/>
    <x v="39"/>
    <n v="21215"/>
    <x v="3"/>
    <s v="OFF-ST-10000877"/>
    <x v="1"/>
    <x v="4"/>
    <s v="Recycled Steel Personal File for Standard File Folders"/>
    <n v="497.61"/>
    <n v="9"/>
    <n v="0"/>
    <n v="129.37860000000001"/>
  </r>
  <r>
    <n v="1776"/>
    <x v="860"/>
    <x v="2"/>
    <x v="582"/>
    <d v="2011-05-03T00:00:00"/>
    <s v="Standard Class"/>
    <s v="MY-18295"/>
    <s v="Muhammed Yedwab"/>
    <x v="1"/>
    <s v="United States"/>
    <x v="248"/>
    <x v="39"/>
    <n v="21215"/>
    <x v="3"/>
    <s v="OFF-AR-10004752"/>
    <x v="1"/>
    <x v="6"/>
    <s v="Blackstonian Pencils"/>
    <n v="5.34"/>
    <n v="2"/>
    <n v="0"/>
    <n v="1.4952000000000001"/>
  </r>
  <r>
    <n v="1777"/>
    <x v="860"/>
    <x v="2"/>
    <x v="582"/>
    <d v="2011-05-03T00:00:00"/>
    <s v="Standard Class"/>
    <s v="MY-18295"/>
    <s v="Muhammed Yedwab"/>
    <x v="1"/>
    <s v="United States"/>
    <x v="248"/>
    <x v="39"/>
    <n v="21215"/>
    <x v="3"/>
    <s v="OFF-LA-10000452"/>
    <x v="1"/>
    <x v="2"/>
    <s v="Avery 488"/>
    <n v="3.15"/>
    <n v="1"/>
    <n v="0"/>
    <n v="1.512"/>
  </r>
  <r>
    <n v="1778"/>
    <x v="861"/>
    <x v="1"/>
    <x v="27"/>
    <d v="2012-11-28T00:00:00"/>
    <s v="Standard Class"/>
    <s v="DP-13000"/>
    <s v="Darren Powers"/>
    <x v="0"/>
    <s v="United States"/>
    <x v="1"/>
    <x v="1"/>
    <n v="90004"/>
    <x v="1"/>
    <s v="OFF-PA-10000675"/>
    <x v="1"/>
    <x v="10"/>
    <s v="Xerox 1919"/>
    <n v="368.91"/>
    <n v="9"/>
    <n v="0"/>
    <n v="180.76590000000002"/>
  </r>
  <r>
    <n v="1779"/>
    <x v="861"/>
    <x v="1"/>
    <x v="27"/>
    <d v="2012-11-28T00:00:00"/>
    <s v="Standard Class"/>
    <s v="DP-13000"/>
    <s v="Darren Powers"/>
    <x v="0"/>
    <s v="United States"/>
    <x v="1"/>
    <x v="1"/>
    <n v="90004"/>
    <x v="1"/>
    <s v="OFF-AR-10003045"/>
    <x v="1"/>
    <x v="6"/>
    <s v="Prang Colored Pencils"/>
    <n v="14.7"/>
    <n v="5"/>
    <n v="0"/>
    <n v="6.6150000000000002"/>
  </r>
  <r>
    <n v="1780"/>
    <x v="862"/>
    <x v="0"/>
    <x v="583"/>
    <d v="2013-11-17T00:00:00"/>
    <s v="Standard Class"/>
    <s v="BD-11770"/>
    <s v="Bryan Davis"/>
    <x v="0"/>
    <s v="United States"/>
    <x v="20"/>
    <x v="15"/>
    <n v="10011"/>
    <x v="3"/>
    <s v="TEC-AC-10003447"/>
    <x v="2"/>
    <x v="11"/>
    <s v="Micropad Numeric Keypads"/>
    <n v="59.97"/>
    <n v="3"/>
    <n v="0"/>
    <n v="14.992499999999996"/>
  </r>
  <r>
    <n v="1781"/>
    <x v="862"/>
    <x v="0"/>
    <x v="583"/>
    <d v="2013-11-17T00:00:00"/>
    <s v="Standard Class"/>
    <s v="BD-11770"/>
    <s v="Bryan Davis"/>
    <x v="0"/>
    <s v="United States"/>
    <x v="20"/>
    <x v="15"/>
    <n v="10011"/>
    <x v="3"/>
    <s v="OFF-ST-10002276"/>
    <x v="1"/>
    <x v="4"/>
    <s v="Safco Steel Mobile File Cart"/>
    <n v="83.36"/>
    <n v="1"/>
    <n v="0"/>
    <n v="20.840000000000003"/>
  </r>
  <r>
    <n v="1782"/>
    <x v="863"/>
    <x v="1"/>
    <x v="584"/>
    <d v="2012-07-13T00:00:00"/>
    <s v="Standard Class"/>
    <s v="CB-12535"/>
    <s v="Claudia Bergmann"/>
    <x v="1"/>
    <s v="United States"/>
    <x v="47"/>
    <x v="31"/>
    <n v="2038"/>
    <x v="3"/>
    <s v="OFF-PA-10001609"/>
    <x v="1"/>
    <x v="10"/>
    <s v="Tops Wirebound Message Log Books"/>
    <n v="6.58"/>
    <n v="2"/>
    <n v="0"/>
    <n v="3.0267999999999997"/>
  </r>
  <r>
    <n v="1783"/>
    <x v="863"/>
    <x v="1"/>
    <x v="584"/>
    <d v="2012-07-13T00:00:00"/>
    <s v="Standard Class"/>
    <s v="CB-12535"/>
    <s v="Claudia Bergmann"/>
    <x v="1"/>
    <s v="United States"/>
    <x v="47"/>
    <x v="31"/>
    <n v="2038"/>
    <x v="3"/>
    <s v="OFF-BI-10001597"/>
    <x v="1"/>
    <x v="8"/>
    <s v="Wilson Jones Ledger-Size, Piano-Hinge Binder, 2&quot;, Blue"/>
    <n v="122.94"/>
    <n v="3"/>
    <n v="0"/>
    <n v="59.011199999999988"/>
  </r>
  <r>
    <n v="1784"/>
    <x v="864"/>
    <x v="3"/>
    <x v="585"/>
    <d v="2014-09-27T00:00:00"/>
    <s v="Standard Class"/>
    <s v="JE-15610"/>
    <s v="Jim Epp"/>
    <x v="1"/>
    <s v="United States"/>
    <x v="158"/>
    <x v="6"/>
    <n v="53209"/>
    <x v="2"/>
    <s v="OFF-PA-10004475"/>
    <x v="1"/>
    <x v="10"/>
    <s v="Xerox 1940"/>
    <n v="219.84"/>
    <n v="4"/>
    <n v="0"/>
    <n v="107.7216"/>
  </r>
  <r>
    <n v="1785"/>
    <x v="864"/>
    <x v="3"/>
    <x v="585"/>
    <d v="2014-09-27T00:00:00"/>
    <s v="Standard Class"/>
    <s v="JE-15610"/>
    <s v="Jim Epp"/>
    <x v="1"/>
    <s v="United States"/>
    <x v="158"/>
    <x v="6"/>
    <n v="53209"/>
    <x v="2"/>
    <s v="TEC-AC-10004510"/>
    <x v="2"/>
    <x v="11"/>
    <s v="Logitech Desktop MK120 Mouse and keyboard Combo"/>
    <n v="98.16"/>
    <n v="6"/>
    <n v="0"/>
    <n v="9.8159999999999954"/>
  </r>
  <r>
    <n v="1786"/>
    <x v="864"/>
    <x v="3"/>
    <x v="585"/>
    <d v="2014-09-27T00:00:00"/>
    <s v="Standard Class"/>
    <s v="JE-15610"/>
    <s v="Jim Epp"/>
    <x v="1"/>
    <s v="United States"/>
    <x v="158"/>
    <x v="6"/>
    <n v="53209"/>
    <x v="2"/>
    <s v="OFF-BI-10002976"/>
    <x v="1"/>
    <x v="8"/>
    <s v="ACCOHIDE Binder by Acco"/>
    <n v="33.04"/>
    <n v="8"/>
    <n v="0"/>
    <n v="15.5288"/>
  </r>
  <r>
    <n v="1787"/>
    <x v="864"/>
    <x v="3"/>
    <x v="585"/>
    <d v="2014-09-27T00:00:00"/>
    <s v="Standard Class"/>
    <s v="JE-15610"/>
    <s v="Jim Epp"/>
    <x v="1"/>
    <s v="United States"/>
    <x v="158"/>
    <x v="6"/>
    <n v="53209"/>
    <x v="2"/>
    <s v="TEC-PH-10001615"/>
    <x v="2"/>
    <x v="7"/>
    <s v="AT&amp;T CL82213"/>
    <n v="86.97"/>
    <n v="3"/>
    <n v="0"/>
    <n v="25.221299999999989"/>
  </r>
  <r>
    <n v="1788"/>
    <x v="865"/>
    <x v="1"/>
    <x v="586"/>
    <d v="2012-02-19T00:00:00"/>
    <s v="Standard Class"/>
    <s v="RP-19855"/>
    <s v="Roy Phan"/>
    <x v="1"/>
    <s v="United States"/>
    <x v="249"/>
    <x v="6"/>
    <n v="53142"/>
    <x v="2"/>
    <s v="TEC-PH-10001819"/>
    <x v="2"/>
    <x v="7"/>
    <s v="Innergie mMini Combo Duo USB Travel Charging Kit"/>
    <n v="134.97"/>
    <n v="3"/>
    <n v="0"/>
    <n v="64.785599999999988"/>
  </r>
  <r>
    <n v="1789"/>
    <x v="865"/>
    <x v="1"/>
    <x v="586"/>
    <d v="2012-02-19T00:00:00"/>
    <s v="Standard Class"/>
    <s v="RP-19855"/>
    <s v="Roy Phan"/>
    <x v="1"/>
    <s v="United States"/>
    <x v="249"/>
    <x v="6"/>
    <n v="53142"/>
    <x v="2"/>
    <s v="TEC-PH-10000560"/>
    <x v="2"/>
    <x v="7"/>
    <s v="Samsung Galaxy S III - 16GB - pebble blue (T-Mobile)"/>
    <n v="699.98"/>
    <n v="2"/>
    <n v="0"/>
    <n v="195.99440000000004"/>
  </r>
  <r>
    <n v="1790"/>
    <x v="865"/>
    <x v="1"/>
    <x v="586"/>
    <d v="2012-02-19T00:00:00"/>
    <s v="Standard Class"/>
    <s v="RP-19855"/>
    <s v="Roy Phan"/>
    <x v="1"/>
    <s v="United States"/>
    <x v="249"/>
    <x v="6"/>
    <n v="53142"/>
    <x v="2"/>
    <s v="TEC-AC-10004568"/>
    <x v="2"/>
    <x v="11"/>
    <s v="Maxell LTO Ultrium - 800 GB"/>
    <n v="139.94999999999999"/>
    <n v="5"/>
    <n v="0"/>
    <n v="26.590499999999988"/>
  </r>
  <r>
    <n v="1791"/>
    <x v="866"/>
    <x v="2"/>
    <x v="587"/>
    <d v="2011-10-04T00:00:00"/>
    <s v="Standard Class"/>
    <s v="RA-19915"/>
    <s v="Russell Applegate"/>
    <x v="0"/>
    <s v="United States"/>
    <x v="20"/>
    <x v="15"/>
    <n v="10011"/>
    <x v="3"/>
    <s v="OFF-PA-10004092"/>
    <x v="1"/>
    <x v="10"/>
    <s v="Tops Green Bar Computer Printout Paper"/>
    <n v="48.94"/>
    <n v="1"/>
    <n v="0"/>
    <n v="24.47"/>
  </r>
  <r>
    <n v="1792"/>
    <x v="867"/>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x v="6"/>
    <x v="6"/>
    <n v="53711"/>
    <x v="2"/>
    <s v="OFF-AR-10000475"/>
    <x v="1"/>
    <x v="6"/>
    <s v="Hunt BOSTON Vista Battery-Operated Pencil Sharpener, Black"/>
    <n v="46.64"/>
    <n v="4"/>
    <n v="0"/>
    <n v="12.592800000000004"/>
  </r>
  <r>
    <n v="1794"/>
    <x v="868"/>
    <x v="2"/>
    <x v="589"/>
    <d v="2011-12-13T00:00:00"/>
    <s v="Standard Class"/>
    <s v="TB-21175"/>
    <s v="Thomas Boland"/>
    <x v="1"/>
    <s v="United States"/>
    <x v="12"/>
    <x v="5"/>
    <n v="77041"/>
    <x v="2"/>
    <s v="OFF-ST-10000777"/>
    <x v="1"/>
    <x v="4"/>
    <s v="Companion Letter/Legal File, Black"/>
    <n v="60.415999999999997"/>
    <n v="2"/>
    <n v="0.2"/>
    <n v="6.0416000000000025"/>
  </r>
  <r>
    <n v="1795"/>
    <x v="869"/>
    <x v="0"/>
    <x v="64"/>
    <d v="2013-09-11T00:00:00"/>
    <s v="Standard Class"/>
    <s v="BE-11455"/>
    <s v="Brad Eason"/>
    <x v="2"/>
    <s v="United States"/>
    <x v="250"/>
    <x v="41"/>
    <n v="66062"/>
    <x v="2"/>
    <s v="OFF-AR-10004022"/>
    <x v="1"/>
    <x v="6"/>
    <s v="Panasonic KP-380BK Classic Electric Pencil Sharpener"/>
    <n v="107.94"/>
    <n v="3"/>
    <n v="0"/>
    <n v="26.984999999999992"/>
  </r>
  <r>
    <n v="1796"/>
    <x v="870"/>
    <x v="3"/>
    <x v="151"/>
    <d v="2014-08-31T00:00:00"/>
    <s v="First Class"/>
    <s v="MR-17545"/>
    <s v="Mathew Reese"/>
    <x v="2"/>
    <s v="United States"/>
    <x v="20"/>
    <x v="15"/>
    <n v="10024"/>
    <x v="3"/>
    <s v="OFF-ST-10002352"/>
    <x v="1"/>
    <x v="4"/>
    <s v="Iris Project Case"/>
    <n v="63.84"/>
    <n v="8"/>
    <n v="0"/>
    <n v="16.598399999999998"/>
  </r>
  <r>
    <n v="1797"/>
    <x v="870"/>
    <x v="3"/>
    <x v="151"/>
    <d v="2014-08-31T00:00:00"/>
    <s v="First Class"/>
    <s v="MR-17545"/>
    <s v="Mathew Reese"/>
    <x v="2"/>
    <s v="United States"/>
    <x v="20"/>
    <x v="15"/>
    <n v="10024"/>
    <x v="3"/>
    <s v="TEC-PH-10000455"/>
    <x v="2"/>
    <x v="7"/>
    <s v="GE 30522EE2"/>
    <n v="347.96999999999997"/>
    <n v="3"/>
    <n v="0"/>
    <n v="100.91129999999997"/>
  </r>
  <r>
    <n v="1798"/>
    <x v="870"/>
    <x v="3"/>
    <x v="151"/>
    <d v="2014-08-31T00:00:00"/>
    <s v="First Class"/>
    <s v="MR-17545"/>
    <s v="Mathew Reese"/>
    <x v="2"/>
    <s v="United States"/>
    <x v="20"/>
    <x v="15"/>
    <n v="10024"/>
    <x v="3"/>
    <s v="OFF-BI-10003910"/>
    <x v="1"/>
    <x v="8"/>
    <s v="DXL Angle-View Binders with Locking Rings by Samsill"/>
    <n v="37.008000000000003"/>
    <n v="6"/>
    <n v="0.2"/>
    <n v="11.565"/>
  </r>
  <r>
    <n v="1799"/>
    <x v="871"/>
    <x v="0"/>
    <x v="274"/>
    <d v="2013-07-12T00:00:00"/>
    <s v="Standard Class"/>
    <s v="RM-19375"/>
    <s v="Raymond Messe"/>
    <x v="0"/>
    <s v="United States"/>
    <x v="49"/>
    <x v="1"/>
    <n v="95123"/>
    <x v="1"/>
    <s v="FUR-FU-10003039"/>
    <x v="0"/>
    <x v="5"/>
    <s v="Howard Miller 11-1/2&quot; Diameter Grantwood Wall Clock"/>
    <n v="215.65"/>
    <n v="5"/>
    <n v="0"/>
    <n v="73.320999999999998"/>
  </r>
  <r>
    <n v="1800"/>
    <x v="872"/>
    <x v="0"/>
    <x v="590"/>
    <d v="2013-08-11T00:00:00"/>
    <s v="Second Class"/>
    <s v="JF-15565"/>
    <s v="Jill Fjeld"/>
    <x v="0"/>
    <s v="United States"/>
    <x v="61"/>
    <x v="5"/>
    <n v="75081"/>
    <x v="2"/>
    <s v="OFF-FA-10000585"/>
    <x v="1"/>
    <x v="13"/>
    <s v="OIC Bulk Pack Metal Binder Clips"/>
    <n v="11.168000000000001"/>
    <n v="4"/>
    <n v="0.2"/>
    <n v="3.6295999999999995"/>
  </r>
  <r>
    <n v="1801"/>
    <x v="872"/>
    <x v="0"/>
    <x v="590"/>
    <d v="2013-08-11T00:00:00"/>
    <s v="Second Class"/>
    <s v="JF-15565"/>
    <s v="Jill Fjeld"/>
    <x v="0"/>
    <s v="United States"/>
    <x v="61"/>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x v="109"/>
    <x v="4"/>
    <n v="98002"/>
    <x v="1"/>
    <s v="FUR-FU-10004270"/>
    <x v="0"/>
    <x v="5"/>
    <s v="Eldon Image Series Desk Accessories, Burgundy"/>
    <n v="4.18"/>
    <n v="1"/>
    <n v="0"/>
    <n v="1.5047999999999999"/>
  </r>
  <r>
    <n v="1803"/>
    <x v="874"/>
    <x v="3"/>
    <x v="585"/>
    <d v="2014-09-27T00:00:00"/>
    <s v="Second Class"/>
    <s v="JA-15970"/>
    <s v="Joseph Airdo"/>
    <x v="0"/>
    <s v="United States"/>
    <x v="10"/>
    <x v="9"/>
    <n v="19134"/>
    <x v="3"/>
    <s v="OFF-BI-10002498"/>
    <x v="1"/>
    <x v="8"/>
    <s v="Clear Mylar Reinforcing Strips"/>
    <n v="5.6070000000000011"/>
    <n v="1"/>
    <n v="0.7"/>
    <n v="-4.2987000000000002"/>
  </r>
  <r>
    <n v="1804"/>
    <x v="874"/>
    <x v="3"/>
    <x v="585"/>
    <d v="2014-09-27T00:00:00"/>
    <s v="Second Class"/>
    <s v="JA-15970"/>
    <s v="Joseph Airdo"/>
    <x v="0"/>
    <s v="United States"/>
    <x v="10"/>
    <x v="9"/>
    <n v="19134"/>
    <x v="3"/>
    <s v="OFF-SU-10002881"/>
    <x v="1"/>
    <x v="14"/>
    <s v="Martin Yale Chadless Opener Electric Letter Opener"/>
    <n v="4663.7360000000008"/>
    <n v="7"/>
    <n v="0.2"/>
    <n v="-1049.3406"/>
  </r>
  <r>
    <n v="1805"/>
    <x v="874"/>
    <x v="3"/>
    <x v="585"/>
    <d v="2014-09-27T00:00:00"/>
    <s v="Second Class"/>
    <s v="JA-15970"/>
    <s v="Joseph Airdo"/>
    <x v="0"/>
    <s v="United States"/>
    <x v="10"/>
    <x v="9"/>
    <n v="19134"/>
    <x v="3"/>
    <s v="TEC-AC-10002926"/>
    <x v="2"/>
    <x v="11"/>
    <s v="Logitech Wireless Marathon Mouse M705"/>
    <n v="79.984000000000009"/>
    <n v="2"/>
    <n v="0.2"/>
    <n v="22.995400000000004"/>
  </r>
  <r>
    <n v="1806"/>
    <x v="875"/>
    <x v="0"/>
    <x v="591"/>
    <d v="2013-12-29T00:00:00"/>
    <s v="First Class"/>
    <s v="GK-14620"/>
    <s v="Grace Kelly"/>
    <x v="1"/>
    <s v="United States"/>
    <x v="1"/>
    <x v="1"/>
    <n v="90049"/>
    <x v="1"/>
    <s v="TEC-PH-10002200"/>
    <x v="2"/>
    <x v="7"/>
    <s v="Samsung Galaxy Note 2"/>
    <n v="2575.944"/>
    <n v="7"/>
    <n v="0.2"/>
    <n v="257.59440000000029"/>
  </r>
  <r>
    <n v="1807"/>
    <x v="875"/>
    <x v="0"/>
    <x v="591"/>
    <d v="2013-12-29T00:00:00"/>
    <s v="First Class"/>
    <s v="GK-14620"/>
    <s v="Grace Kelly"/>
    <x v="1"/>
    <s v="United States"/>
    <x v="1"/>
    <x v="1"/>
    <n v="90049"/>
    <x v="1"/>
    <s v="OFF-PA-10002005"/>
    <x v="1"/>
    <x v="10"/>
    <s v="Xerox 225"/>
    <n v="45.36"/>
    <n v="7"/>
    <n v="0"/>
    <n v="21.772800000000004"/>
  </r>
  <r>
    <n v="1808"/>
    <x v="875"/>
    <x v="0"/>
    <x v="591"/>
    <d v="2013-12-29T00:00:00"/>
    <s v="First Class"/>
    <s v="GK-14620"/>
    <s v="Grace Kelly"/>
    <x v="1"/>
    <s v="United States"/>
    <x v="1"/>
    <x v="1"/>
    <n v="90049"/>
    <x v="1"/>
    <s v="TEC-AC-10001465"/>
    <x v="2"/>
    <x v="11"/>
    <s v="SanDisk Cruzer 64 GB USB Flash Drive"/>
    <n v="254.24"/>
    <n v="7"/>
    <n v="0"/>
    <n v="76.271999999999977"/>
  </r>
  <r>
    <n v="1809"/>
    <x v="876"/>
    <x v="0"/>
    <x v="592"/>
    <d v="2013-02-13T00:00:00"/>
    <s v="First Class"/>
    <s v="PB-19210"/>
    <s v="Phillip Breyer"/>
    <x v="1"/>
    <s v="United States"/>
    <x v="251"/>
    <x v="26"/>
    <n v="74133"/>
    <x v="2"/>
    <s v="TEC-PH-10004897"/>
    <x v="2"/>
    <x v="7"/>
    <s v="Mediabridge Sport Armband iPhone 5s"/>
    <n v="69.930000000000007"/>
    <n v="7"/>
    <n v="0"/>
    <n v="0.69929999999999914"/>
  </r>
  <r>
    <n v="1810"/>
    <x v="877"/>
    <x v="0"/>
    <x v="248"/>
    <d v="2013-10-30T00:00:00"/>
    <s v="Standard Class"/>
    <s v="HK-14890"/>
    <s v="Heather Kirkland"/>
    <x v="1"/>
    <s v="United States"/>
    <x v="22"/>
    <x v="10"/>
    <n v="60610"/>
    <x v="2"/>
    <s v="FUR-FU-10001196"/>
    <x v="0"/>
    <x v="5"/>
    <s v="DAX Cubicle Frames - 8x10"/>
    <n v="16.155999999999999"/>
    <n v="7"/>
    <n v="0.6"/>
    <n v="-12.116999999999999"/>
  </r>
  <r>
    <n v="1811"/>
    <x v="877"/>
    <x v="0"/>
    <x v="248"/>
    <d v="2013-10-30T00:00:00"/>
    <s v="Standard Class"/>
    <s v="HK-14890"/>
    <s v="Heather Kirkland"/>
    <x v="1"/>
    <s v="United States"/>
    <x v="22"/>
    <x v="10"/>
    <n v="60610"/>
    <x v="2"/>
    <s v="OFF-PA-10000595"/>
    <x v="1"/>
    <x v="10"/>
    <s v="Xerox 1929"/>
    <n v="54.816000000000003"/>
    <n v="3"/>
    <n v="0.2"/>
    <n v="17.815199999999997"/>
  </r>
  <r>
    <n v="1812"/>
    <x v="878"/>
    <x v="2"/>
    <x v="3"/>
    <d v="2011-06-11T00:00:00"/>
    <s v="Second Class"/>
    <s v="FO-14305"/>
    <s v="Frank Olsen"/>
    <x v="0"/>
    <s v="United States"/>
    <x v="193"/>
    <x v="17"/>
    <n v="22801"/>
    <x v="0"/>
    <s v="FUR-TA-10004534"/>
    <x v="0"/>
    <x v="3"/>
    <s v="Bevis 44 x 96 Conference Tables"/>
    <n v="1441.3"/>
    <n v="7"/>
    <n v="0"/>
    <n v="245.0209999999999"/>
  </r>
  <r>
    <n v="1813"/>
    <x v="879"/>
    <x v="3"/>
    <x v="225"/>
    <d v="2014-11-27T00:00:00"/>
    <s v="Standard Class"/>
    <s v="BT-11680"/>
    <s v="Brian Thompson"/>
    <x v="0"/>
    <s v="United States"/>
    <x v="46"/>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x v="1"/>
    <x v="1"/>
    <n v="90045"/>
    <x v="1"/>
    <s v="FUR-TA-10002607"/>
    <x v="0"/>
    <x v="3"/>
    <s v="KI Conference Tables"/>
    <n v="170.13600000000002"/>
    <n v="3"/>
    <n v="0.2"/>
    <n v="-8.5067999999999913"/>
  </r>
  <r>
    <n v="1816"/>
    <x v="881"/>
    <x v="1"/>
    <x v="593"/>
    <d v="2012-06-04T00:00:00"/>
    <s v="Same Day"/>
    <s v="LL-16840"/>
    <s v="Lauren Leatherbury"/>
    <x v="0"/>
    <s v="United States"/>
    <x v="4"/>
    <x v="4"/>
    <n v="98105"/>
    <x v="1"/>
    <s v="OFF-LA-10000443"/>
    <x v="1"/>
    <x v="2"/>
    <s v="Avery 501"/>
    <n v="7.38"/>
    <n v="2"/>
    <n v="0"/>
    <n v="3.4685999999999999"/>
  </r>
  <r>
    <n v="1817"/>
    <x v="881"/>
    <x v="1"/>
    <x v="593"/>
    <d v="2012-06-04T00:00:00"/>
    <s v="Same Day"/>
    <s v="LL-16840"/>
    <s v="Lauren Leatherbury"/>
    <x v="0"/>
    <s v="United States"/>
    <x v="4"/>
    <x v="4"/>
    <n v="98105"/>
    <x v="1"/>
    <s v="OFF-AR-10004685"/>
    <x v="1"/>
    <x v="6"/>
    <s v="Binney &amp; Smith Crayola Metallic Colored Pencils, 8-Color Set"/>
    <n v="9.26"/>
    <n v="2"/>
    <n v="0"/>
    <n v="3.0557999999999996"/>
  </r>
  <r>
    <n v="1818"/>
    <x v="882"/>
    <x v="1"/>
    <x v="350"/>
    <d v="2012-12-15T00:00:00"/>
    <s v="Second Class"/>
    <s v="MC-17575"/>
    <s v="Matt Collins"/>
    <x v="0"/>
    <s v="United States"/>
    <x v="1"/>
    <x v="1"/>
    <n v="90036"/>
    <x v="1"/>
    <s v="OFF-LA-10001771"/>
    <x v="1"/>
    <x v="2"/>
    <s v="Avery 513"/>
    <n v="9.9600000000000009"/>
    <n v="2"/>
    <n v="0"/>
    <n v="4.5815999999999999"/>
  </r>
  <r>
    <n v="1819"/>
    <x v="883"/>
    <x v="2"/>
    <x v="594"/>
    <d v="2011-05-29T00:00:00"/>
    <s v="Standard Class"/>
    <s v="JL-15235"/>
    <s v="Janet Lee"/>
    <x v="0"/>
    <s v="United States"/>
    <x v="22"/>
    <x v="10"/>
    <n v="60623"/>
    <x v="2"/>
    <s v="OFF-AP-10001394"/>
    <x v="1"/>
    <x v="9"/>
    <s v="Harmony Air Purifier"/>
    <n v="75.59999999999998"/>
    <n v="2"/>
    <n v="0.8"/>
    <n v="-166.32000000000005"/>
  </r>
  <r>
    <n v="1820"/>
    <x v="883"/>
    <x v="2"/>
    <x v="594"/>
    <d v="2011-05-29T00:00:00"/>
    <s v="Standard Class"/>
    <s v="JL-15235"/>
    <s v="Janet Lee"/>
    <x v="0"/>
    <s v="United States"/>
    <x v="22"/>
    <x v="10"/>
    <n v="60623"/>
    <x v="2"/>
    <s v="FUR-FU-10002553"/>
    <x v="0"/>
    <x v="5"/>
    <s v="Electrix Incandescent Magnifying Lamp, Black"/>
    <n v="29.32"/>
    <n v="2"/>
    <n v="0.6"/>
    <n v="-24.188999999999993"/>
  </r>
  <r>
    <n v="1821"/>
    <x v="884"/>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x v="22"/>
    <x v="10"/>
    <n v="60623"/>
    <x v="2"/>
    <s v="OFF-FA-10000304"/>
    <x v="1"/>
    <x v="13"/>
    <s v="Advantus Push Pins"/>
    <n v="6.9760000000000009"/>
    <n v="4"/>
    <n v="0.2"/>
    <n v="1.8312000000000004"/>
  </r>
  <r>
    <n v="1823"/>
    <x v="884"/>
    <x v="0"/>
    <x v="595"/>
    <d v="2013-02-20T00:00:00"/>
    <s v="Standard Class"/>
    <s v="EA-14035"/>
    <s v="Erin Ashbrook"/>
    <x v="1"/>
    <s v="United States"/>
    <x v="22"/>
    <x v="10"/>
    <n v="60623"/>
    <x v="2"/>
    <s v="FUR-CH-10004754"/>
    <x v="0"/>
    <x v="1"/>
    <s v="Global Stack Chair with Arms, Black"/>
    <n v="62.957999999999998"/>
    <n v="3"/>
    <n v="0.3"/>
    <n v="-2.6981999999999999"/>
  </r>
  <r>
    <n v="1824"/>
    <x v="884"/>
    <x v="0"/>
    <x v="595"/>
    <d v="2013-02-20T00:00:00"/>
    <s v="Standard Class"/>
    <s v="EA-14035"/>
    <s v="Erin Ashbrook"/>
    <x v="1"/>
    <s v="United States"/>
    <x v="22"/>
    <x v="10"/>
    <n v="60623"/>
    <x v="2"/>
    <s v="OFF-PA-10000809"/>
    <x v="1"/>
    <x v="10"/>
    <s v="Xerox 206"/>
    <n v="5.1840000000000011"/>
    <n v="1"/>
    <n v="0.2"/>
    <n v="1.8144"/>
  </r>
  <r>
    <n v="1825"/>
    <x v="885"/>
    <x v="0"/>
    <x v="596"/>
    <d v="2013-12-29T00:00:00"/>
    <s v="Standard Class"/>
    <s v="SA-20830"/>
    <s v="Sue Ann Reed"/>
    <x v="0"/>
    <s v="United States"/>
    <x v="252"/>
    <x v="21"/>
    <n v="97756"/>
    <x v="1"/>
    <s v="OFF-BI-10003694"/>
    <x v="1"/>
    <x v="8"/>
    <s v="Avery 3 1/2&quot; Diskette Storage Pages, 10/Pack"/>
    <n v="31.32"/>
    <n v="10"/>
    <n v="0.7"/>
    <n v="-25.05599999999999"/>
  </r>
  <r>
    <n v="1826"/>
    <x v="885"/>
    <x v="0"/>
    <x v="596"/>
    <d v="2013-12-29T00:00:00"/>
    <s v="Standard Class"/>
    <s v="SA-20830"/>
    <s v="Sue Ann Reed"/>
    <x v="0"/>
    <s v="United States"/>
    <x v="252"/>
    <x v="21"/>
    <n v="97756"/>
    <x v="1"/>
    <s v="FUR-FU-10001935"/>
    <x v="0"/>
    <x v="5"/>
    <s v="3M Hangers With Command Adhesive"/>
    <n v="11.840000000000002"/>
    <n v="4"/>
    <n v="0.2"/>
    <n v="3.108000000000001"/>
  </r>
  <r>
    <n v="1827"/>
    <x v="885"/>
    <x v="0"/>
    <x v="596"/>
    <d v="2013-12-29T00:00:00"/>
    <s v="Standard Class"/>
    <s v="SA-20830"/>
    <s v="Sue Ann Reed"/>
    <x v="0"/>
    <s v="United States"/>
    <x v="252"/>
    <x v="21"/>
    <n v="97756"/>
    <x v="1"/>
    <s v="FUR-FU-10002878"/>
    <x v="0"/>
    <x v="5"/>
    <s v="Seth Thomas 14&quot; Day/Date Wall Clock"/>
    <n v="22.784000000000002"/>
    <n v="1"/>
    <n v="0.2"/>
    <n v="4.8416000000000006"/>
  </r>
  <r>
    <n v="1828"/>
    <x v="886"/>
    <x v="0"/>
    <x v="597"/>
    <d v="2013-02-11T00:00:00"/>
    <s v="Second Class"/>
    <s v="CH-12070"/>
    <s v="Cathy Hwang"/>
    <x v="2"/>
    <s v="United States"/>
    <x v="253"/>
    <x v="3"/>
    <n v="27604"/>
    <x v="0"/>
    <s v="TEC-PH-10002624"/>
    <x v="2"/>
    <x v="7"/>
    <s v="Samsung Galaxy S4 Mini"/>
    <n v="1127.9760000000001"/>
    <n v="3"/>
    <n v="0.2"/>
    <n v="126.8972999999998"/>
  </r>
  <r>
    <n v="1829"/>
    <x v="887"/>
    <x v="1"/>
    <x v="562"/>
    <d v="2012-07-15T00:00:00"/>
    <s v="Second Class"/>
    <s v="ND-18460"/>
    <s v="Neil Ducich"/>
    <x v="1"/>
    <s v="United States"/>
    <x v="203"/>
    <x v="32"/>
    <n v="31204"/>
    <x v="0"/>
    <s v="OFF-PA-10000019"/>
    <x v="1"/>
    <x v="10"/>
    <s v="Xerox 1931"/>
    <n v="38.880000000000003"/>
    <n v="6"/>
    <n v="0"/>
    <n v="18.662400000000002"/>
  </r>
  <r>
    <n v="1830"/>
    <x v="888"/>
    <x v="2"/>
    <x v="598"/>
    <d v="2011-05-24T00:00:00"/>
    <s v="Standard Class"/>
    <s v="BS-11755"/>
    <s v="Bruce Stewart"/>
    <x v="0"/>
    <s v="United States"/>
    <x v="138"/>
    <x v="24"/>
    <n v="44105"/>
    <x v="3"/>
    <s v="TEC-PH-10002885"/>
    <x v="2"/>
    <x v="7"/>
    <s v="Apple iPhone 5"/>
    <n v="779.79600000000005"/>
    <n v="2"/>
    <n v="0.4"/>
    <n v="-168.95579999999995"/>
  </r>
  <r>
    <n v="1831"/>
    <x v="889"/>
    <x v="3"/>
    <x v="208"/>
    <d v="2014-10-22T00:00:00"/>
    <s v="Same Day"/>
    <s v="SL-20155"/>
    <s v="Sara Luxemburg"/>
    <x v="2"/>
    <s v="United States"/>
    <x v="254"/>
    <x v="26"/>
    <n v="74403"/>
    <x v="2"/>
    <s v="TEC-PH-10000895"/>
    <x v="2"/>
    <x v="7"/>
    <s v="Polycom VVX 310 VoIP phone"/>
    <n v="1439.92"/>
    <n v="8"/>
    <n v="0"/>
    <n v="374.37920000000008"/>
  </r>
  <r>
    <n v="1832"/>
    <x v="889"/>
    <x v="3"/>
    <x v="208"/>
    <d v="2014-10-22T00:00:00"/>
    <s v="Same Day"/>
    <s v="SL-20155"/>
    <s v="Sara Luxemburg"/>
    <x v="2"/>
    <s v="United States"/>
    <x v="254"/>
    <x v="26"/>
    <n v="74403"/>
    <x v="2"/>
    <s v="FUR-TA-10002356"/>
    <x v="0"/>
    <x v="3"/>
    <s v="Bevis Boat-Shaped Conference Table"/>
    <n v="262.11"/>
    <n v="1"/>
    <n v="0"/>
    <n v="62.906399999999991"/>
  </r>
  <r>
    <n v="1833"/>
    <x v="890"/>
    <x v="1"/>
    <x v="599"/>
    <d v="2012-11-09T00:00:00"/>
    <s v="Standard Class"/>
    <s v="GB-14530"/>
    <s v="George Bell"/>
    <x v="1"/>
    <s v="United States"/>
    <x v="53"/>
    <x v="3"/>
    <n v="28110"/>
    <x v="0"/>
    <s v="FUR-CH-10001270"/>
    <x v="0"/>
    <x v="1"/>
    <s v="Harbour Creations Steel Folding Chair"/>
    <n v="207"/>
    <n v="3"/>
    <n v="0.2"/>
    <n v="25.874999999999972"/>
  </r>
  <r>
    <n v="1834"/>
    <x v="891"/>
    <x v="3"/>
    <x v="378"/>
    <d v="2014-08-08T00:00:00"/>
    <s v="Standard Class"/>
    <s v="AS-10045"/>
    <s v="Aaron Smayling"/>
    <x v="1"/>
    <s v="United States"/>
    <x v="89"/>
    <x v="5"/>
    <n v="78745"/>
    <x v="2"/>
    <s v="TEC-MA-10000488"/>
    <x v="2"/>
    <x v="15"/>
    <s v="Bady BDG101FRU Card Printer"/>
    <n v="1439.982"/>
    <n v="3"/>
    <n v="0.4"/>
    <n v="-263.99670000000026"/>
  </r>
  <r>
    <n v="1835"/>
    <x v="891"/>
    <x v="3"/>
    <x v="378"/>
    <d v="2014-08-08T00:00:00"/>
    <s v="Standard Class"/>
    <s v="AS-10045"/>
    <s v="Aaron Smayling"/>
    <x v="1"/>
    <s v="United States"/>
    <x v="89"/>
    <x v="5"/>
    <n v="78745"/>
    <x v="2"/>
    <s v="OFF-PA-10003729"/>
    <x v="1"/>
    <x v="10"/>
    <s v="Xerox 1998"/>
    <n v="36.288000000000011"/>
    <n v="7"/>
    <n v="0.2"/>
    <n v="12.700800000000001"/>
  </r>
  <r>
    <n v="1836"/>
    <x v="892"/>
    <x v="2"/>
    <x v="261"/>
    <d v="2011-06-24T00:00:00"/>
    <s v="First Class"/>
    <s v="RM-19375"/>
    <s v="Raymond Messe"/>
    <x v="0"/>
    <s v="United States"/>
    <x v="255"/>
    <x v="29"/>
    <n v="6450"/>
    <x v="3"/>
    <s v="OFF-AR-10003056"/>
    <x v="1"/>
    <x v="6"/>
    <s v="Newell 341"/>
    <n v="21.400000000000002"/>
    <n v="5"/>
    <n v="0"/>
    <n v="6.2059999999999977"/>
  </r>
  <r>
    <n v="1837"/>
    <x v="893"/>
    <x v="3"/>
    <x v="600"/>
    <d v="2014-02-22T00:00:00"/>
    <s v="Second Class"/>
    <s v="NH-18610"/>
    <s v="Nicole Hansen"/>
    <x v="1"/>
    <s v="United States"/>
    <x v="185"/>
    <x v="32"/>
    <n v="30076"/>
    <x v="0"/>
    <s v="OFF-AP-10002518"/>
    <x v="1"/>
    <x v="9"/>
    <s v="Kensington 7 Outlet MasterPiece Power Center"/>
    <n v="1245.8599999999999"/>
    <n v="7"/>
    <n v="0"/>
    <n v="361.29939999999988"/>
  </r>
  <r>
    <n v="1838"/>
    <x v="894"/>
    <x v="2"/>
    <x v="601"/>
    <d v="2011-08-05T00:00:00"/>
    <s v="Standard Class"/>
    <s v="BF-10975"/>
    <s v="Barbara Fisher"/>
    <x v="1"/>
    <s v="United States"/>
    <x v="35"/>
    <x v="3"/>
    <n v="28205"/>
    <x v="0"/>
    <s v="OFF-LA-10000240"/>
    <x v="1"/>
    <x v="2"/>
    <s v="Self-Adhesive Address Labels for Typewriters by Universal"/>
    <n v="17.544"/>
    <n v="3"/>
    <n v="0.2"/>
    <n v="5.9210999999999983"/>
  </r>
  <r>
    <n v="1839"/>
    <x v="894"/>
    <x v="2"/>
    <x v="601"/>
    <d v="2011-08-05T00:00:00"/>
    <s v="Standard Class"/>
    <s v="BF-10975"/>
    <s v="Barbara Fisher"/>
    <x v="1"/>
    <s v="United States"/>
    <x v="35"/>
    <x v="3"/>
    <n v="28205"/>
    <x v="0"/>
    <s v="FUR-FU-10000629"/>
    <x v="0"/>
    <x v="5"/>
    <s v="9-3/4 Diameter Round Wall Clock"/>
    <n v="44.128"/>
    <n v="4"/>
    <n v="0.2"/>
    <n v="12.135200000000001"/>
  </r>
  <r>
    <n v="1840"/>
    <x v="894"/>
    <x v="2"/>
    <x v="601"/>
    <d v="2011-08-05T00:00:00"/>
    <s v="Standard Class"/>
    <s v="BF-10975"/>
    <s v="Barbara Fisher"/>
    <x v="1"/>
    <s v="United States"/>
    <x v="35"/>
    <x v="3"/>
    <n v="28205"/>
    <x v="0"/>
    <s v="OFF-AP-10001005"/>
    <x v="1"/>
    <x v="9"/>
    <s v="Honeywell Quietcare HEPA Air Cleaner"/>
    <n v="62.920000000000009"/>
    <n v="1"/>
    <n v="0.2"/>
    <n v="10.224499999999994"/>
  </r>
  <r>
    <n v="1841"/>
    <x v="894"/>
    <x v="2"/>
    <x v="601"/>
    <d v="2011-08-05T00:00:00"/>
    <s v="Standard Class"/>
    <s v="BF-10975"/>
    <s v="Barbara Fisher"/>
    <x v="1"/>
    <s v="United States"/>
    <x v="35"/>
    <x v="3"/>
    <n v="28205"/>
    <x v="0"/>
    <s v="OFF-PA-10002377"/>
    <x v="1"/>
    <x v="10"/>
    <s v="Xerox 1916"/>
    <n v="78.304000000000002"/>
    <n v="2"/>
    <n v="0.2"/>
    <n v="29.363999999999997"/>
  </r>
  <r>
    <n v="1842"/>
    <x v="895"/>
    <x v="0"/>
    <x v="427"/>
    <d v="2013-07-24T00:00:00"/>
    <s v="Standard Class"/>
    <s v="KH-16330"/>
    <s v="Katharine Harms"/>
    <x v="1"/>
    <s v="United States"/>
    <x v="256"/>
    <x v="0"/>
    <n v="42104"/>
    <x v="0"/>
    <s v="FUR-CH-10000988"/>
    <x v="0"/>
    <x v="1"/>
    <s v="Hon Olson Stacker Stools"/>
    <n v="140.81"/>
    <n v="1"/>
    <n v="0"/>
    <n v="39.4268"/>
  </r>
  <r>
    <n v="1843"/>
    <x v="896"/>
    <x v="1"/>
    <x v="97"/>
    <d v="2012-02-11T00:00:00"/>
    <s v="Second Class"/>
    <s v="FA-14230"/>
    <s v="Frank Atkinson"/>
    <x v="1"/>
    <s v="United States"/>
    <x v="52"/>
    <x v="5"/>
    <n v="78207"/>
    <x v="2"/>
    <s v="OFF-LA-10001074"/>
    <x v="1"/>
    <x v="2"/>
    <s v="Round Specialty Laser Printer Labels"/>
    <n v="40.096000000000004"/>
    <n v="4"/>
    <n v="0.2"/>
    <n v="13.532399999999996"/>
  </r>
  <r>
    <n v="1844"/>
    <x v="896"/>
    <x v="1"/>
    <x v="97"/>
    <d v="2012-02-11T00:00:00"/>
    <s v="Second Class"/>
    <s v="FA-14230"/>
    <s v="Frank Atkinson"/>
    <x v="1"/>
    <s v="United States"/>
    <x v="52"/>
    <x v="5"/>
    <n v="78207"/>
    <x v="2"/>
    <s v="FUR-FU-10001986"/>
    <x v="0"/>
    <x v="5"/>
    <s v="Dana Fluorescent Magnifying Lamp, White, 36&quot;"/>
    <n v="40.783999999999999"/>
    <n v="2"/>
    <n v="0.6"/>
    <n v="-30.588000000000001"/>
  </r>
  <r>
    <n v="1845"/>
    <x v="897"/>
    <x v="3"/>
    <x v="570"/>
    <d v="2014-08-03T00:00:00"/>
    <s v="Standard Class"/>
    <s v="GW-14605"/>
    <s v="Giulietta Weimer"/>
    <x v="0"/>
    <s v="United States"/>
    <x v="4"/>
    <x v="4"/>
    <n v="98115"/>
    <x v="1"/>
    <s v="TEC-AC-10003027"/>
    <x v="2"/>
    <x v="11"/>
    <s v="Imation 8GB Mini TravelDrive USB 2.0 Flash Drive"/>
    <n v="90.570000000000007"/>
    <n v="3"/>
    <n v="0"/>
    <n v="11.774100000000004"/>
  </r>
  <r>
    <n v="1846"/>
    <x v="898"/>
    <x v="3"/>
    <x v="602"/>
    <d v="2014-01-18T00:00:00"/>
    <s v="Second Class"/>
    <s v="DA-13450"/>
    <s v="Dianna Arnett"/>
    <x v="2"/>
    <s v="United States"/>
    <x v="176"/>
    <x v="40"/>
    <n v="20016"/>
    <x v="3"/>
    <s v="OFF-PA-10001804"/>
    <x v="1"/>
    <x v="10"/>
    <s v="Xerox 195"/>
    <n v="40.08"/>
    <n v="6"/>
    <n v="0"/>
    <n v="19.238399999999999"/>
  </r>
  <r>
    <n v="1847"/>
    <x v="898"/>
    <x v="3"/>
    <x v="602"/>
    <d v="2014-01-18T00:00:00"/>
    <s v="Second Class"/>
    <s v="DA-13450"/>
    <s v="Dianna Arnett"/>
    <x v="2"/>
    <s v="United States"/>
    <x v="176"/>
    <x v="40"/>
    <n v="20016"/>
    <x v="3"/>
    <s v="FUR-FU-10004973"/>
    <x v="0"/>
    <x v="5"/>
    <s v="Flat Face Poster Frame"/>
    <n v="37.68"/>
    <n v="2"/>
    <n v="0"/>
    <n v="15.825600000000001"/>
  </r>
  <r>
    <n v="1848"/>
    <x v="899"/>
    <x v="3"/>
    <x v="18"/>
    <d v="2014-09-11T00:00:00"/>
    <s v="Same Day"/>
    <s v="FH-14275"/>
    <s v="Frank Hawley"/>
    <x v="1"/>
    <s v="United States"/>
    <x v="1"/>
    <x v="1"/>
    <n v="90004"/>
    <x v="1"/>
    <s v="FUR-CH-10002602"/>
    <x v="0"/>
    <x v="1"/>
    <s v="DMI Arturo Collection Mission-style Design Wood Chair"/>
    <n v="362.35199999999998"/>
    <n v="3"/>
    <n v="0.2"/>
    <n v="27.176400000000015"/>
  </r>
  <r>
    <n v="1849"/>
    <x v="899"/>
    <x v="3"/>
    <x v="18"/>
    <d v="2014-09-11T00:00:00"/>
    <s v="Same Day"/>
    <s v="FH-14275"/>
    <s v="Frank Hawley"/>
    <x v="1"/>
    <s v="United States"/>
    <x v="1"/>
    <x v="1"/>
    <n v="90004"/>
    <x v="1"/>
    <s v="OFF-BI-10004140"/>
    <x v="1"/>
    <x v="8"/>
    <s v="Avery Non-Stick Binders"/>
    <n v="7.1840000000000011"/>
    <n v="2"/>
    <n v="0.2"/>
    <n v="2.2449999999999992"/>
  </r>
  <r>
    <n v="1850"/>
    <x v="900"/>
    <x v="1"/>
    <x v="603"/>
    <d v="2012-07-25T00:00:00"/>
    <s v="Second Class"/>
    <s v="RK-19300"/>
    <s v="Ralph Kennedy"/>
    <x v="0"/>
    <s v="United States"/>
    <x v="257"/>
    <x v="14"/>
    <n v="46614"/>
    <x v="2"/>
    <s v="OFF-ST-10000464"/>
    <x v="1"/>
    <x v="4"/>
    <s v="Multi-Use Personal File Cart and Caster Set, Three Stacking Bins"/>
    <n v="34.76"/>
    <n v="1"/>
    <n v="0"/>
    <n v="9.732800000000001"/>
  </r>
  <r>
    <n v="1851"/>
    <x v="900"/>
    <x v="1"/>
    <x v="603"/>
    <d v="2012-07-25T00:00:00"/>
    <s v="Second Class"/>
    <s v="RK-19300"/>
    <s v="Ralph Kennedy"/>
    <x v="0"/>
    <s v="United States"/>
    <x v="257"/>
    <x v="14"/>
    <n v="46614"/>
    <x v="2"/>
    <s v="TEC-AC-10002253"/>
    <x v="2"/>
    <x v="11"/>
    <s v="Imation Bio 8GB USB Flash Drive Imation Corp"/>
    <n v="831.2"/>
    <n v="5"/>
    <n v="0"/>
    <n v="124.68000000000004"/>
  </r>
  <r>
    <n v="1852"/>
    <x v="900"/>
    <x v="1"/>
    <x v="603"/>
    <d v="2012-07-25T00:00:00"/>
    <s v="Second Class"/>
    <s v="RK-19300"/>
    <s v="Ralph Kennedy"/>
    <x v="0"/>
    <s v="United States"/>
    <x v="257"/>
    <x v="14"/>
    <n v="46614"/>
    <x v="2"/>
    <s v="OFF-PA-10000528"/>
    <x v="1"/>
    <x v="10"/>
    <s v="Xerox 1981"/>
    <n v="26.400000000000002"/>
    <n v="5"/>
    <n v="0"/>
    <n v="11.879999999999999"/>
  </r>
  <r>
    <n v="1853"/>
    <x v="900"/>
    <x v="1"/>
    <x v="603"/>
    <d v="2012-07-25T00:00:00"/>
    <s v="Second Class"/>
    <s v="RK-19300"/>
    <s v="Ralph Kennedy"/>
    <x v="0"/>
    <s v="United States"/>
    <x v="257"/>
    <x v="14"/>
    <n v="46614"/>
    <x v="2"/>
    <s v="OFF-EN-10000483"/>
    <x v="1"/>
    <x v="12"/>
    <s v="White Envelopes, White Envelopes with Clear Poly Window"/>
    <n v="106.75"/>
    <n v="7"/>
    <n v="0"/>
    <n v="49.10499999999999"/>
  </r>
  <r>
    <n v="1854"/>
    <x v="900"/>
    <x v="1"/>
    <x v="603"/>
    <d v="2012-07-25T00:00:00"/>
    <s v="Second Class"/>
    <s v="RK-19300"/>
    <s v="Ralph Kennedy"/>
    <x v="0"/>
    <s v="United States"/>
    <x v="257"/>
    <x v="14"/>
    <n v="46614"/>
    <x v="2"/>
    <s v="OFF-PA-10003129"/>
    <x v="1"/>
    <x v="10"/>
    <s v="Tops White Computer Printout Paper"/>
    <n v="97.82"/>
    <n v="2"/>
    <n v="0"/>
    <n v="45.975399999999993"/>
  </r>
  <r>
    <n v="1855"/>
    <x v="900"/>
    <x v="1"/>
    <x v="603"/>
    <d v="2012-07-25T00:00:00"/>
    <s v="Second Class"/>
    <s v="RK-19300"/>
    <s v="Ralph Kennedy"/>
    <x v="0"/>
    <s v="United States"/>
    <x v="257"/>
    <x v="14"/>
    <n v="46614"/>
    <x v="2"/>
    <s v="OFF-ST-10003442"/>
    <x v="1"/>
    <x v="4"/>
    <s v="Eldon Portable Mobile Manager"/>
    <n v="141.4"/>
    <n v="5"/>
    <n v="0"/>
    <n v="38.177999999999997"/>
  </r>
  <r>
    <n v="1856"/>
    <x v="901"/>
    <x v="2"/>
    <x v="604"/>
    <d v="2011-06-17T00:00:00"/>
    <s v="Standard Class"/>
    <s v="FM-14215"/>
    <s v="Filia McAdams"/>
    <x v="1"/>
    <s v="United States"/>
    <x v="1"/>
    <x v="1"/>
    <n v="90032"/>
    <x v="1"/>
    <s v="OFF-AR-10003631"/>
    <x v="1"/>
    <x v="6"/>
    <s v="Staples"/>
    <n v="14.52"/>
    <n v="3"/>
    <n v="0"/>
    <n v="4.7915999999999999"/>
  </r>
  <r>
    <n v="1857"/>
    <x v="902"/>
    <x v="3"/>
    <x v="605"/>
    <d v="2014-05-16T00:00:00"/>
    <s v="Second Class"/>
    <s v="AC-10420"/>
    <s v="Alyssa Crouse"/>
    <x v="1"/>
    <s v="United States"/>
    <x v="12"/>
    <x v="5"/>
    <n v="77041"/>
    <x v="2"/>
    <s v="OFF-ST-10000563"/>
    <x v="1"/>
    <x v="4"/>
    <s v="Fellowes Bankers Box Stor/Drawer Steel Plus"/>
    <n v="127.92000000000002"/>
    <n v="5"/>
    <n v="0.2"/>
    <n v="-15.990000000000002"/>
  </r>
  <r>
    <n v="1858"/>
    <x v="902"/>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x v="39"/>
    <x v="29"/>
    <n v="6010"/>
    <x v="3"/>
    <s v="TEC-PH-10004959"/>
    <x v="2"/>
    <x v="7"/>
    <s v="Classic Ivory Antique Telephone ZL1810"/>
    <n v="100.49"/>
    <n v="1"/>
    <n v="0"/>
    <n v="25.122500000000002"/>
  </r>
  <r>
    <n v="1861"/>
    <x v="904"/>
    <x v="3"/>
    <x v="606"/>
    <d v="2014-03-28T00:00:00"/>
    <s v="First Class"/>
    <s v="GM-14440"/>
    <s v="Gary McGarr"/>
    <x v="0"/>
    <s v="United States"/>
    <x v="20"/>
    <x v="15"/>
    <n v="10009"/>
    <x v="3"/>
    <s v="FUR-BO-10001918"/>
    <x v="0"/>
    <x v="0"/>
    <s v="Sauder Forest Hills Library with Doors, Woodland Oak Finish"/>
    <n v="257.56799999999998"/>
    <n v="2"/>
    <n v="0.2"/>
    <n v="-28.976400000000012"/>
  </r>
  <r>
    <n v="1862"/>
    <x v="904"/>
    <x v="3"/>
    <x v="606"/>
    <d v="2014-03-28T00:00:00"/>
    <s v="First Class"/>
    <s v="GM-14440"/>
    <s v="Gary McGarr"/>
    <x v="0"/>
    <s v="United States"/>
    <x v="20"/>
    <x v="15"/>
    <n v="10009"/>
    <x v="3"/>
    <s v="TEC-PH-10004896"/>
    <x v="2"/>
    <x v="7"/>
    <s v="Nokia Lumia 521 (T-Mobile)"/>
    <n v="119.96"/>
    <n v="4"/>
    <n v="0"/>
    <n v="33.588800000000006"/>
  </r>
  <r>
    <n v="1863"/>
    <x v="905"/>
    <x v="2"/>
    <x v="607"/>
    <d v="2011-11-12T00:00:00"/>
    <s v="Same Day"/>
    <s v="RF-19840"/>
    <s v="Roy Französisch"/>
    <x v="0"/>
    <s v="United States"/>
    <x v="52"/>
    <x v="5"/>
    <n v="78207"/>
    <x v="2"/>
    <s v="OFF-ST-10001328"/>
    <x v="1"/>
    <x v="4"/>
    <s v="Personal Filing Tote with Lid, Black/Gray"/>
    <n v="49.632000000000005"/>
    <n v="4"/>
    <n v="0.2"/>
    <n v="4.9632000000000005"/>
  </r>
  <r>
    <n v="1864"/>
    <x v="906"/>
    <x v="0"/>
    <x v="63"/>
    <d v="2013-10-18T00:00:00"/>
    <s v="Standard Class"/>
    <s v="NC-18625"/>
    <s v="Noah Childs"/>
    <x v="1"/>
    <s v="United States"/>
    <x v="34"/>
    <x v="22"/>
    <n v="80013"/>
    <x v="1"/>
    <s v="FUR-TA-10004575"/>
    <x v="0"/>
    <x v="3"/>
    <s v="Hon 5100 Series Wood Tables"/>
    <n v="727.45"/>
    <n v="5"/>
    <n v="0.5"/>
    <n v="-465.5680000000001"/>
  </r>
  <r>
    <n v="1865"/>
    <x v="906"/>
    <x v="0"/>
    <x v="63"/>
    <d v="2013-10-18T00:00:00"/>
    <s v="Standard Class"/>
    <s v="NC-18625"/>
    <s v="Noah Childs"/>
    <x v="1"/>
    <s v="United States"/>
    <x v="34"/>
    <x v="22"/>
    <n v="80013"/>
    <x v="1"/>
    <s v="FUR-FU-10001617"/>
    <x v="0"/>
    <x v="5"/>
    <s v="Executive Impressions 8-1/2&quot; Career Panel/Partition Cubicle Clock"/>
    <n v="24.96"/>
    <n v="3"/>
    <n v="0.2"/>
    <n v="4.3679999999999986"/>
  </r>
  <r>
    <n v="1866"/>
    <x v="907"/>
    <x v="3"/>
    <x v="105"/>
    <d v="2014-11-13T00:00:00"/>
    <s v="Same Day"/>
    <s v="NG-18355"/>
    <s v="Nat Gilpin"/>
    <x v="1"/>
    <s v="United States"/>
    <x v="46"/>
    <x v="24"/>
    <n v="43055"/>
    <x v="3"/>
    <s v="TEC-PH-10002824"/>
    <x v="2"/>
    <x v="7"/>
    <s v="Jabra SPEAK 410 Multidevice Speakerphone"/>
    <n v="370.78199999999998"/>
    <n v="3"/>
    <n v="0.4"/>
    <n v="-92.695500000000038"/>
  </r>
  <r>
    <n v="1867"/>
    <x v="908"/>
    <x v="3"/>
    <x v="4"/>
    <d v="2014-04-19T00:00:00"/>
    <s v="First Class"/>
    <s v="AH-10075"/>
    <s v="Adam Hart"/>
    <x v="1"/>
    <s v="United States"/>
    <x v="0"/>
    <x v="33"/>
    <n v="89015"/>
    <x v="1"/>
    <s v="FUR-FU-10004460"/>
    <x v="0"/>
    <x v="5"/>
    <s v="Howard Miller 12&quot; Round Wall Clock"/>
    <n v="196.45"/>
    <n v="5"/>
    <n v="0"/>
    <n v="70.72199999999998"/>
  </r>
  <r>
    <n v="1868"/>
    <x v="909"/>
    <x v="1"/>
    <x v="608"/>
    <d v="2012-07-01T00:00:00"/>
    <s v="Standard Class"/>
    <s v="CH-12070"/>
    <s v="Cathy Hwang"/>
    <x v="2"/>
    <s v="United States"/>
    <x v="10"/>
    <x v="9"/>
    <n v="19143"/>
    <x v="3"/>
    <s v="OFF-PA-10003309"/>
    <x v="1"/>
    <x v="10"/>
    <s v="Xerox 211"/>
    <n v="31.104000000000006"/>
    <n v="6"/>
    <n v="0.2"/>
    <n v="10.8864"/>
  </r>
  <r>
    <n v="1869"/>
    <x v="909"/>
    <x v="1"/>
    <x v="608"/>
    <d v="2012-07-01T00:00:00"/>
    <s v="Standard Class"/>
    <s v="CH-12070"/>
    <s v="Cathy Hwang"/>
    <x v="2"/>
    <s v="United States"/>
    <x v="10"/>
    <x v="9"/>
    <n v="19143"/>
    <x v="3"/>
    <s v="OFF-ST-10002554"/>
    <x v="1"/>
    <x v="4"/>
    <s v="Tennsco Industrial Shelving"/>
    <n v="78.256"/>
    <n v="2"/>
    <n v="0.2"/>
    <n v="-17.607599999999998"/>
  </r>
  <r>
    <n v="1870"/>
    <x v="910"/>
    <x v="0"/>
    <x v="370"/>
    <d v="2013-08-30T00:00:00"/>
    <s v="Second Class"/>
    <s v="CC-12145"/>
    <s v="Charles Crestani"/>
    <x v="0"/>
    <s v="United States"/>
    <x v="4"/>
    <x v="4"/>
    <n v="98103"/>
    <x v="1"/>
    <s v="OFF-PA-10000019"/>
    <x v="1"/>
    <x v="10"/>
    <s v="Xerox 1931"/>
    <n v="6.48"/>
    <n v="1"/>
    <n v="0"/>
    <n v="3.1104000000000003"/>
  </r>
  <r>
    <n v="1871"/>
    <x v="911"/>
    <x v="2"/>
    <x v="609"/>
    <d v="2011-07-25T00:00:00"/>
    <s v="Standard Class"/>
    <s v="ME-18010"/>
    <s v="Michelle Ellison"/>
    <x v="1"/>
    <s v="United States"/>
    <x v="8"/>
    <x v="1"/>
    <n v="94122"/>
    <x v="1"/>
    <s v="OFF-AR-10002067"/>
    <x v="1"/>
    <x v="6"/>
    <s v="Newell 334"/>
    <n v="99.2"/>
    <n v="5"/>
    <n v="0"/>
    <n v="25.792000000000002"/>
  </r>
  <r>
    <n v="1872"/>
    <x v="911"/>
    <x v="2"/>
    <x v="609"/>
    <d v="2011-07-25T00:00:00"/>
    <s v="Standard Class"/>
    <s v="ME-18010"/>
    <s v="Michelle Ellison"/>
    <x v="1"/>
    <s v="United States"/>
    <x v="8"/>
    <x v="1"/>
    <n v="94122"/>
    <x v="1"/>
    <s v="FUR-CH-10001215"/>
    <x v="0"/>
    <x v="1"/>
    <s v="Global Troy Executive Leather Low-Back Tilter"/>
    <n v="801.5680000000001"/>
    <n v="2"/>
    <n v="0.2"/>
    <n v="50.097999999999985"/>
  </r>
  <r>
    <n v="1873"/>
    <x v="911"/>
    <x v="2"/>
    <x v="609"/>
    <d v="2011-07-25T00:00:00"/>
    <s v="Standard Class"/>
    <s v="ME-18010"/>
    <s v="Michelle Ellison"/>
    <x v="1"/>
    <s v="United States"/>
    <x v="8"/>
    <x v="1"/>
    <n v="94122"/>
    <x v="1"/>
    <s v="FUR-TA-10004175"/>
    <x v="0"/>
    <x v="3"/>
    <s v="Hon 30&quot; x 60&quot; Table with Locking Drawer"/>
    <n v="272.84800000000001"/>
    <n v="1"/>
    <n v="0.2"/>
    <n v="27.284800000000004"/>
  </r>
  <r>
    <n v="1874"/>
    <x v="912"/>
    <x v="3"/>
    <x v="610"/>
    <d v="2014-11-26T00:00:00"/>
    <s v="Standard Class"/>
    <s v="BP-11230"/>
    <s v="Benjamin Patterson"/>
    <x v="0"/>
    <s v="United States"/>
    <x v="258"/>
    <x v="4"/>
    <n v="99207"/>
    <x v="1"/>
    <s v="FUR-TA-10004767"/>
    <x v="0"/>
    <x v="3"/>
    <s v="Safco Drafting Table"/>
    <n v="70.98"/>
    <n v="1"/>
    <n v="0"/>
    <n v="20.584199999999996"/>
  </r>
  <r>
    <n v="1875"/>
    <x v="913"/>
    <x v="2"/>
    <x v="611"/>
    <d v="2011-06-09T00:00:00"/>
    <s v="Standard Class"/>
    <s v="MP-17470"/>
    <s v="Mark Packer"/>
    <x v="2"/>
    <s v="United States"/>
    <x v="38"/>
    <x v="24"/>
    <n v="43229"/>
    <x v="3"/>
    <s v="OFF-PA-10001685"/>
    <x v="1"/>
    <x v="10"/>
    <s v="Staples"/>
    <n v="16.224"/>
    <n v="2"/>
    <n v="0.2"/>
    <n v="5.8812000000000006"/>
  </r>
  <r>
    <n v="1876"/>
    <x v="914"/>
    <x v="0"/>
    <x v="612"/>
    <d v="2013-03-17T00:00:00"/>
    <s v="Standard Class"/>
    <s v="CJ-12010"/>
    <s v="Caroline Jumper"/>
    <x v="0"/>
    <s v="United States"/>
    <x v="85"/>
    <x v="15"/>
    <n v="11561"/>
    <x v="3"/>
    <s v="FUR-BO-10003272"/>
    <x v="0"/>
    <x v="0"/>
    <s v="O'Sullivan Living Dimensions 5-Shelf Bookcases"/>
    <n v="176.78399999999999"/>
    <n v="1"/>
    <n v="0.2"/>
    <n v="-22.098000000000013"/>
  </r>
  <r>
    <n v="1877"/>
    <x v="915"/>
    <x v="3"/>
    <x v="613"/>
    <d v="2014-03-30T00:00:00"/>
    <s v="Standard Class"/>
    <s v="JC-15775"/>
    <s v="John Castell"/>
    <x v="0"/>
    <s v="United States"/>
    <x v="52"/>
    <x v="5"/>
    <n v="78207"/>
    <x v="2"/>
    <s v="TEC-PH-10000984"/>
    <x v="2"/>
    <x v="7"/>
    <s v="Panasonic KX-TG9471B"/>
    <n v="470.37600000000009"/>
    <n v="3"/>
    <n v="0.2"/>
    <n v="47.037600000000026"/>
  </r>
  <r>
    <n v="1878"/>
    <x v="916"/>
    <x v="3"/>
    <x v="614"/>
    <d v="2015-01-03T00:00:00"/>
    <s v="Standard Class"/>
    <s v="JG-15160"/>
    <s v="James Galang"/>
    <x v="0"/>
    <s v="United States"/>
    <x v="1"/>
    <x v="1"/>
    <n v="90049"/>
    <x v="1"/>
    <s v="FUR-CH-10002880"/>
    <x v="0"/>
    <x v="1"/>
    <s v="Global High-Back Leather Tilter, Burgundy"/>
    <n v="393.56799999999998"/>
    <n v="4"/>
    <n v="0.2"/>
    <n v="-44.276400000000024"/>
  </r>
  <r>
    <n v="1879"/>
    <x v="916"/>
    <x v="3"/>
    <x v="614"/>
    <d v="2015-01-03T00:00:00"/>
    <s v="Standard Class"/>
    <s v="JG-15160"/>
    <s v="James Galang"/>
    <x v="0"/>
    <s v="United States"/>
    <x v="1"/>
    <x v="1"/>
    <n v="90049"/>
    <x v="1"/>
    <s v="TEC-PH-10002563"/>
    <x v="2"/>
    <x v="7"/>
    <s v="Adtran 1202752G1"/>
    <n v="302.37599999999998"/>
    <n v="3"/>
    <n v="0.2"/>
    <n v="22.678200000000018"/>
  </r>
  <r>
    <n v="1880"/>
    <x v="917"/>
    <x v="3"/>
    <x v="615"/>
    <d v="2014-04-03T00:00:00"/>
    <s v="Standard Class"/>
    <s v="CK-12760"/>
    <s v="Cyma Kinney"/>
    <x v="1"/>
    <s v="United States"/>
    <x v="108"/>
    <x v="2"/>
    <n v="32216"/>
    <x v="0"/>
    <s v="OFF-BI-10001191"/>
    <x v="1"/>
    <x v="8"/>
    <s v="Canvas Sectional Post Binders"/>
    <n v="68.742000000000019"/>
    <n v="9"/>
    <n v="0.7"/>
    <n v="-48.119399999999985"/>
  </r>
  <r>
    <n v="1881"/>
    <x v="918"/>
    <x v="1"/>
    <x v="616"/>
    <d v="2012-03-05T00:00:00"/>
    <s v="Same Day"/>
    <s v="LF-17185"/>
    <s v="Luke Foster"/>
    <x v="0"/>
    <s v="United States"/>
    <x v="20"/>
    <x v="15"/>
    <n v="10011"/>
    <x v="3"/>
    <s v="OFF-EN-10002621"/>
    <x v="1"/>
    <x v="12"/>
    <s v="Staples"/>
    <n v="29.339999999999996"/>
    <n v="3"/>
    <n v="0"/>
    <n v="14.669999999999998"/>
  </r>
  <r>
    <n v="1882"/>
    <x v="918"/>
    <x v="1"/>
    <x v="616"/>
    <d v="2012-03-05T00:00:00"/>
    <s v="Same Day"/>
    <s v="LF-17185"/>
    <s v="Luke Foster"/>
    <x v="0"/>
    <s v="United States"/>
    <x v="20"/>
    <x v="15"/>
    <n v="10011"/>
    <x v="3"/>
    <s v="FUR-CH-10001146"/>
    <x v="0"/>
    <x v="1"/>
    <s v="Global Value Mid-Back Manager's Chair, Gray"/>
    <n v="383.60700000000003"/>
    <n v="7"/>
    <n v="0.1"/>
    <n v="63.934499999999971"/>
  </r>
  <r>
    <n v="1883"/>
    <x v="918"/>
    <x v="1"/>
    <x v="616"/>
    <d v="2012-03-05T00:00:00"/>
    <s v="Same Day"/>
    <s v="LF-17185"/>
    <s v="Luke Foster"/>
    <x v="0"/>
    <s v="United States"/>
    <x v="20"/>
    <x v="15"/>
    <n v="10011"/>
    <x v="3"/>
    <s v="OFF-ST-10000689"/>
    <x v="1"/>
    <x v="4"/>
    <s v="Fellowes Strictly Business Drawer File, Letter/Legal Size"/>
    <n v="563.4"/>
    <n v="4"/>
    <n v="0"/>
    <n v="67.608000000000004"/>
  </r>
  <r>
    <n v="1884"/>
    <x v="919"/>
    <x v="0"/>
    <x v="373"/>
    <d v="2013-11-18T00:00:00"/>
    <s v="Standard Class"/>
    <s v="CC-12430"/>
    <s v="Chuck Clark"/>
    <x v="2"/>
    <s v="United States"/>
    <x v="10"/>
    <x v="9"/>
    <n v="19143"/>
    <x v="3"/>
    <s v="OFF-PA-10001289"/>
    <x v="1"/>
    <x v="10"/>
    <s v="White Computer Printout Paper by Universal"/>
    <n v="217.05599999999998"/>
    <n v="7"/>
    <n v="0.2"/>
    <n v="78.6828"/>
  </r>
  <r>
    <n v="1885"/>
    <x v="920"/>
    <x v="3"/>
    <x v="617"/>
    <d v="2014-01-24T00:00:00"/>
    <s v="Second Class"/>
    <s v="DL-12865"/>
    <s v="Dan Lawera"/>
    <x v="0"/>
    <s v="United States"/>
    <x v="259"/>
    <x v="5"/>
    <n v="76248"/>
    <x v="2"/>
    <s v="OFF-LA-10003714"/>
    <x v="1"/>
    <x v="2"/>
    <s v="Avery 510"/>
    <n v="6"/>
    <n v="2"/>
    <n v="0.2"/>
    <n v="2.0999999999999996"/>
  </r>
  <r>
    <n v="1886"/>
    <x v="921"/>
    <x v="0"/>
    <x v="183"/>
    <d v="2013-04-27T00:00:00"/>
    <s v="Second Class"/>
    <s v="PG-18895"/>
    <s v="Paul Gonzalez"/>
    <x v="0"/>
    <s v="United States"/>
    <x v="8"/>
    <x v="1"/>
    <n v="94122"/>
    <x v="1"/>
    <s v="FUR-FU-10001889"/>
    <x v="0"/>
    <x v="5"/>
    <s v="Ultra Door Pull Handle"/>
    <n v="31.56"/>
    <n v="3"/>
    <n v="0"/>
    <n v="10.4148"/>
  </r>
  <r>
    <n v="1887"/>
    <x v="922"/>
    <x v="2"/>
    <x v="8"/>
    <d v="2011-05-15T00:00:00"/>
    <s v="First Class"/>
    <s v="EH-14005"/>
    <s v="Erica Hernandez"/>
    <x v="2"/>
    <s v="United States"/>
    <x v="146"/>
    <x v="2"/>
    <n v="33012"/>
    <x v="0"/>
    <s v="OFF-FA-10002815"/>
    <x v="1"/>
    <x v="13"/>
    <s v="Staples"/>
    <n v="7.104000000000001"/>
    <n v="2"/>
    <n v="0.2"/>
    <n v="2.3976000000000002"/>
  </r>
  <r>
    <n v="1888"/>
    <x v="922"/>
    <x v="2"/>
    <x v="8"/>
    <d v="2011-05-15T00:00:00"/>
    <s v="First Class"/>
    <s v="EH-14005"/>
    <s v="Erica Hernandez"/>
    <x v="2"/>
    <s v="United States"/>
    <x v="146"/>
    <x v="2"/>
    <n v="33012"/>
    <x v="0"/>
    <s v="OFF-BI-10004519"/>
    <x v="1"/>
    <x v="8"/>
    <s v="GBC DocuBind P100 Manual Binding Machine"/>
    <n v="398.35200000000003"/>
    <n v="8"/>
    <n v="0.7"/>
    <n v="-331.95999999999992"/>
  </r>
  <r>
    <n v="1889"/>
    <x v="923"/>
    <x v="2"/>
    <x v="618"/>
    <d v="2011-10-22T00:00:00"/>
    <s v="First Class"/>
    <s v="TB-21520"/>
    <s v="Tracy Blumstein"/>
    <x v="0"/>
    <s v="United States"/>
    <x v="54"/>
    <x v="24"/>
    <n v="45014"/>
    <x v="3"/>
    <s v="OFF-AP-10004708"/>
    <x v="1"/>
    <x v="9"/>
    <s v="Fellowes Superior 10 Outlet Split Surge Protector"/>
    <n v="121.79200000000002"/>
    <n v="4"/>
    <n v="0.2"/>
    <n v="13.701599999999988"/>
  </r>
  <r>
    <n v="1890"/>
    <x v="923"/>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x v="101"/>
    <x v="1"/>
    <n v="92646"/>
    <x v="1"/>
    <s v="OFF-PA-10001204"/>
    <x v="1"/>
    <x v="10"/>
    <s v="Xerox 1972"/>
    <n v="10.56"/>
    <n v="2"/>
    <n v="0"/>
    <n v="4.7519999999999998"/>
  </r>
  <r>
    <n v="1892"/>
    <x v="924"/>
    <x v="2"/>
    <x v="619"/>
    <d v="2011-03-18T00:00:00"/>
    <s v="Standard Class"/>
    <s v="DK-13225"/>
    <s v="Dean Katz"/>
    <x v="1"/>
    <s v="United States"/>
    <x v="101"/>
    <x v="1"/>
    <n v="92646"/>
    <x v="1"/>
    <s v="OFF-AR-10003723"/>
    <x v="1"/>
    <x v="6"/>
    <s v="Avery Hi-Liter Fluorescent Desk Style Markers"/>
    <n v="3.38"/>
    <n v="1"/>
    <n v="0"/>
    <n v="1.2505999999999999"/>
  </r>
  <r>
    <n v="1893"/>
    <x v="925"/>
    <x v="3"/>
    <x v="66"/>
    <d v="2014-12-25T00:00:00"/>
    <s v="Second Class"/>
    <s v="JP-15520"/>
    <s v="Jeremy Pistek"/>
    <x v="0"/>
    <s v="United States"/>
    <x v="260"/>
    <x v="2"/>
    <n v="32127"/>
    <x v="0"/>
    <s v="OFF-EN-10002621"/>
    <x v="1"/>
    <x v="12"/>
    <s v="Staples"/>
    <n v="7.8239999999999998"/>
    <n v="1"/>
    <n v="0.2"/>
    <n v="2.9339999999999997"/>
  </r>
  <r>
    <n v="1894"/>
    <x v="926"/>
    <x v="0"/>
    <x v="390"/>
    <d v="2013-11-30T00:00:00"/>
    <s v="Standard Class"/>
    <s v="CD-11980"/>
    <s v="Carol Darley"/>
    <x v="0"/>
    <s v="United States"/>
    <x v="261"/>
    <x v="21"/>
    <n v="97504"/>
    <x v="1"/>
    <s v="OFF-PA-10000241"/>
    <x v="1"/>
    <x v="10"/>
    <s v="IBM Multi-Purpose Copy Paper, 8 1/2 x 11&quot;, Case"/>
    <n v="24.784000000000002"/>
    <n v="1"/>
    <n v="0.2"/>
    <n v="7.7449999999999983"/>
  </r>
  <r>
    <n v="1895"/>
    <x v="927"/>
    <x v="3"/>
    <x v="574"/>
    <d v="2014-12-06T00:00:00"/>
    <s v="First Class"/>
    <s v="AS-10090"/>
    <s v="Adam Shillingsburg"/>
    <x v="0"/>
    <s v="United States"/>
    <x v="262"/>
    <x v="17"/>
    <n v="22901"/>
    <x v="0"/>
    <s v="OFF-AR-10001446"/>
    <x v="1"/>
    <x v="6"/>
    <s v="Newell 309"/>
    <n v="34.650000000000006"/>
    <n v="3"/>
    <n v="0"/>
    <n v="10.395"/>
  </r>
  <r>
    <n v="1896"/>
    <x v="928"/>
    <x v="1"/>
    <x v="620"/>
    <d v="2013-01-04T00:00:00"/>
    <s v="Standard Class"/>
    <s v="JO-15280"/>
    <s v="Jas O'Carroll"/>
    <x v="0"/>
    <s v="United States"/>
    <x v="263"/>
    <x v="37"/>
    <n v="59801"/>
    <x v="1"/>
    <s v="OFF-BI-10004632"/>
    <x v="1"/>
    <x v="8"/>
    <s v="Ibico Hi-Tech Manual Binding System"/>
    <n v="487.98400000000004"/>
    <n v="2"/>
    <n v="0.2"/>
    <n v="152.49499999999998"/>
  </r>
  <r>
    <n v="1897"/>
    <x v="929"/>
    <x v="3"/>
    <x v="621"/>
    <d v="2014-10-07T00:00:00"/>
    <s v="First Class"/>
    <s v="AC-10450"/>
    <s v="Amy Cox"/>
    <x v="0"/>
    <s v="United States"/>
    <x v="31"/>
    <x v="11"/>
    <n v="55407"/>
    <x v="2"/>
    <s v="OFF-BI-10001359"/>
    <x v="1"/>
    <x v="8"/>
    <s v="GBC DocuBind TL300 Electric Binding System"/>
    <n v="1793.98"/>
    <n v="2"/>
    <n v="0"/>
    <n v="843.17059999999992"/>
  </r>
  <r>
    <n v="1898"/>
    <x v="930"/>
    <x v="2"/>
    <x v="550"/>
    <d v="2011-09-02T00:00:00"/>
    <s v="Second Class"/>
    <s v="RA-19945"/>
    <s v="Ryan Akin"/>
    <x v="0"/>
    <s v="United States"/>
    <x v="100"/>
    <x v="2"/>
    <n v="33178"/>
    <x v="0"/>
    <s v="OFF-EN-10001749"/>
    <x v="1"/>
    <x v="12"/>
    <s v="Jiffy Padded Mailers with Self-Seal Closure"/>
    <n v="29.808"/>
    <n v="2"/>
    <n v="0.2"/>
    <n v="10.805399999999997"/>
  </r>
  <r>
    <n v="1899"/>
    <x v="930"/>
    <x v="2"/>
    <x v="550"/>
    <d v="2011-09-02T00:00:00"/>
    <s v="Second Class"/>
    <s v="RA-19945"/>
    <s v="Ryan Akin"/>
    <x v="0"/>
    <s v="United States"/>
    <x v="100"/>
    <x v="2"/>
    <n v="33178"/>
    <x v="0"/>
    <s v="OFF-BI-10004390"/>
    <x v="1"/>
    <x v="8"/>
    <s v="GBC DocuBind 200 Manual Binding Machine"/>
    <n v="505.1760000000001"/>
    <n v="4"/>
    <n v="0.7"/>
    <n v="-336.78399999999988"/>
  </r>
  <r>
    <n v="1900"/>
    <x v="930"/>
    <x v="2"/>
    <x v="550"/>
    <d v="2011-09-02T00:00:00"/>
    <s v="Second Class"/>
    <s v="RA-19945"/>
    <s v="Ryan Akin"/>
    <x v="0"/>
    <s v="United States"/>
    <x v="100"/>
    <x v="2"/>
    <n v="33178"/>
    <x v="0"/>
    <s v="FUR-TA-10001857"/>
    <x v="0"/>
    <x v="3"/>
    <s v="Balt Solid Wood Rectangular Table"/>
    <n v="174.05850000000001"/>
    <n v="3"/>
    <n v="0.45"/>
    <n v="-110.76450000000001"/>
  </r>
  <r>
    <n v="1901"/>
    <x v="931"/>
    <x v="0"/>
    <x v="622"/>
    <d v="2013-07-04T00:00:00"/>
    <s v="Second Class"/>
    <s v="Co-12640"/>
    <s v="Corey-Lock"/>
    <x v="0"/>
    <s v="United States"/>
    <x v="159"/>
    <x v="20"/>
    <n v="29501"/>
    <x v="0"/>
    <s v="OFF-ST-10000563"/>
    <x v="1"/>
    <x v="4"/>
    <s v="Fellowes Bankers Box Stor/Drawer Steel Plus"/>
    <n v="191.88"/>
    <n v="6"/>
    <n v="0"/>
    <n v="19.188000000000002"/>
  </r>
  <r>
    <n v="1902"/>
    <x v="932"/>
    <x v="0"/>
    <x v="623"/>
    <d v="2013-08-24T00:00:00"/>
    <s v="First Class"/>
    <s v="DW-13480"/>
    <s v="Dianna Wilson"/>
    <x v="2"/>
    <s v="United States"/>
    <x v="66"/>
    <x v="12"/>
    <n v="48205"/>
    <x v="2"/>
    <s v="TEC-PH-10004924"/>
    <x v="2"/>
    <x v="7"/>
    <s v="SKILCRAFT Telephone Shoulder Rest, 2&quot; x 6.5&quot; x 2.5&quot;, Black"/>
    <n v="14.78"/>
    <n v="2"/>
    <n v="0"/>
    <n v="3.9906000000000006"/>
  </r>
  <r>
    <n v="1903"/>
    <x v="933"/>
    <x v="3"/>
    <x v="208"/>
    <d v="2014-10-23T00:00:00"/>
    <s v="First Class"/>
    <s v="DK-12835"/>
    <s v="Damala Kotsonis"/>
    <x v="1"/>
    <s v="United States"/>
    <x v="24"/>
    <x v="21"/>
    <n v="97477"/>
    <x v="1"/>
    <s v="OFF-PA-10003953"/>
    <x v="1"/>
    <x v="10"/>
    <s v="Xerox 218"/>
    <n v="5.1840000000000011"/>
    <n v="1"/>
    <n v="0.2"/>
    <n v="1.8144"/>
  </r>
  <r>
    <n v="1904"/>
    <x v="933"/>
    <x v="3"/>
    <x v="208"/>
    <d v="2014-10-23T00:00:00"/>
    <s v="First Class"/>
    <s v="DK-12835"/>
    <s v="Damala Kotsonis"/>
    <x v="1"/>
    <s v="United States"/>
    <x v="24"/>
    <x v="21"/>
    <n v="97477"/>
    <x v="1"/>
    <s v="FUR-CH-10000155"/>
    <x v="0"/>
    <x v="1"/>
    <s v="Global Comet Stacking Armless Chair"/>
    <n v="478.48"/>
    <n v="2"/>
    <n v="0.2"/>
    <n v="47.848000000000013"/>
  </r>
  <r>
    <n v="1905"/>
    <x v="933"/>
    <x v="3"/>
    <x v="208"/>
    <d v="2014-10-23T00:00:00"/>
    <s v="First Class"/>
    <s v="DK-12835"/>
    <s v="Damala Kotsonis"/>
    <x v="1"/>
    <s v="United States"/>
    <x v="24"/>
    <x v="21"/>
    <n v="97477"/>
    <x v="1"/>
    <s v="TEC-AC-10003116"/>
    <x v="2"/>
    <x v="11"/>
    <s v="Memorex Froggy Flash Drive 8 GB"/>
    <n v="28.400000000000002"/>
    <n v="2"/>
    <n v="0.2"/>
    <n v="6.7449999999999983"/>
  </r>
  <r>
    <n v="1906"/>
    <x v="934"/>
    <x v="3"/>
    <x v="208"/>
    <d v="2014-10-25T00:00:00"/>
    <s v="First Class"/>
    <s v="MD-17860"/>
    <s v="Michael Dominguez"/>
    <x v="1"/>
    <s v="United States"/>
    <x v="245"/>
    <x v="14"/>
    <n v="46203"/>
    <x v="2"/>
    <s v="OFF-ST-10002743"/>
    <x v="1"/>
    <x v="4"/>
    <s v="SAFCO Boltless Steel Shelving"/>
    <n v="909.12"/>
    <n v="8"/>
    <n v="0"/>
    <n v="9.091199999999958"/>
  </r>
  <r>
    <n v="1907"/>
    <x v="935"/>
    <x v="0"/>
    <x v="624"/>
    <d v="2013-05-22T00:00:00"/>
    <s v="Standard Class"/>
    <s v="RP-19855"/>
    <s v="Roy Phan"/>
    <x v="1"/>
    <s v="United States"/>
    <x v="264"/>
    <x v="2"/>
    <n v="32712"/>
    <x v="0"/>
    <s v="OFF-BI-10001757"/>
    <x v="1"/>
    <x v="8"/>
    <s v="Pressboard Hanging Data Binders for Unburst Sheets"/>
    <n v="2.9520000000000004"/>
    <n v="2"/>
    <n v="0.7"/>
    <n v="-2.1648000000000005"/>
  </r>
  <r>
    <n v="1908"/>
    <x v="935"/>
    <x v="0"/>
    <x v="624"/>
    <d v="2013-05-22T00:00:00"/>
    <s v="Standard Class"/>
    <s v="RP-19855"/>
    <s v="Roy Phan"/>
    <x v="1"/>
    <s v="United States"/>
    <x v="264"/>
    <x v="2"/>
    <n v="32712"/>
    <x v="0"/>
    <s v="OFF-BI-10000069"/>
    <x v="1"/>
    <x v="8"/>
    <s v="GBC Prepunched Paper, 19-Hole, for Binding Systems, 24-lb"/>
    <n v="27.018000000000008"/>
    <n v="6"/>
    <n v="0.7"/>
    <n v="-21.61440000000001"/>
  </r>
  <r>
    <n v="1909"/>
    <x v="936"/>
    <x v="1"/>
    <x v="302"/>
    <d v="2012-02-04T00:00:00"/>
    <s v="First Class"/>
    <s v="RW-19540"/>
    <s v="Rick Wilson"/>
    <x v="1"/>
    <s v="United States"/>
    <x v="1"/>
    <x v="1"/>
    <n v="90008"/>
    <x v="1"/>
    <s v="FUR-FU-10004093"/>
    <x v="0"/>
    <x v="5"/>
    <s v="Hand-Finished Solid Wood Document Frame"/>
    <n v="136.91999999999999"/>
    <n v="4"/>
    <n v="0"/>
    <n v="41.075999999999993"/>
  </r>
  <r>
    <n v="1910"/>
    <x v="937"/>
    <x v="3"/>
    <x v="404"/>
    <d v="2014-12-24T00:00:00"/>
    <s v="Standard Class"/>
    <s v="DB-13660"/>
    <s v="Duane Benoit"/>
    <x v="0"/>
    <s v="United States"/>
    <x v="147"/>
    <x v="15"/>
    <n v="11572"/>
    <x v="3"/>
    <s v="FUR-FU-10001037"/>
    <x v="0"/>
    <x v="5"/>
    <s v="DAX Charcoal/Nickel-Tone Document Frame, 5 x 7"/>
    <n v="18.96"/>
    <n v="2"/>
    <n v="0"/>
    <n v="8.532"/>
  </r>
  <r>
    <n v="1911"/>
    <x v="938"/>
    <x v="0"/>
    <x v="625"/>
    <d v="2013-11-23T00:00:00"/>
    <s v="Standard Class"/>
    <s v="SC-20770"/>
    <s v="Stewart Carmichael"/>
    <x v="1"/>
    <s v="United States"/>
    <x v="1"/>
    <x v="1"/>
    <n v="90008"/>
    <x v="1"/>
    <s v="TEC-AC-10003832"/>
    <x v="2"/>
    <x v="11"/>
    <s v="Imation 16GB Mini TravelDrive USB 2.0 Flash Drive"/>
    <n v="99.390000000000015"/>
    <n v="3"/>
    <n v="0"/>
    <n v="40.749900000000004"/>
  </r>
  <r>
    <n v="1912"/>
    <x v="939"/>
    <x v="3"/>
    <x v="445"/>
    <d v="2014-07-07T00:00:00"/>
    <s v="Second Class"/>
    <s v="FH-14275"/>
    <s v="Frank Hawley"/>
    <x v="1"/>
    <s v="United States"/>
    <x v="12"/>
    <x v="5"/>
    <n v="77041"/>
    <x v="2"/>
    <s v="OFF-PA-10001878"/>
    <x v="1"/>
    <x v="10"/>
    <s v="Xerox 1891"/>
    <n v="273.89600000000002"/>
    <n v="7"/>
    <n v="0.2"/>
    <n v="92.43989999999998"/>
  </r>
  <r>
    <n v="1913"/>
    <x v="939"/>
    <x v="3"/>
    <x v="445"/>
    <d v="2014-07-07T00:00:00"/>
    <s v="Second Class"/>
    <s v="FH-14275"/>
    <s v="Frank Hawley"/>
    <x v="1"/>
    <s v="United States"/>
    <x v="12"/>
    <x v="5"/>
    <n v="77041"/>
    <x v="2"/>
    <s v="TEC-MA-10003674"/>
    <x v="2"/>
    <x v="15"/>
    <s v="Hewlett-Packard Deskjet 5550 Printer"/>
    <n v="597.13200000000006"/>
    <n v="3"/>
    <n v="0.4"/>
    <n v="49.760999999999967"/>
  </r>
  <r>
    <n v="1914"/>
    <x v="940"/>
    <x v="2"/>
    <x v="626"/>
    <d v="2011-01-18T00:00:00"/>
    <s v="First Class"/>
    <s v="EH-13990"/>
    <s v="Erica Hackney"/>
    <x v="0"/>
    <s v="United States"/>
    <x v="185"/>
    <x v="32"/>
    <n v="30076"/>
    <x v="0"/>
    <s v="TEC-AC-10003628"/>
    <x v="2"/>
    <x v="11"/>
    <s v="Logitech 910-002974 M325 Wireless Mouse for Web Scrolling"/>
    <n v="149.94999999999999"/>
    <n v="5"/>
    <n v="0"/>
    <n v="65.978000000000009"/>
  </r>
  <r>
    <n v="1915"/>
    <x v="941"/>
    <x v="3"/>
    <x v="504"/>
    <d v="2014-05-06T00:00:00"/>
    <s v="Standard Class"/>
    <s v="AS-10630"/>
    <s v="Ann Steele"/>
    <x v="2"/>
    <s v="United States"/>
    <x v="199"/>
    <x v="2"/>
    <n v="33437"/>
    <x v="0"/>
    <s v="OFF-LA-10003190"/>
    <x v="1"/>
    <x v="2"/>
    <s v="Avery 474"/>
    <n v="4.6079999999999997"/>
    <n v="2"/>
    <n v="0.2"/>
    <n v="1.6704000000000001"/>
  </r>
  <r>
    <n v="1916"/>
    <x v="941"/>
    <x v="3"/>
    <x v="504"/>
    <d v="2014-05-06T00:00:00"/>
    <s v="Standard Class"/>
    <s v="AS-10630"/>
    <s v="Ann Steele"/>
    <x v="2"/>
    <s v="United States"/>
    <x v="199"/>
    <x v="2"/>
    <n v="33437"/>
    <x v="0"/>
    <s v="OFF-AR-10002280"/>
    <x v="1"/>
    <x v="6"/>
    <s v="Staples"/>
    <n v="15.528"/>
    <n v="3"/>
    <n v="0.2"/>
    <n v="4.8524999999999991"/>
  </r>
  <r>
    <n v="1917"/>
    <x v="941"/>
    <x v="3"/>
    <x v="504"/>
    <d v="2014-05-06T00:00:00"/>
    <s v="Standard Class"/>
    <s v="AS-10630"/>
    <s v="Ann Steele"/>
    <x v="2"/>
    <s v="United States"/>
    <x v="199"/>
    <x v="2"/>
    <n v="33437"/>
    <x v="0"/>
    <s v="OFF-LA-10001569"/>
    <x v="1"/>
    <x v="2"/>
    <s v="Avery 499"/>
    <n v="11.952000000000002"/>
    <n v="3"/>
    <n v="0.2"/>
    <n v="3.8843999999999994"/>
  </r>
  <r>
    <n v="1918"/>
    <x v="942"/>
    <x v="1"/>
    <x v="627"/>
    <d v="2012-11-14T00:00:00"/>
    <s v="Standard Class"/>
    <s v="HA-14905"/>
    <s v="Helen Abelman"/>
    <x v="0"/>
    <s v="United States"/>
    <x v="47"/>
    <x v="31"/>
    <n v="2038"/>
    <x v="3"/>
    <s v="OFF-AR-10001573"/>
    <x v="1"/>
    <x v="6"/>
    <s v="American Pencil"/>
    <n v="11.65"/>
    <n v="5"/>
    <n v="0"/>
    <n v="3.3784999999999989"/>
  </r>
  <r>
    <n v="1919"/>
    <x v="943"/>
    <x v="1"/>
    <x v="628"/>
    <d v="2012-11-01T00:00:00"/>
    <s v="Second Class"/>
    <s v="CH-12070"/>
    <s v="Cathy Hwang"/>
    <x v="2"/>
    <s v="United States"/>
    <x v="66"/>
    <x v="12"/>
    <n v="48227"/>
    <x v="2"/>
    <s v="TEC-PH-10001809"/>
    <x v="2"/>
    <x v="7"/>
    <s v="Panasonic KX T7736-B Digital phone"/>
    <n v="299.89999999999998"/>
    <n v="2"/>
    <n v="0"/>
    <n v="74.974999999999994"/>
  </r>
  <r>
    <n v="1920"/>
    <x v="944"/>
    <x v="3"/>
    <x v="629"/>
    <d v="2014-08-20T00:00:00"/>
    <s v="First Class"/>
    <s v="EH-13765"/>
    <s v="Edward Hooks"/>
    <x v="1"/>
    <s v="United States"/>
    <x v="232"/>
    <x v="15"/>
    <n v="13601"/>
    <x v="3"/>
    <s v="OFF-BI-10003091"/>
    <x v="1"/>
    <x v="8"/>
    <s v="GBC DocuBind TL200 Manual Binding Machine"/>
    <n v="895.92"/>
    <n v="5"/>
    <n v="0.2"/>
    <n v="302.37299999999993"/>
  </r>
  <r>
    <n v="1921"/>
    <x v="944"/>
    <x v="3"/>
    <x v="629"/>
    <d v="2014-08-20T00:00:00"/>
    <s v="First Class"/>
    <s v="EH-13765"/>
    <s v="Edward Hooks"/>
    <x v="1"/>
    <s v="United States"/>
    <x v="232"/>
    <x v="15"/>
    <n v="13601"/>
    <x v="3"/>
    <s v="FUR-CH-10003981"/>
    <x v="0"/>
    <x v="1"/>
    <s v="Global Commerce Series Low-Back Swivel/Tilt Chairs"/>
    <n v="462.56400000000002"/>
    <n v="2"/>
    <n v="0.1"/>
    <n v="97.652399999999943"/>
  </r>
  <r>
    <n v="1922"/>
    <x v="945"/>
    <x v="1"/>
    <x v="292"/>
    <d v="2012-10-09T00:00:00"/>
    <s v="Standard Class"/>
    <s v="MZ-17515"/>
    <s v="Mary Zewe"/>
    <x v="1"/>
    <s v="United States"/>
    <x v="265"/>
    <x v="9"/>
    <n v="19601"/>
    <x v="3"/>
    <s v="OFF-ST-10002562"/>
    <x v="1"/>
    <x v="4"/>
    <s v="Staples"/>
    <n v="15.008000000000003"/>
    <n v="2"/>
    <n v="0.2"/>
    <n v="1.5007999999999999"/>
  </r>
  <r>
    <n v="1923"/>
    <x v="946"/>
    <x v="0"/>
    <x v="630"/>
    <d v="2013-07-11T00:00:00"/>
    <s v="Second Class"/>
    <s v="SC-20230"/>
    <s v="Scot Coram"/>
    <x v="1"/>
    <s v="United States"/>
    <x v="81"/>
    <x v="5"/>
    <n v="76017"/>
    <x v="2"/>
    <s v="TEC-PH-10004345"/>
    <x v="2"/>
    <x v="7"/>
    <s v="Cisco SPA 502G IP Phone"/>
    <n v="863.6400000000001"/>
    <n v="9"/>
    <n v="0.2"/>
    <n v="107.95499999999998"/>
  </r>
  <r>
    <n v="1924"/>
    <x v="946"/>
    <x v="0"/>
    <x v="630"/>
    <d v="2013-07-11T00:00:00"/>
    <s v="Second Class"/>
    <s v="SC-20230"/>
    <s v="Scot Coram"/>
    <x v="1"/>
    <s v="United States"/>
    <x v="81"/>
    <x v="5"/>
    <n v="76017"/>
    <x v="2"/>
    <s v="OFF-AR-10000588"/>
    <x v="1"/>
    <x v="6"/>
    <s v="Newell 345"/>
    <n v="47.616"/>
    <n v="3"/>
    <n v="0.2"/>
    <n v="3.571200000000001"/>
  </r>
  <r>
    <n v="1925"/>
    <x v="947"/>
    <x v="3"/>
    <x v="256"/>
    <d v="2014-12-08T00:00:00"/>
    <s v="Second Class"/>
    <s v="NP-18325"/>
    <s v="Naresj Patel"/>
    <x v="0"/>
    <s v="United States"/>
    <x v="70"/>
    <x v="1"/>
    <n v="92024"/>
    <x v="1"/>
    <s v="OFF-PA-10003039"/>
    <x v="1"/>
    <x v="10"/>
    <s v="Xerox 1960"/>
    <n v="92.94"/>
    <n v="3"/>
    <n v="0"/>
    <n v="41.822999999999993"/>
  </r>
  <r>
    <n v="1926"/>
    <x v="948"/>
    <x v="3"/>
    <x v="631"/>
    <d v="2014-03-14T00:00:00"/>
    <s v="Standard Class"/>
    <s v="LW-16990"/>
    <s v="Lindsay Williams"/>
    <x v="1"/>
    <s v="United States"/>
    <x v="8"/>
    <x v="1"/>
    <n v="94110"/>
    <x v="1"/>
    <s v="TEC-AC-10001908"/>
    <x v="2"/>
    <x v="11"/>
    <s v="Logitech Wireless Headset h800"/>
    <n v="199.98"/>
    <n v="2"/>
    <n v="0"/>
    <n v="69.992999999999995"/>
  </r>
  <r>
    <n v="1927"/>
    <x v="949"/>
    <x v="0"/>
    <x v="632"/>
    <d v="2013-06-16T00:00:00"/>
    <s v="Standard Class"/>
    <s v="GM-14680"/>
    <s v="Greg Matthias"/>
    <x v="0"/>
    <s v="United States"/>
    <x v="1"/>
    <x v="1"/>
    <n v="90045"/>
    <x v="1"/>
    <s v="TEC-PH-10001198"/>
    <x v="2"/>
    <x v="7"/>
    <s v="Avaya 4621SW VoIP phone"/>
    <n v="177.48000000000002"/>
    <n v="3"/>
    <n v="0.2"/>
    <n v="19.966499999999982"/>
  </r>
  <r>
    <n v="1928"/>
    <x v="950"/>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x v="4"/>
    <x v="4"/>
    <n v="98105"/>
    <x v="1"/>
    <s v="OFF-PA-10001972"/>
    <x v="1"/>
    <x v="10"/>
    <s v="Xerox 214"/>
    <n v="6.48"/>
    <n v="1"/>
    <n v="0"/>
    <n v="3.1104000000000003"/>
  </r>
  <r>
    <n v="1930"/>
    <x v="951"/>
    <x v="3"/>
    <x v="633"/>
    <d v="2014-03-19T00:00:00"/>
    <s v="Second Class"/>
    <s v="VM-21685"/>
    <s v="Valerie Mitchum"/>
    <x v="2"/>
    <s v="United States"/>
    <x v="4"/>
    <x v="4"/>
    <n v="98105"/>
    <x v="1"/>
    <s v="OFF-ST-10004180"/>
    <x v="1"/>
    <x v="4"/>
    <s v="Safco Commercial Shelving"/>
    <n v="46.51"/>
    <n v="1"/>
    <n v="0"/>
    <n v="1.8603999999999985"/>
  </r>
  <r>
    <n v="1931"/>
    <x v="951"/>
    <x v="3"/>
    <x v="633"/>
    <d v="2014-03-19T00:00:00"/>
    <s v="Second Class"/>
    <s v="VM-21685"/>
    <s v="Valerie Mitchum"/>
    <x v="2"/>
    <s v="United States"/>
    <x v="4"/>
    <x v="4"/>
    <n v="98105"/>
    <x v="1"/>
    <s v="TEC-PH-10004165"/>
    <x v="2"/>
    <x v="7"/>
    <s v="Mitel MiVoice 5330e IP Phone"/>
    <n v="659.97600000000011"/>
    <n v="3"/>
    <n v="0.2"/>
    <n v="49.498199999999969"/>
  </r>
  <r>
    <n v="1932"/>
    <x v="952"/>
    <x v="0"/>
    <x v="581"/>
    <d v="2013-11-30T00:00:00"/>
    <s v="Second Class"/>
    <s v="CC-12670"/>
    <s v="Craig Carreira"/>
    <x v="0"/>
    <s v="United States"/>
    <x v="48"/>
    <x v="16"/>
    <n v="85254"/>
    <x v="1"/>
    <s v="TEC-PH-10002483"/>
    <x v="2"/>
    <x v="7"/>
    <s v="Motorola Moto X"/>
    <n v="271.99200000000002"/>
    <n v="1"/>
    <n v="0.2"/>
    <n v="23.799300000000002"/>
  </r>
  <r>
    <n v="1933"/>
    <x v="953"/>
    <x v="3"/>
    <x v="634"/>
    <d v="2014-08-11T00:00:00"/>
    <s v="Second Class"/>
    <s v="SV-20365"/>
    <s v="Seth Vernon"/>
    <x v="0"/>
    <s v="United States"/>
    <x v="240"/>
    <x v="28"/>
    <n v="70506"/>
    <x v="0"/>
    <s v="FUR-BO-10000468"/>
    <x v="0"/>
    <x v="0"/>
    <s v="O'Sullivan 2-Shelf Heavy-Duty Bookcases"/>
    <n v="145.74"/>
    <n v="3"/>
    <n v="0"/>
    <n v="23.318400000000011"/>
  </r>
  <r>
    <n v="1934"/>
    <x v="953"/>
    <x v="3"/>
    <x v="634"/>
    <d v="2014-08-11T00:00:00"/>
    <s v="Second Class"/>
    <s v="SV-20365"/>
    <s v="Seth Vernon"/>
    <x v="0"/>
    <s v="United States"/>
    <x v="240"/>
    <x v="28"/>
    <n v="70506"/>
    <x v="0"/>
    <s v="FUR-FU-10001706"/>
    <x v="0"/>
    <x v="5"/>
    <s v="Longer-Life Soft White Bulbs"/>
    <n v="15.4"/>
    <n v="5"/>
    <n v="0"/>
    <n v="7.3919999999999995"/>
  </r>
  <r>
    <n v="1935"/>
    <x v="954"/>
    <x v="3"/>
    <x v="344"/>
    <d v="2014-12-04T00:00:00"/>
    <s v="Standard Class"/>
    <s v="LW-16990"/>
    <s v="Lindsay Williams"/>
    <x v="1"/>
    <s v="United States"/>
    <x v="8"/>
    <x v="1"/>
    <n v="94109"/>
    <x v="1"/>
    <s v="OFF-PA-10003129"/>
    <x v="1"/>
    <x v="10"/>
    <s v="Tops White Computer Printout Paper"/>
    <n v="244.54999999999998"/>
    <n v="5"/>
    <n v="0"/>
    <n v="114.93849999999998"/>
  </r>
  <r>
    <n v="1936"/>
    <x v="954"/>
    <x v="3"/>
    <x v="344"/>
    <d v="2014-12-04T00:00:00"/>
    <s v="Standard Class"/>
    <s v="LW-16990"/>
    <s v="Lindsay Williams"/>
    <x v="1"/>
    <s v="United States"/>
    <x v="8"/>
    <x v="1"/>
    <n v="94109"/>
    <x v="1"/>
    <s v="TEC-AC-10001284"/>
    <x v="2"/>
    <x v="11"/>
    <s v="Enermax Briskie RF Wireless Keyboard and Mouse Combo"/>
    <n v="166.16"/>
    <n v="8"/>
    <n v="0"/>
    <n v="59.817599999999999"/>
  </r>
  <r>
    <n v="1937"/>
    <x v="955"/>
    <x v="1"/>
    <x v="442"/>
    <d v="2012-05-27T00:00:00"/>
    <s v="Second Class"/>
    <s v="NP-18685"/>
    <s v="Nora Pelletier"/>
    <x v="2"/>
    <s v="United States"/>
    <x v="8"/>
    <x v="1"/>
    <n v="94109"/>
    <x v="1"/>
    <s v="FUR-FU-10002268"/>
    <x v="0"/>
    <x v="5"/>
    <s v="Ultra Door Push Plate"/>
    <n v="14.73"/>
    <n v="3"/>
    <n v="0"/>
    <n v="4.8608999999999991"/>
  </r>
  <r>
    <n v="1938"/>
    <x v="956"/>
    <x v="0"/>
    <x v="630"/>
    <d v="2013-07-13T00:00:00"/>
    <s v="Standard Class"/>
    <s v="JE-15715"/>
    <s v="Joe Elijah"/>
    <x v="0"/>
    <s v="United States"/>
    <x v="266"/>
    <x v="22"/>
    <n v="80020"/>
    <x v="1"/>
    <s v="OFF-BI-10002082"/>
    <x v="1"/>
    <x v="8"/>
    <s v="GBC Twin Loop Wire Binding Elements"/>
    <n v="19.968000000000004"/>
    <n v="2"/>
    <n v="0.7"/>
    <n v="-13.311999999999998"/>
  </r>
  <r>
    <n v="1939"/>
    <x v="956"/>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x v="266"/>
    <x v="22"/>
    <n v="80020"/>
    <x v="1"/>
    <s v="OFF-BI-10001634"/>
    <x v="1"/>
    <x v="8"/>
    <s v="Wilson Jones Active Use Binders"/>
    <n v="8.7360000000000024"/>
    <n v="4"/>
    <n v="0.7"/>
    <n v="-6.1151999999999997"/>
  </r>
  <r>
    <n v="1941"/>
    <x v="956"/>
    <x v="0"/>
    <x v="630"/>
    <d v="2013-07-13T00:00:00"/>
    <s v="Standard Class"/>
    <s v="JE-15715"/>
    <s v="Joe Elijah"/>
    <x v="0"/>
    <s v="United States"/>
    <x v="266"/>
    <x v="22"/>
    <n v="80020"/>
    <x v="1"/>
    <s v="FUR-CH-10004287"/>
    <x v="0"/>
    <x v="1"/>
    <s v="SAFCO Arco Folding Chair"/>
    <n v="662.88"/>
    <n v="3"/>
    <n v="0.2"/>
    <n v="74.573999999999955"/>
  </r>
  <r>
    <n v="1942"/>
    <x v="957"/>
    <x v="3"/>
    <x v="635"/>
    <d v="2014-09-02T00:00:00"/>
    <s v="First Class"/>
    <s v="CP-12085"/>
    <s v="Cathy Prescott"/>
    <x v="1"/>
    <s v="United States"/>
    <x v="94"/>
    <x v="10"/>
    <n v="62301"/>
    <x v="2"/>
    <s v="OFF-LA-10004544"/>
    <x v="1"/>
    <x v="2"/>
    <s v="Avery 505"/>
    <n v="47.360000000000007"/>
    <n v="4"/>
    <n v="0.2"/>
    <n v="17.759999999999998"/>
  </r>
  <r>
    <n v="1943"/>
    <x v="957"/>
    <x v="3"/>
    <x v="635"/>
    <d v="2014-09-02T00:00:00"/>
    <s v="First Class"/>
    <s v="CP-12085"/>
    <s v="Cathy Prescott"/>
    <x v="1"/>
    <s v="United States"/>
    <x v="94"/>
    <x v="10"/>
    <n v="62301"/>
    <x v="2"/>
    <s v="OFF-ST-10004507"/>
    <x v="1"/>
    <x v="4"/>
    <s v="Advantus Rolling Storage Box"/>
    <n v="27.439999999999998"/>
    <n v="2"/>
    <n v="0.2"/>
    <n v="2.4009999999999998"/>
  </r>
  <r>
    <n v="1944"/>
    <x v="957"/>
    <x v="3"/>
    <x v="635"/>
    <d v="2014-09-02T00:00:00"/>
    <s v="First Class"/>
    <s v="CP-12085"/>
    <s v="Cathy Prescott"/>
    <x v="1"/>
    <s v="United States"/>
    <x v="94"/>
    <x v="10"/>
    <n v="62301"/>
    <x v="2"/>
    <s v="OFF-BI-10002012"/>
    <x v="1"/>
    <x v="8"/>
    <s v="Wilson Jones Easy Flow II Sheet Lifters"/>
    <n v="3.2399999999999993"/>
    <n v="9"/>
    <n v="0.8"/>
    <n v="-5.1840000000000011"/>
  </r>
  <r>
    <n v="1945"/>
    <x v="958"/>
    <x v="0"/>
    <x v="23"/>
    <d v="2013-06-27T00:00:00"/>
    <s v="Standard Class"/>
    <s v="EA-14035"/>
    <s v="Erin Ashbrook"/>
    <x v="1"/>
    <s v="United States"/>
    <x v="238"/>
    <x v="5"/>
    <n v="75007"/>
    <x v="2"/>
    <s v="TEC-AC-10001109"/>
    <x v="2"/>
    <x v="11"/>
    <s v="Logitech Trackman Marble Mouse"/>
    <n v="95.968000000000004"/>
    <n v="4"/>
    <n v="0.2"/>
    <n v="26.391200000000001"/>
  </r>
  <r>
    <n v="1946"/>
    <x v="958"/>
    <x v="0"/>
    <x v="23"/>
    <d v="2013-06-27T00:00:00"/>
    <s v="Standard Class"/>
    <s v="EA-14035"/>
    <s v="Erin Ashbrook"/>
    <x v="1"/>
    <s v="United States"/>
    <x v="238"/>
    <x v="5"/>
    <n v="75007"/>
    <x v="2"/>
    <s v="OFF-PA-10000809"/>
    <x v="1"/>
    <x v="10"/>
    <s v="Xerox 206"/>
    <n v="10.368000000000002"/>
    <n v="2"/>
    <n v="0.2"/>
    <n v="3.6288"/>
  </r>
  <r>
    <n v="1947"/>
    <x v="959"/>
    <x v="3"/>
    <x v="264"/>
    <d v="2014-09-07T00:00:00"/>
    <s v="Standard Class"/>
    <s v="AC-10615"/>
    <s v="Ann Chong"/>
    <x v="1"/>
    <s v="United States"/>
    <x v="20"/>
    <x v="15"/>
    <n v="10009"/>
    <x v="3"/>
    <s v="OFF-AR-10000658"/>
    <x v="1"/>
    <x v="6"/>
    <s v="Newell 324"/>
    <n v="23.1"/>
    <n v="2"/>
    <n v="0"/>
    <n v="6.468"/>
  </r>
  <r>
    <n v="1948"/>
    <x v="959"/>
    <x v="3"/>
    <x v="264"/>
    <d v="2014-09-07T00:00:00"/>
    <s v="Standard Class"/>
    <s v="AC-10615"/>
    <s v="Ann Chong"/>
    <x v="1"/>
    <s v="United States"/>
    <x v="20"/>
    <x v="15"/>
    <n v="10009"/>
    <x v="3"/>
    <s v="FUR-FU-10001196"/>
    <x v="0"/>
    <x v="5"/>
    <s v="DAX Cubicle Frames - 8x10"/>
    <n v="11.54"/>
    <n v="2"/>
    <n v="0"/>
    <n v="3.4619999999999997"/>
  </r>
  <r>
    <n v="1949"/>
    <x v="959"/>
    <x v="3"/>
    <x v="264"/>
    <d v="2014-09-07T00:00:00"/>
    <s v="Standard Class"/>
    <s v="AC-10615"/>
    <s v="Ann Chong"/>
    <x v="1"/>
    <s v="United States"/>
    <x v="20"/>
    <x v="15"/>
    <n v="10009"/>
    <x v="3"/>
    <s v="FUR-TA-10001889"/>
    <x v="0"/>
    <x v="3"/>
    <s v="Bush Advantage Collection Racetrack Conference Table"/>
    <n v="254.52599999999998"/>
    <n v="1"/>
    <n v="0.4"/>
    <n v="-93.3262"/>
  </r>
  <r>
    <n v="1950"/>
    <x v="959"/>
    <x v="3"/>
    <x v="264"/>
    <d v="2014-09-07T00:00:00"/>
    <s v="Standard Class"/>
    <s v="AC-10615"/>
    <s v="Ann Chong"/>
    <x v="1"/>
    <s v="United States"/>
    <x v="20"/>
    <x v="15"/>
    <n v="10009"/>
    <x v="3"/>
    <s v="OFF-AP-10000358"/>
    <x v="1"/>
    <x v="9"/>
    <s v="Fellowes Basic Home/Office Series Surge Protectors"/>
    <n v="12.98"/>
    <n v="1"/>
    <n v="0"/>
    <n v="3.7641999999999989"/>
  </r>
  <r>
    <n v="1951"/>
    <x v="959"/>
    <x v="3"/>
    <x v="264"/>
    <d v="2014-09-07T00:00:00"/>
    <s v="Standard Class"/>
    <s v="AC-10615"/>
    <s v="Ann Chong"/>
    <x v="1"/>
    <s v="United States"/>
    <x v="20"/>
    <x v="15"/>
    <n v="10009"/>
    <x v="3"/>
    <s v="OFF-BI-10004970"/>
    <x v="1"/>
    <x v="8"/>
    <s v="ACCOHIDE 3-Ring Binder, Blue, 1&quot;"/>
    <n v="26.432000000000002"/>
    <n v="8"/>
    <n v="0.2"/>
    <n v="8.9207999999999998"/>
  </r>
  <r>
    <n v="1952"/>
    <x v="959"/>
    <x v="3"/>
    <x v="264"/>
    <d v="2014-09-07T00:00:00"/>
    <s v="Standard Class"/>
    <s v="AC-10615"/>
    <s v="Ann Chong"/>
    <x v="1"/>
    <s v="United States"/>
    <x v="20"/>
    <x v="15"/>
    <n v="10009"/>
    <x v="3"/>
    <s v="TEC-PH-10003885"/>
    <x v="2"/>
    <x v="7"/>
    <s v="Cisco SPA508G"/>
    <n v="197.96999999999997"/>
    <n v="3"/>
    <n v="0"/>
    <n v="57.41129999999999"/>
  </r>
  <r>
    <n v="1953"/>
    <x v="959"/>
    <x v="3"/>
    <x v="264"/>
    <d v="2014-09-07T00:00:00"/>
    <s v="Standard Class"/>
    <s v="AC-10615"/>
    <s v="Ann Chong"/>
    <x v="1"/>
    <s v="United States"/>
    <x v="20"/>
    <x v="15"/>
    <n v="10009"/>
    <x v="3"/>
    <s v="OFF-LA-10001641"/>
    <x v="1"/>
    <x v="2"/>
    <s v="Avery 518"/>
    <n v="18.899999999999999"/>
    <n v="6"/>
    <n v="0"/>
    <n v="9.0719999999999992"/>
  </r>
  <r>
    <n v="1954"/>
    <x v="959"/>
    <x v="3"/>
    <x v="264"/>
    <d v="2014-09-07T00:00:00"/>
    <s v="Standard Class"/>
    <s v="AC-10615"/>
    <s v="Ann Chong"/>
    <x v="1"/>
    <s v="United States"/>
    <x v="20"/>
    <x v="15"/>
    <n v="10009"/>
    <x v="3"/>
    <s v="FUR-CH-10003379"/>
    <x v="0"/>
    <x v="1"/>
    <s v="Global Commerce Series High-Back Swivel/Tilt Chairs"/>
    <n v="1282.4100000000001"/>
    <n v="5"/>
    <n v="0.1"/>
    <n v="213.73500000000001"/>
  </r>
  <r>
    <n v="1955"/>
    <x v="959"/>
    <x v="3"/>
    <x v="264"/>
    <d v="2014-09-07T00:00:00"/>
    <s v="Standard Class"/>
    <s v="AC-10615"/>
    <s v="Ann Chong"/>
    <x v="1"/>
    <s v="United States"/>
    <x v="20"/>
    <x v="15"/>
    <n v="10009"/>
    <x v="3"/>
    <s v="OFF-AR-10004582"/>
    <x v="1"/>
    <x v="6"/>
    <s v="BIC Brite Liner Grip Highlighters"/>
    <n v="4.92"/>
    <n v="3"/>
    <n v="0"/>
    <n v="2.2139999999999995"/>
  </r>
  <r>
    <n v="1956"/>
    <x v="959"/>
    <x v="3"/>
    <x v="264"/>
    <d v="2014-09-07T00:00:00"/>
    <s v="Standard Class"/>
    <s v="AC-10615"/>
    <s v="Ann Chong"/>
    <x v="1"/>
    <s v="United States"/>
    <x v="20"/>
    <x v="15"/>
    <n v="10009"/>
    <x v="3"/>
    <s v="TEC-AC-10002842"/>
    <x v="2"/>
    <x v="11"/>
    <s v="WD My Passport Ultra 2TB Portable External Hard Drive"/>
    <n v="238"/>
    <n v="2"/>
    <n v="0"/>
    <n v="38.080000000000013"/>
  </r>
  <r>
    <n v="1957"/>
    <x v="959"/>
    <x v="3"/>
    <x v="264"/>
    <d v="2014-09-07T00:00:00"/>
    <s v="Standard Class"/>
    <s v="AC-10615"/>
    <s v="Ann Chong"/>
    <x v="1"/>
    <s v="United States"/>
    <x v="20"/>
    <x v="15"/>
    <n v="10009"/>
    <x v="3"/>
    <s v="TEC-AC-10000109"/>
    <x v="2"/>
    <x v="11"/>
    <s v="Sony Micro Vault Click 16 GB USB 2.0 Flash Drive"/>
    <n v="167.97"/>
    <n v="3"/>
    <n v="0"/>
    <n v="40.31280000000001"/>
  </r>
  <r>
    <n v="1958"/>
    <x v="959"/>
    <x v="3"/>
    <x v="264"/>
    <d v="2014-09-07T00:00:00"/>
    <s v="Standard Class"/>
    <s v="AC-10615"/>
    <s v="Ann Chong"/>
    <x v="1"/>
    <s v="United States"/>
    <x v="20"/>
    <x v="15"/>
    <n v="10009"/>
    <x v="3"/>
    <s v="OFF-PA-10003893"/>
    <x v="1"/>
    <x v="10"/>
    <s v="Xerox 1962"/>
    <n v="17.12"/>
    <n v="4"/>
    <n v="0"/>
    <n v="7.7039999999999988"/>
  </r>
  <r>
    <n v="1959"/>
    <x v="960"/>
    <x v="3"/>
    <x v="18"/>
    <d v="2014-09-16T00:00:00"/>
    <s v="Second Class"/>
    <s v="RW-19690"/>
    <s v="Robert Waldorf"/>
    <x v="0"/>
    <s v="United States"/>
    <x v="24"/>
    <x v="25"/>
    <n v="65807"/>
    <x v="2"/>
    <s v="OFF-BI-10003669"/>
    <x v="1"/>
    <x v="8"/>
    <s v="3M Organizer Strips"/>
    <n v="16.200000000000003"/>
    <n v="3"/>
    <n v="0"/>
    <n v="7.7759999999999998"/>
  </r>
  <r>
    <n v="1960"/>
    <x v="960"/>
    <x v="3"/>
    <x v="18"/>
    <d v="2014-09-16T00:00:00"/>
    <s v="Second Class"/>
    <s v="RW-19690"/>
    <s v="Robert Waldorf"/>
    <x v="0"/>
    <s v="United States"/>
    <x v="24"/>
    <x v="25"/>
    <n v="65807"/>
    <x v="2"/>
    <s v="OFF-AP-10004785"/>
    <x v="1"/>
    <x v="9"/>
    <s v="Holmes Replacement Filter for HEPA Air Cleaner, Medium Room"/>
    <n v="33.99"/>
    <n v="3"/>
    <n v="0"/>
    <n v="14.615700000000004"/>
  </r>
  <r>
    <n v="1961"/>
    <x v="960"/>
    <x v="3"/>
    <x v="18"/>
    <d v="2014-09-16T00:00:00"/>
    <s v="Second Class"/>
    <s v="RW-19690"/>
    <s v="Robert Waldorf"/>
    <x v="0"/>
    <s v="United States"/>
    <x v="24"/>
    <x v="25"/>
    <n v="65807"/>
    <x v="2"/>
    <s v="TEC-AC-10003023"/>
    <x v="2"/>
    <x v="11"/>
    <s v="Logitech G105 Gaming Keyboard"/>
    <n v="296.84999999999997"/>
    <n v="5"/>
    <n v="0"/>
    <n v="53.432999999999993"/>
  </r>
  <r>
    <n v="1962"/>
    <x v="960"/>
    <x v="3"/>
    <x v="18"/>
    <d v="2014-09-16T00:00:00"/>
    <s v="Second Class"/>
    <s v="RW-19690"/>
    <s v="Robert Waldorf"/>
    <x v="0"/>
    <s v="United States"/>
    <x v="24"/>
    <x v="25"/>
    <n v="65807"/>
    <x v="2"/>
    <s v="TEC-AC-10002217"/>
    <x v="2"/>
    <x v="11"/>
    <s v="Imation Clip USB flash drive - 8 GB"/>
    <n v="112.80000000000001"/>
    <n v="6"/>
    <n v="0"/>
    <n v="6.7680000000000007"/>
  </r>
  <r>
    <n v="1963"/>
    <x v="960"/>
    <x v="3"/>
    <x v="18"/>
    <d v="2014-09-16T00:00:00"/>
    <s v="Second Class"/>
    <s v="RW-19690"/>
    <s v="Robert Waldorf"/>
    <x v="0"/>
    <s v="United States"/>
    <x v="24"/>
    <x v="25"/>
    <n v="65807"/>
    <x v="2"/>
    <s v="OFF-BI-10002954"/>
    <x v="1"/>
    <x v="8"/>
    <s v="Newell 3-Hole Punched Plastic Slotted Magazine Holders for Binders"/>
    <n v="13.71"/>
    <n v="3"/>
    <n v="0"/>
    <n v="6.5808"/>
  </r>
  <r>
    <n v="1964"/>
    <x v="960"/>
    <x v="3"/>
    <x v="18"/>
    <d v="2014-09-16T00:00:00"/>
    <s v="Second Class"/>
    <s v="RW-19690"/>
    <s v="Robert Waldorf"/>
    <x v="0"/>
    <s v="United States"/>
    <x v="24"/>
    <x v="25"/>
    <n v="65807"/>
    <x v="2"/>
    <s v="OFF-PA-10002586"/>
    <x v="1"/>
    <x v="10"/>
    <s v="Xerox 1970"/>
    <n v="24.900000000000002"/>
    <n v="5"/>
    <n v="0"/>
    <n v="11.703000000000001"/>
  </r>
  <r>
    <n v="1965"/>
    <x v="960"/>
    <x v="3"/>
    <x v="18"/>
    <d v="2014-09-16T00:00:00"/>
    <s v="Second Class"/>
    <s v="RW-19690"/>
    <s v="Robert Waldorf"/>
    <x v="0"/>
    <s v="United States"/>
    <x v="24"/>
    <x v="25"/>
    <n v="65807"/>
    <x v="2"/>
    <s v="OFF-ST-10000025"/>
    <x v="1"/>
    <x v="4"/>
    <s v="Fellowes Stor/Drawer Steel Plus Storage Drawers"/>
    <n v="286.29000000000002"/>
    <n v="3"/>
    <n v="0"/>
    <n v="17.177399999999977"/>
  </r>
  <r>
    <n v="1966"/>
    <x v="960"/>
    <x v="3"/>
    <x v="18"/>
    <d v="2014-09-16T00:00:00"/>
    <s v="Second Class"/>
    <s v="RW-19690"/>
    <s v="Robert Waldorf"/>
    <x v="0"/>
    <s v="United States"/>
    <x v="24"/>
    <x v="25"/>
    <n v="65807"/>
    <x v="2"/>
    <s v="OFF-AP-10003281"/>
    <x v="1"/>
    <x v="9"/>
    <s v="Acco 6 Outlet Guardian Standard Surge Suppressor"/>
    <n v="24.18"/>
    <n v="2"/>
    <n v="0"/>
    <n v="7.2539999999999978"/>
  </r>
  <r>
    <n v="1967"/>
    <x v="961"/>
    <x v="3"/>
    <x v="202"/>
    <d v="2014-12-29T00:00:00"/>
    <s v="Standard Class"/>
    <s v="DB-13210"/>
    <s v="Dean Braden"/>
    <x v="0"/>
    <s v="United States"/>
    <x v="267"/>
    <x v="30"/>
    <n v="7501"/>
    <x v="3"/>
    <s v="TEC-PH-10002103"/>
    <x v="2"/>
    <x v="7"/>
    <s v="Jabra SPEAK 410"/>
    <n v="281.96999999999997"/>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x v="267"/>
    <x v="30"/>
    <n v="7501"/>
    <x v="3"/>
    <s v="OFF-PA-10001144"/>
    <x v="1"/>
    <x v="10"/>
    <s v="Xerox 1913"/>
    <n v="166.44"/>
    <n v="3"/>
    <n v="0"/>
    <n v="79.891199999999998"/>
  </r>
  <r>
    <n v="1970"/>
    <x v="962"/>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x v="963"/>
    <x v="3"/>
    <x v="636"/>
    <d v="2014-05-12T00:00:00"/>
    <s v="Standard Class"/>
    <s v="ML-17755"/>
    <s v="Max Ludwig"/>
    <x v="2"/>
    <s v="United States"/>
    <x v="22"/>
    <x v="10"/>
    <n v="60623"/>
    <x v="2"/>
    <s v="OFF-AR-10004752"/>
    <x v="1"/>
    <x v="6"/>
    <s v="Blackstonian Pencils"/>
    <n v="6.4080000000000004"/>
    <n v="3"/>
    <n v="0.2"/>
    <n v="0.64079999999999981"/>
  </r>
  <r>
    <n v="1972"/>
    <x v="963"/>
    <x v="3"/>
    <x v="636"/>
    <d v="2014-05-12T00:00:00"/>
    <s v="Standard Class"/>
    <s v="ML-17755"/>
    <s v="Max Ludwig"/>
    <x v="2"/>
    <s v="United States"/>
    <x v="22"/>
    <x v="10"/>
    <n v="60623"/>
    <x v="2"/>
    <s v="TEC-AC-10004659"/>
    <x v="2"/>
    <x v="11"/>
    <s v="Imation Secure+ Hardware Encrypted USB 2.0 Flash Drive; 16GB"/>
    <n v="408.74399999999997"/>
    <n v="7"/>
    <n v="0.2"/>
    <n v="76.639499999999984"/>
  </r>
  <r>
    <n v="1973"/>
    <x v="964"/>
    <x v="2"/>
    <x v="637"/>
    <d v="2011-12-19T00:00:00"/>
    <s v="Standard Class"/>
    <s v="JD-16015"/>
    <s v="Joy Daniels"/>
    <x v="0"/>
    <s v="United States"/>
    <x v="22"/>
    <x v="10"/>
    <n v="60610"/>
    <x v="2"/>
    <s v="OFF-BI-10001249"/>
    <x v="1"/>
    <x v="8"/>
    <s v="Avery Heavy-Duty EZD View Binder with Locking Rings"/>
    <n v="5.1039999999999992"/>
    <n v="4"/>
    <n v="0.8"/>
    <n v="-8.6768000000000018"/>
  </r>
  <r>
    <n v="1974"/>
    <x v="964"/>
    <x v="2"/>
    <x v="637"/>
    <d v="2011-12-19T00:00:00"/>
    <s v="Standard Class"/>
    <s v="JD-16015"/>
    <s v="Joy Daniels"/>
    <x v="0"/>
    <s v="United States"/>
    <x v="22"/>
    <x v="10"/>
    <n v="60610"/>
    <x v="2"/>
    <s v="OFF-FA-10003059"/>
    <x v="1"/>
    <x v="13"/>
    <s v="Assorted Color Push Pins"/>
    <n v="2.8960000000000004"/>
    <n v="2"/>
    <n v="0.2"/>
    <n v="0.4705999999999998"/>
  </r>
  <r>
    <n v="1975"/>
    <x v="964"/>
    <x v="2"/>
    <x v="637"/>
    <d v="2011-12-19T00:00:00"/>
    <s v="Standard Class"/>
    <s v="JD-16015"/>
    <s v="Joy Daniels"/>
    <x v="0"/>
    <s v="United States"/>
    <x v="22"/>
    <x v="10"/>
    <n v="60610"/>
    <x v="2"/>
    <s v="TEC-AC-10002718"/>
    <x v="2"/>
    <x v="11"/>
    <s v="Belkin Standard 104 key USB Keyboard"/>
    <n v="35.016000000000005"/>
    <n v="3"/>
    <n v="0.2"/>
    <n v="-2.188500000000003"/>
  </r>
  <r>
    <n v="1976"/>
    <x v="965"/>
    <x v="2"/>
    <x v="638"/>
    <d v="2011-10-20T00:00:00"/>
    <s v="Second Class"/>
    <s v="AS-10225"/>
    <s v="Alan Schoenberger"/>
    <x v="1"/>
    <s v="United States"/>
    <x v="122"/>
    <x v="19"/>
    <n v="36116"/>
    <x v="0"/>
    <s v="OFF-ST-10001522"/>
    <x v="1"/>
    <x v="4"/>
    <s v="Gould Plastics 18-Pocket Panel Bin, 34w x 5-1/4d x 20-1/2h"/>
    <n v="275.96999999999997"/>
    <n v="3"/>
    <n v="0"/>
    <n v="11.038799999999981"/>
  </r>
  <r>
    <n v="1977"/>
    <x v="965"/>
    <x v="2"/>
    <x v="638"/>
    <d v="2011-10-20T00:00:00"/>
    <s v="Second Class"/>
    <s v="AS-10225"/>
    <s v="Alan Schoenberger"/>
    <x v="1"/>
    <s v="United States"/>
    <x v="122"/>
    <x v="19"/>
    <n v="36116"/>
    <x v="0"/>
    <s v="TEC-PH-10002352"/>
    <x v="2"/>
    <x v="7"/>
    <s v="Avaya IP Phone 1140E VoIP phone"/>
    <n v="1394.95"/>
    <n v="5"/>
    <n v="0"/>
    <n v="362.68699999999995"/>
  </r>
  <r>
    <n v="1978"/>
    <x v="965"/>
    <x v="2"/>
    <x v="638"/>
    <d v="2011-10-20T00:00:00"/>
    <s v="Second Class"/>
    <s v="AS-10225"/>
    <s v="Alan Schoenberger"/>
    <x v="1"/>
    <s v="United States"/>
    <x v="122"/>
    <x v="19"/>
    <n v="36116"/>
    <x v="0"/>
    <s v="FUR-CH-10003774"/>
    <x v="0"/>
    <x v="1"/>
    <s v="Global Wood Trimmed Manager's Task Chair, Khaki"/>
    <n v="545.88"/>
    <n v="6"/>
    <n v="0"/>
    <n v="70.964399999999983"/>
  </r>
  <r>
    <n v="1979"/>
    <x v="966"/>
    <x v="1"/>
    <x v="412"/>
    <d v="2012-05-12T00:00:00"/>
    <s v="Standard Class"/>
    <s v="AA-10375"/>
    <s v="Allen Armold"/>
    <x v="0"/>
    <s v="United States"/>
    <x v="127"/>
    <x v="21"/>
    <n v="97301"/>
    <x v="1"/>
    <s v="OFF-AR-10000127"/>
    <x v="1"/>
    <x v="6"/>
    <s v="Newell 321"/>
    <n v="5.2480000000000002"/>
    <n v="2"/>
    <n v="0.2"/>
    <n v="0.59039999999999915"/>
  </r>
  <r>
    <n v="1980"/>
    <x v="967"/>
    <x v="0"/>
    <x v="167"/>
    <d v="2013-04-15T00:00:00"/>
    <s v="Same Day"/>
    <s v="KT-16465"/>
    <s v="Kean Takahito"/>
    <x v="0"/>
    <s v="United States"/>
    <x v="220"/>
    <x v="16"/>
    <n v="85301"/>
    <x v="1"/>
    <s v="FUR-CH-10004086"/>
    <x v="0"/>
    <x v="1"/>
    <s v="Hon 4070 Series Pagoda Armless Upholstered Stacking Chairs"/>
    <n v="933.53600000000006"/>
    <n v="4"/>
    <n v="0.2"/>
    <n v="105.02279999999996"/>
  </r>
  <r>
    <n v="1981"/>
    <x v="967"/>
    <x v="0"/>
    <x v="167"/>
    <d v="2013-04-15T00:00:00"/>
    <s v="Same Day"/>
    <s v="KT-16465"/>
    <s v="Kean Takahito"/>
    <x v="0"/>
    <s v="United States"/>
    <x v="220"/>
    <x v="16"/>
    <n v="85301"/>
    <x v="1"/>
    <s v="OFF-ST-10001228"/>
    <x v="1"/>
    <x v="4"/>
    <s v="Fellowes Personal Hanging Folder Files, Navy"/>
    <n v="42.975999999999999"/>
    <n v="4"/>
    <n v="0.2"/>
    <n v="4.2976000000000028"/>
  </r>
  <r>
    <n v="1982"/>
    <x v="968"/>
    <x v="1"/>
    <x v="639"/>
    <d v="2012-12-16T00:00:00"/>
    <s v="Second Class"/>
    <s v="MM-18280"/>
    <s v="Muhammed MacIntyre"/>
    <x v="1"/>
    <s v="United States"/>
    <x v="38"/>
    <x v="32"/>
    <n v="31907"/>
    <x v="0"/>
    <s v="OFF-BI-10004187"/>
    <x v="1"/>
    <x v="8"/>
    <s v="Staples"/>
    <n v="3.76"/>
    <n v="2"/>
    <n v="0"/>
    <n v="1.8047999999999997"/>
  </r>
  <r>
    <n v="1983"/>
    <x v="969"/>
    <x v="2"/>
    <x v="640"/>
    <d v="2011-12-09T00:00:00"/>
    <s v="Standard Class"/>
    <s v="NG-18430"/>
    <s v="Nathan Gelder"/>
    <x v="0"/>
    <s v="United States"/>
    <x v="268"/>
    <x v="26"/>
    <n v="73120"/>
    <x v="2"/>
    <s v="TEC-PH-10003811"/>
    <x v="2"/>
    <x v="7"/>
    <s v="Jabra Supreme Plus Driver Edition Headset"/>
    <n v="479.96"/>
    <n v="4"/>
    <n v="0"/>
    <n v="134.3888"/>
  </r>
  <r>
    <n v="1984"/>
    <x v="970"/>
    <x v="2"/>
    <x v="641"/>
    <d v="2011-11-27T00:00:00"/>
    <s v="Second Class"/>
    <s v="LW-16825"/>
    <s v="Laurel Workman"/>
    <x v="1"/>
    <s v="United States"/>
    <x v="71"/>
    <x v="1"/>
    <n v="94513"/>
    <x v="1"/>
    <s v="OFF-AP-10000240"/>
    <x v="1"/>
    <x v="9"/>
    <s v="Belkin F9G930V10-GRY 9 Outlet Surge"/>
    <n v="320.88"/>
    <n v="6"/>
    <n v="0"/>
    <n v="93.055199999999957"/>
  </r>
  <r>
    <n v="1985"/>
    <x v="970"/>
    <x v="2"/>
    <x v="641"/>
    <d v="2011-11-27T00:00:00"/>
    <s v="Second Class"/>
    <s v="LW-16825"/>
    <s v="Laurel Workman"/>
    <x v="1"/>
    <s v="United States"/>
    <x v="71"/>
    <x v="1"/>
    <n v="94513"/>
    <x v="1"/>
    <s v="FUR-FU-10001940"/>
    <x v="0"/>
    <x v="5"/>
    <s v="Staples"/>
    <n v="23.88"/>
    <n v="3"/>
    <n v="0"/>
    <n v="10.507200000000001"/>
  </r>
  <r>
    <n v="1986"/>
    <x v="970"/>
    <x v="2"/>
    <x v="641"/>
    <d v="2011-11-27T00:00:00"/>
    <s v="Second Class"/>
    <s v="LW-16825"/>
    <s v="Laurel Workman"/>
    <x v="1"/>
    <s v="United States"/>
    <x v="71"/>
    <x v="1"/>
    <n v="94513"/>
    <x v="1"/>
    <s v="OFF-PA-10000575"/>
    <x v="1"/>
    <x v="10"/>
    <s v="Wirebound Message Books, Four 2 3/4 x 5 White Forms per Page"/>
    <n v="26.76"/>
    <n v="4"/>
    <n v="0"/>
    <n v="12.3096"/>
  </r>
  <r>
    <n v="1987"/>
    <x v="971"/>
    <x v="0"/>
    <x v="197"/>
    <d v="2013-07-28T00:00:00"/>
    <s v="First Class"/>
    <s v="CB-12415"/>
    <s v="Christy Brittain"/>
    <x v="0"/>
    <s v="United States"/>
    <x v="38"/>
    <x v="24"/>
    <n v="43229"/>
    <x v="3"/>
    <s v="TEC-CO-10001449"/>
    <x v="2"/>
    <x v="16"/>
    <s v="Hewlett Packard LaserJet 3310 Copier"/>
    <n v="1439.9759999999999"/>
    <n v="4"/>
    <n v="0.4"/>
    <n v="191.99680000000001"/>
  </r>
  <r>
    <n v="1988"/>
    <x v="972"/>
    <x v="1"/>
    <x v="529"/>
    <d v="2012-11-13T00:00:00"/>
    <s v="Standard Class"/>
    <s v="AS-10090"/>
    <s v="Adam Shillingsburg"/>
    <x v="0"/>
    <s v="United States"/>
    <x v="24"/>
    <x v="25"/>
    <n v="65807"/>
    <x v="2"/>
    <s v="OFF-BI-10002393"/>
    <x v="1"/>
    <x v="8"/>
    <s v="Binder Posts"/>
    <n v="17.22"/>
    <n v="3"/>
    <n v="0"/>
    <n v="7.9212000000000007"/>
  </r>
  <r>
    <n v="1989"/>
    <x v="972"/>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x v="24"/>
    <x v="25"/>
    <n v="65807"/>
    <x v="2"/>
    <s v="OFF-EN-10000781"/>
    <x v="1"/>
    <x v="12"/>
    <s v="#10- 4 1/8&quot; x 9 1/2&quot; Recycled Envelopes"/>
    <n v="26.22"/>
    <n v="3"/>
    <n v="0"/>
    <n v="12.323399999999999"/>
  </r>
  <r>
    <n v="1991"/>
    <x v="972"/>
    <x v="1"/>
    <x v="529"/>
    <d v="2012-11-13T00:00:00"/>
    <s v="Standard Class"/>
    <s v="AS-10090"/>
    <s v="Adam Shillingsburg"/>
    <x v="0"/>
    <s v="United States"/>
    <x v="24"/>
    <x v="25"/>
    <n v="65807"/>
    <x v="2"/>
    <s v="OFF-PA-10002160"/>
    <x v="1"/>
    <x v="10"/>
    <s v="Xerox 1978"/>
    <n v="17.34"/>
    <n v="3"/>
    <n v="0"/>
    <n v="8.4966000000000008"/>
  </r>
  <r>
    <n v="1992"/>
    <x v="973"/>
    <x v="3"/>
    <x v="642"/>
    <d v="2014-03-01T00:00:00"/>
    <s v="Standard Class"/>
    <s v="CB-12415"/>
    <s v="Christy Brittain"/>
    <x v="0"/>
    <s v="United States"/>
    <x v="10"/>
    <x v="9"/>
    <n v="19134"/>
    <x v="3"/>
    <s v="OFF-BI-10004970"/>
    <x v="1"/>
    <x v="8"/>
    <s v="ACCOHIDE 3-Ring Binder, Blue, 1&quot;"/>
    <n v="4.9560000000000004"/>
    <n v="4"/>
    <n v="0.7"/>
    <n v="-3.7995999999999981"/>
  </r>
  <r>
    <n v="1993"/>
    <x v="974"/>
    <x v="3"/>
    <x v="643"/>
    <d v="2014-07-03T00:00:00"/>
    <s v="Standard Class"/>
    <s v="ML-17755"/>
    <s v="Max Ludwig"/>
    <x v="2"/>
    <s v="United States"/>
    <x v="24"/>
    <x v="21"/>
    <n v="97477"/>
    <x v="1"/>
    <s v="OFF-LA-10003923"/>
    <x v="1"/>
    <x v="2"/>
    <s v="Alphabetical Labels for Top Tab Filing"/>
    <n v="71.040000000000006"/>
    <n v="6"/>
    <n v="0.2"/>
    <n v="26.640000000000004"/>
  </r>
  <r>
    <n v="1994"/>
    <x v="974"/>
    <x v="3"/>
    <x v="643"/>
    <d v="2014-07-03T00:00:00"/>
    <s v="Standard Class"/>
    <s v="ML-17755"/>
    <s v="Max Ludwig"/>
    <x v="2"/>
    <s v="United States"/>
    <x v="24"/>
    <x v="21"/>
    <n v="97477"/>
    <x v="1"/>
    <s v="OFF-AR-10002257"/>
    <x v="1"/>
    <x v="6"/>
    <s v="Eldon Spacemaker Box, Quick-Snap Lid, Clear"/>
    <n v="5.3440000000000003"/>
    <n v="2"/>
    <n v="0.2"/>
    <n v="0.73479999999999923"/>
  </r>
  <r>
    <n v="1995"/>
    <x v="974"/>
    <x v="3"/>
    <x v="643"/>
    <d v="2014-07-03T00:00:00"/>
    <s v="Standard Class"/>
    <s v="ML-17755"/>
    <s v="Max Ludwig"/>
    <x v="2"/>
    <s v="United States"/>
    <x v="24"/>
    <x v="21"/>
    <n v="97477"/>
    <x v="1"/>
    <s v="OFF-FA-10004395"/>
    <x v="1"/>
    <x v="13"/>
    <s v="Plymouth Boxed Rubber Bands by Plymouth"/>
    <n v="11.304"/>
    <n v="3"/>
    <n v="0.2"/>
    <n v="-2.1194999999999999"/>
  </r>
  <r>
    <n v="1996"/>
    <x v="975"/>
    <x v="3"/>
    <x v="574"/>
    <d v="2014-12-05T00:00:00"/>
    <s v="Second Class"/>
    <s v="JS-16030"/>
    <s v="Joy Smith"/>
    <x v="0"/>
    <s v="United States"/>
    <x v="12"/>
    <x v="5"/>
    <n v="77036"/>
    <x v="2"/>
    <s v="OFF-AP-10002534"/>
    <x v="1"/>
    <x v="9"/>
    <s v="3.6 Cubic Foot Counter Height Office Refrigerator"/>
    <n v="294.61999999999995"/>
    <n v="5"/>
    <n v="0.8"/>
    <n v="-766.01199999999994"/>
  </r>
  <r>
    <n v="1997"/>
    <x v="975"/>
    <x v="3"/>
    <x v="574"/>
    <d v="2014-12-05T00:00:00"/>
    <s v="Second Class"/>
    <s v="JS-16030"/>
    <s v="Joy Smith"/>
    <x v="0"/>
    <s v="United States"/>
    <x v="12"/>
    <x v="5"/>
    <n v="77036"/>
    <x v="2"/>
    <s v="FUR-FU-10004020"/>
    <x v="0"/>
    <x v="5"/>
    <s v="Advantus Panel Wall Acrylic Frame"/>
    <n v="8.7520000000000007"/>
    <n v="4"/>
    <n v="0.6"/>
    <n v="-3.719599999999998"/>
  </r>
  <r>
    <n v="1998"/>
    <x v="976"/>
    <x v="2"/>
    <x v="644"/>
    <d v="2011-02-10T00:00:00"/>
    <s v="First Class"/>
    <s v="ND-18460"/>
    <s v="Neil Ducich"/>
    <x v="1"/>
    <s v="United States"/>
    <x v="269"/>
    <x v="17"/>
    <n v="23320"/>
    <x v="0"/>
    <s v="OFF-LA-10002787"/>
    <x v="1"/>
    <x v="2"/>
    <s v="Avery 480"/>
    <n v="15"/>
    <n v="4"/>
    <n v="0"/>
    <n v="7.1999999999999993"/>
  </r>
  <r>
    <n v="1999"/>
    <x v="976"/>
    <x v="2"/>
    <x v="644"/>
    <d v="2011-02-10T00:00:00"/>
    <s v="First Class"/>
    <s v="ND-18460"/>
    <s v="Neil Ducich"/>
    <x v="1"/>
    <s v="United States"/>
    <x v="269"/>
    <x v="17"/>
    <n v="23320"/>
    <x v="0"/>
    <s v="TEC-PH-10003645"/>
    <x v="2"/>
    <x v="7"/>
    <s v="Aastra 57i VoIP phone"/>
    <n v="161.61000000000001"/>
    <n v="1"/>
    <n v="0"/>
    <n v="42.018600000000006"/>
  </r>
  <r>
    <n v="2000"/>
    <x v="976"/>
    <x v="2"/>
    <x v="644"/>
    <d v="2011-02-10T00:00:00"/>
    <s v="First Class"/>
    <s v="ND-18460"/>
    <s v="Neil Ducich"/>
    <x v="1"/>
    <s v="United States"/>
    <x v="269"/>
    <x v="17"/>
    <n v="23320"/>
    <x v="0"/>
    <s v="TEC-PH-10001615"/>
    <x v="2"/>
    <x v="7"/>
    <s v="AT&amp;T CL82213"/>
    <n v="144.94999999999999"/>
    <n v="5"/>
    <n v="0"/>
    <n v="42.035499999999985"/>
  </r>
  <r>
    <n v="2001"/>
    <x v="977"/>
    <x v="3"/>
    <x v="645"/>
    <d v="2014-04-19T00:00:00"/>
    <s v="Standard Class"/>
    <s v="LW-17215"/>
    <s v="Luke Weiss"/>
    <x v="0"/>
    <s v="United States"/>
    <x v="45"/>
    <x v="1"/>
    <n v="91104"/>
    <x v="1"/>
    <s v="TEC-AC-10001767"/>
    <x v="2"/>
    <x v="11"/>
    <s v="SanDisk Ultra 64 GB MicroSDHC Class 10 Memory Card"/>
    <n v="199.95000000000002"/>
    <n v="5"/>
    <n v="0"/>
    <n v="21.994499999999988"/>
  </r>
  <r>
    <n v="2002"/>
    <x v="977"/>
    <x v="3"/>
    <x v="645"/>
    <d v="2014-04-19T00:00:00"/>
    <s v="Standard Class"/>
    <s v="LW-17215"/>
    <s v="Luke Weiss"/>
    <x v="0"/>
    <s v="United States"/>
    <x v="45"/>
    <x v="1"/>
    <n v="91104"/>
    <x v="1"/>
    <s v="OFF-AR-10001221"/>
    <x v="1"/>
    <x v="6"/>
    <s v="Dixon Ticonderoga Erasable Colored Pencil Set, 12-Color"/>
    <n v="41.86"/>
    <n v="7"/>
    <n v="0"/>
    <n v="14.232399999999998"/>
  </r>
  <r>
    <n v="2003"/>
    <x v="978"/>
    <x v="3"/>
    <x v="53"/>
    <d v="2014-12-29T00:00:00"/>
    <s v="Second Class"/>
    <s v="JW-15955"/>
    <s v="Joni Wasserman"/>
    <x v="0"/>
    <s v="United States"/>
    <x v="103"/>
    <x v="0"/>
    <n v="40214"/>
    <x v="0"/>
    <s v="OFF-ST-10000563"/>
    <x v="1"/>
    <x v="4"/>
    <s v="Fellowes Bankers Box Stor/Drawer Steel Plus"/>
    <n v="95.94"/>
    <n v="3"/>
    <n v="0"/>
    <n v="9.5940000000000012"/>
  </r>
  <r>
    <n v="2004"/>
    <x v="978"/>
    <x v="3"/>
    <x v="53"/>
    <d v="2014-12-29T00:00:00"/>
    <s v="Second Class"/>
    <s v="JW-15955"/>
    <s v="Joni Wasserman"/>
    <x v="0"/>
    <s v="United States"/>
    <x v="103"/>
    <x v="0"/>
    <n v="40214"/>
    <x v="0"/>
    <s v="FUR-CH-10001146"/>
    <x v="0"/>
    <x v="1"/>
    <s v="Global Value Mid-Back Manager's Chair, Gray"/>
    <n v="304.45"/>
    <n v="5"/>
    <n v="0"/>
    <n v="76.112499999999983"/>
  </r>
  <r>
    <n v="2005"/>
    <x v="979"/>
    <x v="3"/>
    <x v="645"/>
    <d v="2014-04-19T00:00:00"/>
    <s v="Standard Class"/>
    <s v="SC-20050"/>
    <s v="Sample Company A"/>
    <x v="2"/>
    <s v="United States"/>
    <x v="270"/>
    <x v="5"/>
    <n v="79424"/>
    <x v="2"/>
    <s v="OFF-BI-10004738"/>
    <x v="1"/>
    <x v="8"/>
    <s v="Flexible Leather- Look Classic Collection Ring Binder"/>
    <n v="11.363999999999997"/>
    <n v="3"/>
    <n v="0.8"/>
    <n v="-17.045999999999999"/>
  </r>
  <r>
    <n v="2006"/>
    <x v="980"/>
    <x v="2"/>
    <x v="520"/>
    <d v="2012-01-04T00:00:00"/>
    <s v="Standard Class"/>
    <s v="RW-19630"/>
    <s v="Rob Williams"/>
    <x v="1"/>
    <s v="United States"/>
    <x v="29"/>
    <x v="25"/>
    <n v="65203"/>
    <x v="2"/>
    <s v="OFF-AR-10000034"/>
    <x v="1"/>
    <x v="6"/>
    <s v="BIC Brite Liner Grip Highlighters, Assorted, 5/Pack"/>
    <n v="29.68"/>
    <n v="7"/>
    <n v="0"/>
    <n v="11.575199999999999"/>
  </r>
  <r>
    <n v="2007"/>
    <x v="980"/>
    <x v="2"/>
    <x v="520"/>
    <d v="2012-01-04T00:00:00"/>
    <s v="Standard Class"/>
    <s v="RW-19630"/>
    <s v="Rob Williams"/>
    <x v="1"/>
    <s v="United States"/>
    <x v="29"/>
    <x v="25"/>
    <n v="65203"/>
    <x v="2"/>
    <s v="TEC-AC-10000290"/>
    <x v="2"/>
    <x v="11"/>
    <s v="Sabrent 4-Port USB 2.0 Hub"/>
    <n v="47.53"/>
    <n v="7"/>
    <n v="0"/>
    <n v="16.160200000000003"/>
  </r>
  <r>
    <n v="2008"/>
    <x v="981"/>
    <x v="3"/>
    <x v="646"/>
    <d v="2014-08-05T00:00:00"/>
    <s v="First Class"/>
    <s v="CM-12190"/>
    <s v="Charlotte Melton"/>
    <x v="0"/>
    <s v="United States"/>
    <x v="22"/>
    <x v="10"/>
    <n v="60623"/>
    <x v="2"/>
    <s v="FUR-BO-10003034"/>
    <x v="0"/>
    <x v="0"/>
    <s v="O'Sullivan Elevations Bookcase, Cherry Finish"/>
    <n v="183.37199999999999"/>
    <n v="2"/>
    <n v="0.3"/>
    <n v="-36.674399999999991"/>
  </r>
  <r>
    <n v="2009"/>
    <x v="982"/>
    <x v="2"/>
    <x v="647"/>
    <d v="2011-11-21T00:00:00"/>
    <s v="Standard Class"/>
    <s v="JF-15190"/>
    <s v="Jamie Frazer"/>
    <x v="0"/>
    <s v="United States"/>
    <x v="271"/>
    <x v="18"/>
    <n v="37604"/>
    <x v="0"/>
    <s v="OFF-AR-10001315"/>
    <x v="1"/>
    <x v="6"/>
    <s v="Newell 310"/>
    <n v="4.2240000000000002"/>
    <n v="3"/>
    <n v="0.2"/>
    <n v="0.47519999999999984"/>
  </r>
  <r>
    <n v="2010"/>
    <x v="982"/>
    <x v="2"/>
    <x v="647"/>
    <d v="2011-11-21T00:00:00"/>
    <s v="Standard Class"/>
    <s v="JF-15190"/>
    <s v="Jamie Frazer"/>
    <x v="0"/>
    <s v="United States"/>
    <x v="271"/>
    <x v="18"/>
    <n v="37604"/>
    <x v="0"/>
    <s v="OFF-AP-10002118"/>
    <x v="1"/>
    <x v="9"/>
    <s v="1.7 Cubic Foot Compact &quot;Cube&quot; Office Refrigerators"/>
    <n v="333.05600000000004"/>
    <n v="2"/>
    <n v="0.2"/>
    <n v="29.142400000000009"/>
  </r>
  <r>
    <n v="2011"/>
    <x v="982"/>
    <x v="2"/>
    <x v="647"/>
    <d v="2011-11-21T00:00:00"/>
    <s v="Standard Class"/>
    <s v="JF-15190"/>
    <s v="Jamie Frazer"/>
    <x v="0"/>
    <s v="United States"/>
    <x v="271"/>
    <x v="18"/>
    <n v="37604"/>
    <x v="0"/>
    <s v="OFF-PA-10002137"/>
    <x v="1"/>
    <x v="10"/>
    <s v="Southworth 100% Résumé Paper, 24lb."/>
    <n v="24.896000000000001"/>
    <n v="4"/>
    <n v="0.2"/>
    <n v="7.7799999999999976"/>
  </r>
  <r>
    <n v="2012"/>
    <x v="983"/>
    <x v="1"/>
    <x v="555"/>
    <d v="2012-12-11T00:00:00"/>
    <s v="Same Day"/>
    <s v="SC-20800"/>
    <s v="Stuart Calhoun"/>
    <x v="0"/>
    <s v="United States"/>
    <x v="12"/>
    <x v="5"/>
    <n v="77041"/>
    <x v="2"/>
    <s v="TEC-AC-10001606"/>
    <x v="2"/>
    <x v="11"/>
    <s v="Logitech Wireless Performance Mouse MX for PC and Mac"/>
    <n v="159.98400000000001"/>
    <n v="2"/>
    <n v="0.2"/>
    <n v="35.996400000000001"/>
  </r>
  <r>
    <n v="2013"/>
    <x v="983"/>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x v="109"/>
    <x v="19"/>
    <n v="36830"/>
    <x v="0"/>
    <s v="OFF-PA-10000533"/>
    <x v="1"/>
    <x v="10"/>
    <s v="Southworth Parchment Paper &amp; Envelopes"/>
    <n v="13.08"/>
    <n v="2"/>
    <n v="0"/>
    <n v="6.0167999999999999"/>
  </r>
  <r>
    <n v="2016"/>
    <x v="984"/>
    <x v="0"/>
    <x v="31"/>
    <d v="2013-09-24T00:00:00"/>
    <s v="Standard Class"/>
    <s v="AM-10705"/>
    <s v="Anne McFarland"/>
    <x v="0"/>
    <s v="United States"/>
    <x v="109"/>
    <x v="19"/>
    <n v="36830"/>
    <x v="0"/>
    <s v="OFF-ST-10003716"/>
    <x v="1"/>
    <x v="4"/>
    <s v="Tennsco Double-Tier Lockers"/>
    <n v="900.08"/>
    <n v="4"/>
    <n v="0"/>
    <n v="117.0104"/>
  </r>
  <r>
    <n v="2017"/>
    <x v="985"/>
    <x v="1"/>
    <x v="531"/>
    <d v="2012-03-23T00:00:00"/>
    <s v="Standard Class"/>
    <s v="BK-11260"/>
    <s v="Berenike Kampe"/>
    <x v="0"/>
    <s v="United States"/>
    <x v="272"/>
    <x v="1"/>
    <n v="92404"/>
    <x v="1"/>
    <s v="OFF-BI-10000088"/>
    <x v="1"/>
    <x v="8"/>
    <s v="GBC Imprintable Covers"/>
    <n v="17.568000000000001"/>
    <n v="2"/>
    <n v="0.2"/>
    <n v="6.3684000000000003"/>
  </r>
  <r>
    <n v="2018"/>
    <x v="985"/>
    <x v="1"/>
    <x v="531"/>
    <d v="2012-03-23T00:00:00"/>
    <s v="Standard Class"/>
    <s v="BK-11260"/>
    <s v="Berenike Kampe"/>
    <x v="0"/>
    <s v="United States"/>
    <x v="272"/>
    <x v="1"/>
    <n v="92404"/>
    <x v="1"/>
    <s v="OFF-LA-10000240"/>
    <x v="1"/>
    <x v="2"/>
    <s v="Self-Adhesive Address Labels for Typewriters by Universal"/>
    <n v="14.62"/>
    <n v="2"/>
    <n v="0"/>
    <n v="6.8713999999999995"/>
  </r>
  <r>
    <n v="2019"/>
    <x v="985"/>
    <x v="1"/>
    <x v="531"/>
    <d v="2012-03-23T00:00:00"/>
    <s v="Standard Class"/>
    <s v="BK-11260"/>
    <s v="Berenike Kampe"/>
    <x v="0"/>
    <s v="United States"/>
    <x v="272"/>
    <x v="1"/>
    <n v="92404"/>
    <x v="1"/>
    <s v="OFF-SU-10001165"/>
    <x v="1"/>
    <x v="14"/>
    <s v="Acme Elite Stainless Steel Scissors"/>
    <n v="33.36"/>
    <n v="4"/>
    <n v="0"/>
    <n v="8.6736000000000004"/>
  </r>
  <r>
    <n v="2020"/>
    <x v="985"/>
    <x v="1"/>
    <x v="531"/>
    <d v="2012-03-23T00:00:00"/>
    <s v="Standard Class"/>
    <s v="BK-11260"/>
    <s v="Berenike Kampe"/>
    <x v="0"/>
    <s v="United States"/>
    <x v="272"/>
    <x v="1"/>
    <n v="92404"/>
    <x v="1"/>
    <s v="OFF-PA-10002749"/>
    <x v="1"/>
    <x v="10"/>
    <s v="Wirebound Message Books, 5-1/2 x 4 Forms, 2 or 4 Forms per Page"/>
    <n v="40.14"/>
    <n v="6"/>
    <n v="0"/>
    <n v="19.668600000000001"/>
  </r>
  <r>
    <n v="2021"/>
    <x v="986"/>
    <x v="0"/>
    <x v="251"/>
    <d v="2013-09-22T00:00:00"/>
    <s v="First Class"/>
    <s v="RH-19510"/>
    <s v="Rick Huthwaite"/>
    <x v="2"/>
    <s v="United States"/>
    <x v="205"/>
    <x v="34"/>
    <n v="2908"/>
    <x v="3"/>
    <s v="OFF-ST-10001490"/>
    <x v="1"/>
    <x v="4"/>
    <s v="Hot File 7-Pocket, Floor Stand"/>
    <n v="1606.23"/>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x v="205"/>
    <x v="34"/>
    <n v="2908"/>
    <x v="3"/>
    <s v="OFF-BI-10004826"/>
    <x v="1"/>
    <x v="8"/>
    <s v="JM Magazine Binder"/>
    <n v="49.53"/>
    <n v="3"/>
    <n v="0"/>
    <n v="23.774400000000004"/>
  </r>
  <r>
    <n v="2024"/>
    <x v="986"/>
    <x v="0"/>
    <x v="251"/>
    <d v="2013-09-22T00:00:00"/>
    <s v="First Class"/>
    <s v="RH-19510"/>
    <s v="Rick Huthwaite"/>
    <x v="2"/>
    <s v="United States"/>
    <x v="205"/>
    <x v="34"/>
    <n v="2908"/>
    <x v="3"/>
    <s v="FUR-CH-10004675"/>
    <x v="0"/>
    <x v="1"/>
    <s v="Lifetime Advantage Folding Chairs, 4/Carton"/>
    <n v="872.32"/>
    <n v="4"/>
    <n v="0"/>
    <n v="244.24959999999999"/>
  </r>
  <r>
    <n v="2025"/>
    <x v="987"/>
    <x v="3"/>
    <x v="648"/>
    <d v="2014-08-23T00:00:00"/>
    <s v="Second Class"/>
    <s v="GM-14500"/>
    <s v="Gene McClure"/>
    <x v="0"/>
    <s v="United States"/>
    <x v="201"/>
    <x v="1"/>
    <n v="93727"/>
    <x v="1"/>
    <s v="OFF-BI-10002867"/>
    <x v="1"/>
    <x v="8"/>
    <s v="GBC Recycled Regency Composition Covers"/>
    <n v="239.12000000000003"/>
    <n v="5"/>
    <n v="0.2"/>
    <n v="77.71399999999997"/>
  </r>
  <r>
    <n v="2026"/>
    <x v="988"/>
    <x v="1"/>
    <x v="649"/>
    <d v="2012-03-15T00:00:00"/>
    <s v="First Class"/>
    <s v="MC-17275"/>
    <s v="Marc Crier"/>
    <x v="0"/>
    <s v="United States"/>
    <x v="4"/>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x v="152"/>
    <x v="1"/>
    <n v="93534"/>
    <x v="1"/>
    <s v="OFF-BI-10001989"/>
    <x v="1"/>
    <x v="8"/>
    <s v="Premium Transparent Presentation Covers by GBC"/>
    <n v="67.13600000000001"/>
    <n v="4"/>
    <n v="0.2"/>
    <n v="23.497599999999995"/>
  </r>
  <r>
    <n v="2029"/>
    <x v="990"/>
    <x v="1"/>
    <x v="650"/>
    <d v="2012-11-30T00:00:00"/>
    <s v="Standard Class"/>
    <s v="GP-14740"/>
    <s v="Guy Phonely"/>
    <x v="1"/>
    <s v="United States"/>
    <x v="273"/>
    <x v="31"/>
    <n v="1453"/>
    <x v="3"/>
    <s v="OFF-BI-10000343"/>
    <x v="1"/>
    <x v="8"/>
    <s v="Pressboard Covers with Storage Hooks, 9 1/2&quot; x 11&quot;, Light Blue"/>
    <n v="14.73"/>
    <n v="3"/>
    <n v="0"/>
    <n v="6.9230999999999998"/>
  </r>
  <r>
    <n v="2030"/>
    <x v="990"/>
    <x v="1"/>
    <x v="650"/>
    <d v="2012-11-30T00:00:00"/>
    <s v="Standard Class"/>
    <s v="GP-14740"/>
    <s v="Guy Phonely"/>
    <x v="1"/>
    <s v="United States"/>
    <x v="273"/>
    <x v="31"/>
    <n v="1453"/>
    <x v="3"/>
    <s v="OFF-ST-10001172"/>
    <x v="1"/>
    <x v="4"/>
    <s v="Tennsco Lockers, Sand"/>
    <n v="104.9"/>
    <n v="5"/>
    <n v="0"/>
    <n v="25.175999999999998"/>
  </r>
  <r>
    <n v="2031"/>
    <x v="990"/>
    <x v="1"/>
    <x v="650"/>
    <d v="2012-11-30T00:00:00"/>
    <s v="Standard Class"/>
    <s v="GP-14740"/>
    <s v="Guy Phonely"/>
    <x v="1"/>
    <s v="United States"/>
    <x v="273"/>
    <x v="31"/>
    <n v="1453"/>
    <x v="3"/>
    <s v="OFF-BI-10003707"/>
    <x v="1"/>
    <x v="8"/>
    <s v="Aluminum Screw Posts"/>
    <n v="61.04"/>
    <n v="4"/>
    <n v="0"/>
    <n v="30.52"/>
  </r>
  <r>
    <n v="2032"/>
    <x v="990"/>
    <x v="1"/>
    <x v="650"/>
    <d v="2012-11-30T00:00:00"/>
    <s v="Standard Class"/>
    <s v="GP-14740"/>
    <s v="Guy Phonely"/>
    <x v="1"/>
    <s v="United States"/>
    <x v="273"/>
    <x v="31"/>
    <n v="1453"/>
    <x v="3"/>
    <s v="OFF-PA-10001274"/>
    <x v="1"/>
    <x v="10"/>
    <s v="Loose Memo Sheets"/>
    <n v="10.95"/>
    <n v="3"/>
    <n v="0"/>
    <n v="5.1464999999999996"/>
  </r>
  <r>
    <n v="2033"/>
    <x v="991"/>
    <x v="0"/>
    <x v="10"/>
    <d v="2013-12-14T00:00:00"/>
    <s v="Standard Class"/>
    <s v="GB-14530"/>
    <s v="George Bell"/>
    <x v="1"/>
    <s v="United States"/>
    <x v="5"/>
    <x v="5"/>
    <n v="76106"/>
    <x v="2"/>
    <s v="OFF-PA-10002250"/>
    <x v="1"/>
    <x v="10"/>
    <s v="Things To Do Today Pad"/>
    <n v="9.3920000000000012"/>
    <n v="2"/>
    <n v="0.2"/>
    <n v="3.2871999999999999"/>
  </r>
  <r>
    <n v="2034"/>
    <x v="991"/>
    <x v="0"/>
    <x v="10"/>
    <d v="2013-12-14T00:00:00"/>
    <s v="Standard Class"/>
    <s v="GB-14530"/>
    <s v="George Bell"/>
    <x v="1"/>
    <s v="United States"/>
    <x v="5"/>
    <x v="5"/>
    <n v="76106"/>
    <x v="2"/>
    <s v="OFF-AR-10000475"/>
    <x v="1"/>
    <x v="6"/>
    <s v="Hunt BOSTON Vista Battery-Operated Pencil Sharpener, Black"/>
    <n v="9.3280000000000012"/>
    <n v="1"/>
    <n v="0.2"/>
    <n v="0.8162000000000007"/>
  </r>
  <r>
    <n v="2035"/>
    <x v="992"/>
    <x v="3"/>
    <x v="145"/>
    <d v="2014-09-30T00:00:00"/>
    <s v="Standard Class"/>
    <s v="CT-11995"/>
    <s v="Carol Triggs"/>
    <x v="0"/>
    <s v="United States"/>
    <x v="30"/>
    <x v="11"/>
    <n v="55901"/>
    <x v="2"/>
    <s v="OFF-BI-10002976"/>
    <x v="1"/>
    <x v="8"/>
    <s v="ACCOHIDE Binder by Acco"/>
    <n v="8.26"/>
    <n v="2"/>
    <n v="0"/>
    <n v="3.8822000000000001"/>
  </r>
  <r>
    <n v="2036"/>
    <x v="992"/>
    <x v="3"/>
    <x v="145"/>
    <d v="2014-09-30T00:00:00"/>
    <s v="Standard Class"/>
    <s v="CT-11995"/>
    <s v="Carol Triggs"/>
    <x v="0"/>
    <s v="United States"/>
    <x v="30"/>
    <x v="11"/>
    <n v="55901"/>
    <x v="2"/>
    <s v="FUR-CH-10003061"/>
    <x v="0"/>
    <x v="1"/>
    <s v="Global Leather Task Chair, Black"/>
    <n v="269.96999999999997"/>
    <n v="3"/>
    <n v="0"/>
    <n v="51.294299999999964"/>
  </r>
  <r>
    <n v="2037"/>
    <x v="993"/>
    <x v="1"/>
    <x v="651"/>
    <d v="2012-01-27T00:00:00"/>
    <s v="Standard Class"/>
    <s v="CW-11905"/>
    <s v="Carl Weiss"/>
    <x v="2"/>
    <s v="United States"/>
    <x v="274"/>
    <x v="37"/>
    <n v="59715"/>
    <x v="1"/>
    <s v="OFF-PA-10002893"/>
    <x v="1"/>
    <x v="10"/>
    <s v="Wirebound Service Call Books, 5 1/2&quot; x 4&quot;"/>
    <n v="29.04"/>
    <n v="3"/>
    <n v="0"/>
    <n v="13.9392"/>
  </r>
  <r>
    <n v="2038"/>
    <x v="993"/>
    <x v="1"/>
    <x v="651"/>
    <d v="2012-01-27T00:00:00"/>
    <s v="Standard Class"/>
    <s v="CW-11905"/>
    <s v="Carl Weiss"/>
    <x v="2"/>
    <s v="United States"/>
    <x v="274"/>
    <x v="37"/>
    <n v="59715"/>
    <x v="1"/>
    <s v="OFF-LA-10003077"/>
    <x v="1"/>
    <x v="2"/>
    <s v="Avery 500"/>
    <n v="14.62"/>
    <n v="2"/>
    <n v="0"/>
    <n v="6.8713999999999995"/>
  </r>
  <r>
    <n v="2039"/>
    <x v="994"/>
    <x v="1"/>
    <x v="652"/>
    <d v="2012-06-23T00:00:00"/>
    <s v="Standard Class"/>
    <s v="SN-20560"/>
    <s v="Skye Norling"/>
    <x v="2"/>
    <s v="United States"/>
    <x v="97"/>
    <x v="16"/>
    <n v="85345"/>
    <x v="1"/>
    <s v="OFF-PA-10001661"/>
    <x v="1"/>
    <x v="10"/>
    <s v="Xerox 1922"/>
    <n v="11.952000000000002"/>
    <n v="3"/>
    <n v="0.2"/>
    <n v="4.3326000000000002"/>
  </r>
  <r>
    <n v="2040"/>
    <x v="994"/>
    <x v="1"/>
    <x v="652"/>
    <d v="2012-06-23T00:00:00"/>
    <s v="Standard Class"/>
    <s v="SN-20560"/>
    <s v="Skye Norling"/>
    <x v="2"/>
    <s v="United States"/>
    <x v="97"/>
    <x v="16"/>
    <n v="85345"/>
    <x v="1"/>
    <s v="OFF-BI-10004656"/>
    <x v="1"/>
    <x v="8"/>
    <s v="Peel &amp; Stick Add-On Corner Pockets"/>
    <n v="4.5360000000000014"/>
    <n v="7"/>
    <n v="0.7"/>
    <n v="-3.3263999999999996"/>
  </r>
  <r>
    <n v="2041"/>
    <x v="994"/>
    <x v="1"/>
    <x v="652"/>
    <d v="2012-06-23T00:00:00"/>
    <s v="Standard Class"/>
    <s v="SN-20560"/>
    <s v="Skye Norling"/>
    <x v="2"/>
    <s v="United States"/>
    <x v="97"/>
    <x v="16"/>
    <n v="85345"/>
    <x v="1"/>
    <s v="OFF-BI-10003707"/>
    <x v="1"/>
    <x v="8"/>
    <s v="Aluminum Screw Posts"/>
    <n v="9.1560000000000006"/>
    <n v="2"/>
    <n v="0.7"/>
    <n v="-6.1039999999999974"/>
  </r>
  <r>
    <n v="2042"/>
    <x v="994"/>
    <x v="1"/>
    <x v="652"/>
    <d v="2012-06-23T00:00:00"/>
    <s v="Standard Class"/>
    <s v="SN-20560"/>
    <s v="Skye Norling"/>
    <x v="2"/>
    <s v="United States"/>
    <x v="97"/>
    <x v="16"/>
    <n v="85345"/>
    <x v="1"/>
    <s v="FUR-FU-10004973"/>
    <x v="0"/>
    <x v="5"/>
    <s v="Flat Face Poster Frame"/>
    <n v="75.36"/>
    <n v="5"/>
    <n v="0.2"/>
    <n v="20.724000000000007"/>
  </r>
  <r>
    <n v="2043"/>
    <x v="995"/>
    <x v="1"/>
    <x v="653"/>
    <d v="2012-10-08T00:00:00"/>
    <s v="Standard Class"/>
    <s v="EB-13705"/>
    <s v="Ed Braxton"/>
    <x v="1"/>
    <s v="United States"/>
    <x v="70"/>
    <x v="1"/>
    <n v="92105"/>
    <x v="1"/>
    <s v="OFF-BI-10004817"/>
    <x v="1"/>
    <x v="8"/>
    <s v="GBC Personal VeloBind Strips"/>
    <n v="57.504000000000005"/>
    <n v="6"/>
    <n v="0.2"/>
    <n v="20.1264"/>
  </r>
  <r>
    <n v="2044"/>
    <x v="996"/>
    <x v="3"/>
    <x v="551"/>
    <d v="2014-11-24T00:00:00"/>
    <s v="Standard Class"/>
    <s v="JW-15220"/>
    <s v="Jane Waco"/>
    <x v="1"/>
    <s v="United States"/>
    <x v="80"/>
    <x v="24"/>
    <n v="44107"/>
    <x v="3"/>
    <s v="OFF-AR-10001860"/>
    <x v="1"/>
    <x v="6"/>
    <s v="BIC Liqua Brite Liner"/>
    <n v="38.864000000000004"/>
    <n v="7"/>
    <n v="0.2"/>
    <n v="7.7728000000000002"/>
  </r>
  <r>
    <n v="2045"/>
    <x v="997"/>
    <x v="2"/>
    <x v="654"/>
    <d v="2011-08-23T00:00:00"/>
    <s v="Standard Class"/>
    <s v="KB-16585"/>
    <s v="Ken Black"/>
    <x v="1"/>
    <s v="United States"/>
    <x v="12"/>
    <x v="5"/>
    <n v="77095"/>
    <x v="2"/>
    <s v="OFF-PA-10001639"/>
    <x v="1"/>
    <x v="10"/>
    <s v="Xerox 203"/>
    <n v="15.552000000000003"/>
    <n v="3"/>
    <n v="0.2"/>
    <n v="5.4432"/>
  </r>
  <r>
    <n v="2046"/>
    <x v="998"/>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x v="275"/>
    <x v="30"/>
    <n v="8861"/>
    <x v="3"/>
    <s v="TEC-PH-10001760"/>
    <x v="2"/>
    <x v="7"/>
    <s v="Bose SoundLink Bluetooth Speaker"/>
    <n v="597"/>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x v="10"/>
    <x v="9"/>
    <n v="19134"/>
    <x v="3"/>
    <s v="OFF-BI-10004022"/>
    <x v="1"/>
    <x v="8"/>
    <s v="Acco Suede Grain Vinyl Round Ring Binder"/>
    <n v="2.5020000000000002"/>
    <n v="3"/>
    <n v="0.7"/>
    <n v="-2.0015999999999998"/>
  </r>
  <r>
    <n v="2051"/>
    <x v="999"/>
    <x v="1"/>
    <x v="655"/>
    <d v="2012-07-13T00:00:00"/>
    <s v="First Class"/>
    <s v="CK-12595"/>
    <s v="Clytie Kelty"/>
    <x v="0"/>
    <s v="United States"/>
    <x v="10"/>
    <x v="9"/>
    <n v="19134"/>
    <x v="3"/>
    <s v="OFF-BI-10003669"/>
    <x v="1"/>
    <x v="8"/>
    <s v="3M Organizer Strips"/>
    <n v="6.4800000000000013"/>
    <n v="4"/>
    <n v="0.7"/>
    <n v="-4.7519999999999989"/>
  </r>
  <r>
    <n v="2052"/>
    <x v="999"/>
    <x v="1"/>
    <x v="655"/>
    <d v="2012-07-13T00:00:00"/>
    <s v="First Class"/>
    <s v="CK-12595"/>
    <s v="Clytie Kelty"/>
    <x v="0"/>
    <s v="United States"/>
    <x v="10"/>
    <x v="9"/>
    <n v="19134"/>
    <x v="3"/>
    <s v="FUR-CH-10003833"/>
    <x v="0"/>
    <x v="1"/>
    <s v="Novimex Fabric Task Chair"/>
    <n v="341.48799999999994"/>
    <n v="8"/>
    <n v="0.3"/>
    <n v="-73.175999999999988"/>
  </r>
  <r>
    <n v="2053"/>
    <x v="999"/>
    <x v="1"/>
    <x v="655"/>
    <d v="2012-07-13T00:00:00"/>
    <s v="First Class"/>
    <s v="CK-12595"/>
    <s v="Clytie Kelty"/>
    <x v="0"/>
    <s v="United States"/>
    <x v="10"/>
    <x v="9"/>
    <n v="19134"/>
    <x v="3"/>
    <s v="OFF-AR-10003732"/>
    <x v="1"/>
    <x v="6"/>
    <s v="Newell 333"/>
    <n v="11.12"/>
    <n v="5"/>
    <n v="0.2"/>
    <n v="0.83399999999999963"/>
  </r>
  <r>
    <n v="2054"/>
    <x v="999"/>
    <x v="1"/>
    <x v="655"/>
    <d v="2012-07-13T00:00:00"/>
    <s v="First Class"/>
    <s v="CK-12595"/>
    <s v="Clytie Kelty"/>
    <x v="0"/>
    <s v="United States"/>
    <x v="10"/>
    <x v="9"/>
    <n v="19134"/>
    <x v="3"/>
    <s v="FUR-FU-10003142"/>
    <x v="0"/>
    <x v="5"/>
    <s v="Master Big Foot Doorstop, Beige"/>
    <n v="25.344000000000001"/>
    <n v="6"/>
    <n v="0.2"/>
    <n v="3.4847999999999981"/>
  </r>
  <r>
    <n v="2055"/>
    <x v="1000"/>
    <x v="0"/>
    <x v="49"/>
    <d v="2013-12-08T00:00:00"/>
    <s v="Standard Class"/>
    <s v="RD-19480"/>
    <s v="Rick Duston"/>
    <x v="0"/>
    <s v="United States"/>
    <x v="102"/>
    <x v="14"/>
    <n v="47374"/>
    <x v="2"/>
    <s v="FUR-FU-10001196"/>
    <x v="0"/>
    <x v="5"/>
    <s v="DAX Cubicle Frames - 8x10"/>
    <n v="17.309999999999999"/>
    <n v="3"/>
    <n v="0"/>
    <n v="5.1929999999999996"/>
  </r>
  <r>
    <n v="2056"/>
    <x v="1001"/>
    <x v="3"/>
    <x v="66"/>
    <d v="2014-12-26T00:00:00"/>
    <s v="First Class"/>
    <s v="TP-21130"/>
    <s v="Theone Pippenger"/>
    <x v="0"/>
    <s v="United States"/>
    <x v="66"/>
    <x v="12"/>
    <n v="48227"/>
    <x v="2"/>
    <s v="TEC-AC-10001114"/>
    <x v="2"/>
    <x v="11"/>
    <s v="Microsoft Wireless Mobile Mouse 4000"/>
    <n v="199.95000000000002"/>
    <n v="5"/>
    <n v="0"/>
    <n v="63.983999999999988"/>
  </r>
  <r>
    <n v="2057"/>
    <x v="1001"/>
    <x v="3"/>
    <x v="66"/>
    <d v="2014-12-26T00:00:00"/>
    <s v="First Class"/>
    <s v="TP-21130"/>
    <s v="Theone Pippenger"/>
    <x v="0"/>
    <s v="United States"/>
    <x v="66"/>
    <x v="12"/>
    <n v="48227"/>
    <x v="2"/>
    <s v="FUR-CH-10002335"/>
    <x v="0"/>
    <x v="1"/>
    <s v="Hon GuestStacker Chair"/>
    <n v="1586.6899999999998"/>
    <n v="7"/>
    <n v="0"/>
    <n v="412.5394"/>
  </r>
  <r>
    <n v="2058"/>
    <x v="1001"/>
    <x v="3"/>
    <x v="66"/>
    <d v="2014-12-26T00:00:00"/>
    <s v="First Class"/>
    <s v="TP-21130"/>
    <s v="Theone Pippenger"/>
    <x v="0"/>
    <s v="United States"/>
    <x v="66"/>
    <x v="12"/>
    <n v="48227"/>
    <x v="2"/>
    <s v="TEC-AC-10000844"/>
    <x v="2"/>
    <x v="11"/>
    <s v="Logitech Gaming G510s - Keyboard"/>
    <n v="84.99"/>
    <n v="1"/>
    <n v="0"/>
    <n v="30.596399999999996"/>
  </r>
  <r>
    <n v="2059"/>
    <x v="1001"/>
    <x v="3"/>
    <x v="66"/>
    <d v="2014-12-26T00:00:00"/>
    <s v="First Class"/>
    <s v="TP-21130"/>
    <s v="Theone Pippenger"/>
    <x v="0"/>
    <s v="United States"/>
    <x v="66"/>
    <x v="12"/>
    <n v="48227"/>
    <x v="2"/>
    <s v="FUR-TA-10004534"/>
    <x v="0"/>
    <x v="3"/>
    <s v="Bevis 44 x 96 Conference Tables"/>
    <n v="411.8"/>
    <n v="2"/>
    <n v="0"/>
    <n v="70.005999999999972"/>
  </r>
  <r>
    <n v="2060"/>
    <x v="1002"/>
    <x v="2"/>
    <x v="656"/>
    <d v="2011-11-04T00:00:00"/>
    <s v="Standard Class"/>
    <s v="GG-14650"/>
    <s v="Greg Guthrie"/>
    <x v="1"/>
    <s v="United States"/>
    <x v="1"/>
    <x v="1"/>
    <n v="90049"/>
    <x v="1"/>
    <s v="OFF-FA-10002975"/>
    <x v="1"/>
    <x v="13"/>
    <s v="Staples"/>
    <n v="11.34"/>
    <n v="3"/>
    <n v="0"/>
    <n v="5.2164000000000001"/>
  </r>
  <r>
    <n v="2061"/>
    <x v="1002"/>
    <x v="2"/>
    <x v="656"/>
    <d v="2011-11-04T00:00:00"/>
    <s v="Standard Class"/>
    <s v="GG-14650"/>
    <s v="Greg Guthrie"/>
    <x v="1"/>
    <s v="United States"/>
    <x v="1"/>
    <x v="1"/>
    <n v="90049"/>
    <x v="1"/>
    <s v="OFF-ST-10003996"/>
    <x v="1"/>
    <x v="4"/>
    <s v="Letter/Legal File Tote with Clear Snap-On Lid, Black Granite"/>
    <n v="80.3"/>
    <n v="5"/>
    <n v="0"/>
    <n v="20.877999999999997"/>
  </r>
  <r>
    <n v="2062"/>
    <x v="1002"/>
    <x v="2"/>
    <x v="656"/>
    <d v="2011-11-04T00:00:00"/>
    <s v="Standard Class"/>
    <s v="GG-14650"/>
    <s v="Greg Guthrie"/>
    <x v="1"/>
    <s v="United States"/>
    <x v="1"/>
    <x v="1"/>
    <n v="90049"/>
    <x v="1"/>
    <s v="OFF-BI-10002571"/>
    <x v="1"/>
    <x v="8"/>
    <s v="Avery Framed View Binder, EZD Ring (Locking), Navy, 1 1/2&quot;"/>
    <n v="15.968000000000002"/>
    <n v="2"/>
    <n v="0.2"/>
    <n v="5.3891999999999989"/>
  </r>
  <r>
    <n v="2063"/>
    <x v="1002"/>
    <x v="2"/>
    <x v="656"/>
    <d v="2011-11-04T00:00:00"/>
    <s v="Standard Class"/>
    <s v="GG-14650"/>
    <s v="Greg Guthrie"/>
    <x v="1"/>
    <s v="United States"/>
    <x v="1"/>
    <x v="1"/>
    <n v="90049"/>
    <x v="1"/>
    <s v="OFF-PA-10000477"/>
    <x v="1"/>
    <x v="10"/>
    <s v="Xerox 1952"/>
    <n v="64.740000000000009"/>
    <n v="13"/>
    <n v="0"/>
    <n v="30.427800000000005"/>
  </r>
  <r>
    <n v="2064"/>
    <x v="1002"/>
    <x v="2"/>
    <x v="656"/>
    <d v="2011-11-04T00:00:00"/>
    <s v="Standard Class"/>
    <s v="GG-14650"/>
    <s v="Greg Guthrie"/>
    <x v="1"/>
    <s v="United States"/>
    <x v="1"/>
    <x v="1"/>
    <n v="90049"/>
    <x v="1"/>
    <s v="OFF-BI-10004209"/>
    <x v="1"/>
    <x v="8"/>
    <s v="Fellowes Twister Kit, Gray/Clear, 3/pkg"/>
    <n v="19.295999999999999"/>
    <n v="3"/>
    <n v="0.2"/>
    <n v="6.0299999999999994"/>
  </r>
  <r>
    <n v="2065"/>
    <x v="1002"/>
    <x v="2"/>
    <x v="656"/>
    <d v="2011-11-04T00:00:00"/>
    <s v="Standard Class"/>
    <s v="GG-14650"/>
    <s v="Greg Guthrie"/>
    <x v="1"/>
    <s v="United States"/>
    <x v="1"/>
    <x v="1"/>
    <n v="90049"/>
    <x v="1"/>
    <s v="OFF-ST-10001963"/>
    <x v="1"/>
    <x v="4"/>
    <s v="Tennsco Regal Shelving Units"/>
    <n v="405.64"/>
    <n v="4"/>
    <n v="0"/>
    <n v="12.169199999999989"/>
  </r>
  <r>
    <n v="2066"/>
    <x v="1002"/>
    <x v="2"/>
    <x v="656"/>
    <d v="2011-11-04T00:00:00"/>
    <s v="Standard Class"/>
    <s v="GG-14650"/>
    <s v="Greg Guthrie"/>
    <x v="1"/>
    <s v="United States"/>
    <x v="1"/>
    <x v="1"/>
    <n v="90049"/>
    <x v="1"/>
    <s v="FUR-CH-10003833"/>
    <x v="0"/>
    <x v="1"/>
    <s v="Novimex Fabric Task Chair"/>
    <n v="146.352"/>
    <n v="3"/>
    <n v="0.2"/>
    <n v="-9.1470000000000056"/>
  </r>
  <r>
    <n v="2067"/>
    <x v="1002"/>
    <x v="2"/>
    <x v="656"/>
    <d v="2011-11-04T00:00:00"/>
    <s v="Standard Class"/>
    <s v="GG-14650"/>
    <s v="Greg Guthrie"/>
    <x v="1"/>
    <s v="United States"/>
    <x v="1"/>
    <x v="1"/>
    <n v="90049"/>
    <x v="1"/>
    <s v="TEC-AC-10004568"/>
    <x v="2"/>
    <x v="11"/>
    <s v="Maxell LTO Ultrium - 800 GB"/>
    <n v="251.91"/>
    <n v="9"/>
    <n v="0"/>
    <n v="47.862899999999982"/>
  </r>
  <r>
    <n v="2068"/>
    <x v="1002"/>
    <x v="2"/>
    <x v="656"/>
    <d v="2011-11-04T00:00:00"/>
    <s v="Standard Class"/>
    <s v="GG-14650"/>
    <s v="Greg Guthrie"/>
    <x v="1"/>
    <s v="United States"/>
    <x v="1"/>
    <x v="1"/>
    <n v="90049"/>
    <x v="1"/>
    <s v="OFF-AR-10001419"/>
    <x v="1"/>
    <x v="6"/>
    <s v="Newell 325"/>
    <n v="12.39"/>
    <n v="3"/>
    <n v="0"/>
    <n v="3.7169999999999996"/>
  </r>
  <r>
    <n v="2069"/>
    <x v="1003"/>
    <x v="1"/>
    <x v="657"/>
    <d v="2012-04-19T00:00:00"/>
    <s v="Standard Class"/>
    <s v="ZC-21910"/>
    <s v="Zuschuss Carroll"/>
    <x v="0"/>
    <s v="United States"/>
    <x v="225"/>
    <x v="1"/>
    <n v="91767"/>
    <x v="1"/>
    <s v="TEC-AC-10002800"/>
    <x v="2"/>
    <x v="11"/>
    <s v="Plantronics Audio 478 Stereo USB Headset"/>
    <n v="199.96"/>
    <n v="4"/>
    <n v="0"/>
    <n v="69.98599999999999"/>
  </r>
  <r>
    <n v="2070"/>
    <x v="1003"/>
    <x v="1"/>
    <x v="657"/>
    <d v="2012-04-19T00:00:00"/>
    <s v="Standard Class"/>
    <s v="ZC-21910"/>
    <s v="Zuschuss Carroll"/>
    <x v="0"/>
    <s v="United States"/>
    <x v="225"/>
    <x v="1"/>
    <n v="91767"/>
    <x v="1"/>
    <s v="FUR-TA-10003954"/>
    <x v="0"/>
    <x v="3"/>
    <s v="Hon 94000 Series Round Tables"/>
    <n v="710.83200000000011"/>
    <n v="3"/>
    <n v="0.2"/>
    <n v="-97.739399999999989"/>
  </r>
  <r>
    <n v="2071"/>
    <x v="1004"/>
    <x v="0"/>
    <x v="658"/>
    <d v="2013-07-24T00:00:00"/>
    <s v="Second Class"/>
    <s v="CC-12610"/>
    <s v="Corey Catlett"/>
    <x v="1"/>
    <s v="United States"/>
    <x v="10"/>
    <x v="9"/>
    <n v="19134"/>
    <x v="3"/>
    <s v="OFF-BI-10000301"/>
    <x v="1"/>
    <x v="8"/>
    <s v="GBC Instant Report Kit"/>
    <n v="1.9410000000000003"/>
    <n v="1"/>
    <n v="0.7"/>
    <n v="-1.294"/>
  </r>
  <r>
    <n v="2072"/>
    <x v="1005"/>
    <x v="3"/>
    <x v="225"/>
    <d v="2014-11-26T00:00:00"/>
    <s v="Standard Class"/>
    <s v="KA-16525"/>
    <s v="Kelly Andreada"/>
    <x v="0"/>
    <s v="United States"/>
    <x v="276"/>
    <x v="1"/>
    <n v="91761"/>
    <x v="1"/>
    <s v="FUR-CH-10003956"/>
    <x v="0"/>
    <x v="1"/>
    <s v="Novimex High-Tech Fabric Mesh Task Chair"/>
    <n v="283.92"/>
    <n v="5"/>
    <n v="0.2"/>
    <n v="-46.137000000000029"/>
  </r>
  <r>
    <n v="2073"/>
    <x v="1006"/>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x v="71"/>
    <x v="1"/>
    <n v="94513"/>
    <x v="1"/>
    <s v="TEC-AC-10003289"/>
    <x v="2"/>
    <x v="11"/>
    <s v="Anker Ultra-Slim Mini Bluetooth 3.0 Wireless Keyboard"/>
    <n v="59.97"/>
    <n v="3"/>
    <n v="0"/>
    <n v="13.793099999999999"/>
  </r>
  <r>
    <n v="2075"/>
    <x v="1007"/>
    <x v="3"/>
    <x v="659"/>
    <d v="2014-11-13T00:00:00"/>
    <s v="Second Class"/>
    <s v="DB-13270"/>
    <s v="Deborah Brumfield"/>
    <x v="2"/>
    <s v="United States"/>
    <x v="71"/>
    <x v="1"/>
    <n v="94513"/>
    <x v="1"/>
    <s v="TEC-PH-10002468"/>
    <x v="2"/>
    <x v="7"/>
    <s v="Plantronics CS 50-USB - headset - Convertible, Monaural"/>
    <n v="761.5440000000001"/>
    <n v="7"/>
    <n v="0.2"/>
    <n v="66.635100000000023"/>
  </r>
  <r>
    <n v="2076"/>
    <x v="1008"/>
    <x v="2"/>
    <x v="588"/>
    <d v="2011-12-05T00:00:00"/>
    <s v="Standard Class"/>
    <s v="TR-21325"/>
    <s v="Toby Ritter"/>
    <x v="0"/>
    <s v="United States"/>
    <x v="8"/>
    <x v="1"/>
    <n v="94122"/>
    <x v="1"/>
    <s v="FUR-FU-10001861"/>
    <x v="0"/>
    <x v="5"/>
    <s v="Floodlight Indoor Halogen Bulbs, 1 Bulb per Pack, 60 Watts"/>
    <n v="58.199999999999996"/>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x v="248"/>
    <x v="39"/>
    <n v="21215"/>
    <x v="3"/>
    <s v="OFF-AP-10000358"/>
    <x v="1"/>
    <x v="9"/>
    <s v="Fellowes Basic Home/Office Series Surge Protectors"/>
    <n v="90.86"/>
    <n v="7"/>
    <n v="0"/>
    <n v="26.349399999999992"/>
  </r>
  <r>
    <n v="2079"/>
    <x v="1009"/>
    <x v="3"/>
    <x v="510"/>
    <d v="2014-09-16T00:00:00"/>
    <s v="First Class"/>
    <s v="BF-11080"/>
    <s v="Bart Folk"/>
    <x v="0"/>
    <s v="United States"/>
    <x v="248"/>
    <x v="39"/>
    <n v="21215"/>
    <x v="3"/>
    <s v="OFF-PA-10004243"/>
    <x v="1"/>
    <x v="10"/>
    <s v="Xerox 1939"/>
    <n v="94.85"/>
    <n v="5"/>
    <n v="0"/>
    <n v="45.527999999999992"/>
  </r>
  <r>
    <n v="2080"/>
    <x v="1010"/>
    <x v="1"/>
    <x v="100"/>
    <d v="2012-12-29T00:00:00"/>
    <s v="Standard Class"/>
    <s v="MS-17365"/>
    <s v="Maribeth Schnelling"/>
    <x v="0"/>
    <s v="United States"/>
    <x v="42"/>
    <x v="16"/>
    <n v="85023"/>
    <x v="1"/>
    <s v="OFF-PA-10001295"/>
    <x v="1"/>
    <x v="10"/>
    <s v="Computer Printout Paper with Letter-Trim Perforations"/>
    <n v="106.232"/>
    <n v="7"/>
    <n v="0.2"/>
    <n v="37.181199999999997"/>
  </r>
  <r>
    <n v="2081"/>
    <x v="1010"/>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x v="42"/>
    <x v="16"/>
    <n v="85023"/>
    <x v="1"/>
    <s v="FUR-FU-10002885"/>
    <x v="0"/>
    <x v="5"/>
    <s v="Magna Visual Magnetic Picture Hangers"/>
    <n v="7.7120000000000006"/>
    <n v="2"/>
    <n v="0.2"/>
    <n v="1.7352000000000005"/>
  </r>
  <r>
    <n v="2083"/>
    <x v="1011"/>
    <x v="3"/>
    <x v="660"/>
    <d v="2014-03-02T00:00:00"/>
    <s v="Standard Class"/>
    <s v="CK-12595"/>
    <s v="Clytie Kelty"/>
    <x v="0"/>
    <s v="United States"/>
    <x v="1"/>
    <x v="1"/>
    <n v="90008"/>
    <x v="1"/>
    <s v="OFF-PA-10002870"/>
    <x v="1"/>
    <x v="10"/>
    <s v="Ampad Phone Message Book, Recycled, 400 Message Capacity, 5 ¾” x 11”"/>
    <n v="37.44"/>
    <n v="6"/>
    <n v="0"/>
    <n v="16.847999999999999"/>
  </r>
  <r>
    <n v="2084"/>
    <x v="1012"/>
    <x v="2"/>
    <x v="533"/>
    <d v="2011-11-29T00:00:00"/>
    <s v="Standard Class"/>
    <s v="ED-13885"/>
    <s v="Emily Ducich"/>
    <x v="2"/>
    <s v="United States"/>
    <x v="12"/>
    <x v="5"/>
    <n v="77036"/>
    <x v="2"/>
    <s v="OFF-LA-10003923"/>
    <x v="1"/>
    <x v="2"/>
    <s v="Alphabetical Labels for Top Tab Filing"/>
    <n v="23.680000000000003"/>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x v="20"/>
    <x v="15"/>
    <n v="10009"/>
    <x v="3"/>
    <s v="OFF-LA-10000248"/>
    <x v="1"/>
    <x v="2"/>
    <s v="Avery 52"/>
    <n v="18.45"/>
    <n v="5"/>
    <n v="0"/>
    <n v="8.6715"/>
  </r>
  <r>
    <n v="2087"/>
    <x v="1013"/>
    <x v="0"/>
    <x v="661"/>
    <d v="2013-06-29T00:00:00"/>
    <s v="Standard Class"/>
    <s v="IM-15070"/>
    <s v="Irene Maddox"/>
    <x v="0"/>
    <s v="United States"/>
    <x v="20"/>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x v="20"/>
    <x v="15"/>
    <n v="10009"/>
    <x v="3"/>
    <s v="OFF-PA-10003129"/>
    <x v="1"/>
    <x v="10"/>
    <s v="Tops White Computer Printout Paper"/>
    <n v="146.72999999999999"/>
    <n v="3"/>
    <n v="0"/>
    <n v="68.963099999999997"/>
  </r>
  <r>
    <n v="2089"/>
    <x v="1013"/>
    <x v="0"/>
    <x v="661"/>
    <d v="2013-06-29T00:00:00"/>
    <s v="Standard Class"/>
    <s v="IM-15070"/>
    <s v="Irene Maddox"/>
    <x v="0"/>
    <s v="United States"/>
    <x v="20"/>
    <x v="15"/>
    <n v="10009"/>
    <x v="3"/>
    <s v="OFF-FA-10004076"/>
    <x v="1"/>
    <x v="13"/>
    <s v="Translucent Push Pins by OIC"/>
    <n v="3.96"/>
    <n v="2"/>
    <n v="0"/>
    <n v="1.4651999999999998"/>
  </r>
  <r>
    <n v="2090"/>
    <x v="1014"/>
    <x v="1"/>
    <x v="662"/>
    <d v="2012-10-30T00:00:00"/>
    <s v="Standard Class"/>
    <s v="MY-17380"/>
    <s v="Maribeth Yedwab"/>
    <x v="1"/>
    <s v="United States"/>
    <x v="277"/>
    <x v="1"/>
    <n v="91730"/>
    <x v="1"/>
    <s v="OFF-LA-10004008"/>
    <x v="1"/>
    <x v="2"/>
    <s v="Avery 507"/>
    <n v="5.76"/>
    <n v="2"/>
    <n v="0"/>
    <n v="2.6495999999999995"/>
  </r>
  <r>
    <n v="2091"/>
    <x v="1015"/>
    <x v="3"/>
    <x v="663"/>
    <d v="2014-07-20T00:00:00"/>
    <s v="Standard Class"/>
    <s v="MM-17260"/>
    <s v="Magdelene Morse"/>
    <x v="0"/>
    <s v="United States"/>
    <x v="40"/>
    <x v="13"/>
    <n v="19805"/>
    <x v="3"/>
    <s v="OFF-BI-10004094"/>
    <x v="1"/>
    <x v="8"/>
    <s v="GBC Standard Plastic Binding Systems Combs"/>
    <n v="26.549999999999997"/>
    <n v="3"/>
    <n v="0"/>
    <n v="13.009499999999999"/>
  </r>
  <r>
    <n v="2092"/>
    <x v="1015"/>
    <x v="3"/>
    <x v="663"/>
    <d v="2014-07-20T00:00:00"/>
    <s v="Standard Class"/>
    <s v="MM-17260"/>
    <s v="Magdelene Morse"/>
    <x v="0"/>
    <s v="United States"/>
    <x v="40"/>
    <x v="13"/>
    <n v="19805"/>
    <x v="3"/>
    <s v="FUR-TA-10004607"/>
    <x v="0"/>
    <x v="3"/>
    <s v="Hon 2111 Invitation Series Straight Table"/>
    <n v="310.44300000000004"/>
    <n v="3"/>
    <n v="0.3"/>
    <n v="-48.783900000000031"/>
  </r>
  <r>
    <n v="2093"/>
    <x v="1016"/>
    <x v="2"/>
    <x v="664"/>
    <d v="2011-11-21T00:00:00"/>
    <s v="Standard Class"/>
    <s v="MP-17470"/>
    <s v="Mark Packer"/>
    <x v="2"/>
    <s v="United States"/>
    <x v="278"/>
    <x v="11"/>
    <n v="56560"/>
    <x v="2"/>
    <s v="FUR-CH-10004289"/>
    <x v="0"/>
    <x v="1"/>
    <s v="Global Super Steno Chair"/>
    <n v="479.90000000000003"/>
    <n v="5"/>
    <n v="0"/>
    <n v="81.58299999999997"/>
  </r>
  <r>
    <n v="2094"/>
    <x v="1017"/>
    <x v="1"/>
    <x v="657"/>
    <d v="2012-04-15T00:00:00"/>
    <s v="Second Class"/>
    <s v="AW-10840"/>
    <s v="Anthony Witt"/>
    <x v="0"/>
    <s v="United States"/>
    <x v="168"/>
    <x v="27"/>
    <n v="87401"/>
    <x v="1"/>
    <s v="OFF-SU-10004498"/>
    <x v="1"/>
    <x v="14"/>
    <s v="Martin-Yale Premier Letter Opener"/>
    <n v="12.88"/>
    <n v="1"/>
    <n v="0"/>
    <n v="0.38640000000000008"/>
  </r>
  <r>
    <n v="2095"/>
    <x v="1018"/>
    <x v="1"/>
    <x v="665"/>
    <d v="2012-11-29T00:00:00"/>
    <s v="Standard Class"/>
    <s v="SF-20065"/>
    <s v="Sandra Flanagan"/>
    <x v="0"/>
    <s v="United States"/>
    <x v="40"/>
    <x v="3"/>
    <n v="28403"/>
    <x v="0"/>
    <s v="OFF-AR-10001177"/>
    <x v="1"/>
    <x v="6"/>
    <s v="Newell 349"/>
    <n v="13.120000000000001"/>
    <n v="5"/>
    <n v="0.2"/>
    <n v="1.4759999999999982"/>
  </r>
  <r>
    <n v="2096"/>
    <x v="1019"/>
    <x v="0"/>
    <x v="666"/>
    <d v="2013-05-21T00:00:00"/>
    <s v="Standard Class"/>
    <s v="SN-20710"/>
    <s v="Steve Nguyen"/>
    <x v="2"/>
    <s v="United States"/>
    <x v="25"/>
    <x v="35"/>
    <n v="39212"/>
    <x v="0"/>
    <s v="OFF-BI-10001718"/>
    <x v="1"/>
    <x v="8"/>
    <s v="GBC DocuBind P50 Personal Binding Machine"/>
    <n v="511.84"/>
    <n v="8"/>
    <n v="0"/>
    <n v="240.56479999999999"/>
  </r>
  <r>
    <n v="2097"/>
    <x v="1019"/>
    <x v="0"/>
    <x v="666"/>
    <d v="2013-05-21T00:00:00"/>
    <s v="Standard Class"/>
    <s v="SN-20710"/>
    <s v="Steve Nguyen"/>
    <x v="2"/>
    <s v="United States"/>
    <x v="25"/>
    <x v="35"/>
    <n v="39212"/>
    <x v="0"/>
    <s v="OFF-AR-10004602"/>
    <x v="1"/>
    <x v="6"/>
    <s v="Boston KS Multi-Size Manual Pencil Sharpener"/>
    <n v="91.96"/>
    <n v="4"/>
    <n v="0"/>
    <n v="25.748800000000003"/>
  </r>
  <r>
    <n v="2098"/>
    <x v="1019"/>
    <x v="0"/>
    <x v="666"/>
    <d v="2013-05-21T00:00:00"/>
    <s v="Standard Class"/>
    <s v="SN-20710"/>
    <s v="Steve Nguyen"/>
    <x v="2"/>
    <s v="United States"/>
    <x v="25"/>
    <x v="35"/>
    <n v="39212"/>
    <x v="0"/>
    <s v="OFF-AR-10003856"/>
    <x v="1"/>
    <x v="6"/>
    <s v="Newell 344"/>
    <n v="8.34"/>
    <n v="3"/>
    <n v="0"/>
    <n v="2.1683999999999997"/>
  </r>
  <r>
    <n v="2099"/>
    <x v="1020"/>
    <x v="3"/>
    <x v="210"/>
    <d v="2014-09-13T00:00:00"/>
    <s v="Standard Class"/>
    <s v="RD-19900"/>
    <s v="Ruben Dartt"/>
    <x v="0"/>
    <s v="United States"/>
    <x v="32"/>
    <x v="21"/>
    <n v="97206"/>
    <x v="1"/>
    <s v="OFF-ST-10000649"/>
    <x v="1"/>
    <x v="4"/>
    <s v="Hanging Personal Folder File"/>
    <n v="37.68"/>
    <n v="3"/>
    <n v="0.2"/>
    <n v="2.3550000000000022"/>
  </r>
  <r>
    <n v="2100"/>
    <x v="1020"/>
    <x v="3"/>
    <x v="210"/>
    <d v="2014-09-13T00:00:00"/>
    <s v="Standard Class"/>
    <s v="RD-19900"/>
    <s v="Ruben Dartt"/>
    <x v="0"/>
    <s v="United States"/>
    <x v="32"/>
    <x v="21"/>
    <n v="97206"/>
    <x v="1"/>
    <s v="TEC-AC-10002926"/>
    <x v="2"/>
    <x v="11"/>
    <s v="Logitech Wireless Marathon Mouse M705"/>
    <n v="279.94400000000002"/>
    <n v="7"/>
    <n v="0.2"/>
    <n v="80.48390000000002"/>
  </r>
  <r>
    <n v="2101"/>
    <x v="1021"/>
    <x v="2"/>
    <x v="418"/>
    <d v="2011-03-17T00:00:00"/>
    <s v="Standard Class"/>
    <s v="KT-16480"/>
    <s v="Kean Thornton"/>
    <x v="0"/>
    <s v="United States"/>
    <x v="60"/>
    <x v="22"/>
    <n v="80219"/>
    <x v="1"/>
    <s v="OFF-ST-10000078"/>
    <x v="1"/>
    <x v="4"/>
    <s v="Tennsco 6- and 18-Compartment Lockers"/>
    <n v="636.40800000000013"/>
    <n v="3"/>
    <n v="0.2"/>
    <n v="-15.910200000000088"/>
  </r>
  <r>
    <n v="2102"/>
    <x v="1021"/>
    <x v="2"/>
    <x v="418"/>
    <d v="2011-03-17T00:00:00"/>
    <s v="Standard Class"/>
    <s v="KT-16480"/>
    <s v="Kean Thornton"/>
    <x v="0"/>
    <s v="United States"/>
    <x v="60"/>
    <x v="22"/>
    <n v="80219"/>
    <x v="1"/>
    <s v="OFF-AR-10001044"/>
    <x v="1"/>
    <x v="6"/>
    <s v="BOSTON Ranger #55 Pencil Sharpener, Black"/>
    <n v="83.168000000000006"/>
    <n v="4"/>
    <n v="0.2"/>
    <n v="9.3563999999999936"/>
  </r>
  <r>
    <n v="2103"/>
    <x v="1022"/>
    <x v="2"/>
    <x v="667"/>
    <d v="2011-07-18T00:00:00"/>
    <s v="Same Day"/>
    <s v="AH-10120"/>
    <s v="Adrian Hane"/>
    <x v="2"/>
    <s v="United States"/>
    <x v="93"/>
    <x v="16"/>
    <n v="85705"/>
    <x v="1"/>
    <s v="FUR-CH-10002372"/>
    <x v="0"/>
    <x v="1"/>
    <s v="Office Star - Ergonomically Designed Knee Chair"/>
    <n v="259.13600000000002"/>
    <n v="4"/>
    <n v="0.2"/>
    <n v="-25.913599999999988"/>
  </r>
  <r>
    <n v="2104"/>
    <x v="1023"/>
    <x v="3"/>
    <x v="668"/>
    <d v="2014-03-29T00:00:00"/>
    <s v="Second Class"/>
    <s v="BM-11650"/>
    <s v="Brian Moss"/>
    <x v="1"/>
    <s v="United States"/>
    <x v="20"/>
    <x v="15"/>
    <n v="10009"/>
    <x v="3"/>
    <s v="OFF-PA-10000357"/>
    <x v="1"/>
    <x v="10"/>
    <s v="Xerox 1888"/>
    <n v="221.92"/>
    <n v="4"/>
    <n v="0"/>
    <n v="106.52159999999999"/>
  </r>
  <r>
    <n v="2105"/>
    <x v="1023"/>
    <x v="3"/>
    <x v="668"/>
    <d v="2014-03-29T00:00:00"/>
    <s v="Second Class"/>
    <s v="BM-11650"/>
    <s v="Brian Moss"/>
    <x v="1"/>
    <s v="United States"/>
    <x v="20"/>
    <x v="15"/>
    <n v="10009"/>
    <x v="3"/>
    <s v="TEC-AC-10001266"/>
    <x v="2"/>
    <x v="11"/>
    <s v="Memorex Micro Travel Drive 8 GB"/>
    <n v="26"/>
    <n v="2"/>
    <n v="0"/>
    <n v="11.7"/>
  </r>
  <r>
    <n v="2106"/>
    <x v="1024"/>
    <x v="2"/>
    <x v="587"/>
    <d v="2011-10-05T00:00:00"/>
    <s v="Standard Class"/>
    <s v="BW-11200"/>
    <s v="Ben Wallace"/>
    <x v="0"/>
    <s v="United States"/>
    <x v="199"/>
    <x v="2"/>
    <n v="33437"/>
    <x v="0"/>
    <s v="OFF-PA-10004888"/>
    <x v="1"/>
    <x v="10"/>
    <s v="Xerox 217"/>
    <n v="15.552000000000003"/>
    <n v="3"/>
    <n v="0.2"/>
    <n v="5.4432"/>
  </r>
  <r>
    <n v="2107"/>
    <x v="1025"/>
    <x v="2"/>
    <x v="467"/>
    <d v="2011-09-26T00:00:00"/>
    <s v="Same Day"/>
    <s v="HG-14965"/>
    <s v="Henry Goldwyn"/>
    <x v="1"/>
    <s v="United States"/>
    <x v="279"/>
    <x v="5"/>
    <n v="75150"/>
    <x v="2"/>
    <s v="OFF-BI-10003460"/>
    <x v="1"/>
    <x v="8"/>
    <s v="Acco 3-Hole Punch"/>
    <n v="0.87599999999999978"/>
    <n v="1"/>
    <n v="0.8"/>
    <n v="-1.4016000000000002"/>
  </r>
  <r>
    <n v="2108"/>
    <x v="1026"/>
    <x v="1"/>
    <x v="89"/>
    <d v="2012-10-31T00:00:00"/>
    <s v="Same Day"/>
    <s v="SG-20080"/>
    <s v="Sandra Glassco"/>
    <x v="0"/>
    <s v="United States"/>
    <x v="56"/>
    <x v="1"/>
    <n v="92374"/>
    <x v="1"/>
    <s v="OFF-PA-10000157"/>
    <x v="1"/>
    <x v="10"/>
    <s v="Xerox 191"/>
    <n v="19.98"/>
    <n v="1"/>
    <n v="0"/>
    <n v="9.3905999999999992"/>
  </r>
  <r>
    <n v="2109"/>
    <x v="1026"/>
    <x v="1"/>
    <x v="89"/>
    <d v="2012-10-31T00:00:00"/>
    <s v="Same Day"/>
    <s v="SG-20080"/>
    <s v="Sandra Glassco"/>
    <x v="0"/>
    <s v="United States"/>
    <x v="56"/>
    <x v="1"/>
    <n v="92374"/>
    <x v="1"/>
    <s v="OFF-BI-10004519"/>
    <x v="1"/>
    <x v="8"/>
    <s v="GBC DocuBind P100 Manual Binding Machine"/>
    <n v="398.35199999999998"/>
    <n v="3"/>
    <n v="0.2"/>
    <n v="124.48499999999999"/>
  </r>
  <r>
    <n v="2110"/>
    <x v="1026"/>
    <x v="1"/>
    <x v="89"/>
    <d v="2012-10-31T00:00:00"/>
    <s v="Same Day"/>
    <s v="SG-20080"/>
    <s v="Sandra Glassco"/>
    <x v="0"/>
    <s v="United States"/>
    <x v="56"/>
    <x v="1"/>
    <n v="92374"/>
    <x v="1"/>
    <s v="OFF-AR-10004272"/>
    <x v="1"/>
    <x v="6"/>
    <s v="Newell 308"/>
    <n v="5.04"/>
    <n v="3"/>
    <n v="0"/>
    <n v="1.2599999999999998"/>
  </r>
  <r>
    <n v="2111"/>
    <x v="1026"/>
    <x v="1"/>
    <x v="89"/>
    <d v="2012-10-31T00:00:00"/>
    <s v="Same Day"/>
    <s v="SG-20080"/>
    <s v="Sandra Glassco"/>
    <x v="0"/>
    <s v="United States"/>
    <x v="56"/>
    <x v="1"/>
    <n v="92374"/>
    <x v="1"/>
    <s v="OFF-FA-10000585"/>
    <x v="1"/>
    <x v="13"/>
    <s v="OIC Bulk Pack Metal Binder Clips"/>
    <n v="17.450000000000003"/>
    <n v="5"/>
    <n v="0"/>
    <n v="8.0269999999999992"/>
  </r>
  <r>
    <n v="2112"/>
    <x v="1026"/>
    <x v="1"/>
    <x v="89"/>
    <d v="2012-10-31T00:00:00"/>
    <s v="Same Day"/>
    <s v="SG-20080"/>
    <s v="Sandra Glassco"/>
    <x v="0"/>
    <s v="United States"/>
    <x v="56"/>
    <x v="1"/>
    <n v="92374"/>
    <x v="1"/>
    <s v="FUR-CH-10004218"/>
    <x v="0"/>
    <x v="1"/>
    <s v="Global Fabric Manager's Chair, Dark Gray"/>
    <n v="323.13600000000002"/>
    <n v="4"/>
    <n v="0.2"/>
    <n v="20.196000000000012"/>
  </r>
  <r>
    <n v="2113"/>
    <x v="1026"/>
    <x v="1"/>
    <x v="89"/>
    <d v="2012-10-31T00:00:00"/>
    <s v="Same Day"/>
    <s v="SG-20080"/>
    <s v="Sandra Glassco"/>
    <x v="0"/>
    <s v="United States"/>
    <x v="56"/>
    <x v="1"/>
    <n v="92374"/>
    <x v="1"/>
    <s v="OFF-SU-10004231"/>
    <x v="1"/>
    <x v="14"/>
    <s v="Acme Tagit Stainless Steel Antibacterial Scissors"/>
    <n v="29.700000000000003"/>
    <n v="3"/>
    <n v="0"/>
    <n v="8.0190000000000001"/>
  </r>
  <r>
    <n v="2114"/>
    <x v="1026"/>
    <x v="1"/>
    <x v="89"/>
    <d v="2012-10-31T00:00:00"/>
    <s v="Same Day"/>
    <s v="SG-20080"/>
    <s v="Sandra Glassco"/>
    <x v="0"/>
    <s v="United States"/>
    <x v="56"/>
    <x v="1"/>
    <n v="92374"/>
    <x v="1"/>
    <s v="TEC-PH-10001578"/>
    <x v="2"/>
    <x v="7"/>
    <s v="Polycom SoundStation2 EX Conference phone"/>
    <n v="1295.8400000000001"/>
    <n v="4"/>
    <n v="0.2"/>
    <n v="145.78199999999993"/>
  </r>
  <r>
    <n v="2115"/>
    <x v="1026"/>
    <x v="1"/>
    <x v="89"/>
    <d v="2012-10-31T00:00:00"/>
    <s v="Same Day"/>
    <s v="SG-20080"/>
    <s v="Sandra Glassco"/>
    <x v="0"/>
    <s v="United States"/>
    <x v="56"/>
    <x v="1"/>
    <n v="92374"/>
    <x v="1"/>
    <s v="OFF-ST-10003638"/>
    <x v="1"/>
    <x v="4"/>
    <s v="Mobile Personal File Cube"/>
    <n v="46.84"/>
    <n v="2"/>
    <n v="0"/>
    <n v="12.646799999999999"/>
  </r>
  <r>
    <n v="2116"/>
    <x v="1026"/>
    <x v="1"/>
    <x v="89"/>
    <d v="2012-10-31T00:00:00"/>
    <s v="Same Day"/>
    <s v="SG-20080"/>
    <s v="Sandra Glassco"/>
    <x v="0"/>
    <s v="United States"/>
    <x v="56"/>
    <x v="1"/>
    <n v="92374"/>
    <x v="1"/>
    <s v="FUR-BO-10002213"/>
    <x v="0"/>
    <x v="0"/>
    <s v="DMI Eclipse Executive Suite Bookcases"/>
    <n v="425.83300000000003"/>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x v="280"/>
    <x v="1"/>
    <n v="95207"/>
    <x v="1"/>
    <s v="OFF-PA-10002222"/>
    <x v="1"/>
    <x v="10"/>
    <s v="Xerox Color Copier Paper, 11&quot; x 17&quot;, Ream"/>
    <n v="159.88"/>
    <n v="7"/>
    <n v="0"/>
    <n v="73.544799999999995"/>
  </r>
  <r>
    <n v="2119"/>
    <x v="1029"/>
    <x v="3"/>
    <x v="669"/>
    <d v="2014-04-16T00:00:00"/>
    <s v="First Class"/>
    <s v="RW-19630"/>
    <s v="Rob Williams"/>
    <x v="1"/>
    <s v="United States"/>
    <x v="4"/>
    <x v="4"/>
    <n v="98105"/>
    <x v="1"/>
    <s v="OFF-PA-10002479"/>
    <x v="1"/>
    <x v="10"/>
    <s v="Xerox 4200 Series MultiUse Premium Copy Paper (20Lb. and 84 Bright)"/>
    <n v="5.28"/>
    <n v="1"/>
    <n v="0"/>
    <n v="2.3759999999999999"/>
  </r>
  <r>
    <n v="2120"/>
    <x v="1029"/>
    <x v="3"/>
    <x v="669"/>
    <d v="2014-04-16T00:00:00"/>
    <s v="First Class"/>
    <s v="RW-19630"/>
    <s v="Rob Williams"/>
    <x v="1"/>
    <s v="United States"/>
    <x v="4"/>
    <x v="4"/>
    <n v="98105"/>
    <x v="1"/>
    <s v="OFF-BI-10003091"/>
    <x v="1"/>
    <x v="8"/>
    <s v="GBC DocuBind TL200 Manual Binding Machine"/>
    <n v="895.92"/>
    <n v="5"/>
    <n v="0.2"/>
    <n v="302.37299999999993"/>
  </r>
  <r>
    <n v="2121"/>
    <x v="1030"/>
    <x v="3"/>
    <x v="363"/>
    <d v="2014-01-14T00:00:00"/>
    <s v="Standard Class"/>
    <s v="TS-21085"/>
    <s v="Thais Sissman"/>
    <x v="0"/>
    <s v="United States"/>
    <x v="281"/>
    <x v="2"/>
    <n v="32174"/>
    <x v="0"/>
    <s v="OFF-BI-10000145"/>
    <x v="1"/>
    <x v="8"/>
    <s v="Zipper Ring Binder Pockets"/>
    <n v="2.8080000000000007"/>
    <n v="3"/>
    <n v="0.7"/>
    <n v="-1.9656000000000002"/>
  </r>
  <r>
    <n v="2122"/>
    <x v="1031"/>
    <x v="3"/>
    <x v="45"/>
    <d v="2014-11-12T00:00:00"/>
    <s v="First Class"/>
    <s v="JB-15400"/>
    <s v="Jennifer Braxton"/>
    <x v="1"/>
    <s v="United States"/>
    <x v="282"/>
    <x v="1"/>
    <n v="94086"/>
    <x v="1"/>
    <s v="FUR-CH-10003061"/>
    <x v="0"/>
    <x v="1"/>
    <s v="Global Leather Task Chair, Black"/>
    <n v="215.976"/>
    <n v="3"/>
    <n v="0.2"/>
    <n v="-2.6997000000000355"/>
  </r>
  <r>
    <n v="2123"/>
    <x v="1032"/>
    <x v="3"/>
    <x v="585"/>
    <d v="2014-09-25T00:00:00"/>
    <s v="Second Class"/>
    <s v="EH-14005"/>
    <s v="Erica Hernandez"/>
    <x v="2"/>
    <s v="United States"/>
    <x v="190"/>
    <x v="12"/>
    <n v="48911"/>
    <x v="2"/>
    <s v="FUR-BO-10001972"/>
    <x v="0"/>
    <x v="0"/>
    <s v="O'Sullivan 4-Shelf Bookcase in Odessa Pine"/>
    <n v="241.96"/>
    <n v="2"/>
    <n v="0"/>
    <n v="41.133199999999988"/>
  </r>
  <r>
    <n v="2124"/>
    <x v="1032"/>
    <x v="3"/>
    <x v="585"/>
    <d v="2014-09-25T00:00:00"/>
    <s v="Second Class"/>
    <s v="EH-14005"/>
    <s v="Erica Hernandez"/>
    <x v="2"/>
    <s v="United States"/>
    <x v="190"/>
    <x v="12"/>
    <n v="48911"/>
    <x v="2"/>
    <s v="OFF-LA-10000134"/>
    <x v="1"/>
    <x v="2"/>
    <s v="Avery 511"/>
    <n v="27.72"/>
    <n v="9"/>
    <n v="0"/>
    <n v="13.3056"/>
  </r>
  <r>
    <n v="2125"/>
    <x v="1033"/>
    <x v="3"/>
    <x v="96"/>
    <d v="2014-12-06T00:00:00"/>
    <s v="Standard Class"/>
    <s v="EH-14005"/>
    <s v="Erica Hernandez"/>
    <x v="2"/>
    <s v="United States"/>
    <x v="10"/>
    <x v="9"/>
    <n v="19143"/>
    <x v="3"/>
    <s v="OFF-EN-10003040"/>
    <x v="1"/>
    <x v="12"/>
    <s v="Quality Park Security Envelopes"/>
    <n v="104.68000000000002"/>
    <n v="5"/>
    <n v="0.2"/>
    <n v="35.329499999999996"/>
  </r>
  <r>
    <n v="2126"/>
    <x v="1033"/>
    <x v="3"/>
    <x v="96"/>
    <d v="2014-12-06T00:00:00"/>
    <s v="Standard Class"/>
    <s v="EH-14005"/>
    <s v="Erica Hernandez"/>
    <x v="2"/>
    <s v="United States"/>
    <x v="10"/>
    <x v="9"/>
    <n v="19143"/>
    <x v="3"/>
    <s v="TEC-PH-10000923"/>
    <x v="2"/>
    <x v="7"/>
    <s v="Belkin SportFit Armband For iPhone 5s/5c, Fuchsia"/>
    <n v="62.957999999999998"/>
    <n v="7"/>
    <n v="0.4"/>
    <n v="9.4436999999999998"/>
  </r>
  <r>
    <n v="2127"/>
    <x v="1034"/>
    <x v="2"/>
    <x v="670"/>
    <d v="2011-06-28T00:00:00"/>
    <s v="Standard Class"/>
    <s v="BS-11665"/>
    <s v="Brian Stugart"/>
    <x v="0"/>
    <s v="United States"/>
    <x v="10"/>
    <x v="9"/>
    <n v="19143"/>
    <x v="3"/>
    <s v="TEC-AC-10000158"/>
    <x v="2"/>
    <x v="11"/>
    <s v="Sony 64GB Class 10 Micro SDHC R40 Memory Card"/>
    <n v="86.376000000000005"/>
    <n v="3"/>
    <n v="0.2"/>
    <n v="1.079699999999999"/>
  </r>
  <r>
    <n v="2128"/>
    <x v="1035"/>
    <x v="1"/>
    <x v="242"/>
    <d v="2012-10-09T00:00:00"/>
    <s v="Standard Class"/>
    <s v="JK-16120"/>
    <s v="Julie Kriz"/>
    <x v="2"/>
    <s v="United States"/>
    <x v="10"/>
    <x v="9"/>
    <n v="19134"/>
    <x v="3"/>
    <s v="FUR-FU-10003623"/>
    <x v="0"/>
    <x v="5"/>
    <s v="DataProducts Ampli Magnifier Task Lamp, Black,"/>
    <n v="64.944000000000003"/>
    <n v="3"/>
    <n v="0.2"/>
    <n v="6.4943999999999953"/>
  </r>
  <r>
    <n v="2129"/>
    <x v="1035"/>
    <x v="1"/>
    <x v="242"/>
    <d v="2012-10-09T00:00:00"/>
    <s v="Standard Class"/>
    <s v="JK-16120"/>
    <s v="Julie Kriz"/>
    <x v="2"/>
    <s v="United States"/>
    <x v="10"/>
    <x v="9"/>
    <n v="19134"/>
    <x v="3"/>
    <s v="OFF-PA-10001293"/>
    <x v="1"/>
    <x v="10"/>
    <s v="Xerox 1946"/>
    <n v="20.736000000000004"/>
    <n v="4"/>
    <n v="0.2"/>
    <n v="7.2576000000000001"/>
  </r>
  <r>
    <n v="2130"/>
    <x v="1036"/>
    <x v="2"/>
    <x v="671"/>
    <d v="2011-05-22T00:00:00"/>
    <s v="Second Class"/>
    <s v="RF-19345"/>
    <s v="Randy Ferguson"/>
    <x v="1"/>
    <s v="United States"/>
    <x v="18"/>
    <x v="38"/>
    <n v="3820"/>
    <x v="3"/>
    <s v="OFF-AP-10000124"/>
    <x v="1"/>
    <x v="9"/>
    <s v="Acco 6 Outlet Guardian Basic Surge Suppressor"/>
    <n v="33.28"/>
    <n v="4"/>
    <n v="0"/>
    <n v="9.3184000000000005"/>
  </r>
  <r>
    <n v="2131"/>
    <x v="1036"/>
    <x v="2"/>
    <x v="671"/>
    <d v="2011-05-22T00:00:00"/>
    <s v="Second Class"/>
    <s v="RF-19345"/>
    <s v="Randy Ferguson"/>
    <x v="1"/>
    <s v="United States"/>
    <x v="18"/>
    <x v="38"/>
    <n v="3820"/>
    <x v="3"/>
    <s v="OFF-AR-10004511"/>
    <x v="1"/>
    <x v="6"/>
    <s v="Sanford Colorific Scented Colored Pencils, 12/Pack"/>
    <n v="38.520000000000003"/>
    <n v="9"/>
    <n v="0"/>
    <n v="11.9412"/>
  </r>
  <r>
    <n v="2132"/>
    <x v="1036"/>
    <x v="2"/>
    <x v="671"/>
    <d v="2011-05-22T00:00:00"/>
    <s v="Second Class"/>
    <s v="RF-19345"/>
    <s v="Randy Ferguson"/>
    <x v="1"/>
    <s v="United States"/>
    <x v="18"/>
    <x v="38"/>
    <n v="3820"/>
    <x v="3"/>
    <s v="FUR-FU-10000076"/>
    <x v="0"/>
    <x v="5"/>
    <s v="24-Hour Round Wall Clock"/>
    <n v="139.86000000000001"/>
    <n v="7"/>
    <n v="0"/>
    <n v="60.139800000000015"/>
  </r>
  <r>
    <n v="2133"/>
    <x v="1037"/>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x v="10"/>
    <x v="9"/>
    <n v="19134"/>
    <x v="3"/>
    <s v="OFF-BI-10003656"/>
    <x v="1"/>
    <x v="8"/>
    <s v="Fellowes PB200 Plastic Comb Binding Machine"/>
    <n v="152.99100000000001"/>
    <n v="3"/>
    <n v="0.7"/>
    <n v="-122.39280000000002"/>
  </r>
  <r>
    <n v="2135"/>
    <x v="1038"/>
    <x v="1"/>
    <x v="672"/>
    <d v="2012-12-04T00:00:00"/>
    <s v="Standard Class"/>
    <s v="WB-21850"/>
    <s v="William Brown"/>
    <x v="0"/>
    <s v="United States"/>
    <x v="10"/>
    <x v="9"/>
    <n v="19134"/>
    <x v="3"/>
    <s v="OFF-FA-10000053"/>
    <x v="1"/>
    <x v="13"/>
    <s v="Revere Boxed Rubber Bands by Revere"/>
    <n v="10.584"/>
    <n v="7"/>
    <n v="0.2"/>
    <n v="-2.3813999999999993"/>
  </r>
  <r>
    <n v="2136"/>
    <x v="1038"/>
    <x v="1"/>
    <x v="672"/>
    <d v="2012-12-04T00:00:00"/>
    <s v="Standard Class"/>
    <s v="WB-21850"/>
    <s v="William Brown"/>
    <x v="0"/>
    <s v="United States"/>
    <x v="10"/>
    <x v="9"/>
    <n v="19134"/>
    <x v="3"/>
    <s v="TEC-PH-10002807"/>
    <x v="2"/>
    <x v="7"/>
    <s v="Motorla HX550 Universal Bluetooth Headset"/>
    <n v="94.919999999999987"/>
    <n v="4"/>
    <n v="0.4"/>
    <n v="15.819999999999993"/>
  </r>
  <r>
    <n v="2137"/>
    <x v="1039"/>
    <x v="1"/>
    <x v="620"/>
    <d v="2013-01-05T00:00:00"/>
    <s v="Standard Class"/>
    <s v="TB-21625"/>
    <s v="Trudy Brown"/>
    <x v="0"/>
    <s v="United States"/>
    <x v="55"/>
    <x v="5"/>
    <n v="75051"/>
    <x v="2"/>
    <s v="FUR-FU-10002364"/>
    <x v="0"/>
    <x v="5"/>
    <s v="Eldon Expressions Wood Desk Accessories, Oak"/>
    <n v="14.76"/>
    <n v="5"/>
    <n v="0.6"/>
    <n v="-11.439000000000004"/>
  </r>
  <r>
    <n v="2138"/>
    <x v="1039"/>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x v="20"/>
    <x v="15"/>
    <n v="10009"/>
    <x v="3"/>
    <s v="OFF-PA-10004092"/>
    <x v="1"/>
    <x v="10"/>
    <s v="Tops Green Bar Computer Printout Paper"/>
    <n v="146.82"/>
    <n v="3"/>
    <n v="0"/>
    <n v="73.41"/>
  </r>
  <r>
    <n v="2140"/>
    <x v="1041"/>
    <x v="2"/>
    <x v="571"/>
    <d v="2011-06-11T00:00:00"/>
    <s v="Standard Class"/>
    <s v="GT-14635"/>
    <s v="Grant Thornton"/>
    <x v="1"/>
    <s v="United States"/>
    <x v="85"/>
    <x v="15"/>
    <n v="11561"/>
    <x v="3"/>
    <s v="OFF-BI-10003982"/>
    <x v="1"/>
    <x v="8"/>
    <s v="Wilson Jones Century Plastic Molded Ring Binders"/>
    <n v="149.54399999999998"/>
    <n v="9"/>
    <n v="0.2"/>
    <n v="50.471099999999993"/>
  </r>
  <r>
    <n v="2141"/>
    <x v="1041"/>
    <x v="2"/>
    <x v="571"/>
    <d v="2011-06-11T00:00:00"/>
    <s v="Standard Class"/>
    <s v="GT-14635"/>
    <s v="Grant Thornton"/>
    <x v="1"/>
    <s v="United States"/>
    <x v="85"/>
    <x v="15"/>
    <n v="11561"/>
    <x v="3"/>
    <s v="OFF-SU-10001664"/>
    <x v="1"/>
    <x v="14"/>
    <s v="Acme Office Executive Series Stainless Steel Trimmers"/>
    <n v="17.14"/>
    <n v="2"/>
    <n v="0"/>
    <n v="4.4564000000000004"/>
  </r>
  <r>
    <n v="2142"/>
    <x v="1041"/>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x v="10"/>
    <x v="9"/>
    <n v="19140"/>
    <x v="3"/>
    <s v="OFF-PA-10004675"/>
    <x v="1"/>
    <x v="10"/>
    <s v="Telephone Message Books with Fax/Mobile Section, 5 1/2&quot; x 3 3/16&quot;"/>
    <n v="30.48"/>
    <n v="6"/>
    <n v="0.2"/>
    <n v="9.9059999999999988"/>
  </r>
  <r>
    <n v="2144"/>
    <x v="1042"/>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x v="10"/>
    <x v="9"/>
    <n v="19140"/>
    <x v="3"/>
    <s v="OFF-FA-10002780"/>
    <x v="1"/>
    <x v="13"/>
    <s v="Staples"/>
    <n v="16.687999999999999"/>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x v="283"/>
    <x v="9"/>
    <n v="17403"/>
    <x v="3"/>
    <s v="OFF-BI-10004781"/>
    <x v="1"/>
    <x v="8"/>
    <s v="GBC Wire Binding Strips"/>
    <n v="38.088000000000001"/>
    <n v="4"/>
    <n v="0.7"/>
    <n v="-27.93119999999999"/>
  </r>
  <r>
    <n v="2148"/>
    <x v="1043"/>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x v="3"/>
    <x v="1"/>
    <n v="94521"/>
    <x v="1"/>
    <s v="FUR-FU-10003975"/>
    <x v="0"/>
    <x v="5"/>
    <s v="Eldon Advantage Chair Mats for Low to Medium Pile Carpets"/>
    <n v="43.31"/>
    <n v="1"/>
    <n v="0"/>
    <n v="4.330999999999996"/>
  </r>
  <r>
    <n v="2150"/>
    <x v="1045"/>
    <x v="3"/>
    <x v="185"/>
    <d v="2014-04-06T00:00:00"/>
    <s v="Standard Class"/>
    <s v="DO-13435"/>
    <s v="Denny Ordway"/>
    <x v="0"/>
    <s v="United States"/>
    <x v="20"/>
    <x v="15"/>
    <n v="10035"/>
    <x v="3"/>
    <s v="TEC-PH-10001536"/>
    <x v="2"/>
    <x v="7"/>
    <s v="Spigen Samsung Galaxy S5 Case Wallet"/>
    <n v="84.949999999999989"/>
    <n v="5"/>
    <n v="0"/>
    <n v="22.086999999999996"/>
  </r>
  <r>
    <n v="2151"/>
    <x v="1046"/>
    <x v="3"/>
    <x v="123"/>
    <d v="2014-11-27T00:00:00"/>
    <s v="Standard Class"/>
    <s v="AF-10870"/>
    <s v="Art Ferguson"/>
    <x v="0"/>
    <s v="United States"/>
    <x v="284"/>
    <x v="5"/>
    <n v="77840"/>
    <x v="2"/>
    <s v="FUR-CH-10001973"/>
    <x v="0"/>
    <x v="1"/>
    <s v="Office Star Flex Back Scooter Chair with White Frame"/>
    <n v="233.05799999999999"/>
    <n v="3"/>
    <n v="0.3"/>
    <n v="-53.270399999999995"/>
  </r>
  <r>
    <n v="2152"/>
    <x v="1047"/>
    <x v="2"/>
    <x v="156"/>
    <d v="2011-11-29T00:00:00"/>
    <s v="Second Class"/>
    <s v="RB-19435"/>
    <s v="Richard Bierner"/>
    <x v="0"/>
    <s v="United States"/>
    <x v="285"/>
    <x v="25"/>
    <n v="63116"/>
    <x v="2"/>
    <s v="TEC-AC-10001772"/>
    <x v="2"/>
    <x v="11"/>
    <s v="Memorex Mini Travel Drive 16 GB USB 2.0 Flash Drive"/>
    <n v="111.79"/>
    <n v="7"/>
    <n v="0"/>
    <n v="43.598100000000002"/>
  </r>
  <r>
    <n v="2153"/>
    <x v="1048"/>
    <x v="1"/>
    <x v="6"/>
    <d v="2012-11-26T00:00:00"/>
    <s v="Standard Class"/>
    <s v="AR-10540"/>
    <s v="Andy Reiter"/>
    <x v="0"/>
    <s v="United States"/>
    <x v="94"/>
    <x v="31"/>
    <n v="2169"/>
    <x v="3"/>
    <s v="OFF-PA-10002586"/>
    <x v="1"/>
    <x v="10"/>
    <s v="Xerox 1970"/>
    <n v="14.940000000000001"/>
    <n v="3"/>
    <n v="0"/>
    <n v="7.0218000000000007"/>
  </r>
  <r>
    <n v="2154"/>
    <x v="1049"/>
    <x v="0"/>
    <x v="216"/>
    <d v="2013-07-19T00:00:00"/>
    <s v="Standard Class"/>
    <s v="DR-12880"/>
    <s v="Dan Reichenbach"/>
    <x v="1"/>
    <s v="United States"/>
    <x v="20"/>
    <x v="15"/>
    <n v="10009"/>
    <x v="3"/>
    <s v="OFF-BI-10004094"/>
    <x v="1"/>
    <x v="8"/>
    <s v="GBC Standard Plastic Binding Systems Combs"/>
    <n v="14.16"/>
    <n v="2"/>
    <n v="0.2"/>
    <n v="5.133"/>
  </r>
  <r>
    <n v="2155"/>
    <x v="1050"/>
    <x v="0"/>
    <x v="567"/>
    <d v="2013-05-06T00:00:00"/>
    <s v="Standard Class"/>
    <s v="BF-11170"/>
    <s v="Ben Ferrer"/>
    <x v="2"/>
    <s v="United States"/>
    <x v="61"/>
    <x v="5"/>
    <n v="75081"/>
    <x v="2"/>
    <s v="FUR-FU-10004973"/>
    <x v="0"/>
    <x v="5"/>
    <s v="Flat Face Poster Frame"/>
    <n v="22.608000000000001"/>
    <n v="3"/>
    <n v="0.6"/>
    <n v="-10.173599999999997"/>
  </r>
  <r>
    <n v="2156"/>
    <x v="1051"/>
    <x v="0"/>
    <x v="197"/>
    <d v="2013-07-28T00:00:00"/>
    <s v="Second Class"/>
    <s v="LB-16735"/>
    <s v="Larry Blacks"/>
    <x v="0"/>
    <s v="United States"/>
    <x v="1"/>
    <x v="1"/>
    <n v="90032"/>
    <x v="1"/>
    <s v="OFF-FA-10000624"/>
    <x v="1"/>
    <x v="13"/>
    <s v="OIC Binder Clips"/>
    <n v="21.48"/>
    <n v="6"/>
    <n v="0"/>
    <n v="10.74"/>
  </r>
  <r>
    <n v="2157"/>
    <x v="1052"/>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x v="31"/>
    <x v="11"/>
    <n v="55407"/>
    <x v="2"/>
    <s v="OFF-ST-10001469"/>
    <x v="1"/>
    <x v="4"/>
    <s v="Fellowes Bankers Box Recycled Super Stor/Drawer"/>
    <n v="161.94"/>
    <n v="3"/>
    <n v="0"/>
    <n v="9.716399999999993"/>
  </r>
  <r>
    <n v="2159"/>
    <x v="1053"/>
    <x v="3"/>
    <x v="208"/>
    <d v="2014-10-27T00:00:00"/>
    <s v="Standard Class"/>
    <s v="NK-18490"/>
    <s v="Neil Knudson"/>
    <x v="2"/>
    <s v="United States"/>
    <x v="207"/>
    <x v="2"/>
    <n v="32725"/>
    <x v="0"/>
    <s v="OFF-AR-10004956"/>
    <x v="1"/>
    <x v="6"/>
    <s v="Newell 33"/>
    <n v="17.856000000000002"/>
    <n v="4"/>
    <n v="0.2"/>
    <n v="2.0087999999999973"/>
  </r>
  <r>
    <n v="2160"/>
    <x v="1054"/>
    <x v="0"/>
    <x v="323"/>
    <d v="2013-09-10T00:00:00"/>
    <s v="Standard Class"/>
    <s v="CS-11950"/>
    <s v="Carlos Soltero"/>
    <x v="0"/>
    <s v="United States"/>
    <x v="22"/>
    <x v="10"/>
    <n v="60610"/>
    <x v="2"/>
    <s v="OFF-BI-10004236"/>
    <x v="1"/>
    <x v="8"/>
    <s v="XtraLife ClearVue Slant-D Ring Binder, White, 3&quot;"/>
    <n v="8.8079999999999981"/>
    <n v="3"/>
    <n v="0.8"/>
    <n v="-14.973600000000001"/>
  </r>
  <r>
    <n v="2161"/>
    <x v="1055"/>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x v="182"/>
    <x v="1"/>
    <n v="94601"/>
    <x v="1"/>
    <s v="OFF-AR-10003696"/>
    <x v="1"/>
    <x v="6"/>
    <s v="Panasonic KP-350BK Electric Pencil Sharpener with Auto Stop"/>
    <n v="34.58"/>
    <n v="1"/>
    <n v="0"/>
    <n v="10.028199999999998"/>
  </r>
  <r>
    <n v="2163"/>
    <x v="1057"/>
    <x v="3"/>
    <x v="677"/>
    <d v="2014-03-20T00:00:00"/>
    <s v="Standard Class"/>
    <s v="KF-16285"/>
    <s v="Karen Ferguson"/>
    <x v="2"/>
    <s v="United States"/>
    <x v="286"/>
    <x v="1"/>
    <n v="95336"/>
    <x v="1"/>
    <s v="OFF-PA-10004359"/>
    <x v="1"/>
    <x v="10"/>
    <s v="Multicolor Computer Printout Paper"/>
    <n v="314.54999999999995"/>
    <n v="3"/>
    <n v="0"/>
    <n v="150.98399999999998"/>
  </r>
  <r>
    <n v="2164"/>
    <x v="1058"/>
    <x v="0"/>
    <x v="63"/>
    <d v="2013-10-20T00:00:00"/>
    <s v="Standard Class"/>
    <s v="HA-14920"/>
    <s v="Helen Andreada"/>
    <x v="0"/>
    <s v="United States"/>
    <x v="128"/>
    <x v="5"/>
    <n v="78041"/>
    <x v="2"/>
    <s v="TEC-AC-10002402"/>
    <x v="2"/>
    <x v="11"/>
    <s v="Razer Kraken PRO Over Ear PC and Music Headset"/>
    <n v="191.976"/>
    <n v="3"/>
    <n v="0.2"/>
    <n v="23.996999999999986"/>
  </r>
  <r>
    <n v="2165"/>
    <x v="1058"/>
    <x v="0"/>
    <x v="63"/>
    <d v="2013-10-20T00:00:00"/>
    <s v="Standard Class"/>
    <s v="HA-14920"/>
    <s v="Helen Andreada"/>
    <x v="0"/>
    <s v="United States"/>
    <x v="128"/>
    <x v="5"/>
    <n v="78041"/>
    <x v="2"/>
    <s v="OFF-PA-10000551"/>
    <x v="1"/>
    <x v="10"/>
    <s v="Array Memo Cubes"/>
    <n v="8.2880000000000003"/>
    <n v="2"/>
    <n v="0.2"/>
    <n v="3.0043999999999995"/>
  </r>
  <r>
    <n v="2166"/>
    <x v="1058"/>
    <x v="0"/>
    <x v="63"/>
    <d v="2013-10-20T00:00:00"/>
    <s v="Standard Class"/>
    <s v="HA-14920"/>
    <s v="Helen Andreada"/>
    <x v="0"/>
    <s v="United States"/>
    <x v="128"/>
    <x v="5"/>
    <n v="78041"/>
    <x v="2"/>
    <s v="FUR-FU-10003394"/>
    <x v="0"/>
    <x v="5"/>
    <s v="Tenex &quot;The Solids&quot; Textured Chair Mats"/>
    <n v="139.91999999999999"/>
    <n v="5"/>
    <n v="0.6"/>
    <n v="-150.41399999999999"/>
  </r>
  <r>
    <n v="2167"/>
    <x v="1058"/>
    <x v="0"/>
    <x v="63"/>
    <d v="2013-10-20T00:00:00"/>
    <s v="Standard Class"/>
    <s v="HA-14920"/>
    <s v="Helen Andreada"/>
    <x v="0"/>
    <s v="United States"/>
    <x v="128"/>
    <x v="5"/>
    <n v="78041"/>
    <x v="2"/>
    <s v="OFF-AR-10002067"/>
    <x v="1"/>
    <x v="6"/>
    <s v="Newell 334"/>
    <n v="15.872"/>
    <n v="1"/>
    <n v="0.2"/>
    <n v="1.1904000000000003"/>
  </r>
  <r>
    <n v="2168"/>
    <x v="1058"/>
    <x v="0"/>
    <x v="63"/>
    <d v="2013-10-20T00:00:00"/>
    <s v="Standard Class"/>
    <s v="HA-14920"/>
    <s v="Helen Andreada"/>
    <x v="0"/>
    <s v="United States"/>
    <x v="128"/>
    <x v="5"/>
    <n v="78041"/>
    <x v="2"/>
    <s v="OFF-BI-10004140"/>
    <x v="1"/>
    <x v="8"/>
    <s v="Avery Non-Stick Binders"/>
    <n v="6.2859999999999987"/>
    <n v="7"/>
    <n v="0.8"/>
    <n v="-11.000500000000008"/>
  </r>
  <r>
    <n v="2169"/>
    <x v="1059"/>
    <x v="3"/>
    <x v="678"/>
    <d v="2014-01-31T00:00:00"/>
    <s v="Second Class"/>
    <s v="JH-15820"/>
    <s v="John Huston"/>
    <x v="0"/>
    <s v="United States"/>
    <x v="239"/>
    <x v="24"/>
    <n v="44240"/>
    <x v="3"/>
    <s v="OFF-AR-10004078"/>
    <x v="1"/>
    <x v="6"/>
    <s v="Newell 312"/>
    <n v="14.015999999999998"/>
    <n v="3"/>
    <n v="0.2"/>
    <n v="1.7519999999999998"/>
  </r>
  <r>
    <n v="2170"/>
    <x v="1059"/>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x v="239"/>
    <x v="24"/>
    <n v="44240"/>
    <x v="3"/>
    <s v="TEC-PH-10003931"/>
    <x v="2"/>
    <x v="7"/>
    <s v="JBL Micro Wireless Portable Bluetooth Speaker"/>
    <n v="107.982"/>
    <n v="3"/>
    <n v="0.4"/>
    <n v="-26.995499999999993"/>
  </r>
  <r>
    <n v="2172"/>
    <x v="1060"/>
    <x v="3"/>
    <x v="123"/>
    <d v="2014-11-26T00:00:00"/>
    <s v="Standard Class"/>
    <s v="LC-16930"/>
    <s v="Linda Cazamias"/>
    <x v="1"/>
    <s v="United States"/>
    <x v="287"/>
    <x v="5"/>
    <n v="76903"/>
    <x v="2"/>
    <s v="FUR-CH-10004675"/>
    <x v="0"/>
    <x v="1"/>
    <s v="Lifetime Advantage Folding Chairs, 4/Carton"/>
    <n v="305.31200000000001"/>
    <n v="2"/>
    <n v="0.3"/>
    <n v="-8.7232000000000198"/>
  </r>
  <r>
    <n v="2173"/>
    <x v="1061"/>
    <x v="2"/>
    <x v="601"/>
    <d v="2011-08-03T00:00:00"/>
    <s v="First Class"/>
    <s v="IL-15100"/>
    <s v="Ivan Liston"/>
    <x v="0"/>
    <s v="United States"/>
    <x v="8"/>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x v="12"/>
    <x v="5"/>
    <n v="77070"/>
    <x v="2"/>
    <s v="OFF-BI-10002353"/>
    <x v="1"/>
    <x v="8"/>
    <s v="GBC VeloBind Cover Sets"/>
    <n v="9.2639999999999976"/>
    <n v="3"/>
    <n v="0.8"/>
    <n v="-13.895999999999997"/>
  </r>
  <r>
    <n v="2175"/>
    <x v="1063"/>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x v="288"/>
    <x v="7"/>
    <n v="84106"/>
    <x v="1"/>
    <s v="OFF-PA-10000740"/>
    <x v="1"/>
    <x v="10"/>
    <s v="Xerox 1982"/>
    <n v="45.68"/>
    <n v="2"/>
    <n v="0"/>
    <n v="21.012799999999999"/>
  </r>
  <r>
    <n v="2177"/>
    <x v="1064"/>
    <x v="0"/>
    <x v="680"/>
    <d v="2013-10-22T00:00:00"/>
    <s v="Standard Class"/>
    <s v="PB-18805"/>
    <s v="Patrick Bzostek"/>
    <x v="2"/>
    <s v="United States"/>
    <x v="288"/>
    <x v="7"/>
    <n v="84106"/>
    <x v="1"/>
    <s v="OFF-PA-10003001"/>
    <x v="1"/>
    <x v="10"/>
    <s v="Xerox 1986"/>
    <n v="60.12"/>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x v="20"/>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x v="20"/>
    <x v="15"/>
    <n v="10009"/>
    <x v="3"/>
    <s v="OFF-LA-10003923"/>
    <x v="1"/>
    <x v="2"/>
    <s v="Alphabetical Labels for Top Tab Filing"/>
    <n v="44.400000000000006"/>
    <n v="3"/>
    <n v="0"/>
    <n v="22.200000000000003"/>
  </r>
  <r>
    <n v="2182"/>
    <x v="1065"/>
    <x v="0"/>
    <x v="681"/>
    <d v="2013-05-12T00:00:00"/>
    <s v="Standard Class"/>
    <s v="CJ-12010"/>
    <s v="Caroline Jumper"/>
    <x v="0"/>
    <s v="United States"/>
    <x v="20"/>
    <x v="15"/>
    <n v="10009"/>
    <x v="3"/>
    <s v="FUR-CH-10002084"/>
    <x v="0"/>
    <x v="1"/>
    <s v="Hon Mobius Operator's Chair"/>
    <n v="442.76400000000001"/>
    <n v="4"/>
    <n v="0.1"/>
    <n v="59.035200000000003"/>
  </r>
  <r>
    <n v="2183"/>
    <x v="1065"/>
    <x v="0"/>
    <x v="681"/>
    <d v="2013-05-12T00:00:00"/>
    <s v="Standard Class"/>
    <s v="CJ-12010"/>
    <s v="Caroline Jumper"/>
    <x v="0"/>
    <s v="United States"/>
    <x v="20"/>
    <x v="15"/>
    <n v="10009"/>
    <x v="3"/>
    <s v="TEC-MA-10000488"/>
    <x v="2"/>
    <x v="15"/>
    <s v="Bady BDG101FRU Card Printer"/>
    <n v="3999.95"/>
    <n v="5"/>
    <n v="0"/>
    <n v="1159.9854999999998"/>
  </r>
  <r>
    <n v="2184"/>
    <x v="1065"/>
    <x v="0"/>
    <x v="681"/>
    <d v="2013-05-12T00:00:00"/>
    <s v="Standard Class"/>
    <s v="CJ-12010"/>
    <s v="Caroline Jumper"/>
    <x v="0"/>
    <s v="United States"/>
    <x v="20"/>
    <x v="15"/>
    <n v="10009"/>
    <x v="3"/>
    <s v="TEC-AC-10001767"/>
    <x v="2"/>
    <x v="11"/>
    <s v="SanDisk Ultra 64 GB MicroSDHC Class 10 Memory Card"/>
    <n v="199.95000000000002"/>
    <n v="5"/>
    <n v="0"/>
    <n v="21.994499999999988"/>
  </r>
  <r>
    <n v="2185"/>
    <x v="1065"/>
    <x v="0"/>
    <x v="681"/>
    <d v="2013-05-12T00:00:00"/>
    <s v="Standard Class"/>
    <s v="CJ-12010"/>
    <s v="Caroline Jumper"/>
    <x v="0"/>
    <s v="United States"/>
    <x v="20"/>
    <x v="15"/>
    <n v="10009"/>
    <x v="3"/>
    <s v="FUR-FU-10001940"/>
    <x v="0"/>
    <x v="5"/>
    <s v="Staples"/>
    <n v="63.68"/>
    <n v="8"/>
    <n v="0"/>
    <n v="28.019200000000005"/>
  </r>
  <r>
    <n v="2186"/>
    <x v="1066"/>
    <x v="3"/>
    <x v="378"/>
    <d v="2014-08-05T00:00:00"/>
    <s v="Second Class"/>
    <s v="HK-14890"/>
    <s v="Heather Kirkland"/>
    <x v="1"/>
    <s v="United States"/>
    <x v="162"/>
    <x v="1"/>
    <n v="93905"/>
    <x v="1"/>
    <s v="OFF-BI-10002735"/>
    <x v="1"/>
    <x v="8"/>
    <s v="GBC Prestige Therm-A-Bind Covers"/>
    <n v="54.896000000000008"/>
    <n v="2"/>
    <n v="0.2"/>
    <n v="18.5274"/>
  </r>
  <r>
    <n v="2187"/>
    <x v="1067"/>
    <x v="0"/>
    <x v="216"/>
    <d v="2013-07-15T00:00:00"/>
    <s v="Same Day"/>
    <s v="RH-19600"/>
    <s v="Rob Haberlin"/>
    <x v="0"/>
    <s v="United States"/>
    <x v="114"/>
    <x v="19"/>
    <n v="35810"/>
    <x v="0"/>
    <s v="TEC-AC-10002345"/>
    <x v="2"/>
    <x v="11"/>
    <s v="HP Standard 104 key PS/2 Keyboard"/>
    <n v="29"/>
    <n v="2"/>
    <n v="0"/>
    <n v="7.25"/>
  </r>
  <r>
    <n v="2188"/>
    <x v="1068"/>
    <x v="3"/>
    <x v="682"/>
    <d v="2014-08-16T00:00:00"/>
    <s v="Standard Class"/>
    <s v="IL-15100"/>
    <s v="Ivan Liston"/>
    <x v="0"/>
    <s v="United States"/>
    <x v="38"/>
    <x v="14"/>
    <n v="47201"/>
    <x v="2"/>
    <s v="OFF-EN-10003134"/>
    <x v="1"/>
    <x v="12"/>
    <s v="Staples"/>
    <n v="70.08"/>
    <n v="6"/>
    <n v="0"/>
    <n v="35.04"/>
  </r>
  <r>
    <n v="2189"/>
    <x v="1068"/>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x v="38"/>
    <x v="14"/>
    <n v="47201"/>
    <x v="2"/>
    <s v="TEC-PH-10003645"/>
    <x v="2"/>
    <x v="7"/>
    <s v="Aastra 57i VoIP phone"/>
    <n v="1454.4900000000002"/>
    <n v="9"/>
    <n v="0"/>
    <n v="378.16740000000004"/>
  </r>
  <r>
    <n v="2191"/>
    <x v="1069"/>
    <x v="0"/>
    <x v="674"/>
    <d v="2013-06-30T00:00:00"/>
    <s v="Standard Class"/>
    <s v="AS-10240"/>
    <s v="Alan Shonely"/>
    <x v="0"/>
    <s v="United States"/>
    <x v="1"/>
    <x v="1"/>
    <n v="90049"/>
    <x v="1"/>
    <s v="OFF-AP-10000692"/>
    <x v="1"/>
    <x v="9"/>
    <s v="Fellowes Mighty 8 Compact Surge Protector"/>
    <n v="60.81"/>
    <n v="3"/>
    <n v="0"/>
    <n v="17.026800000000001"/>
  </r>
  <r>
    <n v="2192"/>
    <x v="1070"/>
    <x v="0"/>
    <x v="107"/>
    <d v="2013-12-18T00:00:00"/>
    <s v="Standard Class"/>
    <s v="AP-10915"/>
    <s v="Arthur Prichep"/>
    <x v="0"/>
    <s v="United States"/>
    <x v="4"/>
    <x v="4"/>
    <n v="98105"/>
    <x v="1"/>
    <s v="OFF-BI-10001718"/>
    <x v="1"/>
    <x v="8"/>
    <s v="GBC DocuBind P50 Personal Binding Machine"/>
    <n v="153.55199999999999"/>
    <n v="3"/>
    <n v="0.2"/>
    <n v="51.823799999999999"/>
  </r>
  <r>
    <n v="2193"/>
    <x v="1070"/>
    <x v="0"/>
    <x v="107"/>
    <d v="2013-12-18T00:00:00"/>
    <s v="Standard Class"/>
    <s v="AP-10915"/>
    <s v="Arthur Prichep"/>
    <x v="0"/>
    <s v="United States"/>
    <x v="4"/>
    <x v="4"/>
    <n v="98105"/>
    <x v="1"/>
    <s v="OFF-AP-10002082"/>
    <x v="1"/>
    <x v="9"/>
    <s v="Holmes HEPA Air Purifier"/>
    <n v="65.34"/>
    <n v="3"/>
    <n v="0"/>
    <n v="22.869"/>
  </r>
  <r>
    <n v="2194"/>
    <x v="1070"/>
    <x v="0"/>
    <x v="107"/>
    <d v="2013-12-18T00:00:00"/>
    <s v="Standard Class"/>
    <s v="AP-10915"/>
    <s v="Arthur Prichep"/>
    <x v="0"/>
    <s v="United States"/>
    <x v="4"/>
    <x v="4"/>
    <n v="98105"/>
    <x v="1"/>
    <s v="OFF-PA-10001125"/>
    <x v="1"/>
    <x v="10"/>
    <s v="Xerox 1988"/>
    <n v="123.92"/>
    <n v="4"/>
    <n v="0"/>
    <n v="55.763999999999996"/>
  </r>
  <r>
    <n v="2195"/>
    <x v="1070"/>
    <x v="0"/>
    <x v="107"/>
    <d v="2013-12-18T00:00:00"/>
    <s v="Standard Class"/>
    <s v="AP-10915"/>
    <s v="Arthur Prichep"/>
    <x v="0"/>
    <s v="United States"/>
    <x v="4"/>
    <x v="4"/>
    <n v="98105"/>
    <x v="1"/>
    <s v="OFF-AP-10000252"/>
    <x v="1"/>
    <x v="9"/>
    <s v="Harmony HEPA Quiet Air Purifiers"/>
    <n v="35.099999999999994"/>
    <n v="3"/>
    <n v="0"/>
    <n v="12.285"/>
  </r>
  <r>
    <n v="2196"/>
    <x v="1070"/>
    <x v="0"/>
    <x v="107"/>
    <d v="2013-12-18T00:00:00"/>
    <s v="Standard Class"/>
    <s v="AP-10915"/>
    <s v="Arthur Prichep"/>
    <x v="0"/>
    <s v="United States"/>
    <x v="4"/>
    <x v="4"/>
    <n v="98105"/>
    <x v="1"/>
    <s v="TEC-AC-10003038"/>
    <x v="2"/>
    <x v="11"/>
    <s v="Kingston Digital DataTraveler 16GB USB 2.0"/>
    <n v="44.75"/>
    <n v="5"/>
    <n v="0"/>
    <n v="8.5024999999999942"/>
  </r>
  <r>
    <n v="2197"/>
    <x v="1071"/>
    <x v="0"/>
    <x v="49"/>
    <d v="2013-12-07T00:00:00"/>
    <s v="Standard Class"/>
    <s v="AG-10390"/>
    <s v="Allen Goldenen"/>
    <x v="0"/>
    <s v="United States"/>
    <x v="289"/>
    <x v="18"/>
    <n v="37918"/>
    <x v="0"/>
    <s v="OFF-AR-10000940"/>
    <x v="1"/>
    <x v="6"/>
    <s v="Newell 343"/>
    <n v="4.7039999999999997"/>
    <n v="2"/>
    <n v="0.2"/>
    <n v="0.41160000000000019"/>
  </r>
  <r>
    <n v="2198"/>
    <x v="1072"/>
    <x v="2"/>
    <x v="683"/>
    <d v="2011-12-04T00:00:00"/>
    <s v="Standard Class"/>
    <s v="BF-11080"/>
    <s v="Bart Folk"/>
    <x v="0"/>
    <s v="United States"/>
    <x v="122"/>
    <x v="19"/>
    <n v="36116"/>
    <x v="0"/>
    <s v="OFF-AR-10001954"/>
    <x v="1"/>
    <x v="6"/>
    <s v="Newell 331"/>
    <n v="14.669999999999998"/>
    <n v="3"/>
    <n v="0"/>
    <n v="3.9609000000000001"/>
  </r>
  <r>
    <n v="2199"/>
    <x v="1073"/>
    <x v="1"/>
    <x v="262"/>
    <d v="2012-04-02T00:00:00"/>
    <s v="Standard Class"/>
    <s v="CK-12205"/>
    <s v="Chloris Kastensmidt"/>
    <x v="0"/>
    <s v="United States"/>
    <x v="10"/>
    <x v="9"/>
    <n v="19120"/>
    <x v="3"/>
    <s v="OFF-PA-10003177"/>
    <x v="1"/>
    <x v="10"/>
    <s v="Xerox 1999"/>
    <n v="15.552000000000003"/>
    <n v="3"/>
    <n v="0.2"/>
    <n v="5.4432"/>
  </r>
  <r>
    <n v="2200"/>
    <x v="1073"/>
    <x v="1"/>
    <x v="262"/>
    <d v="2012-04-02T00:00:00"/>
    <s v="Standard Class"/>
    <s v="CK-12205"/>
    <s v="Chloris Kastensmidt"/>
    <x v="0"/>
    <s v="United States"/>
    <x v="10"/>
    <x v="9"/>
    <n v="19120"/>
    <x v="3"/>
    <s v="OFF-PA-10000533"/>
    <x v="1"/>
    <x v="10"/>
    <s v="Southworth Parchment Paper &amp; Envelopes"/>
    <n v="5.2320000000000002"/>
    <n v="1"/>
    <n v="0.2"/>
    <n v="1.7003999999999999"/>
  </r>
  <r>
    <n v="2201"/>
    <x v="1074"/>
    <x v="2"/>
    <x v="106"/>
    <d v="2011-06-06T00:00:00"/>
    <s v="Standard Class"/>
    <s v="LT-17110"/>
    <s v="Liz Thompson"/>
    <x v="0"/>
    <s v="United States"/>
    <x v="290"/>
    <x v="36"/>
    <n v="72209"/>
    <x v="0"/>
    <s v="FUR-FU-10001935"/>
    <x v="0"/>
    <x v="5"/>
    <s v="3M Hangers With Command Adhesive"/>
    <n v="22.200000000000003"/>
    <n v="6"/>
    <n v="0"/>
    <n v="9.1020000000000021"/>
  </r>
  <r>
    <n v="2202"/>
    <x v="1074"/>
    <x v="2"/>
    <x v="106"/>
    <d v="2011-06-06T00:00:00"/>
    <s v="Standard Class"/>
    <s v="LT-17110"/>
    <s v="Liz Thompson"/>
    <x v="0"/>
    <s v="United States"/>
    <x v="290"/>
    <x v="36"/>
    <n v="72209"/>
    <x v="0"/>
    <s v="TEC-PH-10002563"/>
    <x v="2"/>
    <x v="7"/>
    <s v="Adtran 1202752G1"/>
    <n v="881.93"/>
    <n v="7"/>
    <n v="0"/>
    <n v="229.30180000000001"/>
  </r>
  <r>
    <n v="2203"/>
    <x v="1075"/>
    <x v="1"/>
    <x v="684"/>
    <d v="2012-09-12T00:00:00"/>
    <s v="Standard Class"/>
    <s v="BT-11305"/>
    <s v="Beth Thompson"/>
    <x v="2"/>
    <s v="United States"/>
    <x v="4"/>
    <x v="4"/>
    <n v="98103"/>
    <x v="1"/>
    <s v="OFF-BI-10002160"/>
    <x v="1"/>
    <x v="8"/>
    <s v="Acco Hanging Data Binders"/>
    <n v="6.0960000000000001"/>
    <n v="2"/>
    <n v="0.2"/>
    <n v="2.1335999999999999"/>
  </r>
  <r>
    <n v="2204"/>
    <x v="1075"/>
    <x v="1"/>
    <x v="684"/>
    <d v="2012-09-12T00:00:00"/>
    <s v="Standard Class"/>
    <s v="BT-11305"/>
    <s v="Beth Thompson"/>
    <x v="2"/>
    <s v="United States"/>
    <x v="4"/>
    <x v="4"/>
    <n v="98103"/>
    <x v="1"/>
    <s v="FUR-FU-10004748"/>
    <x v="0"/>
    <x v="5"/>
    <s v="Howard Miller 16&quot; Diameter Gallery Wall Clock"/>
    <n v="191.82"/>
    <n v="3"/>
    <n v="0"/>
    <n v="74.809799999999996"/>
  </r>
  <r>
    <n v="2205"/>
    <x v="1076"/>
    <x v="1"/>
    <x v="685"/>
    <d v="2012-07-05T00:00:00"/>
    <s v="Standard Class"/>
    <s v="SC-20725"/>
    <s v="Steven Cartwright"/>
    <x v="0"/>
    <s v="United States"/>
    <x v="152"/>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x v="39"/>
    <x v="18"/>
    <n v="37620"/>
    <x v="0"/>
    <s v="OFF-AR-10000538"/>
    <x v="1"/>
    <x v="6"/>
    <s v="Boston Model 1800 Electric Pencil Sharpener, Gray"/>
    <n v="67.56"/>
    <n v="3"/>
    <n v="0.2"/>
    <n v="8.4449999999999896"/>
  </r>
  <r>
    <n v="2207"/>
    <x v="1078"/>
    <x v="2"/>
    <x v="686"/>
    <d v="2011-07-20T00:00:00"/>
    <s v="Standard Class"/>
    <s v="AW-10930"/>
    <s v="Arthur Wiediger"/>
    <x v="2"/>
    <s v="United States"/>
    <x v="34"/>
    <x v="10"/>
    <n v="60505"/>
    <x v="2"/>
    <s v="OFF-BI-10001098"/>
    <x v="1"/>
    <x v="8"/>
    <s v="Acco D-Ring Binder w/DublLock"/>
    <n v="29.931999999999992"/>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x v="15"/>
    <n v="10009"/>
    <x v="3"/>
    <s v="OFF-AR-10000390"/>
    <x v="1"/>
    <x v="6"/>
    <s v="Newell Chalk Holder"/>
    <n v="16.52"/>
    <n v="4"/>
    <n v="0"/>
    <n v="7.5991999999999997"/>
  </r>
  <r>
    <n v="2210"/>
    <x v="1080"/>
    <x v="2"/>
    <x v="687"/>
    <d v="2011-11-16T00:00:00"/>
    <s v="Second Class"/>
    <s v="ML-17410"/>
    <s v="Maris LaWare"/>
    <x v="0"/>
    <s v="United States"/>
    <x v="54"/>
    <x v="29"/>
    <n v="6824"/>
    <x v="3"/>
    <s v="TEC-PH-10001079"/>
    <x v="2"/>
    <x v="7"/>
    <s v="Polycom SoundPoint Pro SE-225 Corded phone"/>
    <n v="832.93"/>
    <n v="7"/>
    <n v="0"/>
    <n v="233.22039999999998"/>
  </r>
  <r>
    <n v="2211"/>
    <x v="1080"/>
    <x v="2"/>
    <x v="687"/>
    <d v="2011-11-16T00:00:00"/>
    <s v="Second Class"/>
    <s v="ML-17410"/>
    <s v="Maris LaWare"/>
    <x v="0"/>
    <s v="United States"/>
    <x v="54"/>
    <x v="29"/>
    <n v="6824"/>
    <x v="3"/>
    <s v="OFF-BI-10003460"/>
    <x v="1"/>
    <x v="8"/>
    <s v="Acco 3-Hole Punch"/>
    <n v="43.8"/>
    <n v="10"/>
    <n v="0"/>
    <n v="21.023999999999997"/>
  </r>
  <r>
    <n v="2212"/>
    <x v="1081"/>
    <x v="0"/>
    <x v="581"/>
    <d v="2013-12-01T00:00:00"/>
    <s v="First Class"/>
    <s v="VB-21745"/>
    <s v="Victoria Brennan"/>
    <x v="1"/>
    <s v="United States"/>
    <x v="291"/>
    <x v="12"/>
    <n v="48146"/>
    <x v="2"/>
    <s v="OFF-AP-10003842"/>
    <x v="1"/>
    <x v="9"/>
    <s v="Euro-Pro Shark Turbo Vacuum"/>
    <n v="167.292"/>
    <n v="6"/>
    <n v="0.1"/>
    <n v="29.7408"/>
  </r>
  <r>
    <n v="2213"/>
    <x v="1082"/>
    <x v="3"/>
    <x v="610"/>
    <d v="2014-11-26T00:00:00"/>
    <s v="Standard Class"/>
    <s v="SW-20275"/>
    <s v="Scott Williamson"/>
    <x v="0"/>
    <s v="United States"/>
    <x v="20"/>
    <x v="15"/>
    <n v="10035"/>
    <x v="3"/>
    <s v="FUR-FU-10003535"/>
    <x v="0"/>
    <x v="5"/>
    <s v="Howard Miller Distant Time Traveler Alarm Clock"/>
    <n v="27.42"/>
    <n v="1"/>
    <n v="0"/>
    <n v="11.2422"/>
  </r>
  <r>
    <n v="2214"/>
    <x v="1083"/>
    <x v="3"/>
    <x v="172"/>
    <d v="2014-10-03T00:00:00"/>
    <s v="First Class"/>
    <s v="NS-18505"/>
    <s v="Neola Schneider"/>
    <x v="0"/>
    <s v="United States"/>
    <x v="49"/>
    <x v="1"/>
    <n v="95123"/>
    <x v="1"/>
    <s v="OFF-BI-10002012"/>
    <x v="1"/>
    <x v="8"/>
    <s v="Wilson Jones Easy Flow II Sheet Lifters"/>
    <n v="1.4400000000000002"/>
    <n v="1"/>
    <n v="0.2"/>
    <n v="0.504"/>
  </r>
  <r>
    <n v="2215"/>
    <x v="1083"/>
    <x v="3"/>
    <x v="172"/>
    <d v="2014-10-03T00:00:00"/>
    <s v="First Class"/>
    <s v="NS-18505"/>
    <s v="Neola Schneider"/>
    <x v="0"/>
    <s v="United States"/>
    <x v="49"/>
    <x v="1"/>
    <n v="95123"/>
    <x v="1"/>
    <s v="OFF-BI-10001922"/>
    <x v="1"/>
    <x v="8"/>
    <s v="Storex Dura Pro Binders"/>
    <n v="61.77600000000001"/>
    <n v="13"/>
    <n v="0.2"/>
    <n v="20.849399999999996"/>
  </r>
  <r>
    <n v="2216"/>
    <x v="1083"/>
    <x v="3"/>
    <x v="172"/>
    <d v="2014-10-03T00:00:00"/>
    <s v="First Class"/>
    <s v="NS-18505"/>
    <s v="Neola Schneider"/>
    <x v="0"/>
    <s v="United States"/>
    <x v="49"/>
    <x v="1"/>
    <n v="95123"/>
    <x v="1"/>
    <s v="OFF-AP-10000576"/>
    <x v="1"/>
    <x v="9"/>
    <s v="Belkin 325VA UPS Surge Protector, 6'"/>
    <n v="241.96"/>
    <n v="2"/>
    <n v="0"/>
    <n v="60.490000000000009"/>
  </r>
  <r>
    <n v="2217"/>
    <x v="1083"/>
    <x v="3"/>
    <x v="172"/>
    <d v="2014-10-03T00:00:00"/>
    <s v="First Class"/>
    <s v="NS-18505"/>
    <s v="Neola Schneider"/>
    <x v="0"/>
    <s v="United States"/>
    <x v="49"/>
    <x v="1"/>
    <n v="95123"/>
    <x v="1"/>
    <s v="FUR-CH-10000553"/>
    <x v="0"/>
    <x v="1"/>
    <s v="Metal Folding Chairs, Beige, 4/Carton"/>
    <n v="108.608"/>
    <n v="4"/>
    <n v="0.2"/>
    <n v="9.5031999999999925"/>
  </r>
  <r>
    <n v="2218"/>
    <x v="1084"/>
    <x v="2"/>
    <x v="59"/>
    <d v="2011-09-25T00:00:00"/>
    <s v="Standard Class"/>
    <s v="DB-13555"/>
    <s v="Dorothy Badders"/>
    <x v="1"/>
    <s v="United States"/>
    <x v="108"/>
    <x v="2"/>
    <n v="32216"/>
    <x v="0"/>
    <s v="OFF-AR-10003469"/>
    <x v="1"/>
    <x v="6"/>
    <s v="Nontoxic Chalk"/>
    <n v="2.8160000000000003"/>
    <n v="2"/>
    <n v="0.2"/>
    <n v="0.98559999999999992"/>
  </r>
  <r>
    <n v="2219"/>
    <x v="1085"/>
    <x v="3"/>
    <x v="688"/>
    <d v="2014-08-02T00:00:00"/>
    <s v="Standard Class"/>
    <s v="MH-17620"/>
    <s v="Matt Hagelstein"/>
    <x v="1"/>
    <s v="United States"/>
    <x v="8"/>
    <x v="1"/>
    <n v="94110"/>
    <x v="1"/>
    <s v="OFF-BI-10000145"/>
    <x v="1"/>
    <x v="8"/>
    <s v="Zipper Ring Binder Pockets"/>
    <n v="9.9840000000000018"/>
    <n v="4"/>
    <n v="0.2"/>
    <n v="3.6191999999999993"/>
  </r>
  <r>
    <n v="2220"/>
    <x v="1085"/>
    <x v="3"/>
    <x v="688"/>
    <d v="2014-08-02T00:00:00"/>
    <s v="Standard Class"/>
    <s v="MH-17620"/>
    <s v="Matt Hagelstein"/>
    <x v="1"/>
    <s v="United States"/>
    <x v="8"/>
    <x v="1"/>
    <n v="94110"/>
    <x v="1"/>
    <s v="OFF-ST-10001580"/>
    <x v="1"/>
    <x v="4"/>
    <s v="Super Decoflex Portable Personal File"/>
    <n v="14.98"/>
    <n v="1"/>
    <n v="0"/>
    <n v="4.1943999999999999"/>
  </r>
  <r>
    <n v="2221"/>
    <x v="1085"/>
    <x v="3"/>
    <x v="688"/>
    <d v="2014-08-02T00:00:00"/>
    <s v="Standard Class"/>
    <s v="MH-17620"/>
    <s v="Matt Hagelstein"/>
    <x v="1"/>
    <s v="United States"/>
    <x v="8"/>
    <x v="1"/>
    <n v="94110"/>
    <x v="1"/>
    <s v="TEC-PH-10001817"/>
    <x v="2"/>
    <x v="7"/>
    <s v="Wilson Electronics DB Pro Signal Booster"/>
    <n v="1145.6000000000001"/>
    <n v="4"/>
    <n v="0.2"/>
    <n v="100.24000000000007"/>
  </r>
  <r>
    <n v="2222"/>
    <x v="1086"/>
    <x v="1"/>
    <x v="401"/>
    <d v="2012-12-06T00:00:00"/>
    <s v="Same Day"/>
    <s v="DK-13375"/>
    <s v="Dennis Kane"/>
    <x v="0"/>
    <s v="United States"/>
    <x v="292"/>
    <x v="24"/>
    <n v="43302"/>
    <x v="3"/>
    <s v="TEC-PH-10001578"/>
    <x v="2"/>
    <x v="7"/>
    <s v="Polycom SoundStation2 EX Conference phone"/>
    <n v="485.93999999999994"/>
    <n v="2"/>
    <n v="0.4"/>
    <n v="-89.089000000000055"/>
  </r>
  <r>
    <n v="2223"/>
    <x v="1086"/>
    <x v="1"/>
    <x v="401"/>
    <d v="2012-12-06T00:00:00"/>
    <s v="Same Day"/>
    <s v="DK-13375"/>
    <s v="Dennis Kane"/>
    <x v="0"/>
    <s v="United States"/>
    <x v="292"/>
    <x v="24"/>
    <n v="43302"/>
    <x v="3"/>
    <s v="OFF-AR-10004078"/>
    <x v="1"/>
    <x v="6"/>
    <s v="Newell 312"/>
    <n v="37.375999999999998"/>
    <n v="8"/>
    <n v="0.2"/>
    <n v="4.6719999999999988"/>
  </r>
  <r>
    <n v="2224"/>
    <x v="1086"/>
    <x v="1"/>
    <x v="401"/>
    <d v="2012-12-06T00:00:00"/>
    <s v="Same Day"/>
    <s v="DK-13375"/>
    <s v="Dennis Kane"/>
    <x v="0"/>
    <s v="United States"/>
    <x v="292"/>
    <x v="24"/>
    <n v="43302"/>
    <x v="3"/>
    <s v="FUR-CH-10004860"/>
    <x v="0"/>
    <x v="1"/>
    <s v="Global Low Back Tilter Chair"/>
    <n v="70.685999999999993"/>
    <n v="1"/>
    <n v="0.3"/>
    <n v="-24.23520000000001"/>
  </r>
  <r>
    <n v="2225"/>
    <x v="1087"/>
    <x v="3"/>
    <x v="689"/>
    <d v="2014-08-06T00:00:00"/>
    <s v="Standard Class"/>
    <s v="EA-14035"/>
    <s v="Erin Ashbrook"/>
    <x v="1"/>
    <s v="United States"/>
    <x v="10"/>
    <x v="9"/>
    <n v="19134"/>
    <x v="3"/>
    <s v="OFF-PA-10003790"/>
    <x v="1"/>
    <x v="10"/>
    <s v="Xerox 1991"/>
    <n v="54.816000000000003"/>
    <n v="3"/>
    <n v="0.2"/>
    <n v="17.815199999999997"/>
  </r>
  <r>
    <n v="2226"/>
    <x v="1088"/>
    <x v="0"/>
    <x v="690"/>
    <d v="2013-03-22T00:00:00"/>
    <s v="Second Class"/>
    <s v="BT-11440"/>
    <s v="Bobby Trafton"/>
    <x v="0"/>
    <s v="United States"/>
    <x v="293"/>
    <x v="22"/>
    <n v="80122"/>
    <x v="1"/>
    <s v="FUR-BO-10002202"/>
    <x v="0"/>
    <x v="0"/>
    <s v="Atlantic Metals Mobile 2-Shelf Bookcases, Custom Colors"/>
    <n v="72.294000000000011"/>
    <n v="1"/>
    <n v="0.7"/>
    <n v="-98.801799999999986"/>
  </r>
  <r>
    <n v="2227"/>
    <x v="1089"/>
    <x v="3"/>
    <x v="570"/>
    <d v="2014-08-04T00:00:00"/>
    <s v="Standard Class"/>
    <s v="LA-16780"/>
    <s v="Laura Armstrong"/>
    <x v="1"/>
    <s v="United States"/>
    <x v="89"/>
    <x v="5"/>
    <n v="78745"/>
    <x v="2"/>
    <s v="OFF-FA-10003059"/>
    <x v="1"/>
    <x v="13"/>
    <s v="Assorted Color Push Pins"/>
    <n v="2.8960000000000004"/>
    <n v="2"/>
    <n v="0.2"/>
    <n v="0.4705999999999998"/>
  </r>
  <r>
    <n v="2228"/>
    <x v="1089"/>
    <x v="3"/>
    <x v="570"/>
    <d v="2014-08-04T00:00:00"/>
    <s v="Standard Class"/>
    <s v="LA-16780"/>
    <s v="Laura Armstrong"/>
    <x v="1"/>
    <s v="United States"/>
    <x v="89"/>
    <x v="5"/>
    <n v="78745"/>
    <x v="2"/>
    <s v="TEC-PH-10002496"/>
    <x v="2"/>
    <x v="7"/>
    <s v="Cisco SPA301"/>
    <n v="124.79200000000002"/>
    <n v="1"/>
    <n v="0.2"/>
    <n v="15.598999999999993"/>
  </r>
  <r>
    <n v="2229"/>
    <x v="1090"/>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x v="8"/>
    <x v="1"/>
    <n v="94122"/>
    <x v="1"/>
    <s v="OFF-BI-10004390"/>
    <x v="1"/>
    <x v="8"/>
    <s v="GBC DocuBind 200 Manual Binding Machine"/>
    <n v="673.5680000000001"/>
    <n v="2"/>
    <n v="0.2"/>
    <n v="252.58799999999999"/>
  </r>
  <r>
    <n v="2231"/>
    <x v="1091"/>
    <x v="2"/>
    <x v="691"/>
    <d v="2011-04-05T00:00:00"/>
    <s v="Standard Class"/>
    <s v="AA-10315"/>
    <s v="Alex Avila"/>
    <x v="0"/>
    <s v="United States"/>
    <x v="8"/>
    <x v="1"/>
    <n v="94122"/>
    <x v="1"/>
    <s v="OFF-AP-10002765"/>
    <x v="1"/>
    <x v="9"/>
    <s v="Fellowes Advanced Computer Series Surge Protectors"/>
    <n v="52.98"/>
    <n v="2"/>
    <n v="0"/>
    <n v="14.834400000000002"/>
  </r>
  <r>
    <n v="2232"/>
    <x v="1092"/>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x v="1093"/>
    <x v="3"/>
    <x v="362"/>
    <d v="2014-07-15T00:00:00"/>
    <s v="Standard Class"/>
    <s v="JH-15820"/>
    <s v="John Huston"/>
    <x v="0"/>
    <s v="United States"/>
    <x v="22"/>
    <x v="10"/>
    <n v="60610"/>
    <x v="2"/>
    <s v="OFF-ST-10003692"/>
    <x v="1"/>
    <x v="4"/>
    <s v="Recycled Steel Personal File for Hanging File Folders"/>
    <n v="228.92"/>
    <n v="5"/>
    <n v="0.2"/>
    <n v="14.307499999999997"/>
  </r>
  <r>
    <n v="2234"/>
    <x v="1094"/>
    <x v="1"/>
    <x v="639"/>
    <d v="2012-12-16T00:00:00"/>
    <s v="Second Class"/>
    <s v="DJ-13630"/>
    <s v="Doug Jacobs"/>
    <x v="0"/>
    <s v="United States"/>
    <x v="32"/>
    <x v="21"/>
    <n v="97206"/>
    <x v="1"/>
    <s v="TEC-PH-10001051"/>
    <x v="2"/>
    <x v="7"/>
    <s v="HTC One"/>
    <n v="319.96800000000002"/>
    <n v="4"/>
    <n v="0.2"/>
    <n v="35.996399999999952"/>
  </r>
  <r>
    <n v="2235"/>
    <x v="1095"/>
    <x v="3"/>
    <x v="256"/>
    <d v="2014-12-11T00:00:00"/>
    <s v="Standard Class"/>
    <s v="QJ-19255"/>
    <s v="Quincy Jones"/>
    <x v="1"/>
    <s v="United States"/>
    <x v="140"/>
    <x v="42"/>
    <s v="05408"/>
    <x v="3"/>
    <s v="TEC-AC-10001013"/>
    <x v="2"/>
    <x v="11"/>
    <s v="Logitech ClearChat Comfort/USB Headset H390"/>
    <n v="205.03"/>
    <n v="7"/>
    <n v="0"/>
    <n v="67.659899999999979"/>
  </r>
  <r>
    <n v="2236"/>
    <x v="1096"/>
    <x v="1"/>
    <x v="426"/>
    <d v="2012-09-17T00:00:00"/>
    <s v="Second Class"/>
    <s v="CT-11995"/>
    <s v="Carol Triggs"/>
    <x v="0"/>
    <s v="United States"/>
    <x v="245"/>
    <x v="14"/>
    <n v="46203"/>
    <x v="2"/>
    <s v="OFF-ST-10000025"/>
    <x v="1"/>
    <x v="4"/>
    <s v="Fellowes Stor/Drawer Steel Plus Storage Drawers"/>
    <n v="190.86"/>
    <n v="2"/>
    <n v="0"/>
    <n v="11.451599999999985"/>
  </r>
  <r>
    <n v="2237"/>
    <x v="1096"/>
    <x v="1"/>
    <x v="426"/>
    <d v="2012-09-17T00:00:00"/>
    <s v="Second Class"/>
    <s v="CT-11995"/>
    <s v="Carol Triggs"/>
    <x v="0"/>
    <s v="United States"/>
    <x v="245"/>
    <x v="14"/>
    <n v="46203"/>
    <x v="2"/>
    <s v="OFF-AR-10000817"/>
    <x v="1"/>
    <x v="6"/>
    <s v="Manco Dry-Lighter Erasable Highlighter"/>
    <n v="24.32"/>
    <n v="8"/>
    <n v="0"/>
    <n v="8.2687999999999988"/>
  </r>
  <r>
    <n v="2238"/>
    <x v="1097"/>
    <x v="0"/>
    <x v="692"/>
    <d v="2013-07-22T00:00:00"/>
    <s v="Standard Class"/>
    <s v="RH-19510"/>
    <s v="Rick Huthwaite"/>
    <x v="2"/>
    <s v="United States"/>
    <x v="212"/>
    <x v="7"/>
    <n v="84604"/>
    <x v="1"/>
    <s v="OFF-SU-10000952"/>
    <x v="1"/>
    <x v="14"/>
    <s v="Fiskars Home &amp; Office Scissors"/>
    <n v="44.400000000000006"/>
    <n v="5"/>
    <n v="0"/>
    <n v="12.432000000000002"/>
  </r>
  <r>
    <n v="2239"/>
    <x v="1098"/>
    <x v="3"/>
    <x v="693"/>
    <d v="2014-04-27T00:00:00"/>
    <s v="Standard Class"/>
    <s v="SJ-20125"/>
    <s v="Sanjit Jacobs"/>
    <x v="2"/>
    <s v="United States"/>
    <x v="22"/>
    <x v="10"/>
    <n v="60610"/>
    <x v="2"/>
    <s v="FUR-FU-10004597"/>
    <x v="0"/>
    <x v="5"/>
    <s v="Eldon Cleatmat Chair Mats for Medium Pile Carpets"/>
    <n v="44.400000000000006"/>
    <n v="2"/>
    <n v="0.6"/>
    <n v="-52.169999999999987"/>
  </r>
  <r>
    <n v="2240"/>
    <x v="1099"/>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x v="1"/>
    <x v="1"/>
    <n v="90049"/>
    <x v="1"/>
    <s v="OFF-BI-10002982"/>
    <x v="1"/>
    <x v="8"/>
    <s v="Avery Self-Adhesive Photo Pockets for Polaroid Photos"/>
    <n v="38.136000000000003"/>
    <n v="7"/>
    <n v="0.2"/>
    <n v="13.347599999999998"/>
  </r>
  <r>
    <n v="2242"/>
    <x v="1100"/>
    <x v="0"/>
    <x v="491"/>
    <d v="2013-12-02T00:00:00"/>
    <s v="Standard Class"/>
    <s v="CT-11995"/>
    <s v="Carol Triggs"/>
    <x v="0"/>
    <s v="United States"/>
    <x v="10"/>
    <x v="9"/>
    <n v="19134"/>
    <x v="3"/>
    <s v="TEC-PH-10004165"/>
    <x v="2"/>
    <x v="7"/>
    <s v="Mitel MiVoice 5330e IP Phone"/>
    <n v="494.98199999999997"/>
    <n v="3"/>
    <n v="0.4"/>
    <n v="-115.49580000000006"/>
  </r>
  <r>
    <n v="2243"/>
    <x v="1101"/>
    <x v="3"/>
    <x v="610"/>
    <d v="2014-11-26T00:00:00"/>
    <s v="Standard Class"/>
    <s v="BF-11005"/>
    <s v="Barry Franz"/>
    <x v="2"/>
    <s v="United States"/>
    <x v="45"/>
    <x v="1"/>
    <n v="91104"/>
    <x v="1"/>
    <s v="OFF-ST-10003442"/>
    <x v="1"/>
    <x v="4"/>
    <s v="Eldon Portable Mobile Manager"/>
    <n v="56.56"/>
    <n v="2"/>
    <n v="0"/>
    <n v="15.2712"/>
  </r>
  <r>
    <n v="2244"/>
    <x v="1101"/>
    <x v="3"/>
    <x v="610"/>
    <d v="2014-11-26T00:00:00"/>
    <s v="Standard Class"/>
    <s v="BF-11005"/>
    <s v="Barry Franz"/>
    <x v="2"/>
    <s v="United States"/>
    <x v="45"/>
    <x v="1"/>
    <n v="91104"/>
    <x v="1"/>
    <s v="OFF-AR-10003856"/>
    <x v="1"/>
    <x v="6"/>
    <s v="Newell 344"/>
    <n v="5.56"/>
    <n v="2"/>
    <n v="0"/>
    <n v="1.4455999999999998"/>
  </r>
  <r>
    <n v="2245"/>
    <x v="1101"/>
    <x v="3"/>
    <x v="610"/>
    <d v="2014-11-26T00:00:00"/>
    <s v="Standard Class"/>
    <s v="BF-11005"/>
    <s v="Barry Franz"/>
    <x v="2"/>
    <s v="United States"/>
    <x v="45"/>
    <x v="1"/>
    <n v="91104"/>
    <x v="1"/>
    <s v="OFF-FA-10004248"/>
    <x v="1"/>
    <x v="13"/>
    <s v="Advantus T-Pin Paper Clips"/>
    <n v="9.02"/>
    <n v="2"/>
    <n v="0"/>
    <n v="3.5178000000000003"/>
  </r>
  <r>
    <n v="2246"/>
    <x v="1101"/>
    <x v="3"/>
    <x v="610"/>
    <d v="2014-11-26T00:00:00"/>
    <s v="Standard Class"/>
    <s v="BF-11005"/>
    <s v="Barry Franz"/>
    <x v="2"/>
    <s v="United States"/>
    <x v="45"/>
    <x v="1"/>
    <n v="91104"/>
    <x v="1"/>
    <s v="OFF-AP-10001492"/>
    <x v="1"/>
    <x v="9"/>
    <s v="Acco Six-Outlet Power Strip, 4' Cord Length"/>
    <n v="8.6199999999999992"/>
    <n v="1"/>
    <n v="0"/>
    <n v="2.2412000000000001"/>
  </r>
  <r>
    <n v="2247"/>
    <x v="1101"/>
    <x v="3"/>
    <x v="610"/>
    <d v="2014-11-26T00:00:00"/>
    <s v="Standard Class"/>
    <s v="BF-11005"/>
    <s v="Barry Franz"/>
    <x v="2"/>
    <s v="United States"/>
    <x v="45"/>
    <x v="1"/>
    <n v="91104"/>
    <x v="1"/>
    <s v="TEC-PH-10004165"/>
    <x v="2"/>
    <x v="7"/>
    <s v="Mitel MiVoice 5330e IP Phone"/>
    <n v="659.97600000000011"/>
    <n v="3"/>
    <n v="0.2"/>
    <n v="49.498199999999969"/>
  </r>
  <r>
    <n v="2248"/>
    <x v="1102"/>
    <x v="1"/>
    <x v="586"/>
    <d v="2012-02-18T00:00:00"/>
    <s v="Second Class"/>
    <s v="JM-16195"/>
    <s v="Justin MacKendrick"/>
    <x v="0"/>
    <s v="United States"/>
    <x v="1"/>
    <x v="1"/>
    <n v="90004"/>
    <x v="1"/>
    <s v="OFF-PA-10004285"/>
    <x v="1"/>
    <x v="10"/>
    <s v="Xerox 1959"/>
    <n v="13.36"/>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x v="1"/>
    <x v="1"/>
    <n v="90004"/>
    <x v="1"/>
    <s v="OFF-BI-10000546"/>
    <x v="1"/>
    <x v="8"/>
    <s v="Avery Durable Binders"/>
    <n v="11.52"/>
    <n v="5"/>
    <n v="0.2"/>
    <n v="4.1760000000000002"/>
  </r>
  <r>
    <n v="2251"/>
    <x v="110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x v="1"/>
    <x v="1"/>
    <n v="90004"/>
    <x v="1"/>
    <s v="OFF-PA-10000477"/>
    <x v="1"/>
    <x v="10"/>
    <s v="Xerox 22"/>
    <n v="19.440000000000001"/>
    <n v="3"/>
    <n v="0"/>
    <n v="9.3312000000000008"/>
  </r>
  <r>
    <n v="2253"/>
    <x v="1103"/>
    <x v="0"/>
    <x v="173"/>
    <d v="2013-04-18T00:00:00"/>
    <s v="Second Class"/>
    <s v="JK-16120"/>
    <s v="Julie Kriz"/>
    <x v="2"/>
    <s v="United States"/>
    <x v="70"/>
    <x v="1"/>
    <n v="92105"/>
    <x v="1"/>
    <s v="OFF-PA-10004327"/>
    <x v="1"/>
    <x v="10"/>
    <s v="Xerox 1911"/>
    <n v="143.69999999999999"/>
    <n v="3"/>
    <n v="0"/>
    <n v="68.975999999999999"/>
  </r>
  <r>
    <n v="2254"/>
    <x v="1104"/>
    <x v="1"/>
    <x v="694"/>
    <d v="2012-10-01T00:00:00"/>
    <s v="First Class"/>
    <s v="HG-14965"/>
    <s v="Henry Goldwyn"/>
    <x v="1"/>
    <s v="United States"/>
    <x v="8"/>
    <x v="1"/>
    <n v="94110"/>
    <x v="1"/>
    <s v="OFF-AP-10000696"/>
    <x v="1"/>
    <x v="9"/>
    <s v="Holmes Odor Grabber"/>
    <n v="43.26"/>
    <n v="3"/>
    <n v="0"/>
    <n v="14.275799999999998"/>
  </r>
  <r>
    <n v="2255"/>
    <x v="1104"/>
    <x v="1"/>
    <x v="694"/>
    <d v="2012-10-01T00:00:00"/>
    <s v="First Class"/>
    <s v="HG-14965"/>
    <s v="Henry Goldwyn"/>
    <x v="1"/>
    <s v="United States"/>
    <x v="8"/>
    <x v="1"/>
    <n v="94110"/>
    <x v="1"/>
    <s v="OFF-AP-10002082"/>
    <x v="1"/>
    <x v="9"/>
    <s v="Holmes HEPA Air Purifier"/>
    <n v="43.56"/>
    <n v="2"/>
    <n v="0"/>
    <n v="15.245999999999999"/>
  </r>
  <r>
    <n v="2256"/>
    <x v="1105"/>
    <x v="0"/>
    <x v="42"/>
    <d v="2013-09-23T00:00:00"/>
    <s v="Standard Class"/>
    <s v="LA-16780"/>
    <s v="Laura Armstrong"/>
    <x v="1"/>
    <s v="United States"/>
    <x v="294"/>
    <x v="43"/>
    <n v="4401"/>
    <x v="3"/>
    <s v="TEC-PH-10001944"/>
    <x v="2"/>
    <x v="7"/>
    <s v="Wi-Ex zBoost YX540 Cellular Phone Signal Booster"/>
    <n v="437.84999999999997"/>
    <n v="3"/>
    <n v="0"/>
    <n v="131.35499999999996"/>
  </r>
  <r>
    <n v="2257"/>
    <x v="1105"/>
    <x v="0"/>
    <x v="42"/>
    <d v="2013-09-23T00:00:00"/>
    <s v="Standard Class"/>
    <s v="LA-16780"/>
    <s v="Laura Armstrong"/>
    <x v="1"/>
    <s v="United States"/>
    <x v="294"/>
    <x v="43"/>
    <n v="4401"/>
    <x v="3"/>
    <s v="FUR-FU-10004952"/>
    <x v="0"/>
    <x v="5"/>
    <s v="C-Line Cubicle Keepers Polyproplyene Holder w/Velcro Back, 8-1/2x11, 25/Bx"/>
    <n v="109.48"/>
    <n v="2"/>
    <n v="0"/>
    <n v="33.938800000000001"/>
  </r>
  <r>
    <n v="2258"/>
    <x v="1106"/>
    <x v="3"/>
    <x v="114"/>
    <d v="2014-06-20T00:00:00"/>
    <s v="First Class"/>
    <s v="TS-21610"/>
    <s v="Troy Staebel"/>
    <x v="0"/>
    <s v="United States"/>
    <x v="8"/>
    <x v="1"/>
    <n v="94122"/>
    <x v="1"/>
    <s v="FUR-CH-10000015"/>
    <x v="0"/>
    <x v="1"/>
    <s v="Hon Multipurpose Stacking Arm Chairs"/>
    <n v="1212.96"/>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x v="70"/>
    <x v="1"/>
    <n v="92024"/>
    <x v="1"/>
    <s v="OFF-FA-10002280"/>
    <x v="1"/>
    <x v="13"/>
    <s v="Advantus Plastic Paper Clips"/>
    <n v="5"/>
    <n v="1"/>
    <n v="0"/>
    <n v="2.4"/>
  </r>
  <r>
    <n v="2261"/>
    <x v="1107"/>
    <x v="1"/>
    <x v="627"/>
    <d v="2012-11-10T00:00:00"/>
    <s v="Second Class"/>
    <s v="MZ-17335"/>
    <s v="Maria Zettner"/>
    <x v="2"/>
    <s v="United States"/>
    <x v="70"/>
    <x v="1"/>
    <n v="92024"/>
    <x v="1"/>
    <s v="TEC-AC-10002049"/>
    <x v="2"/>
    <x v="11"/>
    <s v="Logitech G19 Programmable Gaming Keyboard"/>
    <n v="371.96999999999997"/>
    <n v="3"/>
    <n v="0"/>
    <n v="66.954599999999971"/>
  </r>
  <r>
    <n v="2262"/>
    <x v="1108"/>
    <x v="1"/>
    <x v="217"/>
    <d v="2012-12-18T00:00:00"/>
    <s v="Same Day"/>
    <s v="MW-18220"/>
    <s v="Mitch Webber"/>
    <x v="0"/>
    <s v="United States"/>
    <x v="20"/>
    <x v="15"/>
    <n v="10035"/>
    <x v="3"/>
    <s v="TEC-AC-10002253"/>
    <x v="2"/>
    <x v="11"/>
    <s v="Imation Bio 8GB USB Flash Drive Imation Corp"/>
    <n v="166.24"/>
    <n v="1"/>
    <n v="0"/>
    <n v="24.936000000000007"/>
  </r>
  <r>
    <n v="2263"/>
    <x v="1109"/>
    <x v="3"/>
    <x v="695"/>
    <d v="2014-02-10T00:00:00"/>
    <s v="First Class"/>
    <s v="MV-17485"/>
    <s v="Mark Van Huff"/>
    <x v="0"/>
    <s v="United States"/>
    <x v="81"/>
    <x v="17"/>
    <n v="22204"/>
    <x v="0"/>
    <s v="FUR-BO-10004015"/>
    <x v="0"/>
    <x v="0"/>
    <s v="Bush Andora Bookcase, Maple/Graphite Gray Finish"/>
    <n v="359.96999999999997"/>
    <n v="3"/>
    <n v="0"/>
    <n v="79.193399999999968"/>
  </r>
  <r>
    <n v="2264"/>
    <x v="1110"/>
    <x v="0"/>
    <x v="696"/>
    <d v="2013-11-17T00:00:00"/>
    <s v="Second Class"/>
    <s v="AA-10375"/>
    <s v="Allen Armold"/>
    <x v="0"/>
    <s v="United States"/>
    <x v="118"/>
    <x v="32"/>
    <n v="30318"/>
    <x v="0"/>
    <s v="TEC-AC-10004145"/>
    <x v="2"/>
    <x v="11"/>
    <s v="Logitech diNovo Edge Keyboard"/>
    <n v="499.98"/>
    <n v="2"/>
    <n v="0"/>
    <n v="114.99540000000002"/>
  </r>
  <r>
    <n v="2265"/>
    <x v="1110"/>
    <x v="0"/>
    <x v="696"/>
    <d v="2013-11-17T00:00:00"/>
    <s v="Second Class"/>
    <s v="AA-10375"/>
    <s v="Allen Armold"/>
    <x v="0"/>
    <s v="United States"/>
    <x v="118"/>
    <x v="32"/>
    <n v="30318"/>
    <x v="0"/>
    <s v="OFF-PA-10002479"/>
    <x v="1"/>
    <x v="10"/>
    <s v="Xerox 4200 Series MultiUse Premium Copy Paper (20Lb. and 84 Bright)"/>
    <n v="5.28"/>
    <n v="1"/>
    <n v="0"/>
    <n v="2.3759999999999999"/>
  </r>
  <r>
    <n v="2266"/>
    <x v="1110"/>
    <x v="0"/>
    <x v="696"/>
    <d v="2013-11-17T00:00:00"/>
    <s v="Second Class"/>
    <s v="AA-10375"/>
    <s v="Allen Armold"/>
    <x v="0"/>
    <s v="United States"/>
    <x v="118"/>
    <x v="32"/>
    <n v="30318"/>
    <x v="0"/>
    <s v="OFF-BI-10004970"/>
    <x v="1"/>
    <x v="8"/>
    <s v="ACCOHIDE 3-Ring Binder, Blue, 1&quot;"/>
    <n v="8.26"/>
    <n v="2"/>
    <n v="0"/>
    <n v="3.8822000000000001"/>
  </r>
  <r>
    <n v="2267"/>
    <x v="1111"/>
    <x v="3"/>
    <x v="386"/>
    <d v="2014-10-13T00:00:00"/>
    <s v="Same Day"/>
    <s v="SM-20320"/>
    <s v="Sean Miller"/>
    <x v="2"/>
    <s v="United States"/>
    <x v="53"/>
    <x v="3"/>
    <n v="28110"/>
    <x v="0"/>
    <s v="OFF-PA-10003919"/>
    <x v="1"/>
    <x v="10"/>
    <s v="Xerox 1989"/>
    <n v="7.9680000000000009"/>
    <n v="2"/>
    <n v="0.2"/>
    <n v="2.6892000000000005"/>
  </r>
  <r>
    <n v="2268"/>
    <x v="1112"/>
    <x v="3"/>
    <x v="697"/>
    <d v="2014-09-18T00:00:00"/>
    <s v="Same Day"/>
    <s v="TP-21415"/>
    <s v="Tom Prescott"/>
    <x v="0"/>
    <s v="United States"/>
    <x v="4"/>
    <x v="4"/>
    <n v="98115"/>
    <x v="1"/>
    <s v="OFF-PA-10002001"/>
    <x v="1"/>
    <x v="10"/>
    <s v="Xerox 1984"/>
    <n v="12.96"/>
    <n v="2"/>
    <n v="0"/>
    <n v="6.3504000000000005"/>
  </r>
  <r>
    <n v="2269"/>
    <x v="1113"/>
    <x v="3"/>
    <x v="698"/>
    <d v="2014-12-27T00:00:00"/>
    <s v="Standard Class"/>
    <s v="DK-13225"/>
    <s v="Dean Katz"/>
    <x v="1"/>
    <s v="United States"/>
    <x v="30"/>
    <x v="15"/>
    <n v="14609"/>
    <x v="3"/>
    <s v="OFF-PA-10002787"/>
    <x v="1"/>
    <x v="10"/>
    <s v="Xerox 227"/>
    <n v="6.48"/>
    <n v="1"/>
    <n v="0"/>
    <n v="3.1104000000000003"/>
  </r>
  <r>
    <n v="2270"/>
    <x v="1113"/>
    <x v="3"/>
    <x v="698"/>
    <d v="2014-12-27T00:00:00"/>
    <s v="Standard Class"/>
    <s v="DK-13225"/>
    <s v="Dean Katz"/>
    <x v="1"/>
    <s v="United States"/>
    <x v="30"/>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x v="100"/>
    <x v="2"/>
    <n v="33180"/>
    <x v="0"/>
    <s v="OFF-AR-10004344"/>
    <x v="1"/>
    <x v="6"/>
    <s v="Bulldog Vacuum Base Pencil Sharpener"/>
    <n v="47.96"/>
    <n v="5"/>
    <n v="0.2"/>
    <n v="4.196499999999995"/>
  </r>
  <r>
    <n v="2272"/>
    <x v="1115"/>
    <x v="1"/>
    <x v="481"/>
    <d v="2012-09-27T00:00:00"/>
    <s v="Standard Class"/>
    <s v="CS-12130"/>
    <s v="Chad Sievert"/>
    <x v="0"/>
    <s v="United States"/>
    <x v="4"/>
    <x v="4"/>
    <n v="98105"/>
    <x v="1"/>
    <s v="OFF-ST-10003123"/>
    <x v="1"/>
    <x v="4"/>
    <s v="Fellowes Bases and Tops For Staxonsteel/High-Stak Systems"/>
    <n v="199.74"/>
    <n v="6"/>
    <n v="0"/>
    <n v="47.937599999999996"/>
  </r>
  <r>
    <n v="2273"/>
    <x v="1116"/>
    <x v="1"/>
    <x v="699"/>
    <d v="2012-03-11T00:00:00"/>
    <s v="Standard Class"/>
    <s v="JL-15850"/>
    <s v="John Lucas"/>
    <x v="0"/>
    <s v="United States"/>
    <x v="8"/>
    <x v="1"/>
    <n v="94122"/>
    <x v="1"/>
    <s v="FUR-FU-10000308"/>
    <x v="0"/>
    <x v="5"/>
    <s v="Deflect-o Glass Clear Studded Chair Mats"/>
    <n v="435.26"/>
    <n v="7"/>
    <n v="0"/>
    <n v="95.757200000000012"/>
  </r>
  <r>
    <n v="2274"/>
    <x v="1116"/>
    <x v="1"/>
    <x v="699"/>
    <d v="2012-03-11T00:00:00"/>
    <s v="Standard Class"/>
    <s v="JL-15850"/>
    <s v="John Lucas"/>
    <x v="0"/>
    <s v="United States"/>
    <x v="8"/>
    <x v="1"/>
    <n v="94122"/>
    <x v="1"/>
    <s v="TEC-CO-10003763"/>
    <x v="2"/>
    <x v="16"/>
    <s v="Canon PC1060 Personal Laser Copier"/>
    <n v="1119.9840000000002"/>
    <n v="2"/>
    <n v="0.2"/>
    <n v="377.99459999999993"/>
  </r>
  <r>
    <n v="2275"/>
    <x v="1117"/>
    <x v="2"/>
    <x v="462"/>
    <d v="2011-10-08T00:00:00"/>
    <s v="Second Class"/>
    <s v="AR-10405"/>
    <s v="Allen Rosenblatt"/>
    <x v="1"/>
    <s v="United States"/>
    <x v="1"/>
    <x v="1"/>
    <n v="90036"/>
    <x v="1"/>
    <s v="FUR-TA-10001866"/>
    <x v="0"/>
    <x v="3"/>
    <s v="Bevis Round Conference Room Tables and Bases"/>
    <n v="143.43199999999999"/>
    <n v="1"/>
    <n v="0.2"/>
    <n v="3.5857999999999848"/>
  </r>
  <r>
    <n v="2276"/>
    <x v="1117"/>
    <x v="2"/>
    <x v="462"/>
    <d v="2011-10-08T00:00:00"/>
    <s v="Second Class"/>
    <s v="AR-10405"/>
    <s v="Allen Rosenblatt"/>
    <x v="1"/>
    <s v="United States"/>
    <x v="1"/>
    <x v="1"/>
    <n v="90036"/>
    <x v="1"/>
    <s v="FUR-CH-10002774"/>
    <x v="0"/>
    <x v="1"/>
    <s v="Global Deluxe Stacking Chair, Gray"/>
    <n v="122.352"/>
    <n v="3"/>
    <n v="0.2"/>
    <n v="13.764599999999994"/>
  </r>
  <r>
    <n v="2277"/>
    <x v="1118"/>
    <x v="2"/>
    <x v="700"/>
    <d v="2011-07-01T00:00:00"/>
    <s v="Standard Class"/>
    <s v="LM-17065"/>
    <s v="Liz MacKendrick"/>
    <x v="0"/>
    <s v="United States"/>
    <x v="295"/>
    <x v="35"/>
    <n v="38671"/>
    <x v="0"/>
    <s v="OFF-ST-10004337"/>
    <x v="1"/>
    <x v="4"/>
    <s v="SAFCO Commercial Wire Shelving, 72h"/>
    <n v="306.2"/>
    <n v="5"/>
    <n v="0"/>
    <n v="0"/>
  </r>
  <r>
    <n v="2278"/>
    <x v="1118"/>
    <x v="2"/>
    <x v="700"/>
    <d v="2011-07-01T00:00:00"/>
    <s v="Standard Class"/>
    <s v="LM-17065"/>
    <s v="Liz MacKendrick"/>
    <x v="0"/>
    <s v="United States"/>
    <x v="295"/>
    <x v="35"/>
    <n v="38671"/>
    <x v="0"/>
    <s v="FUR-TA-10001039"/>
    <x v="0"/>
    <x v="3"/>
    <s v="KI Adjustable-Height Table"/>
    <n v="85.98"/>
    <n v="1"/>
    <n v="0"/>
    <n v="22.354800000000004"/>
  </r>
  <r>
    <n v="2279"/>
    <x v="1118"/>
    <x v="2"/>
    <x v="700"/>
    <d v="2011-07-01T00:00:00"/>
    <s v="Standard Class"/>
    <s v="LM-17065"/>
    <s v="Liz MacKendrick"/>
    <x v="0"/>
    <s v="United States"/>
    <x v="295"/>
    <x v="35"/>
    <n v="38671"/>
    <x v="0"/>
    <s v="TEC-AC-10000109"/>
    <x v="2"/>
    <x v="11"/>
    <s v="Sony Micro Vault Click 16 GB USB 2.0 Flash Drive"/>
    <n v="223.96"/>
    <n v="4"/>
    <n v="0"/>
    <n v="53.750400000000013"/>
  </r>
  <r>
    <n v="2280"/>
    <x v="1119"/>
    <x v="3"/>
    <x v="505"/>
    <d v="2014-11-03T00:00:00"/>
    <s v="First Class"/>
    <s v="JK-15625"/>
    <s v="Jim Karlsson"/>
    <x v="0"/>
    <s v="United States"/>
    <x v="4"/>
    <x v="4"/>
    <n v="98115"/>
    <x v="1"/>
    <s v="FUR-CH-10003833"/>
    <x v="0"/>
    <x v="1"/>
    <s v="Novimex Fabric Task Chair"/>
    <n v="97.567999999999998"/>
    <n v="2"/>
    <n v="0.2"/>
    <n v="-6.0980000000000025"/>
  </r>
  <r>
    <n v="2281"/>
    <x v="1119"/>
    <x v="3"/>
    <x v="505"/>
    <d v="2014-11-03T00:00:00"/>
    <s v="First Class"/>
    <s v="JK-15625"/>
    <s v="Jim Karlsson"/>
    <x v="0"/>
    <s v="United States"/>
    <x v="4"/>
    <x v="4"/>
    <n v="98115"/>
    <x v="1"/>
    <s v="FUR-CH-10004289"/>
    <x v="0"/>
    <x v="1"/>
    <s v="Global Super Steno Chair"/>
    <n v="614.27200000000005"/>
    <n v="8"/>
    <n v="0.2"/>
    <n v="-23.03520000000006"/>
  </r>
  <r>
    <n v="2282"/>
    <x v="1119"/>
    <x v="3"/>
    <x v="505"/>
    <d v="2014-11-03T00:00:00"/>
    <s v="First Class"/>
    <s v="JK-15625"/>
    <s v="Jim Karlsson"/>
    <x v="0"/>
    <s v="United States"/>
    <x v="4"/>
    <x v="4"/>
    <n v="98115"/>
    <x v="1"/>
    <s v="FUR-BO-10004467"/>
    <x v="0"/>
    <x v="0"/>
    <s v="Bestar Classic Bookcase"/>
    <n v="199.98"/>
    <n v="2"/>
    <n v="0"/>
    <n v="37.996199999999988"/>
  </r>
  <r>
    <n v="2283"/>
    <x v="1120"/>
    <x v="0"/>
    <x v="323"/>
    <d v="2013-09-06T00:00:00"/>
    <s v="First Class"/>
    <s v="FM-14215"/>
    <s v="Filia McAdams"/>
    <x v="1"/>
    <s v="United States"/>
    <x v="209"/>
    <x v="29"/>
    <n v="6457"/>
    <x v="3"/>
    <s v="OFF-PA-10002713"/>
    <x v="1"/>
    <x v="10"/>
    <s v="Adams Phone Message Book, 200 Message Capacity, 8 1/16” x 11”"/>
    <n v="48.16"/>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x v="296"/>
    <x v="14"/>
    <n v="47362"/>
    <x v="2"/>
    <s v="OFF-AP-10002222"/>
    <x v="1"/>
    <x v="9"/>
    <s v="Staples"/>
    <n v="60.69"/>
    <n v="7"/>
    <n v="0"/>
    <n v="16.386300000000002"/>
  </r>
  <r>
    <n v="2286"/>
    <x v="1122"/>
    <x v="0"/>
    <x v="465"/>
    <d v="2013-05-09T00:00:00"/>
    <s v="First Class"/>
    <s v="PJ-18835"/>
    <s v="Patrick Jones"/>
    <x v="1"/>
    <s v="United States"/>
    <x v="87"/>
    <x v="18"/>
    <n v="37130"/>
    <x v="0"/>
    <s v="OFF-PA-10003971"/>
    <x v="1"/>
    <x v="10"/>
    <s v="Xerox 1965"/>
    <n v="14.352000000000002"/>
    <n v="3"/>
    <n v="0.2"/>
    <n v="5.2026000000000003"/>
  </r>
  <r>
    <n v="2287"/>
    <x v="1123"/>
    <x v="3"/>
    <x v="701"/>
    <d v="2014-11-24T00:00:00"/>
    <s v="Standard Class"/>
    <s v="CS-12355"/>
    <s v="Christine Sundaresam"/>
    <x v="0"/>
    <s v="United States"/>
    <x v="127"/>
    <x v="17"/>
    <n v="24153"/>
    <x v="0"/>
    <s v="OFF-AP-10004036"/>
    <x v="1"/>
    <x v="9"/>
    <s v="Bionaire 99.97% HEPA Air Cleaner"/>
    <n v="35.04"/>
    <n v="2"/>
    <n v="0"/>
    <n v="12.263999999999999"/>
  </r>
  <r>
    <n v="2288"/>
    <x v="1124"/>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x v="1125"/>
    <x v="3"/>
    <x v="193"/>
    <d v="2014-06-14T00:00:00"/>
    <s v="First Class"/>
    <s v="BW-11200"/>
    <s v="Ben Wallace"/>
    <x v="0"/>
    <s v="United States"/>
    <x v="1"/>
    <x v="1"/>
    <n v="90032"/>
    <x v="1"/>
    <s v="OFF-AR-10002375"/>
    <x v="1"/>
    <x v="6"/>
    <s v="Newell 351"/>
    <n v="16.399999999999999"/>
    <n v="5"/>
    <n v="0"/>
    <n v="4.7559999999999985"/>
  </r>
  <r>
    <n v="2290"/>
    <x v="1126"/>
    <x v="3"/>
    <x v="703"/>
    <d v="2014-01-12T00:00:00"/>
    <s v="First Class"/>
    <s v="RS-19420"/>
    <s v="Ricardo Sperren"/>
    <x v="1"/>
    <s v="United States"/>
    <x v="4"/>
    <x v="4"/>
    <n v="98115"/>
    <x v="1"/>
    <s v="FUR-TA-10001950"/>
    <x v="0"/>
    <x v="3"/>
    <s v="Balt Solid Wood Round Tables"/>
    <n v="892.98"/>
    <n v="2"/>
    <n v="0"/>
    <n v="80.368200000000002"/>
  </r>
  <r>
    <n v="2291"/>
    <x v="1127"/>
    <x v="1"/>
    <x v="704"/>
    <d v="2012-04-25T00:00:00"/>
    <s v="Standard Class"/>
    <s v="TS-21160"/>
    <s v="Theresa Swint"/>
    <x v="1"/>
    <s v="United States"/>
    <x v="38"/>
    <x v="32"/>
    <n v="31907"/>
    <x v="0"/>
    <s v="TEC-PH-10001557"/>
    <x v="2"/>
    <x v="7"/>
    <s v="Pyle PMP37LED"/>
    <n v="287.96999999999997"/>
    <n v="3"/>
    <n v="0"/>
    <n v="77.751899999999992"/>
  </r>
  <r>
    <n v="2292"/>
    <x v="1127"/>
    <x v="1"/>
    <x v="704"/>
    <d v="2012-04-25T00:00:00"/>
    <s v="Standard Class"/>
    <s v="TS-21160"/>
    <s v="Theresa Swint"/>
    <x v="1"/>
    <s v="United States"/>
    <x v="38"/>
    <x v="32"/>
    <n v="31907"/>
    <x v="0"/>
    <s v="FUR-FU-10002937"/>
    <x v="0"/>
    <x v="5"/>
    <s v="GE 48&quot; Fluorescent Tube, Cool White Energy Saver, 34 Watts, 30/Box"/>
    <n v="595.38"/>
    <n v="6"/>
    <n v="0"/>
    <n v="297.69"/>
  </r>
  <r>
    <n v="2293"/>
    <x v="1127"/>
    <x v="1"/>
    <x v="704"/>
    <d v="2012-04-25T00:00:00"/>
    <s v="Standard Class"/>
    <s v="TS-21160"/>
    <s v="Theresa Swint"/>
    <x v="1"/>
    <s v="United States"/>
    <x v="38"/>
    <x v="32"/>
    <n v="31907"/>
    <x v="0"/>
    <s v="OFF-PA-10001166"/>
    <x v="1"/>
    <x v="10"/>
    <s v="Xerox 2"/>
    <n v="12.96"/>
    <n v="2"/>
    <n v="0"/>
    <n v="6.2208000000000006"/>
  </r>
  <r>
    <n v="2294"/>
    <x v="1128"/>
    <x v="1"/>
    <x v="549"/>
    <d v="2012-11-06T00:00:00"/>
    <s v="Standard Class"/>
    <s v="QJ-19255"/>
    <s v="Quincy Jones"/>
    <x v="1"/>
    <s v="United States"/>
    <x v="20"/>
    <x v="15"/>
    <n v="10009"/>
    <x v="3"/>
    <s v="TEC-PH-10000347"/>
    <x v="2"/>
    <x v="7"/>
    <s v="Cush Cases Heavy Duty Rugged Cover Case for Samsung Galaxy S5 - Purple"/>
    <n v="4.95"/>
    <n v="1"/>
    <n v="0"/>
    <n v="1.3365"/>
  </r>
  <r>
    <n v="2295"/>
    <x v="11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x v="20"/>
    <x v="15"/>
    <n v="10011"/>
    <x v="3"/>
    <s v="OFF-PA-10002659"/>
    <x v="1"/>
    <x v="10"/>
    <s v="Avoid Verbal Orders Carbonless Minifold Book"/>
    <n v="13.52"/>
    <n v="4"/>
    <n v="0"/>
    <n v="6.219199999999999"/>
  </r>
  <r>
    <n v="2297"/>
    <x v="1130"/>
    <x v="1"/>
    <x v="549"/>
    <d v="2012-11-05T00:00:00"/>
    <s v="Standard Class"/>
    <s v="VD-21670"/>
    <s v="Valerie Dominguez"/>
    <x v="0"/>
    <s v="United States"/>
    <x v="20"/>
    <x v="15"/>
    <n v="10011"/>
    <x v="3"/>
    <s v="FUR-FU-10000965"/>
    <x v="0"/>
    <x v="5"/>
    <s v="Howard Miller 11-1/2&quot; Diameter Ridgewood Wall Clock"/>
    <n v="259.7"/>
    <n v="5"/>
    <n v="0"/>
    <n v="106.477"/>
  </r>
  <r>
    <n v="2298"/>
    <x v="1130"/>
    <x v="1"/>
    <x v="549"/>
    <d v="2012-11-05T00:00:00"/>
    <s v="Standard Class"/>
    <s v="VD-21670"/>
    <s v="Valerie Dominguez"/>
    <x v="0"/>
    <s v="United States"/>
    <x v="20"/>
    <x v="15"/>
    <n v="10011"/>
    <x v="3"/>
    <s v="TEC-PH-10001527"/>
    <x v="2"/>
    <x v="7"/>
    <s v="Plantronics MX500i Earset"/>
    <n v="42.95"/>
    <n v="1"/>
    <n v="0"/>
    <n v="1.2884999999999991"/>
  </r>
  <r>
    <n v="2299"/>
    <x v="1130"/>
    <x v="1"/>
    <x v="549"/>
    <d v="2012-11-05T00:00:00"/>
    <s v="Standard Class"/>
    <s v="VD-21670"/>
    <s v="Valerie Dominguez"/>
    <x v="0"/>
    <s v="United States"/>
    <x v="20"/>
    <x v="15"/>
    <n v="10011"/>
    <x v="3"/>
    <s v="TEC-AC-10001838"/>
    <x v="2"/>
    <x v="11"/>
    <s v="Razer Tiamat Over Ear 7.1 Surround Sound PC Gaming Headset"/>
    <n v="1399.93"/>
    <n v="7"/>
    <n v="0"/>
    <n v="601.96990000000005"/>
  </r>
  <r>
    <n v="2300"/>
    <x v="1130"/>
    <x v="1"/>
    <x v="549"/>
    <d v="2012-11-05T00:00:00"/>
    <s v="Standard Class"/>
    <s v="VD-21670"/>
    <s v="Valerie Dominguez"/>
    <x v="0"/>
    <s v="United States"/>
    <x v="20"/>
    <x v="15"/>
    <n v="10011"/>
    <x v="3"/>
    <s v="TEC-PH-10002597"/>
    <x v="2"/>
    <x v="7"/>
    <s v="Xblue XB-1670-86 X16 Small Office Telephone - Titanium"/>
    <n v="503.96"/>
    <n v="4"/>
    <n v="0"/>
    <n v="125.99000000000001"/>
  </r>
  <r>
    <n v="2301"/>
    <x v="1131"/>
    <x v="2"/>
    <x v="687"/>
    <d v="2011-11-18T00:00:00"/>
    <s v="Standard Class"/>
    <s v="JL-15505"/>
    <s v="Jeremy Lonsdale"/>
    <x v="0"/>
    <s v="United States"/>
    <x v="297"/>
    <x v="12"/>
    <n v="48640"/>
    <x v="2"/>
    <s v="OFF-BI-10000756"/>
    <x v="1"/>
    <x v="8"/>
    <s v="Storex DuraTech Recycled Plastic Frosted Binders"/>
    <n v="12.72"/>
    <n v="3"/>
    <n v="0"/>
    <n v="6.36"/>
  </r>
  <r>
    <n v="2302"/>
    <x v="1131"/>
    <x v="2"/>
    <x v="687"/>
    <d v="2011-11-18T00:00:00"/>
    <s v="Standard Class"/>
    <s v="JL-15505"/>
    <s v="Jeremy Lonsdale"/>
    <x v="0"/>
    <s v="United States"/>
    <x v="297"/>
    <x v="12"/>
    <n v="48640"/>
    <x v="2"/>
    <s v="OFF-BI-10000546"/>
    <x v="1"/>
    <x v="8"/>
    <s v="Avery Durable Binders"/>
    <n v="11.52"/>
    <n v="4"/>
    <n v="0"/>
    <n v="5.6448"/>
  </r>
  <r>
    <n v="2303"/>
    <x v="1132"/>
    <x v="0"/>
    <x v="327"/>
    <d v="2013-01-21T00:00:00"/>
    <s v="Standard Class"/>
    <s v="DL-13495"/>
    <s v="Dionis Lloyd"/>
    <x v="1"/>
    <s v="United States"/>
    <x v="38"/>
    <x v="32"/>
    <n v="31907"/>
    <x v="0"/>
    <s v="TEC-AC-10001142"/>
    <x v="2"/>
    <x v="11"/>
    <s v="First Data FD10 PIN Pad"/>
    <n v="316"/>
    <n v="4"/>
    <n v="0"/>
    <n v="31.599999999999966"/>
  </r>
  <r>
    <n v="2304"/>
    <x v="1133"/>
    <x v="3"/>
    <x v="697"/>
    <d v="2014-09-23T00:00:00"/>
    <s v="Second Class"/>
    <s v="MO-17800"/>
    <s v="Meg O'Connel"/>
    <x v="2"/>
    <s v="United States"/>
    <x v="185"/>
    <x v="32"/>
    <n v="30076"/>
    <x v="0"/>
    <s v="FUR-CH-10000785"/>
    <x v="0"/>
    <x v="1"/>
    <s v="Global Ergonomic Managers Chair"/>
    <n v="723.92"/>
    <n v="4"/>
    <n v="0"/>
    <n v="188.2192"/>
  </r>
  <r>
    <n v="2305"/>
    <x v="1133"/>
    <x v="3"/>
    <x v="697"/>
    <d v="2014-09-23T00:00:00"/>
    <s v="Second Class"/>
    <s v="MO-17800"/>
    <s v="Meg O'Connel"/>
    <x v="2"/>
    <s v="United States"/>
    <x v="185"/>
    <x v="32"/>
    <n v="30076"/>
    <x v="0"/>
    <s v="OFF-PA-10000474"/>
    <x v="1"/>
    <x v="10"/>
    <s v="Staples"/>
    <n v="106.32"/>
    <n v="3"/>
    <n v="0"/>
    <n v="49.970399999999991"/>
  </r>
  <r>
    <n v="2306"/>
    <x v="1134"/>
    <x v="0"/>
    <x v="443"/>
    <d v="2013-12-25T00:00:00"/>
    <s v="First Class"/>
    <s v="BP-11185"/>
    <s v="Ben Peterman"/>
    <x v="1"/>
    <s v="United States"/>
    <x v="22"/>
    <x v="10"/>
    <n v="60623"/>
    <x v="2"/>
    <s v="FUR-BO-10003441"/>
    <x v="0"/>
    <x v="0"/>
    <s v="Bush Westfield Collection Bookcases, Fully Assembled"/>
    <n v="141.37199999999999"/>
    <n v="2"/>
    <n v="0.3"/>
    <n v="-14.137200000000014"/>
  </r>
  <r>
    <n v="2307"/>
    <x v="1135"/>
    <x v="1"/>
    <x v="705"/>
    <d v="2012-08-08T00:00:00"/>
    <s v="First Class"/>
    <s v="MS-17980"/>
    <s v="Michael Stewart"/>
    <x v="1"/>
    <s v="United States"/>
    <x v="12"/>
    <x v="5"/>
    <n v="77041"/>
    <x v="2"/>
    <s v="OFF-PA-10004156"/>
    <x v="1"/>
    <x v="10"/>
    <s v="Xerox 188"/>
    <n v="27.216000000000001"/>
    <n v="3"/>
    <n v="0.2"/>
    <n v="9.8657999999999983"/>
  </r>
  <r>
    <n v="2308"/>
    <x v="1136"/>
    <x v="3"/>
    <x v="60"/>
    <d v="2014-11-10T00:00:00"/>
    <s v="Standard Class"/>
    <s v="SV-20935"/>
    <s v="Susan Vittorini"/>
    <x v="0"/>
    <s v="United States"/>
    <x v="20"/>
    <x v="15"/>
    <n v="10009"/>
    <x v="3"/>
    <s v="TEC-AC-10001432"/>
    <x v="2"/>
    <x v="11"/>
    <s v="Enermax Aurora Lite Keyboard"/>
    <n v="390.75"/>
    <n v="5"/>
    <n v="0"/>
    <n v="171.93000000000006"/>
  </r>
  <r>
    <n v="2309"/>
    <x v="1137"/>
    <x v="3"/>
    <x v="532"/>
    <d v="2014-06-13T00:00:00"/>
    <s v="First Class"/>
    <s v="BC-11125"/>
    <s v="Becky Castell"/>
    <x v="2"/>
    <s v="United States"/>
    <x v="97"/>
    <x v="16"/>
    <n v="85345"/>
    <x v="1"/>
    <s v="FUR-CH-10001394"/>
    <x v="0"/>
    <x v="1"/>
    <s v="Global Leather Executive Chair"/>
    <n v="280.79200000000003"/>
    <n v="1"/>
    <n v="0.2"/>
    <n v="35.098999999999961"/>
  </r>
  <r>
    <n v="2310"/>
    <x v="1137"/>
    <x v="3"/>
    <x v="532"/>
    <d v="2014-06-13T00:00:00"/>
    <s v="First Class"/>
    <s v="BC-11125"/>
    <s v="Becky Castell"/>
    <x v="2"/>
    <s v="United States"/>
    <x v="97"/>
    <x v="16"/>
    <n v="85345"/>
    <x v="1"/>
    <s v="OFF-ST-10002370"/>
    <x v="1"/>
    <x v="4"/>
    <s v="Sortfiler Multipurpose Personal File Organizer, Black"/>
    <n v="68.448000000000008"/>
    <n v="4"/>
    <n v="0.2"/>
    <n v="7.7003999999999948"/>
  </r>
  <r>
    <n v="2311"/>
    <x v="1137"/>
    <x v="3"/>
    <x v="532"/>
    <d v="2014-06-13T00:00:00"/>
    <s v="First Class"/>
    <s v="BC-11125"/>
    <s v="Becky Castell"/>
    <x v="2"/>
    <s v="United States"/>
    <x v="97"/>
    <x v="16"/>
    <n v="85345"/>
    <x v="1"/>
    <s v="OFF-AR-10002956"/>
    <x v="1"/>
    <x v="6"/>
    <s v="Boston 16801 Nautilus Battery Pencil Sharpener"/>
    <n v="88.04"/>
    <n v="5"/>
    <n v="0.2"/>
    <n v="6.602999999999998"/>
  </r>
  <r>
    <n v="2312"/>
    <x v="1137"/>
    <x v="3"/>
    <x v="532"/>
    <d v="2014-06-13T00:00:00"/>
    <s v="First Class"/>
    <s v="BC-11125"/>
    <s v="Becky Castell"/>
    <x v="2"/>
    <s v="United States"/>
    <x v="97"/>
    <x v="16"/>
    <n v="85345"/>
    <x v="1"/>
    <s v="OFF-AR-10001955"/>
    <x v="1"/>
    <x v="6"/>
    <s v="Newell 319"/>
    <n v="15.872"/>
    <n v="1"/>
    <n v="0.2"/>
    <n v="1.9839999999999982"/>
  </r>
  <r>
    <n v="2313"/>
    <x v="1137"/>
    <x v="3"/>
    <x v="532"/>
    <d v="2014-06-13T00:00:00"/>
    <s v="First Class"/>
    <s v="BC-11125"/>
    <s v="Becky Castell"/>
    <x v="2"/>
    <s v="United States"/>
    <x v="97"/>
    <x v="16"/>
    <n v="85345"/>
    <x v="1"/>
    <s v="OFF-ST-10001809"/>
    <x v="1"/>
    <x v="4"/>
    <s v="Fellowes Officeware Wire Shelving"/>
    <n v="215.59200000000001"/>
    <n v="3"/>
    <n v="0.2"/>
    <n v="-48.508200000000009"/>
  </r>
  <r>
    <n v="2314"/>
    <x v="1138"/>
    <x v="3"/>
    <x v="228"/>
    <d v="2014-07-26T00:00:00"/>
    <s v="Standard Class"/>
    <s v="EM-13825"/>
    <s v="Elizabeth Moffitt"/>
    <x v="1"/>
    <s v="United States"/>
    <x v="298"/>
    <x v="44"/>
    <n v="57103"/>
    <x v="2"/>
    <s v="OFF-LA-10004093"/>
    <x v="1"/>
    <x v="2"/>
    <s v="Avery 486"/>
    <n v="14.62"/>
    <n v="2"/>
    <n v="0"/>
    <n v="6.8713999999999995"/>
  </r>
  <r>
    <n v="2315"/>
    <x v="1138"/>
    <x v="3"/>
    <x v="228"/>
    <d v="2014-07-26T00:00:00"/>
    <s v="Standard Class"/>
    <s v="EM-13825"/>
    <s v="Elizabeth Moffitt"/>
    <x v="1"/>
    <s v="United States"/>
    <x v="298"/>
    <x v="44"/>
    <n v="57103"/>
    <x v="2"/>
    <s v="OFF-AP-10002118"/>
    <x v="1"/>
    <x v="9"/>
    <s v="1.7 Cubic Foot Compact &quot;Cube&quot; Office Refrigerators"/>
    <n v="416.32"/>
    <n v="2"/>
    <n v="0"/>
    <n v="112.40640000000002"/>
  </r>
  <r>
    <n v="2316"/>
    <x v="1138"/>
    <x v="3"/>
    <x v="228"/>
    <d v="2014-07-26T00:00:00"/>
    <s v="Standard Class"/>
    <s v="EM-13825"/>
    <s v="Elizabeth Moffitt"/>
    <x v="1"/>
    <s v="United States"/>
    <x v="298"/>
    <x v="44"/>
    <n v="57103"/>
    <x v="2"/>
    <s v="OFF-BI-10000404"/>
    <x v="1"/>
    <x v="8"/>
    <s v="Avery Printable Repositionable Plastic Tabs"/>
    <n v="43"/>
    <n v="5"/>
    <n v="0"/>
    <n v="20.21"/>
  </r>
  <r>
    <n v="2317"/>
    <x v="1138"/>
    <x v="3"/>
    <x v="228"/>
    <d v="2014-07-26T00:00:00"/>
    <s v="Standard Class"/>
    <s v="EM-13825"/>
    <s v="Elizabeth Moffitt"/>
    <x v="1"/>
    <s v="United States"/>
    <x v="298"/>
    <x v="44"/>
    <n v="57103"/>
    <x v="2"/>
    <s v="FUR-CH-10003833"/>
    <x v="0"/>
    <x v="1"/>
    <s v="Novimex Fabric Task Chair"/>
    <n v="182.94"/>
    <n v="3"/>
    <n v="0"/>
    <n v="27.440999999999995"/>
  </r>
  <r>
    <n v="2318"/>
    <x v="1138"/>
    <x v="3"/>
    <x v="228"/>
    <d v="2014-07-26T00:00:00"/>
    <s v="Standard Class"/>
    <s v="EM-13825"/>
    <s v="Elizabeth Moffitt"/>
    <x v="1"/>
    <s v="United States"/>
    <x v="298"/>
    <x v="44"/>
    <n v="57103"/>
    <x v="2"/>
    <s v="OFF-BI-10002072"/>
    <x v="1"/>
    <x v="8"/>
    <s v="Cardinal Slant-D Ring Binders"/>
    <n v="60.83"/>
    <n v="7"/>
    <n v="0"/>
    <n v="30.414999999999999"/>
  </r>
  <r>
    <n v="2319"/>
    <x v="1138"/>
    <x v="3"/>
    <x v="228"/>
    <d v="2014-07-26T00:00:00"/>
    <s v="Standard Class"/>
    <s v="EM-13825"/>
    <s v="Elizabeth Moffitt"/>
    <x v="1"/>
    <s v="United States"/>
    <x v="298"/>
    <x v="44"/>
    <n v="57103"/>
    <x v="2"/>
    <s v="TEC-AC-10003095"/>
    <x v="2"/>
    <x v="11"/>
    <s v="Logitech G35 7.1-Channel Surround Sound Headset"/>
    <n v="389.97"/>
    <n v="3"/>
    <n v="0"/>
    <n v="132.58980000000003"/>
  </r>
  <r>
    <n v="2320"/>
    <x v="1139"/>
    <x v="1"/>
    <x v="706"/>
    <d v="2012-12-26T00:00:00"/>
    <s v="First Class"/>
    <s v="BD-11500"/>
    <s v="Bradley Drucker"/>
    <x v="0"/>
    <s v="United States"/>
    <x v="102"/>
    <x v="17"/>
    <n v="23223"/>
    <x v="0"/>
    <s v="OFF-AP-10001563"/>
    <x v="1"/>
    <x v="9"/>
    <s v="Belkin Premiere Surge Master II 8-outlet surge protector"/>
    <n v="194.32"/>
    <n v="4"/>
    <n v="0"/>
    <n v="56.352799999999974"/>
  </r>
  <r>
    <n v="2321"/>
    <x v="1140"/>
    <x v="3"/>
    <x v="177"/>
    <d v="2014-03-25T00:00:00"/>
    <s v="Standard Class"/>
    <s v="HW-14935"/>
    <s v="Helen Wasserman"/>
    <x v="1"/>
    <s v="United States"/>
    <x v="4"/>
    <x v="4"/>
    <n v="98115"/>
    <x v="1"/>
    <s v="TEC-AC-10000358"/>
    <x v="2"/>
    <x v="11"/>
    <s v="Imation Secure Drive + Hardware Encrypted USB flash drive - 16 GB"/>
    <n v="265.93"/>
    <n v="7"/>
    <n v="0"/>
    <n v="63.8232"/>
  </r>
  <r>
    <n v="2322"/>
    <x v="1141"/>
    <x v="1"/>
    <x v="620"/>
    <d v="2013-01-03T00:00:00"/>
    <s v="Second Class"/>
    <s v="KC-16255"/>
    <s v="Karen Carlisle"/>
    <x v="1"/>
    <s v="United States"/>
    <x v="0"/>
    <x v="0"/>
    <n v="42420"/>
    <x v="0"/>
    <s v="OFF-BI-10004492"/>
    <x v="1"/>
    <x v="8"/>
    <s v="Tuf-Vin Binders"/>
    <n v="94.74"/>
    <n v="3"/>
    <n v="0"/>
    <n v="44.527799999999992"/>
  </r>
  <r>
    <n v="2323"/>
    <x v="1141"/>
    <x v="1"/>
    <x v="620"/>
    <d v="2013-01-03T00:00:00"/>
    <s v="Second Class"/>
    <s v="KC-16255"/>
    <s v="Karen Carlisle"/>
    <x v="1"/>
    <s v="United States"/>
    <x v="0"/>
    <x v="0"/>
    <n v="42420"/>
    <x v="0"/>
    <s v="OFF-BI-10001072"/>
    <x v="1"/>
    <x v="8"/>
    <s v="GBC Clear Cover, 8-1/2 x 11, unpunched, 25 covers per pack"/>
    <n v="60.64"/>
    <n v="4"/>
    <n v="0"/>
    <n v="27.894399999999997"/>
  </r>
  <r>
    <n v="2324"/>
    <x v="1141"/>
    <x v="1"/>
    <x v="620"/>
    <d v="2013-01-03T00:00:00"/>
    <s v="Second Class"/>
    <s v="KC-16255"/>
    <s v="Karen Carlisle"/>
    <x v="1"/>
    <s v="United States"/>
    <x v="0"/>
    <x v="0"/>
    <n v="42420"/>
    <x v="0"/>
    <s v="OFF-BI-10003707"/>
    <x v="1"/>
    <x v="8"/>
    <s v="Aluminum Screw Posts"/>
    <n v="76.3"/>
    <n v="5"/>
    <n v="0"/>
    <n v="38.15"/>
  </r>
  <r>
    <n v="2325"/>
    <x v="1141"/>
    <x v="1"/>
    <x v="620"/>
    <d v="2013-01-03T00:00:00"/>
    <s v="Second Class"/>
    <s v="KC-16255"/>
    <s v="Karen Carlisle"/>
    <x v="1"/>
    <s v="United States"/>
    <x v="0"/>
    <x v="0"/>
    <n v="42420"/>
    <x v="0"/>
    <s v="OFF-BI-10000977"/>
    <x v="1"/>
    <x v="8"/>
    <s v="Ibico Plastic Spiral Binding Combs"/>
    <n v="364.79999999999995"/>
    <n v="12"/>
    <n v="0"/>
    <n v="167.80799999999999"/>
  </r>
  <r>
    <n v="2326"/>
    <x v="1142"/>
    <x v="1"/>
    <x v="426"/>
    <d v="2012-09-19T00:00:00"/>
    <s v="Second Class"/>
    <s v="BM-11575"/>
    <s v="Brendan Murry"/>
    <x v="1"/>
    <s v="United States"/>
    <x v="20"/>
    <x v="15"/>
    <n v="10035"/>
    <x v="3"/>
    <s v="OFF-BI-10002082"/>
    <x v="1"/>
    <x v="8"/>
    <s v="GBC Twin Loop Wire Binding Elements"/>
    <n v="79.872000000000014"/>
    <n v="3"/>
    <n v="0.2"/>
    <n v="29.951999999999998"/>
  </r>
  <r>
    <n v="2327"/>
    <x v="1142"/>
    <x v="1"/>
    <x v="426"/>
    <d v="2012-09-19T00:00:00"/>
    <s v="Second Class"/>
    <s v="BM-11575"/>
    <s v="Brendan Murry"/>
    <x v="1"/>
    <s v="United States"/>
    <x v="20"/>
    <x v="15"/>
    <n v="10035"/>
    <x v="3"/>
    <s v="FUR-BO-10004709"/>
    <x v="0"/>
    <x v="0"/>
    <s v="Bush Westfield Collection Bookcases, Medium Cherry Finish"/>
    <n v="46.384"/>
    <n v="1"/>
    <n v="0.2"/>
    <n v="1.1596000000000011"/>
  </r>
  <r>
    <n v="2328"/>
    <x v="1142"/>
    <x v="1"/>
    <x v="426"/>
    <d v="2012-09-19T00:00:00"/>
    <s v="Second Class"/>
    <s v="BM-11575"/>
    <s v="Brendan Murry"/>
    <x v="1"/>
    <s v="United States"/>
    <x v="20"/>
    <x v="15"/>
    <n v="10035"/>
    <x v="3"/>
    <s v="OFF-PA-10002365"/>
    <x v="1"/>
    <x v="10"/>
    <s v="Xerox 1967"/>
    <n v="12.96"/>
    <n v="2"/>
    <n v="0"/>
    <n v="6.2208000000000006"/>
  </r>
  <r>
    <n v="2329"/>
    <x v="1143"/>
    <x v="3"/>
    <x v="397"/>
    <d v="2014-09-27T00:00:00"/>
    <s v="First Class"/>
    <s v="KN-16705"/>
    <s v="Kristina Nunn"/>
    <x v="2"/>
    <s v="United States"/>
    <x v="299"/>
    <x v="22"/>
    <n v="80525"/>
    <x v="1"/>
    <s v="OFF-EN-10004147"/>
    <x v="1"/>
    <x v="12"/>
    <s v="Wausau Papers Astrobrights Colored Envelopes"/>
    <n v="14.352000000000002"/>
    <n v="3"/>
    <n v="0.2"/>
    <n v="5.2026000000000003"/>
  </r>
  <r>
    <n v="2330"/>
    <x v="1144"/>
    <x v="1"/>
    <x v="707"/>
    <d v="2012-12-29T00:00:00"/>
    <s v="Standard Class"/>
    <s v="JD-16150"/>
    <s v="Justin Deggeller"/>
    <x v="1"/>
    <s v="United States"/>
    <x v="10"/>
    <x v="9"/>
    <n v="19140"/>
    <x v="3"/>
    <s v="FUR-FU-10001468"/>
    <x v="0"/>
    <x v="5"/>
    <s v="Tenex Antistatic Computer Chair Mats"/>
    <n v="547.13599999999997"/>
    <n v="4"/>
    <n v="0.2"/>
    <n v="-68.392000000000053"/>
  </r>
  <r>
    <n v="2331"/>
    <x v="1145"/>
    <x v="0"/>
    <x v="446"/>
    <d v="2013-09-27T00:00:00"/>
    <s v="Second Class"/>
    <s v="LA-16780"/>
    <s v="Laura Armstrong"/>
    <x v="1"/>
    <s v="United States"/>
    <x v="1"/>
    <x v="1"/>
    <n v="90004"/>
    <x v="1"/>
    <s v="OFF-ST-10000642"/>
    <x v="1"/>
    <x v="4"/>
    <s v="Tennsco Lockers, Gray"/>
    <n v="41.96"/>
    <n v="2"/>
    <n v="0"/>
    <n v="2.9371999999999971"/>
  </r>
  <r>
    <n v="2332"/>
    <x v="1145"/>
    <x v="0"/>
    <x v="446"/>
    <d v="2013-09-27T00:00:00"/>
    <s v="Second Class"/>
    <s v="LA-16780"/>
    <s v="Laura Armstrong"/>
    <x v="1"/>
    <s v="United States"/>
    <x v="1"/>
    <x v="1"/>
    <n v="90004"/>
    <x v="1"/>
    <s v="OFF-PA-10000380"/>
    <x v="1"/>
    <x v="10"/>
    <s v="REDIFORM Incoming/Outgoing Call Register, 11&quot; X 8 1/2&quot;, 100 Messages"/>
    <n v="41.7"/>
    <n v="5"/>
    <n v="0"/>
    <n v="20.85"/>
  </r>
  <r>
    <n v="2333"/>
    <x v="1146"/>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x v="240"/>
    <x v="14"/>
    <n v="47905"/>
    <x v="2"/>
    <s v="OFF-PA-10004971"/>
    <x v="1"/>
    <x v="10"/>
    <s v="Xerox 196"/>
    <n v="5.78"/>
    <n v="1"/>
    <n v="0"/>
    <n v="2.8322000000000003"/>
  </r>
  <r>
    <n v="2335"/>
    <x v="1147"/>
    <x v="2"/>
    <x v="587"/>
    <d v="2011-10-04T00:00:00"/>
    <s v="Standard Class"/>
    <s v="KW-16570"/>
    <s v="Kelly Williams"/>
    <x v="0"/>
    <s v="United States"/>
    <x v="300"/>
    <x v="18"/>
    <n v="37042"/>
    <x v="0"/>
    <s v="OFF-AP-10000696"/>
    <x v="1"/>
    <x v="9"/>
    <s v="Holmes Odor Grabber"/>
    <n v="69.216000000000008"/>
    <n v="6"/>
    <n v="0.2"/>
    <n v="11.247599999999995"/>
  </r>
  <r>
    <n v="2336"/>
    <x v="1148"/>
    <x v="3"/>
    <x v="389"/>
    <d v="2014-12-11T00:00:00"/>
    <s v="Same Day"/>
    <s v="CC-12220"/>
    <s v="Chris Cortes"/>
    <x v="0"/>
    <s v="United States"/>
    <x v="54"/>
    <x v="29"/>
    <n v="6824"/>
    <x v="3"/>
    <s v="OFF-EN-10004030"/>
    <x v="1"/>
    <x v="12"/>
    <s v="Convenience Packs of Business Envelopes"/>
    <n v="10.86"/>
    <n v="3"/>
    <n v="0"/>
    <n v="5.1042000000000005"/>
  </r>
  <r>
    <n v="2337"/>
    <x v="1148"/>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x v="20"/>
    <x v="15"/>
    <n v="10009"/>
    <x v="3"/>
    <s v="OFF-PA-10003936"/>
    <x v="1"/>
    <x v="10"/>
    <s v="Xerox 1994"/>
    <n v="25.92"/>
    <n v="4"/>
    <n v="0"/>
    <n v="12.441600000000001"/>
  </r>
  <r>
    <n v="2339"/>
    <x v="1149"/>
    <x v="2"/>
    <x v="709"/>
    <d v="2011-08-23T00:00:00"/>
    <s v="Same Day"/>
    <s v="RH-19495"/>
    <s v="Rick Hansen"/>
    <x v="0"/>
    <s v="United States"/>
    <x v="20"/>
    <x v="15"/>
    <n v="10009"/>
    <x v="3"/>
    <s v="OFF-PA-10004530"/>
    <x v="1"/>
    <x v="10"/>
    <s v="Personal Creations Ink Jet Cards and Labels"/>
    <n v="45.92"/>
    <n v="4"/>
    <n v="0"/>
    <n v="22.500800000000002"/>
  </r>
  <r>
    <n v="2340"/>
    <x v="1150"/>
    <x v="2"/>
    <x v="710"/>
    <d v="2011-08-24T00:00:00"/>
    <s v="Standard Class"/>
    <s v="JK-15625"/>
    <s v="Jim Karlsson"/>
    <x v="0"/>
    <s v="United States"/>
    <x v="38"/>
    <x v="24"/>
    <n v="43229"/>
    <x v="3"/>
    <s v="OFF-AR-10004930"/>
    <x v="1"/>
    <x v="6"/>
    <s v="Turquoise Lead Holder with Pocket Clip"/>
    <n v="10.72"/>
    <n v="2"/>
    <n v="0.2"/>
    <n v="1.7419999999999987"/>
  </r>
  <r>
    <n v="2341"/>
    <x v="1151"/>
    <x v="0"/>
    <x v="338"/>
    <d v="2013-11-16T00:00:00"/>
    <s v="Standard Class"/>
    <s v="DC-13285"/>
    <s v="Debra Catini"/>
    <x v="0"/>
    <s v="United States"/>
    <x v="131"/>
    <x v="32"/>
    <n v="31088"/>
    <x v="0"/>
    <s v="OFF-AR-10004999"/>
    <x v="1"/>
    <x v="6"/>
    <s v="Newell 315"/>
    <n v="41.86"/>
    <n v="7"/>
    <n v="0"/>
    <n v="10.465"/>
  </r>
  <r>
    <n v="2342"/>
    <x v="1152"/>
    <x v="2"/>
    <x v="520"/>
    <d v="2012-01-03T00:00:00"/>
    <s v="First Class"/>
    <s v="GM-14455"/>
    <s v="Gary Mitchum"/>
    <x v="2"/>
    <s v="United States"/>
    <x v="47"/>
    <x v="31"/>
    <n v="2038"/>
    <x v="3"/>
    <s v="FUR-FU-10002501"/>
    <x v="0"/>
    <x v="5"/>
    <s v="Nu-Dell Executive Frame"/>
    <n v="63.2"/>
    <n v="5"/>
    <n v="0"/>
    <n v="23.384"/>
  </r>
  <r>
    <n v="2343"/>
    <x v="1152"/>
    <x v="2"/>
    <x v="520"/>
    <d v="2012-01-03T00:00:00"/>
    <s v="First Class"/>
    <s v="GM-14455"/>
    <s v="Gary Mitchum"/>
    <x v="2"/>
    <s v="United States"/>
    <x v="47"/>
    <x v="31"/>
    <n v="2038"/>
    <x v="3"/>
    <s v="TEC-AC-10000358"/>
    <x v="2"/>
    <x v="11"/>
    <s v="Imation Secure Drive + Hardware Encrypted USB flash drive - 16 GB"/>
    <n v="113.97"/>
    <n v="3"/>
    <n v="0"/>
    <n v="27.352799999999998"/>
  </r>
  <r>
    <n v="2344"/>
    <x v="1153"/>
    <x v="2"/>
    <x v="711"/>
    <d v="2011-07-30T00:00:00"/>
    <s v="Second Class"/>
    <s v="CL-11890"/>
    <s v="Carl Ludwig"/>
    <x v="0"/>
    <s v="United States"/>
    <x v="22"/>
    <x v="10"/>
    <n v="60623"/>
    <x v="2"/>
    <s v="OFF-ST-10004804"/>
    <x v="1"/>
    <x v="4"/>
    <s v="Belkin 19&quot; Vented Equipment Shelf, Black"/>
    <n v="123.55199999999999"/>
    <n v="3"/>
    <n v="0.2"/>
    <n v="-29.343599999999995"/>
  </r>
  <r>
    <n v="2345"/>
    <x v="1154"/>
    <x v="0"/>
    <x v="712"/>
    <d v="2013-02-28T00:00:00"/>
    <s v="Standard Class"/>
    <s v="PV-18985"/>
    <s v="Paul Van Hugh"/>
    <x v="2"/>
    <s v="United States"/>
    <x v="158"/>
    <x v="6"/>
    <n v="53209"/>
    <x v="2"/>
    <s v="OFF-AP-10001205"/>
    <x v="1"/>
    <x v="9"/>
    <s v="Belkin 5 Outlet SurgeMaster Power Centers"/>
    <n v="490.32"/>
    <n v="9"/>
    <n v="0"/>
    <n v="137.28960000000004"/>
  </r>
  <r>
    <n v="2346"/>
    <x v="1155"/>
    <x v="0"/>
    <x v="69"/>
    <d v="2013-03-19T00:00:00"/>
    <s v="Standard Class"/>
    <s v="LT-17110"/>
    <s v="Liz Thompson"/>
    <x v="0"/>
    <s v="United States"/>
    <x v="52"/>
    <x v="5"/>
    <n v="78207"/>
    <x v="2"/>
    <s v="OFF-PA-10000659"/>
    <x v="1"/>
    <x v="10"/>
    <s v="TOPS Carbonless Receipt Book, Four 2-3/4 x 7-1/4 Money Receipts per Page"/>
    <n v="70.08"/>
    <n v="5"/>
    <n v="0.2"/>
    <n v="24.527999999999995"/>
  </r>
  <r>
    <n v="2347"/>
    <x v="1155"/>
    <x v="0"/>
    <x v="69"/>
    <d v="2013-03-19T00:00:00"/>
    <s v="Standard Class"/>
    <s v="LT-17110"/>
    <s v="Liz Thompson"/>
    <x v="0"/>
    <s v="United States"/>
    <x v="52"/>
    <x v="5"/>
    <n v="78207"/>
    <x v="2"/>
    <s v="OFF-BI-10004141"/>
    <x v="1"/>
    <x v="8"/>
    <s v="Insertable Tab Indexes For Data Binders"/>
    <n v="1.2719999999999998"/>
    <n v="2"/>
    <n v="0.8"/>
    <n v="-2.1624000000000012"/>
  </r>
  <r>
    <n v="2348"/>
    <x v="1155"/>
    <x v="0"/>
    <x v="69"/>
    <d v="2013-03-19T00:00:00"/>
    <s v="Standard Class"/>
    <s v="LT-17110"/>
    <s v="Liz Thompson"/>
    <x v="0"/>
    <s v="United States"/>
    <x v="52"/>
    <x v="5"/>
    <n v="78207"/>
    <x v="2"/>
    <s v="FUR-TA-10004619"/>
    <x v="0"/>
    <x v="3"/>
    <s v="Hon Non-Folding Utility Tables"/>
    <n v="557.58500000000004"/>
    <n v="5"/>
    <n v="0.3"/>
    <n v="0"/>
  </r>
  <r>
    <n v="2349"/>
    <x v="1156"/>
    <x v="3"/>
    <x v="574"/>
    <d v="2014-12-04T00:00:00"/>
    <s v="Same Day"/>
    <s v="AM-10360"/>
    <s v="Alice McCarthy"/>
    <x v="1"/>
    <s v="United States"/>
    <x v="1"/>
    <x v="1"/>
    <n v="90032"/>
    <x v="1"/>
    <s v="OFF-BI-10004187"/>
    <x v="1"/>
    <x v="8"/>
    <s v="Staples"/>
    <n v="9.0240000000000009"/>
    <n v="6"/>
    <n v="0.2"/>
    <n v="3.1583999999999985"/>
  </r>
  <r>
    <n v="2350"/>
    <x v="1156"/>
    <x v="3"/>
    <x v="574"/>
    <d v="2014-12-04T00:00:00"/>
    <s v="Same Day"/>
    <s v="AM-10360"/>
    <s v="Alice McCarthy"/>
    <x v="1"/>
    <s v="United States"/>
    <x v="1"/>
    <x v="1"/>
    <n v="90032"/>
    <x v="1"/>
    <s v="OFF-BI-10000632"/>
    <x v="1"/>
    <x v="8"/>
    <s v="Satellite Sectional Post Binders"/>
    <n v="69.456000000000003"/>
    <n v="2"/>
    <n v="0.2"/>
    <n v="22.573199999999996"/>
  </r>
  <r>
    <n v="2351"/>
    <x v="1156"/>
    <x v="3"/>
    <x v="574"/>
    <d v="2014-12-04T00:00:00"/>
    <s v="Same Day"/>
    <s v="AM-10360"/>
    <s v="Alice McCarthy"/>
    <x v="1"/>
    <s v="United States"/>
    <x v="1"/>
    <x v="1"/>
    <n v="90032"/>
    <x v="1"/>
    <s v="OFF-PA-10003724"/>
    <x v="1"/>
    <x v="10"/>
    <s v="Wirebound Message Book, 4 per Page"/>
    <n v="10.86"/>
    <n v="2"/>
    <n v="0"/>
    <n v="5.3213999999999997"/>
  </r>
  <r>
    <n v="2352"/>
    <x v="1156"/>
    <x v="3"/>
    <x v="574"/>
    <d v="2014-12-04T00:00:00"/>
    <s v="Same Day"/>
    <s v="AM-10360"/>
    <s v="Alice McCarthy"/>
    <x v="1"/>
    <s v="United States"/>
    <x v="1"/>
    <x v="1"/>
    <n v="90032"/>
    <x v="1"/>
    <s v="OFF-AP-10002765"/>
    <x v="1"/>
    <x v="9"/>
    <s v="Fellowes Advanced Computer Series Surge Protectors"/>
    <n v="79.47"/>
    <n v="3"/>
    <n v="0"/>
    <n v="22.251600000000003"/>
  </r>
  <r>
    <n v="2353"/>
    <x v="1156"/>
    <x v="3"/>
    <x v="574"/>
    <d v="2014-12-04T00:00:00"/>
    <s v="Same Day"/>
    <s v="AM-10360"/>
    <s v="Alice McCarthy"/>
    <x v="1"/>
    <s v="United States"/>
    <x v="1"/>
    <x v="1"/>
    <n v="90032"/>
    <x v="1"/>
    <s v="OFF-AR-10001868"/>
    <x v="1"/>
    <x v="6"/>
    <s v="Prang Dustless Chalk Sticks"/>
    <n v="10.08"/>
    <n v="6"/>
    <n v="0"/>
    <n v="5.04"/>
  </r>
  <r>
    <n v="2354"/>
    <x v="1157"/>
    <x v="1"/>
    <x v="284"/>
    <d v="2012-09-02T00:00:00"/>
    <s v="First Class"/>
    <s v="SC-20260"/>
    <s v="Scott Cohen"/>
    <x v="1"/>
    <s v="United States"/>
    <x v="8"/>
    <x v="1"/>
    <n v="94122"/>
    <x v="1"/>
    <s v="FUR-BO-10002545"/>
    <x v="0"/>
    <x v="0"/>
    <s v="Atlantic Metals Mobile 3-Shelf Bookcases, Custom Colors"/>
    <n v="1552.8309999999999"/>
    <n v="7"/>
    <n v="0.15"/>
    <n v="200.95460000000008"/>
  </r>
  <r>
    <n v="2355"/>
    <x v="1157"/>
    <x v="1"/>
    <x v="284"/>
    <d v="2012-09-02T00:00:00"/>
    <s v="First Class"/>
    <s v="SC-20260"/>
    <s v="Scott Cohen"/>
    <x v="1"/>
    <s v="United States"/>
    <x v="8"/>
    <x v="1"/>
    <n v="94122"/>
    <x v="1"/>
    <s v="OFF-BI-10002735"/>
    <x v="1"/>
    <x v="8"/>
    <s v="GBC Prestige Therm-A-Bind Covers"/>
    <n v="137.24"/>
    <n v="5"/>
    <n v="0.2"/>
    <n v="46.3185"/>
  </r>
  <r>
    <n v="2356"/>
    <x v="1157"/>
    <x v="1"/>
    <x v="284"/>
    <d v="2012-09-02T00:00:00"/>
    <s v="First Class"/>
    <s v="SC-20260"/>
    <s v="Scott Cohen"/>
    <x v="1"/>
    <s v="United States"/>
    <x v="8"/>
    <x v="1"/>
    <n v="94122"/>
    <x v="1"/>
    <s v="TEC-AC-10004864"/>
    <x v="2"/>
    <x v="11"/>
    <s v="Memorex Micro Travel Drive 32 GB"/>
    <n v="36.51"/>
    <n v="1"/>
    <n v="0"/>
    <n v="15.699300000000001"/>
  </r>
  <r>
    <n v="2357"/>
    <x v="1157"/>
    <x v="1"/>
    <x v="284"/>
    <d v="2012-09-02T00:00:00"/>
    <s v="First Class"/>
    <s v="SC-20260"/>
    <s v="Scott Cohen"/>
    <x v="1"/>
    <s v="United States"/>
    <x v="8"/>
    <x v="1"/>
    <n v="94122"/>
    <x v="1"/>
    <s v="TEC-MA-10000597"/>
    <x v="2"/>
    <x v="15"/>
    <s v="Lexmark S315 Color Inkjet Printer"/>
    <n v="239.976"/>
    <n v="3"/>
    <n v="0.2"/>
    <n v="80.991899999999987"/>
  </r>
  <r>
    <n v="2358"/>
    <x v="1158"/>
    <x v="2"/>
    <x v="461"/>
    <d v="2011-03-21T00:00:00"/>
    <s v="Standard Class"/>
    <s v="CP-12340"/>
    <s v="Christine Phan"/>
    <x v="1"/>
    <s v="United States"/>
    <x v="20"/>
    <x v="15"/>
    <n v="10024"/>
    <x v="3"/>
    <s v="FUR-TA-10003473"/>
    <x v="0"/>
    <x v="3"/>
    <s v="Bretford Rectangular Conference Table Tops"/>
    <n v="1579.7460000000001"/>
    <n v="7"/>
    <n v="0.4"/>
    <n v="-447.59469999999988"/>
  </r>
  <r>
    <n v="2359"/>
    <x v="1158"/>
    <x v="2"/>
    <x v="461"/>
    <d v="2011-03-21T00:00:00"/>
    <s v="Standard Class"/>
    <s v="CP-12340"/>
    <s v="Christine Phan"/>
    <x v="1"/>
    <s v="United States"/>
    <x v="20"/>
    <x v="15"/>
    <n v="10024"/>
    <x v="3"/>
    <s v="FUR-TA-10001950"/>
    <x v="0"/>
    <x v="3"/>
    <s v="Balt Solid Wood Round Tables"/>
    <n v="1071.576"/>
    <n v="4"/>
    <n v="0.4"/>
    <n v="-553.64760000000001"/>
  </r>
  <r>
    <n v="2360"/>
    <x v="1158"/>
    <x v="2"/>
    <x v="461"/>
    <d v="2011-03-21T00:00:00"/>
    <s v="Standard Class"/>
    <s v="CP-12340"/>
    <s v="Christine Phan"/>
    <x v="1"/>
    <s v="United States"/>
    <x v="20"/>
    <x v="15"/>
    <n v="10024"/>
    <x v="3"/>
    <s v="FUR-TA-10004175"/>
    <x v="0"/>
    <x v="3"/>
    <s v="Hon 30&quot; x 60&quot; Table with Locking Drawer"/>
    <n v="613.90800000000002"/>
    <n v="3"/>
    <n v="0.4"/>
    <n v="-122.78160000000003"/>
  </r>
  <r>
    <n v="2361"/>
    <x v="1158"/>
    <x v="2"/>
    <x v="461"/>
    <d v="2011-03-21T00:00:00"/>
    <s v="Standard Class"/>
    <s v="CP-12340"/>
    <s v="Christine Phan"/>
    <x v="1"/>
    <s v="United States"/>
    <x v="20"/>
    <x v="15"/>
    <n v="10024"/>
    <x v="3"/>
    <s v="OFF-PA-10002960"/>
    <x v="1"/>
    <x v="10"/>
    <s v="Xerox 1926"/>
    <n v="34.86"/>
    <n v="7"/>
    <n v="0"/>
    <n v="16.3842"/>
  </r>
  <r>
    <n v="2362"/>
    <x v="1158"/>
    <x v="2"/>
    <x v="461"/>
    <d v="2011-03-21T00:00:00"/>
    <s v="Standard Class"/>
    <s v="CP-12340"/>
    <s v="Christine Phan"/>
    <x v="1"/>
    <s v="United States"/>
    <x v="20"/>
    <x v="15"/>
    <n v="10024"/>
    <x v="3"/>
    <s v="OFF-PA-10000919"/>
    <x v="1"/>
    <x v="10"/>
    <s v="Xerox 1918"/>
    <n v="155.04"/>
    <n v="4"/>
    <n v="0"/>
    <n v="75.9696"/>
  </r>
  <r>
    <n v="2363"/>
    <x v="1159"/>
    <x v="3"/>
    <x v="513"/>
    <d v="2014-04-21T00:00:00"/>
    <s v="Standard Class"/>
    <s v="RF-19840"/>
    <s v="Roy Französisch"/>
    <x v="0"/>
    <s v="United States"/>
    <x v="38"/>
    <x v="24"/>
    <n v="43229"/>
    <x v="3"/>
    <s v="OFF-BI-10001553"/>
    <x v="1"/>
    <x v="8"/>
    <s v="SpineVue Locking Slant-D Ring Binders by Cardinal"/>
    <n v="13.710000000000003"/>
    <n v="5"/>
    <n v="0.7"/>
    <n v="-10.053999999999998"/>
  </r>
  <r>
    <n v="2364"/>
    <x v="1160"/>
    <x v="0"/>
    <x v="69"/>
    <d v="2013-03-19T00:00:00"/>
    <s v="Standard Class"/>
    <s v="AB-10060"/>
    <s v="Adam Bellavance"/>
    <x v="2"/>
    <s v="United States"/>
    <x v="141"/>
    <x v="17"/>
    <n v="22980"/>
    <x v="0"/>
    <s v="FUR-FU-10004864"/>
    <x v="0"/>
    <x v="5"/>
    <s v="Howard Miller 14-1/2&quot; Diameter Chrome Round Wall Clock"/>
    <n v="127.88"/>
    <n v="2"/>
    <n v="0"/>
    <n v="40.921599999999998"/>
  </r>
  <r>
    <n v="2365"/>
    <x v="1160"/>
    <x v="0"/>
    <x v="69"/>
    <d v="2013-03-19T00:00:00"/>
    <s v="Standard Class"/>
    <s v="AB-10060"/>
    <s v="Adam Bellavance"/>
    <x v="2"/>
    <s v="United States"/>
    <x v="141"/>
    <x v="17"/>
    <n v="22980"/>
    <x v="0"/>
    <s v="OFF-AP-10004540"/>
    <x v="1"/>
    <x v="9"/>
    <s v="Eureka The Boss Lite 10-Amp Upright Vacuum, Blue"/>
    <n v="160.32"/>
    <n v="2"/>
    <n v="0"/>
    <n v="44.889600000000002"/>
  </r>
  <r>
    <n v="2366"/>
    <x v="1160"/>
    <x v="0"/>
    <x v="69"/>
    <d v="2013-03-19T00:00:00"/>
    <s v="Standard Class"/>
    <s v="AB-10060"/>
    <s v="Adam Bellavance"/>
    <x v="2"/>
    <s v="United States"/>
    <x v="141"/>
    <x v="17"/>
    <n v="22980"/>
    <x v="0"/>
    <s v="OFF-BI-10004965"/>
    <x v="1"/>
    <x v="8"/>
    <s v="Ibico Covers for Plastic or Wire Binding Elements"/>
    <n v="46"/>
    <n v="4"/>
    <n v="0"/>
    <n v="20.7"/>
  </r>
  <r>
    <n v="2367"/>
    <x v="1161"/>
    <x v="2"/>
    <x v="156"/>
    <d v="2011-11-26T00:00:00"/>
    <s v="Second Class"/>
    <s v="EH-13990"/>
    <s v="Erica Hackney"/>
    <x v="0"/>
    <s v="United States"/>
    <x v="301"/>
    <x v="1"/>
    <n v="95823"/>
    <x v="1"/>
    <s v="FUR-CH-10001714"/>
    <x v="0"/>
    <x v="1"/>
    <s v="Global Leather &amp; Oak Executive Chair, Burgundy"/>
    <n v="120.71199999999999"/>
    <n v="1"/>
    <n v="0.2"/>
    <n v="-18.106799999999993"/>
  </r>
  <r>
    <n v="2368"/>
    <x v="1162"/>
    <x v="3"/>
    <x v="516"/>
    <d v="2014-02-14T00:00:00"/>
    <s v="First Class"/>
    <s v="MN-17935"/>
    <s v="Michael Nguyen"/>
    <x v="0"/>
    <s v="United States"/>
    <x v="183"/>
    <x v="39"/>
    <n v="20735"/>
    <x v="3"/>
    <s v="OFF-PA-10002464"/>
    <x v="1"/>
    <x v="10"/>
    <s v="HP Office Recycled Paper (20Lb. and 87 Bright)"/>
    <n v="23.12"/>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x v="54"/>
    <x v="24"/>
    <n v="45014"/>
    <x v="3"/>
    <s v="OFF-AR-10000315"/>
    <x v="1"/>
    <x v="6"/>
    <s v="Dixon Ticonderoga Maple Cedar Pencil, #2"/>
    <n v="4.9119999999999999"/>
    <n v="2"/>
    <n v="0.2"/>
    <n v="0.30700000000000016"/>
  </r>
  <r>
    <n v="2371"/>
    <x v="1164"/>
    <x v="3"/>
    <x v="437"/>
    <d v="2014-07-10T00:00:00"/>
    <s v="Second Class"/>
    <s v="MP-17965"/>
    <s v="Michael Paige"/>
    <x v="1"/>
    <s v="United States"/>
    <x v="99"/>
    <x v="34"/>
    <n v="2886"/>
    <x v="3"/>
    <s v="TEC-AC-10004353"/>
    <x v="2"/>
    <x v="11"/>
    <s v="Hypercom P1300 Pinpad"/>
    <n v="252"/>
    <n v="4"/>
    <n v="0"/>
    <n v="93.240000000000009"/>
  </r>
  <r>
    <n v="2372"/>
    <x v="1165"/>
    <x v="0"/>
    <x v="274"/>
    <d v="2013-07-12T00:00:00"/>
    <s v="Second Class"/>
    <s v="BF-11020"/>
    <s v="Barry Französisch"/>
    <x v="1"/>
    <s v="United States"/>
    <x v="34"/>
    <x v="10"/>
    <n v="60505"/>
    <x v="2"/>
    <s v="FUR-FU-10004973"/>
    <x v="0"/>
    <x v="5"/>
    <s v="Flat Face Poster Frame"/>
    <n v="60.288000000000004"/>
    <n v="8"/>
    <n v="0.6"/>
    <n v="-27.129599999999996"/>
  </r>
  <r>
    <n v="2373"/>
    <x v="1165"/>
    <x v="0"/>
    <x v="274"/>
    <d v="2013-07-12T00:00:00"/>
    <s v="Second Class"/>
    <s v="BF-11020"/>
    <s v="Barry Französisch"/>
    <x v="1"/>
    <s v="United States"/>
    <x v="34"/>
    <x v="10"/>
    <n v="60505"/>
    <x v="2"/>
    <s v="OFF-FA-10000936"/>
    <x v="1"/>
    <x v="13"/>
    <s v="Acco Hot Clips Clips to Go"/>
    <n v="2.6320000000000001"/>
    <n v="1"/>
    <n v="0.2"/>
    <n v="0.8224999999999999"/>
  </r>
  <r>
    <n v="2374"/>
    <x v="1165"/>
    <x v="0"/>
    <x v="274"/>
    <d v="2013-07-12T00:00:00"/>
    <s v="Second Class"/>
    <s v="BF-11020"/>
    <s v="Barry Französisch"/>
    <x v="1"/>
    <s v="United States"/>
    <x v="34"/>
    <x v="10"/>
    <n v="60505"/>
    <x v="2"/>
    <s v="OFF-PA-10001609"/>
    <x v="1"/>
    <x v="10"/>
    <s v="Tops Wirebound Message Log Books"/>
    <n v="23.688000000000002"/>
    <n v="9"/>
    <n v="0.2"/>
    <n v="7.698599999999999"/>
  </r>
  <r>
    <n v="2375"/>
    <x v="1165"/>
    <x v="0"/>
    <x v="274"/>
    <d v="2013-07-12T00:00:00"/>
    <s v="Second Class"/>
    <s v="BF-11020"/>
    <s v="Barry Französisch"/>
    <x v="1"/>
    <s v="United States"/>
    <x v="34"/>
    <x v="10"/>
    <n v="60505"/>
    <x v="2"/>
    <s v="FUR-CH-10000785"/>
    <x v="0"/>
    <x v="1"/>
    <s v="Global Ergonomic Managers Chair"/>
    <n v="253.37199999999996"/>
    <n v="2"/>
    <n v="0.3"/>
    <n v="-14.478399999999993"/>
  </r>
  <r>
    <n v="2376"/>
    <x v="1166"/>
    <x v="3"/>
    <x v="714"/>
    <d v="2014-01-31T00:00:00"/>
    <s v="Standard Class"/>
    <s v="TP-21130"/>
    <s v="Theone Pippenger"/>
    <x v="0"/>
    <s v="United States"/>
    <x v="214"/>
    <x v="32"/>
    <n v="30080"/>
    <x v="0"/>
    <s v="OFF-FA-10000053"/>
    <x v="1"/>
    <x v="13"/>
    <s v="Revere Boxed Rubber Bands by Revere"/>
    <n v="5.67"/>
    <n v="3"/>
    <n v="0"/>
    <n v="0.11340000000000017"/>
  </r>
  <r>
    <n v="2377"/>
    <x v="1167"/>
    <x v="2"/>
    <x v="710"/>
    <d v="2011-08-21T00:00:00"/>
    <s v="Second Class"/>
    <s v="MS-17770"/>
    <s v="Maxwell Schwartz"/>
    <x v="0"/>
    <s v="United States"/>
    <x v="38"/>
    <x v="24"/>
    <n v="43229"/>
    <x v="3"/>
    <s v="OFF-BI-10001718"/>
    <x v="1"/>
    <x v="8"/>
    <s v="GBC DocuBind P50 Personal Binding Machine"/>
    <n v="76.77600000000001"/>
    <n v="4"/>
    <n v="0.7"/>
    <n v="-58.861599999999981"/>
  </r>
  <r>
    <n v="2378"/>
    <x v="1167"/>
    <x v="2"/>
    <x v="710"/>
    <d v="2011-08-21T00:00:00"/>
    <s v="Second Class"/>
    <s v="MS-17770"/>
    <s v="Maxwell Schwartz"/>
    <x v="0"/>
    <s v="United States"/>
    <x v="38"/>
    <x v="24"/>
    <n v="43229"/>
    <x v="3"/>
    <s v="OFF-SU-10004768"/>
    <x v="1"/>
    <x v="14"/>
    <s v="Acme Kleencut Forged Steel Scissors"/>
    <n v="9.1840000000000011"/>
    <n v="2"/>
    <n v="0.2"/>
    <n v="1.1479999999999988"/>
  </r>
  <r>
    <n v="2379"/>
    <x v="1168"/>
    <x v="1"/>
    <x v="401"/>
    <d v="2012-12-11T00:00:00"/>
    <s v="Standard Class"/>
    <s v="KM-16375"/>
    <s v="Katherine Murray"/>
    <x v="2"/>
    <s v="United States"/>
    <x v="302"/>
    <x v="1"/>
    <n v="91360"/>
    <x v="1"/>
    <s v="OFF-PA-10003883"/>
    <x v="1"/>
    <x v="10"/>
    <s v="Message Book, Phone, Wirebound Standard Line Memo, 2 3/4&quot; X 5&quot;"/>
    <n v="32.75"/>
    <n v="5"/>
    <n v="0"/>
    <n v="15.065"/>
  </r>
  <r>
    <n v="2380"/>
    <x v="1169"/>
    <x v="0"/>
    <x v="715"/>
    <d v="2013-05-11T00:00:00"/>
    <s v="Standard Class"/>
    <s v="BE-11455"/>
    <s v="Brad Eason"/>
    <x v="2"/>
    <s v="United States"/>
    <x v="160"/>
    <x v="24"/>
    <n v="44052"/>
    <x v="3"/>
    <s v="OFF-FA-10004248"/>
    <x v="1"/>
    <x v="13"/>
    <s v="Advantus T-Pin Paper Clips"/>
    <n v="7.2160000000000002"/>
    <n v="2"/>
    <n v="0.2"/>
    <n v="1.7138000000000002"/>
  </r>
  <r>
    <n v="2381"/>
    <x v="1169"/>
    <x v="0"/>
    <x v="715"/>
    <d v="2013-05-11T00:00:00"/>
    <s v="Standard Class"/>
    <s v="BE-11455"/>
    <s v="Brad Eason"/>
    <x v="2"/>
    <s v="United States"/>
    <x v="160"/>
    <x v="24"/>
    <n v="44052"/>
    <x v="3"/>
    <s v="OFF-PA-10002581"/>
    <x v="1"/>
    <x v="10"/>
    <s v="Xerox 1951"/>
    <n v="49.568000000000005"/>
    <n v="2"/>
    <n v="0.2"/>
    <n v="15.489999999999997"/>
  </r>
  <r>
    <n v="2382"/>
    <x v="1169"/>
    <x v="0"/>
    <x v="715"/>
    <d v="2013-05-11T00:00:00"/>
    <s v="Standard Class"/>
    <s v="BE-11455"/>
    <s v="Brad Eason"/>
    <x v="2"/>
    <s v="United States"/>
    <x v="160"/>
    <x v="24"/>
    <n v="44052"/>
    <x v="3"/>
    <s v="FUR-FU-10004848"/>
    <x v="0"/>
    <x v="5"/>
    <s v="DAX Solid Wood Frames"/>
    <n v="54.711999999999996"/>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x v="201"/>
    <x v="1"/>
    <n v="93727"/>
    <x v="1"/>
    <s v="OFF-AR-10003087"/>
    <x v="1"/>
    <x v="6"/>
    <s v="Staples"/>
    <n v="16.02"/>
    <n v="9"/>
    <n v="0"/>
    <n v="4.4855999999999998"/>
  </r>
  <r>
    <n v="2385"/>
    <x v="1170"/>
    <x v="3"/>
    <x v="613"/>
    <d v="2014-03-27T00:00:00"/>
    <s v="First Class"/>
    <s v="CV-12295"/>
    <s v="Christina VanderZanden"/>
    <x v="0"/>
    <s v="United States"/>
    <x v="201"/>
    <x v="1"/>
    <n v="93727"/>
    <x v="1"/>
    <s v="OFF-BI-10002026"/>
    <x v="1"/>
    <x v="8"/>
    <s v="Avery Arch Ring Binders"/>
    <n v="185.92000000000002"/>
    <n v="4"/>
    <n v="0.2"/>
    <n v="62.74799999999999"/>
  </r>
  <r>
    <n v="2386"/>
    <x v="1170"/>
    <x v="3"/>
    <x v="613"/>
    <d v="2014-03-27T00:00:00"/>
    <s v="First Class"/>
    <s v="CV-12295"/>
    <s v="Christina VanderZanden"/>
    <x v="0"/>
    <s v="United States"/>
    <x v="201"/>
    <x v="1"/>
    <n v="93727"/>
    <x v="1"/>
    <s v="TEC-PH-10000141"/>
    <x v="2"/>
    <x v="7"/>
    <s v="Clearsounds A400"/>
    <n v="211.16800000000001"/>
    <n v="4"/>
    <n v="0.2"/>
    <n v="15.837600000000009"/>
  </r>
  <r>
    <n v="2387"/>
    <x v="1170"/>
    <x v="3"/>
    <x v="613"/>
    <d v="2014-03-27T00:00:00"/>
    <s v="First Class"/>
    <s v="CV-12295"/>
    <s v="Christina VanderZanden"/>
    <x v="0"/>
    <s v="United States"/>
    <x v="201"/>
    <x v="1"/>
    <n v="93727"/>
    <x v="1"/>
    <s v="TEC-CO-10000971"/>
    <x v="2"/>
    <x v="16"/>
    <s v="Hewlett Packard 310 Color Digital Copier"/>
    <n v="479.98400000000004"/>
    <n v="2"/>
    <n v="0.2"/>
    <n v="59.997999999999962"/>
  </r>
  <r>
    <n v="2388"/>
    <x v="1171"/>
    <x v="1"/>
    <x v="295"/>
    <d v="2012-12-15T00:00:00"/>
    <s v="First Class"/>
    <s v="DK-13375"/>
    <s v="Dennis Kane"/>
    <x v="0"/>
    <s v="United States"/>
    <x v="70"/>
    <x v="1"/>
    <n v="92105"/>
    <x v="1"/>
    <s v="OFF-FA-10001229"/>
    <x v="1"/>
    <x v="13"/>
    <s v="Staples"/>
    <n v="7.86"/>
    <n v="2"/>
    <n v="0"/>
    <n v="3.6155999999999997"/>
  </r>
  <r>
    <n v="2389"/>
    <x v="1171"/>
    <x v="1"/>
    <x v="295"/>
    <d v="2012-12-15T00:00:00"/>
    <s v="First Class"/>
    <s v="DK-13375"/>
    <s v="Dennis Kane"/>
    <x v="0"/>
    <s v="United States"/>
    <x v="70"/>
    <x v="1"/>
    <n v="92105"/>
    <x v="1"/>
    <s v="OFF-BI-10002437"/>
    <x v="1"/>
    <x v="8"/>
    <s v="Recycled Premium Regency Composition Covers"/>
    <n v="24.448"/>
    <n v="2"/>
    <n v="0.2"/>
    <n v="8.8623999999999992"/>
  </r>
  <r>
    <n v="2390"/>
    <x v="1172"/>
    <x v="1"/>
    <x v="401"/>
    <d v="2012-12-10T00:00:00"/>
    <s v="Standard Class"/>
    <s v="SG-20605"/>
    <s v="Speros Goranitis"/>
    <x v="0"/>
    <s v="United States"/>
    <x v="20"/>
    <x v="15"/>
    <n v="10009"/>
    <x v="3"/>
    <s v="OFF-PA-10004255"/>
    <x v="1"/>
    <x v="10"/>
    <s v="Xerox 219"/>
    <n v="6.48"/>
    <n v="1"/>
    <n v="0"/>
    <n v="3.1104000000000003"/>
  </r>
  <r>
    <n v="2391"/>
    <x v="1172"/>
    <x v="1"/>
    <x v="401"/>
    <d v="2012-12-10T00:00:00"/>
    <s v="Standard Class"/>
    <s v="SG-20605"/>
    <s v="Speros Goranitis"/>
    <x v="0"/>
    <s v="United States"/>
    <x v="20"/>
    <x v="15"/>
    <n v="10009"/>
    <x v="3"/>
    <s v="OFF-PA-10001184"/>
    <x v="1"/>
    <x v="10"/>
    <s v="Xerox 1903"/>
    <n v="41.86"/>
    <n v="7"/>
    <n v="0"/>
    <n v="20.511400000000002"/>
  </r>
  <r>
    <n v="2392"/>
    <x v="1172"/>
    <x v="1"/>
    <x v="401"/>
    <d v="2012-12-10T00:00:00"/>
    <s v="Standard Class"/>
    <s v="SG-20605"/>
    <s v="Speros Goranitis"/>
    <x v="0"/>
    <s v="United States"/>
    <x v="20"/>
    <x v="15"/>
    <n v="10009"/>
    <x v="3"/>
    <s v="TEC-AC-10002637"/>
    <x v="2"/>
    <x v="11"/>
    <s v="Logitech VX Revolution Cordless Laser Mouse for Notebooks (Black)"/>
    <n v="1619.91"/>
    <n v="9"/>
    <n v="0"/>
    <n v="97.194599999999923"/>
  </r>
  <r>
    <n v="2393"/>
    <x v="1172"/>
    <x v="1"/>
    <x v="401"/>
    <d v="2012-12-10T00:00:00"/>
    <s v="Standard Class"/>
    <s v="SG-20605"/>
    <s v="Speros Goranitis"/>
    <x v="0"/>
    <s v="United States"/>
    <x v="20"/>
    <x v="15"/>
    <n v="10009"/>
    <x v="3"/>
    <s v="FUR-FU-10002878"/>
    <x v="0"/>
    <x v="5"/>
    <s v="Seth Thomas 14&quot; Day/Date Wall Clock"/>
    <n v="113.92"/>
    <n v="4"/>
    <n v="0"/>
    <n v="42.150400000000005"/>
  </r>
  <r>
    <n v="2394"/>
    <x v="1173"/>
    <x v="0"/>
    <x v="716"/>
    <d v="2013-03-24T00:00:00"/>
    <s v="Standard Class"/>
    <s v="CS-12355"/>
    <s v="Christine Sundaresam"/>
    <x v="0"/>
    <s v="United States"/>
    <x v="303"/>
    <x v="31"/>
    <n v="2148"/>
    <x v="3"/>
    <s v="OFF-AR-10000588"/>
    <x v="1"/>
    <x v="6"/>
    <s v="Newell 345"/>
    <n v="39.68"/>
    <n v="2"/>
    <n v="0"/>
    <n v="10.316800000000001"/>
  </r>
  <r>
    <n v="2395"/>
    <x v="1174"/>
    <x v="1"/>
    <x v="717"/>
    <d v="2012-11-19T00:00:00"/>
    <s v="Standard Class"/>
    <s v="PJ-18835"/>
    <s v="Patrick Jones"/>
    <x v="1"/>
    <s v="United States"/>
    <x v="20"/>
    <x v="15"/>
    <n v="10035"/>
    <x v="3"/>
    <s v="TEC-AC-10002217"/>
    <x v="2"/>
    <x v="11"/>
    <s v="Imation Clip USB flash drive - 8 GB"/>
    <n v="37.6"/>
    <n v="2"/>
    <n v="0"/>
    <n v="2.2560000000000002"/>
  </r>
  <r>
    <n v="2396"/>
    <x v="1174"/>
    <x v="1"/>
    <x v="717"/>
    <d v="2012-11-19T00:00:00"/>
    <s v="Standard Class"/>
    <s v="PJ-18835"/>
    <s v="Patrick Jones"/>
    <x v="1"/>
    <s v="United States"/>
    <x v="20"/>
    <x v="15"/>
    <n v="10035"/>
    <x v="3"/>
    <s v="TEC-AC-10001267"/>
    <x v="2"/>
    <x v="11"/>
    <s v="Imation 32GB Pocket Pro USB 3.0 Flash Drive - 32 GB - Black - 1 P ..."/>
    <n v="59.9"/>
    <n v="2"/>
    <n v="0"/>
    <n v="23.96"/>
  </r>
  <r>
    <n v="2397"/>
    <x v="1174"/>
    <x v="1"/>
    <x v="717"/>
    <d v="2012-11-19T00:00:00"/>
    <s v="Standard Class"/>
    <s v="PJ-18835"/>
    <s v="Patrick Jones"/>
    <x v="1"/>
    <s v="United States"/>
    <x v="20"/>
    <x v="15"/>
    <n v="10035"/>
    <x v="3"/>
    <s v="OFF-PA-10004041"/>
    <x v="1"/>
    <x v="10"/>
    <s v="It's Hot Message Books with Stickers, 2 3/4&quot; x 5&quot;"/>
    <n v="37"/>
    <n v="5"/>
    <n v="0"/>
    <n v="16.649999999999999"/>
  </r>
  <r>
    <n v="2398"/>
    <x v="1175"/>
    <x v="3"/>
    <x v="718"/>
    <d v="2014-08-17T00:00:00"/>
    <s v="Second Class"/>
    <s v="NP-18700"/>
    <s v="Nora Preis"/>
    <x v="0"/>
    <s v="United States"/>
    <x v="8"/>
    <x v="1"/>
    <n v="94109"/>
    <x v="1"/>
    <s v="OFF-LA-10001613"/>
    <x v="1"/>
    <x v="2"/>
    <s v="Avery File Folder Labels"/>
    <n v="5.76"/>
    <n v="2"/>
    <n v="0"/>
    <n v="2.8224"/>
  </r>
  <r>
    <n v="2399"/>
    <x v="1175"/>
    <x v="3"/>
    <x v="718"/>
    <d v="2014-08-17T00:00:00"/>
    <s v="Second Class"/>
    <s v="NP-18700"/>
    <s v="Nora Preis"/>
    <x v="0"/>
    <s v="United States"/>
    <x v="8"/>
    <x v="1"/>
    <n v="94109"/>
    <x v="1"/>
    <s v="OFF-AR-10000246"/>
    <x v="1"/>
    <x v="6"/>
    <s v="Newell 318"/>
    <n v="16.68"/>
    <n v="6"/>
    <n v="0"/>
    <n v="4.3367999999999993"/>
  </r>
  <r>
    <n v="2400"/>
    <x v="1176"/>
    <x v="3"/>
    <x v="428"/>
    <d v="2014-09-16T00:00:00"/>
    <s v="Standard Class"/>
    <s v="SB-20290"/>
    <s v="Sean Braxton"/>
    <x v="1"/>
    <s v="United States"/>
    <x v="159"/>
    <x v="20"/>
    <n v="29501"/>
    <x v="0"/>
    <s v="OFF-ST-10001809"/>
    <x v="1"/>
    <x v="4"/>
    <s v="Fellowes Officeware Wire Shelving"/>
    <n v="628.80999999999995"/>
    <n v="7"/>
    <n v="0"/>
    <n v="12.576199999999986"/>
  </r>
  <r>
    <n v="2401"/>
    <x v="1176"/>
    <x v="3"/>
    <x v="428"/>
    <d v="2014-09-16T00:00:00"/>
    <s v="Standard Class"/>
    <s v="SB-20290"/>
    <s v="Sean Braxton"/>
    <x v="1"/>
    <s v="United States"/>
    <x v="159"/>
    <x v="20"/>
    <n v="29501"/>
    <x v="0"/>
    <s v="OFF-ST-10002214"/>
    <x v="1"/>
    <x v="4"/>
    <s v="X-Rack File for Hanging Folders"/>
    <n v="56.449999999999996"/>
    <n v="5"/>
    <n v="0"/>
    <n v="14.676999999999998"/>
  </r>
  <r>
    <n v="2402"/>
    <x v="1177"/>
    <x v="3"/>
    <x v="719"/>
    <d v="2014-04-05T00:00:00"/>
    <s v="Second Class"/>
    <s v="AS-10090"/>
    <s v="Adam Shillingsburg"/>
    <x v="0"/>
    <s v="United States"/>
    <x v="24"/>
    <x v="25"/>
    <n v="65807"/>
    <x v="2"/>
    <s v="OFF-ST-10000649"/>
    <x v="1"/>
    <x v="4"/>
    <s v="Hanging Personal Folder File"/>
    <n v="94.199999999999989"/>
    <n v="6"/>
    <n v="0"/>
    <n v="23.550000000000004"/>
  </r>
  <r>
    <n v="2403"/>
    <x v="1177"/>
    <x v="3"/>
    <x v="719"/>
    <d v="2014-04-05T00:00:00"/>
    <s v="Second Class"/>
    <s v="AS-10090"/>
    <s v="Adam Shillingsburg"/>
    <x v="0"/>
    <s v="United States"/>
    <x v="24"/>
    <x v="25"/>
    <n v="65807"/>
    <x v="2"/>
    <s v="OFF-EN-10001990"/>
    <x v="1"/>
    <x v="12"/>
    <s v="Staples"/>
    <n v="28.4"/>
    <n v="5"/>
    <n v="0"/>
    <n v="13.347999999999997"/>
  </r>
  <r>
    <n v="2404"/>
    <x v="1178"/>
    <x v="0"/>
    <x v="720"/>
    <d v="2013-10-04T00:00:00"/>
    <s v="Standard Class"/>
    <s v="HM-14860"/>
    <s v="Harry Marie"/>
    <x v="1"/>
    <s v="United States"/>
    <x v="114"/>
    <x v="5"/>
    <n v="77340"/>
    <x v="2"/>
    <s v="FUR-BO-10000780"/>
    <x v="0"/>
    <x v="0"/>
    <s v="O'Sullivan Plantations 2-Door Library in Landvery Oak"/>
    <n v="956.6647999999999"/>
    <n v="7"/>
    <n v="0.32"/>
    <n v="-225.09759999999991"/>
  </r>
  <r>
    <n v="2405"/>
    <x v="1179"/>
    <x v="3"/>
    <x v="566"/>
    <d v="2014-10-12T00:00:00"/>
    <s v="Standard Class"/>
    <s v="MG-18145"/>
    <s v="Mike Gockenbach"/>
    <x v="0"/>
    <s v="United States"/>
    <x v="1"/>
    <x v="1"/>
    <n v="90045"/>
    <x v="1"/>
    <s v="TEC-AC-10002049"/>
    <x v="2"/>
    <x v="11"/>
    <s v="Logitech G19 Programmable Gaming Keyboard"/>
    <n v="1115.9099999999999"/>
    <n v="9"/>
    <n v="0"/>
    <n v="200.86379999999991"/>
  </r>
  <r>
    <n v="2406"/>
    <x v="1179"/>
    <x v="3"/>
    <x v="566"/>
    <d v="2014-10-12T00:00:00"/>
    <s v="Standard Class"/>
    <s v="MG-18145"/>
    <s v="Mike Gockenbach"/>
    <x v="0"/>
    <s v="United States"/>
    <x v="1"/>
    <x v="1"/>
    <n v="90045"/>
    <x v="1"/>
    <s v="TEC-PH-10003555"/>
    <x v="2"/>
    <x v="7"/>
    <s v="Motorola HK250 Universal Bluetooth Headset"/>
    <n v="128.744"/>
    <n v="7"/>
    <n v="0.2"/>
    <n v="-28.967399999999991"/>
  </r>
  <r>
    <n v="2407"/>
    <x v="1179"/>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x v="8"/>
    <x v="1"/>
    <n v="94122"/>
    <x v="1"/>
    <s v="OFF-AR-10003631"/>
    <x v="1"/>
    <x v="6"/>
    <s v="Staples"/>
    <n v="24.2"/>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x v="8"/>
    <x v="1"/>
    <n v="94122"/>
    <x v="1"/>
    <s v="FUR-FU-10000758"/>
    <x v="0"/>
    <x v="5"/>
    <s v="DAX Natural Wood-Tone Poster Frame"/>
    <n v="211.84"/>
    <n v="8"/>
    <n v="0"/>
    <n v="76.262399999999985"/>
  </r>
  <r>
    <n v="2411"/>
    <x v="1182"/>
    <x v="2"/>
    <x v="601"/>
    <d v="2011-08-06T00:00:00"/>
    <s v="Standard Class"/>
    <s v="AS-10630"/>
    <s v="Ann Steele"/>
    <x v="2"/>
    <s v="United States"/>
    <x v="10"/>
    <x v="9"/>
    <n v="19120"/>
    <x v="3"/>
    <s v="OFF-FA-10000992"/>
    <x v="1"/>
    <x v="13"/>
    <s v="Acco Clips to Go Binder Clips, 24 Clips in Two Sizes"/>
    <n v="5.68"/>
    <n v="2"/>
    <n v="0.2"/>
    <n v="1.9169999999999998"/>
  </r>
  <r>
    <n v="2412"/>
    <x v="1183"/>
    <x v="1"/>
    <x v="722"/>
    <d v="2012-06-09T00:00:00"/>
    <s v="Second Class"/>
    <s v="EM-13810"/>
    <s v="Eleni McCrary"/>
    <x v="1"/>
    <s v="United States"/>
    <x v="1"/>
    <x v="1"/>
    <n v="90036"/>
    <x v="1"/>
    <s v="OFF-BI-10004187"/>
    <x v="1"/>
    <x v="8"/>
    <s v="Staples"/>
    <n v="7.52"/>
    <n v="5"/>
    <n v="0.2"/>
    <n v="2.6319999999999997"/>
  </r>
  <r>
    <n v="2413"/>
    <x v="1184"/>
    <x v="2"/>
    <x v="607"/>
    <d v="2011-11-16T00:00:00"/>
    <s v="Standard Class"/>
    <s v="JA-15970"/>
    <s v="Joseph Airdo"/>
    <x v="0"/>
    <s v="United States"/>
    <x v="1"/>
    <x v="1"/>
    <n v="90045"/>
    <x v="1"/>
    <s v="OFF-PA-10001947"/>
    <x v="1"/>
    <x v="10"/>
    <s v="Xerox 1974"/>
    <n v="11.96"/>
    <n v="2"/>
    <n v="0"/>
    <n v="5.8604000000000003"/>
  </r>
  <r>
    <n v="2414"/>
    <x v="1184"/>
    <x v="2"/>
    <x v="607"/>
    <d v="2011-11-16T00:00:00"/>
    <s v="Standard Class"/>
    <s v="JA-15970"/>
    <s v="Joseph Airdo"/>
    <x v="0"/>
    <s v="United States"/>
    <x v="1"/>
    <x v="1"/>
    <n v="90045"/>
    <x v="1"/>
    <s v="FUR-TA-10002356"/>
    <x v="0"/>
    <x v="3"/>
    <s v="Bevis Boat-Shaped Conference Table"/>
    <n v="629.06400000000008"/>
    <n v="3"/>
    <n v="0.2"/>
    <n v="31.453199999999953"/>
  </r>
  <r>
    <n v="2415"/>
    <x v="1185"/>
    <x v="0"/>
    <x v="723"/>
    <d v="2014-01-03T00:00:00"/>
    <s v="Standard Class"/>
    <s v="TB-21595"/>
    <s v="Troy Blackwell"/>
    <x v="0"/>
    <s v="United States"/>
    <x v="158"/>
    <x v="6"/>
    <n v="53209"/>
    <x v="2"/>
    <s v="FUR-CH-10001714"/>
    <x v="0"/>
    <x v="1"/>
    <s v="Global Leather &amp; Oak Executive Chair, Burgundy"/>
    <n v="754.44999999999993"/>
    <n v="5"/>
    <n v="0"/>
    <n v="60.356000000000023"/>
  </r>
  <r>
    <n v="2416"/>
    <x v="1186"/>
    <x v="1"/>
    <x v="380"/>
    <d v="2012-07-11T00:00:00"/>
    <s v="Standard Class"/>
    <s v="PP-18955"/>
    <s v="Paul Prost"/>
    <x v="2"/>
    <s v="United States"/>
    <x v="304"/>
    <x v="31"/>
    <n v="1040"/>
    <x v="3"/>
    <s v="FUR-BO-10002824"/>
    <x v="0"/>
    <x v="0"/>
    <s v="Bush Mission Pointe Library"/>
    <n v="301.95999999999998"/>
    <n v="2"/>
    <n v="0"/>
    <n v="60.391999999999996"/>
  </r>
  <r>
    <n v="2417"/>
    <x v="1187"/>
    <x v="3"/>
    <x v="386"/>
    <d v="2014-10-19T00:00:00"/>
    <s v="Standard Class"/>
    <s v="ML-18040"/>
    <s v="Michelle Lonsdale"/>
    <x v="1"/>
    <s v="United States"/>
    <x v="305"/>
    <x v="27"/>
    <n v="87105"/>
    <x v="1"/>
    <s v="TEC-AC-10002842"/>
    <x v="2"/>
    <x v="11"/>
    <s v="WD My Passport Ultra 2TB Portable External Hard Drive"/>
    <n v="595"/>
    <n v="5"/>
    <n v="0"/>
    <n v="95.200000000000031"/>
  </r>
  <r>
    <n v="2418"/>
    <x v="1187"/>
    <x v="3"/>
    <x v="386"/>
    <d v="2014-10-19T00:00:00"/>
    <s v="Standard Class"/>
    <s v="ML-18040"/>
    <s v="Michelle Lonsdale"/>
    <x v="1"/>
    <s v="United States"/>
    <x v="305"/>
    <x v="27"/>
    <n v="87105"/>
    <x v="1"/>
    <s v="OFF-BI-10002082"/>
    <x v="1"/>
    <x v="8"/>
    <s v="GBC Twin Loop Wire Binding Elements"/>
    <n v="79.872000000000014"/>
    <n v="3"/>
    <n v="0.2"/>
    <n v="29.951999999999998"/>
  </r>
  <r>
    <n v="2419"/>
    <x v="1188"/>
    <x v="0"/>
    <x v="206"/>
    <d v="2013-05-29T00:00:00"/>
    <s v="Standard Class"/>
    <s v="LC-16930"/>
    <s v="Linda Cazamias"/>
    <x v="1"/>
    <s v="United States"/>
    <x v="306"/>
    <x v="33"/>
    <n v="89431"/>
    <x v="1"/>
    <s v="TEC-MA-10000112"/>
    <x v="2"/>
    <x v="15"/>
    <s v="Panasonic KX MB2061 Multifunction Printer"/>
    <n v="2396.4"/>
    <n v="10"/>
    <n v="0.2"/>
    <n v="179.73000000000013"/>
  </r>
  <r>
    <n v="2420"/>
    <x v="1189"/>
    <x v="3"/>
    <x v="45"/>
    <d v="2014-11-15T00:00:00"/>
    <s v="Standard Class"/>
    <s v="MC-17590"/>
    <s v="Matt Collister"/>
    <x v="1"/>
    <s v="United States"/>
    <x v="307"/>
    <x v="1"/>
    <n v="92236"/>
    <x v="1"/>
    <s v="OFF-ST-10002289"/>
    <x v="1"/>
    <x v="4"/>
    <s v="Safco Wire Cube Shelving System, For Use as 4 or 5 14&quot; Cubes, Black"/>
    <n v="63.56"/>
    <n v="2"/>
    <n v="0"/>
    <n v="3.1779999999999973"/>
  </r>
  <r>
    <n v="2421"/>
    <x v="1189"/>
    <x v="3"/>
    <x v="45"/>
    <d v="2014-11-15T00:00:00"/>
    <s v="Standard Class"/>
    <s v="MC-17590"/>
    <s v="Matt Collister"/>
    <x v="1"/>
    <s v="United States"/>
    <x v="307"/>
    <x v="1"/>
    <n v="92236"/>
    <x v="1"/>
    <s v="TEC-AC-10004171"/>
    <x v="2"/>
    <x v="11"/>
    <s v="Razer Kraken 7.1 Surround Sound Over Ear USB Gaming Headset"/>
    <n v="99.99"/>
    <n v="1"/>
    <n v="0"/>
    <n v="43.995600000000003"/>
  </r>
  <r>
    <n v="2422"/>
    <x v="1190"/>
    <x v="0"/>
    <x v="724"/>
    <d v="2013-04-24T00:00:00"/>
    <s v="Standard Class"/>
    <s v="CR-12580"/>
    <s v="Clay Rozendal"/>
    <x v="2"/>
    <s v="United States"/>
    <x v="308"/>
    <x v="10"/>
    <n v="60126"/>
    <x v="2"/>
    <s v="OFF-ST-10003656"/>
    <x v="1"/>
    <x v="4"/>
    <s v="Safco Industrial Wire Shelving"/>
    <n v="230.376"/>
    <n v="3"/>
    <n v="0.2"/>
    <n v="-48.954900000000002"/>
  </r>
  <r>
    <n v="2423"/>
    <x v="1190"/>
    <x v="0"/>
    <x v="724"/>
    <d v="2013-04-24T00:00:00"/>
    <s v="Standard Class"/>
    <s v="CR-12580"/>
    <s v="Clay Rozendal"/>
    <x v="2"/>
    <s v="United States"/>
    <x v="308"/>
    <x v="10"/>
    <n v="60126"/>
    <x v="2"/>
    <s v="OFF-PA-10001560"/>
    <x v="1"/>
    <x v="10"/>
    <s v="Adams Telephone Message Books, 5 1/4” x 11”"/>
    <n v="9.6640000000000015"/>
    <n v="2"/>
    <n v="0.2"/>
    <n v="3.2615999999999996"/>
  </r>
  <r>
    <n v="2424"/>
    <x v="1191"/>
    <x v="3"/>
    <x v="53"/>
    <d v="2014-12-31T00:00:00"/>
    <s v="Standard Class"/>
    <s v="SV-20935"/>
    <s v="Susan Vittorini"/>
    <x v="0"/>
    <s v="United States"/>
    <x v="54"/>
    <x v="24"/>
    <n v="45014"/>
    <x v="3"/>
    <s v="TEC-AC-10002473"/>
    <x v="2"/>
    <x v="11"/>
    <s v="Maxell 4.7GB DVD-R"/>
    <n v="158.928"/>
    <n v="7"/>
    <n v="0.2"/>
    <n v="41.718599999999995"/>
  </r>
  <r>
    <n v="2425"/>
    <x v="1191"/>
    <x v="3"/>
    <x v="53"/>
    <d v="2014-12-31T00:00:00"/>
    <s v="Standard Class"/>
    <s v="SV-20935"/>
    <s v="Susan Vittorini"/>
    <x v="0"/>
    <s v="United States"/>
    <x v="54"/>
    <x v="24"/>
    <n v="45014"/>
    <x v="3"/>
    <s v="OFF-BI-10000632"/>
    <x v="1"/>
    <x v="8"/>
    <s v="Satellite Sectional Post Binders"/>
    <n v="13.023000000000001"/>
    <n v="1"/>
    <n v="0.7"/>
    <n v="-10.418399999999998"/>
  </r>
  <r>
    <n v="2426"/>
    <x v="1191"/>
    <x v="3"/>
    <x v="53"/>
    <d v="2014-12-31T00:00:00"/>
    <s v="Standard Class"/>
    <s v="SV-20935"/>
    <s v="Susan Vittorini"/>
    <x v="0"/>
    <s v="United States"/>
    <x v="54"/>
    <x v="24"/>
    <n v="45014"/>
    <x v="3"/>
    <s v="FUR-TA-10002645"/>
    <x v="0"/>
    <x v="3"/>
    <s v="Hon Rectangular Conference Tables"/>
    <n v="273.06"/>
    <n v="2"/>
    <n v="0.4"/>
    <n v="-104.67300000000006"/>
  </r>
  <r>
    <n v="2427"/>
    <x v="1191"/>
    <x v="3"/>
    <x v="53"/>
    <d v="2014-12-31T00:00:00"/>
    <s v="Standard Class"/>
    <s v="SV-20935"/>
    <s v="Susan Vittorini"/>
    <x v="0"/>
    <s v="United States"/>
    <x v="54"/>
    <x v="24"/>
    <n v="45014"/>
    <x v="3"/>
    <s v="OFF-FA-10002975"/>
    <x v="1"/>
    <x v="13"/>
    <s v="Staples"/>
    <n v="39.311999999999998"/>
    <n v="13"/>
    <n v="0.2"/>
    <n v="12.776399999999999"/>
  </r>
  <r>
    <n v="2428"/>
    <x v="1192"/>
    <x v="0"/>
    <x v="725"/>
    <d v="2013-06-18T00:00:00"/>
    <s v="Standard Class"/>
    <s v="MZ-17515"/>
    <s v="Mary Zewe"/>
    <x v="1"/>
    <s v="United States"/>
    <x v="81"/>
    <x v="5"/>
    <n v="76017"/>
    <x v="2"/>
    <s v="OFF-BI-10003784"/>
    <x v="1"/>
    <x v="8"/>
    <s v="Computer Printout Index Tabs"/>
    <n v="1.3439999999999996"/>
    <n v="4"/>
    <n v="0.8"/>
    <n v="-2.1504000000000008"/>
  </r>
  <r>
    <n v="2429"/>
    <x v="1192"/>
    <x v="0"/>
    <x v="725"/>
    <d v="2013-06-18T00:00:00"/>
    <s v="Standard Class"/>
    <s v="MZ-17515"/>
    <s v="Mary Zewe"/>
    <x v="1"/>
    <s v="United States"/>
    <x v="81"/>
    <x v="5"/>
    <n v="76017"/>
    <x v="2"/>
    <s v="OFF-BI-10001617"/>
    <x v="1"/>
    <x v="8"/>
    <s v="GBC Wire Binding Combs"/>
    <n v="8.2719999999999985"/>
    <n v="4"/>
    <n v="0.8"/>
    <n v="-13.648800000000001"/>
  </r>
  <r>
    <n v="2430"/>
    <x v="1192"/>
    <x v="0"/>
    <x v="725"/>
    <d v="2013-06-18T00:00:00"/>
    <s v="Standard Class"/>
    <s v="MZ-17515"/>
    <s v="Mary Zewe"/>
    <x v="1"/>
    <s v="United States"/>
    <x v="81"/>
    <x v="5"/>
    <n v="76017"/>
    <x v="2"/>
    <s v="FUR-FU-10004415"/>
    <x v="0"/>
    <x v="5"/>
    <s v="Stacking Tray, Side-Loading, Legal, Smoke"/>
    <n v="12.544000000000002"/>
    <n v="7"/>
    <n v="0.6"/>
    <n v="-9.0944000000000038"/>
  </r>
  <r>
    <n v="2431"/>
    <x v="1193"/>
    <x v="3"/>
    <x v="726"/>
    <d v="2014-05-21T00:00:00"/>
    <s v="Standard Class"/>
    <s v="RB-19795"/>
    <s v="Ross Baird"/>
    <x v="2"/>
    <s v="United States"/>
    <x v="8"/>
    <x v="1"/>
    <n v="94110"/>
    <x v="1"/>
    <s v="OFF-LA-10000240"/>
    <x v="1"/>
    <x v="2"/>
    <s v="Self-Adhesive Address Labels for Typewriters by Universal"/>
    <n v="58.48"/>
    <n v="8"/>
    <n v="0"/>
    <n v="27.485599999999998"/>
  </r>
  <r>
    <n v="2432"/>
    <x v="1194"/>
    <x v="3"/>
    <x v="116"/>
    <d v="2015-01-03T00:00:00"/>
    <s v="Standard Class"/>
    <s v="HM-14860"/>
    <s v="Harry Marie"/>
    <x v="1"/>
    <s v="United States"/>
    <x v="4"/>
    <x v="4"/>
    <n v="98103"/>
    <x v="1"/>
    <s v="FUR-FU-10001935"/>
    <x v="0"/>
    <x v="5"/>
    <s v="3M Hangers With Command Adhesive"/>
    <n v="7.4"/>
    <n v="2"/>
    <n v="0"/>
    <n v="3.0340000000000007"/>
  </r>
  <r>
    <n v="2433"/>
    <x v="1195"/>
    <x v="2"/>
    <x v="727"/>
    <d v="2011-04-01T00:00:00"/>
    <s v="Standard Class"/>
    <s v="AZ-10750"/>
    <s v="Annie Zypern"/>
    <x v="0"/>
    <s v="United States"/>
    <x v="20"/>
    <x v="15"/>
    <n v="10009"/>
    <x v="3"/>
    <s v="FUR-CH-10002439"/>
    <x v="0"/>
    <x v="1"/>
    <s v="Iceberg Nesting Folding Chair, 19w x 6d x 43h"/>
    <n v="366.786"/>
    <n v="7"/>
    <n v="0.1"/>
    <n v="65.206400000000002"/>
  </r>
  <r>
    <n v="2434"/>
    <x v="1196"/>
    <x v="3"/>
    <x v="39"/>
    <d v="2014-06-02T00:00:00"/>
    <s v="Standard Class"/>
    <s v="JH-15910"/>
    <s v="Jonathan Howell"/>
    <x v="0"/>
    <s v="United States"/>
    <x v="12"/>
    <x v="5"/>
    <n v="77070"/>
    <x v="2"/>
    <s v="TEC-PH-10001536"/>
    <x v="2"/>
    <x v="7"/>
    <s v="Spigen Samsung Galaxy S5 Case Wallet"/>
    <n v="54.367999999999995"/>
    <n v="4"/>
    <n v="0.2"/>
    <n v="4.0775999999999968"/>
  </r>
  <r>
    <n v="2435"/>
    <x v="1197"/>
    <x v="1"/>
    <x v="717"/>
    <d v="2012-11-17T00:00:00"/>
    <s v="First Class"/>
    <s v="PJ-18835"/>
    <s v="Patrick Jones"/>
    <x v="1"/>
    <s v="United States"/>
    <x v="24"/>
    <x v="17"/>
    <n v="22153"/>
    <x v="0"/>
    <s v="OFF-EN-10001532"/>
    <x v="1"/>
    <x v="12"/>
    <s v="Brown Kraft Recycled Envelopes"/>
    <n v="33.96"/>
    <n v="2"/>
    <n v="0"/>
    <n v="16.98"/>
  </r>
  <r>
    <n v="2436"/>
    <x v="1197"/>
    <x v="1"/>
    <x v="717"/>
    <d v="2012-11-17T00:00:00"/>
    <s v="First Class"/>
    <s v="PJ-18835"/>
    <s v="Patrick Jones"/>
    <x v="1"/>
    <s v="United States"/>
    <x v="24"/>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x v="1199"/>
    <x v="2"/>
    <x v="728"/>
    <d v="2011-11-20T00:00:00"/>
    <s v="Second Class"/>
    <s v="PW-19240"/>
    <s v="Pierre Wener"/>
    <x v="0"/>
    <s v="United States"/>
    <x v="103"/>
    <x v="22"/>
    <n v="80027"/>
    <x v="1"/>
    <s v="FUR-TA-10000849"/>
    <x v="0"/>
    <x v="3"/>
    <s v="Bevis Rectangular Conference Tables"/>
    <n v="145.97999999999999"/>
    <n v="2"/>
    <n v="0.5"/>
    <n v="-99.266399999999976"/>
  </r>
  <r>
    <n v="2439"/>
    <x v="1199"/>
    <x v="2"/>
    <x v="728"/>
    <d v="2011-11-20T00:00:00"/>
    <s v="Second Class"/>
    <s v="PW-19240"/>
    <s v="Pierre Wener"/>
    <x v="0"/>
    <s v="United States"/>
    <x v="103"/>
    <x v="22"/>
    <n v="80027"/>
    <x v="1"/>
    <s v="OFF-PA-10002259"/>
    <x v="1"/>
    <x v="10"/>
    <s v="Geographics Note Cards, Blank, White, 8 1/2&quot; x 11&quot;"/>
    <n v="35.808"/>
    <n v="4"/>
    <n v="0.2"/>
    <n v="12.5328"/>
  </r>
  <r>
    <n v="2440"/>
    <x v="1200"/>
    <x v="3"/>
    <x v="729"/>
    <d v="2014-07-23T00:00:00"/>
    <s v="Standard Class"/>
    <s v="SW-20455"/>
    <s v="Shaun Weien"/>
    <x v="0"/>
    <s v="United States"/>
    <x v="67"/>
    <x v="2"/>
    <n v="33614"/>
    <x v="0"/>
    <s v="FUR-FU-10002597"/>
    <x v="0"/>
    <x v="5"/>
    <s v="C-Line Magnetic Cubicle Keepers, Clear Polypropylene"/>
    <n v="7.9040000000000008"/>
    <n v="2"/>
    <n v="0.2"/>
    <n v="2.1736000000000004"/>
  </r>
  <r>
    <n v="2441"/>
    <x v="1201"/>
    <x v="0"/>
    <x v="730"/>
    <d v="2013-05-28T00:00:00"/>
    <s v="Standard Class"/>
    <s v="AF-10870"/>
    <s v="Art Ferguson"/>
    <x v="0"/>
    <s v="United States"/>
    <x v="309"/>
    <x v="30"/>
    <n v="7055"/>
    <x v="3"/>
    <s v="TEC-PH-10004614"/>
    <x v="2"/>
    <x v="7"/>
    <s v="AT&amp;T 841000 Phone"/>
    <n v="345"/>
    <n v="5"/>
    <n v="0"/>
    <n v="86.25"/>
  </r>
  <r>
    <n v="2442"/>
    <x v="1201"/>
    <x v="0"/>
    <x v="730"/>
    <d v="2013-05-28T00:00:00"/>
    <s v="Standard Class"/>
    <s v="AF-10870"/>
    <s v="Art Ferguson"/>
    <x v="0"/>
    <s v="United States"/>
    <x v="309"/>
    <x v="30"/>
    <n v="7055"/>
    <x v="3"/>
    <s v="FUR-TA-10003748"/>
    <x v="0"/>
    <x v="3"/>
    <s v="Bevis 36 x 72 Conference Tables"/>
    <n v="174.28599999999997"/>
    <n v="2"/>
    <n v="0.3"/>
    <n v="-19.918399999999991"/>
  </r>
  <r>
    <n v="2443"/>
    <x v="1201"/>
    <x v="0"/>
    <x v="730"/>
    <d v="2013-05-28T00:00:00"/>
    <s v="Standard Class"/>
    <s v="AF-10870"/>
    <s v="Art Ferguson"/>
    <x v="0"/>
    <s v="United States"/>
    <x v="309"/>
    <x v="30"/>
    <n v="7055"/>
    <x v="3"/>
    <s v="OFF-AP-10003217"/>
    <x v="1"/>
    <x v="9"/>
    <s v="Eureka Sanitaire  Commercial Upright"/>
    <n v="662.84"/>
    <n v="4"/>
    <n v="0"/>
    <n v="172.33840000000004"/>
  </r>
  <r>
    <n v="2444"/>
    <x v="1201"/>
    <x v="0"/>
    <x v="730"/>
    <d v="2013-05-28T00:00:00"/>
    <s v="Standard Class"/>
    <s v="AF-10870"/>
    <s v="Art Ferguson"/>
    <x v="0"/>
    <s v="United States"/>
    <x v="309"/>
    <x v="30"/>
    <n v="7055"/>
    <x v="3"/>
    <s v="TEC-AC-10002399"/>
    <x v="2"/>
    <x v="11"/>
    <s v="SanDisk Cruzer 32 GB USB Flash Drive"/>
    <n v="95.1"/>
    <n v="5"/>
    <n v="0"/>
    <n v="30.431999999999995"/>
  </r>
  <r>
    <n v="2445"/>
    <x v="1201"/>
    <x v="0"/>
    <x v="730"/>
    <d v="2013-05-28T00:00:00"/>
    <s v="Standard Class"/>
    <s v="AF-10870"/>
    <s v="Art Ferguson"/>
    <x v="0"/>
    <s v="United States"/>
    <x v="309"/>
    <x v="30"/>
    <n v="7055"/>
    <x v="3"/>
    <s v="OFF-EN-10002973"/>
    <x v="1"/>
    <x v="12"/>
    <s v="Ampad #10 Peel &amp; Seel Holiday Envelopes"/>
    <n v="26.880000000000003"/>
    <n v="6"/>
    <n v="0"/>
    <n v="12.902400000000002"/>
  </r>
  <r>
    <n v="2446"/>
    <x v="1201"/>
    <x v="0"/>
    <x v="730"/>
    <d v="2013-05-28T00:00:00"/>
    <s v="Standard Class"/>
    <s v="AF-10870"/>
    <s v="Art Ferguson"/>
    <x v="0"/>
    <s v="United States"/>
    <x v="309"/>
    <x v="30"/>
    <n v="7055"/>
    <x v="3"/>
    <s v="TEC-PH-10001336"/>
    <x v="2"/>
    <x v="7"/>
    <s v="Digium D40 VoIP phone"/>
    <n v="257.98"/>
    <n v="2"/>
    <n v="0"/>
    <n v="74.8142"/>
  </r>
  <r>
    <n v="2447"/>
    <x v="1202"/>
    <x v="1"/>
    <x v="12"/>
    <d v="2012-10-01T00:00:00"/>
    <s v="Standard Class"/>
    <s v="AM-10705"/>
    <s v="Anne McFarland"/>
    <x v="0"/>
    <s v="United States"/>
    <x v="1"/>
    <x v="1"/>
    <n v="90004"/>
    <x v="1"/>
    <s v="OFF-EN-10000461"/>
    <x v="1"/>
    <x v="12"/>
    <s v="#10- 4 1/8&quot; x 9 1/2&quot; Recycled Envelopes"/>
    <n v="17.48"/>
    <n v="2"/>
    <n v="0"/>
    <n v="8.2156000000000002"/>
  </r>
  <r>
    <n v="2448"/>
    <x v="1203"/>
    <x v="0"/>
    <x v="731"/>
    <d v="2013-11-07T00:00:00"/>
    <s v="Standard Class"/>
    <s v="BD-11320"/>
    <s v="Bill Donatelli"/>
    <x v="0"/>
    <s v="United States"/>
    <x v="10"/>
    <x v="9"/>
    <n v="19143"/>
    <x v="3"/>
    <s v="FUR-CH-10000988"/>
    <x v="0"/>
    <x v="1"/>
    <s v="Hon Olson Stacker Stools"/>
    <n v="492.83499999999998"/>
    <n v="5"/>
    <n v="0.3"/>
    <n v="-14.080999999999989"/>
  </r>
  <r>
    <n v="2449"/>
    <x v="1204"/>
    <x v="1"/>
    <x v="471"/>
    <d v="2012-09-17T00:00:00"/>
    <s v="Second Class"/>
    <s v="CM-12385"/>
    <s v="Christopher Martinez"/>
    <x v="0"/>
    <s v="United States"/>
    <x v="310"/>
    <x v="20"/>
    <n v="29406"/>
    <x v="0"/>
    <s v="OFF-ST-10001809"/>
    <x v="1"/>
    <x v="4"/>
    <s v="Fellowes Officeware Wire Shelving"/>
    <n v="269.49"/>
    <n v="3"/>
    <n v="0"/>
    <n v="5.3897999999999939"/>
  </r>
  <r>
    <n v="2450"/>
    <x v="1205"/>
    <x v="0"/>
    <x v="732"/>
    <d v="2013-11-11T00:00:00"/>
    <s v="Standard Class"/>
    <s v="CS-12400"/>
    <s v="Christopher Schild"/>
    <x v="2"/>
    <s v="United States"/>
    <x v="49"/>
    <x v="1"/>
    <n v="95123"/>
    <x v="1"/>
    <s v="OFF-BI-10003963"/>
    <x v="1"/>
    <x v="8"/>
    <s v="Cardinal Holdit Data Disk Pockets"/>
    <n v="29.120000000000005"/>
    <n v="5"/>
    <n v="0.2"/>
    <n v="9.8279999999999959"/>
  </r>
  <r>
    <n v="2451"/>
    <x v="1206"/>
    <x v="3"/>
    <x v="294"/>
    <d v="2014-03-23T00:00:00"/>
    <s v="Second Class"/>
    <s v="DB-13405"/>
    <s v="Denny Blanton"/>
    <x v="0"/>
    <s v="United States"/>
    <x v="20"/>
    <x v="15"/>
    <n v="10011"/>
    <x v="3"/>
    <s v="OFF-LA-10000081"/>
    <x v="1"/>
    <x v="2"/>
    <s v="Avery 496"/>
    <n v="18.75"/>
    <n v="5"/>
    <n v="0"/>
    <n v="9"/>
  </r>
  <r>
    <n v="2452"/>
    <x v="1206"/>
    <x v="3"/>
    <x v="294"/>
    <d v="2014-03-23T00:00:00"/>
    <s v="Second Class"/>
    <s v="DB-13405"/>
    <s v="Denny Blanton"/>
    <x v="0"/>
    <s v="United States"/>
    <x v="20"/>
    <x v="15"/>
    <n v="10011"/>
    <x v="3"/>
    <s v="TEC-PH-10000149"/>
    <x v="2"/>
    <x v="7"/>
    <s v="Cisco SPA525G2 IP Phone - Wireless"/>
    <n v="119.69999999999999"/>
    <n v="6"/>
    <n v="0"/>
    <n v="31.121999999999996"/>
  </r>
  <r>
    <n v="2453"/>
    <x v="1206"/>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x v="20"/>
    <x v="15"/>
    <n v="10011"/>
    <x v="3"/>
    <s v="TEC-AC-10002399"/>
    <x v="2"/>
    <x v="11"/>
    <s v="SanDisk Cruzer 32 GB USB Flash Drive"/>
    <n v="57.06"/>
    <n v="3"/>
    <n v="0"/>
    <n v="18.2592"/>
  </r>
  <r>
    <n v="2455"/>
    <x v="1206"/>
    <x v="3"/>
    <x v="294"/>
    <d v="2014-03-23T00:00:00"/>
    <s v="Second Class"/>
    <s v="DB-13405"/>
    <s v="Denny Blanton"/>
    <x v="0"/>
    <s v="United States"/>
    <x v="20"/>
    <x v="15"/>
    <n v="10011"/>
    <x v="3"/>
    <s v="TEC-AC-10003038"/>
    <x v="2"/>
    <x v="11"/>
    <s v="Kingston Digital DataTraveler 16GB USB 2.0"/>
    <n v="71.599999999999994"/>
    <n v="8"/>
    <n v="0"/>
    <n v="13.603999999999992"/>
  </r>
  <r>
    <n v="2456"/>
    <x v="1206"/>
    <x v="3"/>
    <x v="294"/>
    <d v="2014-03-23T00:00:00"/>
    <s v="Second Class"/>
    <s v="DB-13405"/>
    <s v="Denny Blanton"/>
    <x v="0"/>
    <s v="United States"/>
    <x v="20"/>
    <x v="15"/>
    <n v="10011"/>
    <x v="3"/>
    <s v="OFF-ST-10000344"/>
    <x v="1"/>
    <x v="4"/>
    <s v="Neat Ideas Personal Hanging Folder Files, Black"/>
    <n v="107.44"/>
    <n v="8"/>
    <n v="0"/>
    <n v="27.934399999999997"/>
  </r>
  <r>
    <n v="2457"/>
    <x v="1206"/>
    <x v="3"/>
    <x v="294"/>
    <d v="2014-03-23T00:00:00"/>
    <s v="Second Class"/>
    <s v="DB-13405"/>
    <s v="Denny Blanton"/>
    <x v="0"/>
    <s v="United States"/>
    <x v="20"/>
    <x v="15"/>
    <n v="10011"/>
    <x v="3"/>
    <s v="OFF-LA-10004093"/>
    <x v="1"/>
    <x v="2"/>
    <s v="Avery 486"/>
    <n v="7.31"/>
    <n v="1"/>
    <n v="0"/>
    <n v="3.4356999999999998"/>
  </r>
  <r>
    <n v="2458"/>
    <x v="1206"/>
    <x v="3"/>
    <x v="294"/>
    <d v="2014-03-23T00:00:00"/>
    <s v="Second Class"/>
    <s v="DB-13405"/>
    <s v="Denny Blanton"/>
    <x v="0"/>
    <s v="United States"/>
    <x v="20"/>
    <x v="15"/>
    <n v="10011"/>
    <x v="3"/>
    <s v="OFF-AR-10001683"/>
    <x v="1"/>
    <x v="6"/>
    <s v="Lumber Crayons"/>
    <n v="59.099999999999994"/>
    <n v="6"/>
    <n v="0"/>
    <n v="22.458000000000002"/>
  </r>
  <r>
    <n v="2459"/>
    <x v="1206"/>
    <x v="3"/>
    <x v="294"/>
    <d v="2014-03-23T00:00:00"/>
    <s v="Second Class"/>
    <s v="DB-13405"/>
    <s v="Denny Blanton"/>
    <x v="0"/>
    <s v="United States"/>
    <x v="20"/>
    <x v="15"/>
    <n v="10011"/>
    <x v="3"/>
    <s v="OFF-ST-10003455"/>
    <x v="1"/>
    <x v="4"/>
    <s v="Tenex File Box, Personal Filing Tote with Lid, Black"/>
    <n v="46.5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x v="4"/>
    <x v="4"/>
    <n v="98115"/>
    <x v="1"/>
    <s v="OFF-PA-10001763"/>
    <x v="1"/>
    <x v="10"/>
    <s v="Xerox 1896"/>
    <n v="29.97"/>
    <n v="3"/>
    <n v="0"/>
    <n v="13.486499999999999"/>
  </r>
  <r>
    <n v="2462"/>
    <x v="1208"/>
    <x v="1"/>
    <x v="655"/>
    <d v="2012-07-13T00:00:00"/>
    <s v="Second Class"/>
    <s v="SC-20380"/>
    <s v="Shahid Collister"/>
    <x v="0"/>
    <s v="United States"/>
    <x v="4"/>
    <x v="4"/>
    <n v="98115"/>
    <x v="1"/>
    <s v="OFF-BI-10001597"/>
    <x v="1"/>
    <x v="8"/>
    <s v="Wilson Jones Ledger-Size, Piano-Hinge Binder, 2&quot;, Blue"/>
    <n v="98.352000000000004"/>
    <n v="3"/>
    <n v="0.2"/>
    <n v="34.423199999999987"/>
  </r>
  <r>
    <n v="2463"/>
    <x v="1209"/>
    <x v="3"/>
    <x v="734"/>
    <d v="2014-12-10T00:00:00"/>
    <s v="Standard Class"/>
    <s v="CS-12460"/>
    <s v="Chuck Sachs"/>
    <x v="0"/>
    <s v="United States"/>
    <x v="20"/>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x v="20"/>
    <x v="15"/>
    <n v="10009"/>
    <x v="3"/>
    <s v="OFF-BI-10001553"/>
    <x v="1"/>
    <x v="8"/>
    <s v="SpineVue Locking Slant-D Ring Binders by Cardinal"/>
    <n v="14.624000000000002"/>
    <n v="2"/>
    <n v="0.2"/>
    <n v="5.1183999999999994"/>
  </r>
  <r>
    <n v="2465"/>
    <x v="1209"/>
    <x v="3"/>
    <x v="734"/>
    <d v="2014-12-10T00:00:00"/>
    <s v="Standard Class"/>
    <s v="CS-12460"/>
    <s v="Chuck Sachs"/>
    <x v="0"/>
    <s v="United States"/>
    <x v="20"/>
    <x v="15"/>
    <n v="10009"/>
    <x v="3"/>
    <s v="TEC-PH-10000576"/>
    <x v="2"/>
    <x v="7"/>
    <s v="AT&amp;T 1080 Corded phone"/>
    <n v="136.99"/>
    <n v="1"/>
    <n v="0"/>
    <n v="36.987300000000005"/>
  </r>
  <r>
    <n v="2466"/>
    <x v="1209"/>
    <x v="3"/>
    <x v="734"/>
    <d v="2014-12-10T00:00:00"/>
    <s v="Standard Class"/>
    <s v="CS-12460"/>
    <s v="Chuck Sachs"/>
    <x v="0"/>
    <s v="United States"/>
    <x v="20"/>
    <x v="15"/>
    <n v="10009"/>
    <x v="3"/>
    <s v="OFF-LA-10001317"/>
    <x v="1"/>
    <x v="2"/>
    <s v="Avery 520"/>
    <n v="3.15"/>
    <n v="1"/>
    <n v="0"/>
    <n v="1.512"/>
  </r>
  <r>
    <n v="2467"/>
    <x v="1210"/>
    <x v="3"/>
    <x v="464"/>
    <d v="2014-05-09T00:00:00"/>
    <s v="Standard Class"/>
    <s v="MK-18160"/>
    <s v="Mike Kennedy"/>
    <x v="0"/>
    <s v="United States"/>
    <x v="311"/>
    <x v="17"/>
    <n v="23602"/>
    <x v="0"/>
    <s v="OFF-PA-10000726"/>
    <x v="1"/>
    <x v="10"/>
    <s v="Black Print Carbonless Snap-Off Rapid Letter, 8 1/2&quot; x 7&quot;"/>
    <n v="9.11"/>
    <n v="1"/>
    <n v="0"/>
    <n v="4.099499999999999"/>
  </r>
  <r>
    <n v="2468"/>
    <x v="1210"/>
    <x v="3"/>
    <x v="464"/>
    <d v="2014-05-09T00:00:00"/>
    <s v="Standard Class"/>
    <s v="MK-18160"/>
    <s v="Mike Kennedy"/>
    <x v="0"/>
    <s v="United States"/>
    <x v="311"/>
    <x v="17"/>
    <n v="23602"/>
    <x v="0"/>
    <s v="OFF-ST-10003306"/>
    <x v="1"/>
    <x v="4"/>
    <s v="Letter Size Cart"/>
    <n v="571.44000000000005"/>
    <n v="4"/>
    <n v="0"/>
    <n v="165.71759999999995"/>
  </r>
  <r>
    <n v="2469"/>
    <x v="1210"/>
    <x v="3"/>
    <x v="464"/>
    <d v="2014-05-09T00:00:00"/>
    <s v="Standard Class"/>
    <s v="MK-18160"/>
    <s v="Mike Kennedy"/>
    <x v="0"/>
    <s v="United States"/>
    <x v="311"/>
    <x v="17"/>
    <n v="23602"/>
    <x v="0"/>
    <s v="OFF-PA-10004983"/>
    <x v="1"/>
    <x v="10"/>
    <s v="Xerox 23"/>
    <n v="32.400000000000006"/>
    <n v="5"/>
    <n v="0"/>
    <n v="15.552000000000001"/>
  </r>
  <r>
    <n v="2470"/>
    <x v="1210"/>
    <x v="3"/>
    <x v="464"/>
    <d v="2014-05-09T00:00:00"/>
    <s v="Standard Class"/>
    <s v="MK-18160"/>
    <s v="Mike Kennedy"/>
    <x v="0"/>
    <s v="United States"/>
    <x v="311"/>
    <x v="17"/>
    <n v="23602"/>
    <x v="0"/>
    <s v="OFF-ST-10001291"/>
    <x v="1"/>
    <x v="4"/>
    <s v="Tenex Personal Self-Stacking Standard File Box, Black/Gray"/>
    <n v="16.91"/>
    <n v="1"/>
    <n v="0"/>
    <n v="4.5656999999999996"/>
  </r>
  <r>
    <n v="2471"/>
    <x v="1211"/>
    <x v="0"/>
    <x v="115"/>
    <d v="2013-01-28T00:00:00"/>
    <s v="Standard Class"/>
    <s v="CM-11935"/>
    <s v="Carlos Meador"/>
    <x v="0"/>
    <s v="United States"/>
    <x v="115"/>
    <x v="3"/>
    <n v="28314"/>
    <x v="0"/>
    <s v="FUR-FU-10002107"/>
    <x v="0"/>
    <x v="5"/>
    <s v="Eldon Pizzaz Desk Accessories"/>
    <n v="14.272"/>
    <n v="8"/>
    <n v="0.2"/>
    <n v="4.281600000000001"/>
  </r>
  <r>
    <n v="2472"/>
    <x v="1211"/>
    <x v="0"/>
    <x v="115"/>
    <d v="2013-01-28T00:00:00"/>
    <s v="Standard Class"/>
    <s v="CM-11935"/>
    <s v="Carlos Meador"/>
    <x v="0"/>
    <s v="United States"/>
    <x v="115"/>
    <x v="3"/>
    <n v="28314"/>
    <x v="0"/>
    <s v="FUR-BO-10002213"/>
    <x v="0"/>
    <x v="0"/>
    <s v="Sauder Forest Hills Library, Woodland Oak Finish"/>
    <n v="451.13599999999997"/>
    <n v="4"/>
    <n v="0.2"/>
    <n v="-67.670399999999972"/>
  </r>
  <r>
    <n v="2473"/>
    <x v="1211"/>
    <x v="0"/>
    <x v="115"/>
    <d v="2013-01-28T00:00:00"/>
    <s v="Standard Class"/>
    <s v="CM-11935"/>
    <s v="Carlos Meador"/>
    <x v="0"/>
    <s v="United States"/>
    <x v="115"/>
    <x v="3"/>
    <n v="28314"/>
    <x v="0"/>
    <s v="OFF-AP-10000692"/>
    <x v="1"/>
    <x v="9"/>
    <s v="Fellowes Mighty 8 Compact Surge Protector"/>
    <n v="64.864000000000004"/>
    <n v="4"/>
    <n v="0.2"/>
    <n v="6.4864000000000033"/>
  </r>
  <r>
    <n v="2474"/>
    <x v="1212"/>
    <x v="0"/>
    <x v="54"/>
    <d v="2013-11-07T00:00:00"/>
    <s v="First Class"/>
    <s v="PF-19225"/>
    <s v="Phillip Flathmann"/>
    <x v="0"/>
    <s v="United States"/>
    <x v="1"/>
    <x v="1"/>
    <n v="90032"/>
    <x v="1"/>
    <s v="FUR-CH-10001190"/>
    <x v="0"/>
    <x v="1"/>
    <s v="Global Deluxe High-Back Office Chair in Storm"/>
    <n v="217.58400000000003"/>
    <n v="2"/>
    <n v="0.2"/>
    <n v="-29.917800000000021"/>
  </r>
  <r>
    <n v="2475"/>
    <x v="1212"/>
    <x v="0"/>
    <x v="54"/>
    <d v="2013-11-07T00:00:00"/>
    <s v="First Class"/>
    <s v="PF-19225"/>
    <s v="Phillip Flathmann"/>
    <x v="0"/>
    <s v="United States"/>
    <x v="1"/>
    <x v="1"/>
    <n v="90032"/>
    <x v="1"/>
    <s v="TEC-AC-10000682"/>
    <x v="2"/>
    <x v="11"/>
    <s v="Kensington K72356US Mouse-in-a-Box USB Desktop Mouse"/>
    <n v="82.95"/>
    <n v="5"/>
    <n v="0"/>
    <n v="29.032499999999999"/>
  </r>
  <r>
    <n v="2476"/>
    <x v="1212"/>
    <x v="0"/>
    <x v="54"/>
    <d v="2013-11-07T00:00:00"/>
    <s v="First Class"/>
    <s v="PF-19225"/>
    <s v="Phillip Flathmann"/>
    <x v="0"/>
    <s v="United States"/>
    <x v="1"/>
    <x v="1"/>
    <n v="90032"/>
    <x v="1"/>
    <s v="OFF-LA-10004545"/>
    <x v="1"/>
    <x v="2"/>
    <s v="Avery 50"/>
    <n v="87.71"/>
    <n v="7"/>
    <n v="0"/>
    <n v="41.223699999999994"/>
  </r>
  <r>
    <n v="2477"/>
    <x v="1212"/>
    <x v="0"/>
    <x v="54"/>
    <d v="2013-11-07T00:00:00"/>
    <s v="First Class"/>
    <s v="PF-19225"/>
    <s v="Phillip Flathmann"/>
    <x v="0"/>
    <s v="United States"/>
    <x v="1"/>
    <x v="1"/>
    <n v="90032"/>
    <x v="1"/>
    <s v="OFF-AP-10003057"/>
    <x v="1"/>
    <x v="9"/>
    <s v="Honeywell Enviracaire Portable HEPA Air Cleaner for 16' x 20' Room"/>
    <n v="1101.48"/>
    <n v="4"/>
    <n v="0"/>
    <n v="429.57720000000006"/>
  </r>
  <r>
    <n v="2478"/>
    <x v="1213"/>
    <x v="3"/>
    <x v="507"/>
    <d v="2014-09-09T00:00:00"/>
    <s v="Second Class"/>
    <s v="GM-14695"/>
    <s v="Greg Maxwell"/>
    <x v="1"/>
    <s v="United States"/>
    <x v="1"/>
    <x v="1"/>
    <n v="90036"/>
    <x v="1"/>
    <s v="FUR-TA-10000198"/>
    <x v="0"/>
    <x v="3"/>
    <s v="Chromcraft Bull-Nose Wood Oval Conference Tables &amp; Bases"/>
    <n v="1322.3520000000001"/>
    <n v="3"/>
    <n v="0.2"/>
    <n v="-99.176400000000001"/>
  </r>
  <r>
    <n v="2479"/>
    <x v="1214"/>
    <x v="2"/>
    <x v="103"/>
    <d v="2011-09-19T00:00:00"/>
    <s v="Standard Class"/>
    <s v="DC-12850"/>
    <s v="Dan Campbell"/>
    <x v="0"/>
    <s v="United States"/>
    <x v="20"/>
    <x v="15"/>
    <n v="10011"/>
    <x v="3"/>
    <s v="OFF-AR-10002833"/>
    <x v="1"/>
    <x v="6"/>
    <s v="Newell 322"/>
    <n v="5.46"/>
    <n v="3"/>
    <n v="0"/>
    <n v="1.4742000000000002"/>
  </r>
  <r>
    <n v="2480"/>
    <x v="1215"/>
    <x v="3"/>
    <x v="249"/>
    <d v="2014-06-26T00:00:00"/>
    <s v="Standard Class"/>
    <s v="FO-14305"/>
    <s v="Frank Olsen"/>
    <x v="0"/>
    <s v="United States"/>
    <x v="61"/>
    <x v="5"/>
    <n v="75220"/>
    <x v="2"/>
    <s v="OFF-SU-10002557"/>
    <x v="1"/>
    <x v="14"/>
    <s v="Fiskars Spring-Action Scissors"/>
    <n v="11.184000000000001"/>
    <n v="1"/>
    <n v="0.2"/>
    <n v="0.83879999999999999"/>
  </r>
  <r>
    <n v="2481"/>
    <x v="1215"/>
    <x v="3"/>
    <x v="249"/>
    <d v="2014-06-26T00:00:00"/>
    <s v="Standard Class"/>
    <s v="FO-14305"/>
    <s v="Frank Olsen"/>
    <x v="0"/>
    <s v="United States"/>
    <x v="61"/>
    <x v="5"/>
    <n v="75220"/>
    <x v="2"/>
    <s v="OFF-ST-10003656"/>
    <x v="1"/>
    <x v="4"/>
    <s v="Safco Industrial Wire Shelving"/>
    <n v="153.584"/>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x v="4"/>
    <x v="4"/>
    <n v="98105"/>
    <x v="1"/>
    <s v="TEC-PH-10000912"/>
    <x v="2"/>
    <x v="7"/>
    <s v="Anker 24W Portable Micro USB Car Charger"/>
    <n v="35.167999999999999"/>
    <n v="4"/>
    <n v="0.2"/>
    <n v="11.429599999999999"/>
  </r>
  <r>
    <n v="2484"/>
    <x v="1217"/>
    <x v="3"/>
    <x v="735"/>
    <d v="2014-09-04T00:00:00"/>
    <s v="Standard Class"/>
    <s v="KN-16705"/>
    <s v="Kristina Nunn"/>
    <x v="2"/>
    <s v="United States"/>
    <x v="4"/>
    <x v="4"/>
    <n v="98105"/>
    <x v="1"/>
    <s v="FUR-TA-10000617"/>
    <x v="0"/>
    <x v="3"/>
    <s v="Hon Practical Foundations 30 x 60 Training Table, Light Gray/Charcoal"/>
    <n v="1137.75"/>
    <n v="5"/>
    <n v="0"/>
    <n v="250.30500000000004"/>
  </r>
  <r>
    <n v="2485"/>
    <x v="1217"/>
    <x v="3"/>
    <x v="735"/>
    <d v="2014-09-04T00:00:00"/>
    <s v="Standard Class"/>
    <s v="KN-16705"/>
    <s v="Kristina Nunn"/>
    <x v="2"/>
    <s v="United States"/>
    <x v="4"/>
    <x v="4"/>
    <n v="98105"/>
    <x v="1"/>
    <s v="OFF-BI-10001658"/>
    <x v="1"/>
    <x v="8"/>
    <s v="GBC Standard Therm-A-Bind Covers"/>
    <n v="99.680000000000021"/>
    <n v="5"/>
    <n v="0.2"/>
    <n v="32.396000000000001"/>
  </r>
  <r>
    <n v="2486"/>
    <x v="1217"/>
    <x v="3"/>
    <x v="735"/>
    <d v="2014-09-04T00:00:00"/>
    <s v="Standard Class"/>
    <s v="KN-16705"/>
    <s v="Kristina Nunn"/>
    <x v="2"/>
    <s v="United States"/>
    <x v="4"/>
    <x v="4"/>
    <n v="98105"/>
    <x v="1"/>
    <s v="OFF-AR-10003856"/>
    <x v="1"/>
    <x v="6"/>
    <s v="Newell 344"/>
    <n v="5.56"/>
    <n v="2"/>
    <n v="0"/>
    <n v="1.4455999999999998"/>
  </r>
  <r>
    <n v="2487"/>
    <x v="1218"/>
    <x v="1"/>
    <x v="98"/>
    <d v="2012-01-04T00:00:00"/>
    <s v="Second Class"/>
    <s v="CB-12535"/>
    <s v="Claudia Bergmann"/>
    <x v="1"/>
    <s v="United States"/>
    <x v="46"/>
    <x v="13"/>
    <n v="19711"/>
    <x v="3"/>
    <s v="OFF-ST-10001837"/>
    <x v="1"/>
    <x v="4"/>
    <s v="SAFCO Mobile Desk Side File, Wire Frame"/>
    <n v="85.52"/>
    <n v="2"/>
    <n v="0"/>
    <n v="22.235199999999999"/>
  </r>
  <r>
    <n v="2488"/>
    <x v="1218"/>
    <x v="1"/>
    <x v="98"/>
    <d v="2012-01-04T00:00:00"/>
    <s v="Second Class"/>
    <s v="CB-12535"/>
    <s v="Claudia Bergmann"/>
    <x v="1"/>
    <s v="United States"/>
    <x v="46"/>
    <x v="13"/>
    <n v="19711"/>
    <x v="3"/>
    <s v="OFF-AR-10001473"/>
    <x v="1"/>
    <x v="6"/>
    <s v="Newell 313"/>
    <n v="9.84"/>
    <n v="3"/>
    <n v="0"/>
    <n v="2.6568000000000005"/>
  </r>
  <r>
    <n v="2489"/>
    <x v="1218"/>
    <x v="1"/>
    <x v="98"/>
    <d v="2012-01-04T00:00:00"/>
    <s v="Second Class"/>
    <s v="CB-12535"/>
    <s v="Claudia Bergmann"/>
    <x v="1"/>
    <s v="United States"/>
    <x v="46"/>
    <x v="13"/>
    <n v="19711"/>
    <x v="3"/>
    <s v="OFF-PA-10004285"/>
    <x v="1"/>
    <x v="10"/>
    <s v="Xerox 1959"/>
    <n v="20.04"/>
    <n v="3"/>
    <n v="0"/>
    <n v="9.6191999999999993"/>
  </r>
  <r>
    <n v="2490"/>
    <x v="1219"/>
    <x v="1"/>
    <x v="330"/>
    <d v="2012-10-13T00:00:00"/>
    <s v="Second Class"/>
    <s v="TB-21250"/>
    <s v="Tim Brockman"/>
    <x v="0"/>
    <s v="United States"/>
    <x v="20"/>
    <x v="15"/>
    <n v="10024"/>
    <x v="3"/>
    <s v="TEC-PH-10001835"/>
    <x v="2"/>
    <x v="7"/>
    <s v="Jawbone JAMBOX Wireless Bluetooth Speaker"/>
    <n v="631.96"/>
    <n v="4"/>
    <n v="0"/>
    <n v="303.3408"/>
  </r>
  <r>
    <n v="2491"/>
    <x v="1219"/>
    <x v="1"/>
    <x v="330"/>
    <d v="2012-10-13T00:00:00"/>
    <s v="Second Class"/>
    <s v="TB-21250"/>
    <s v="Tim Brockman"/>
    <x v="0"/>
    <s v="United States"/>
    <x v="20"/>
    <x v="15"/>
    <n v="10024"/>
    <x v="3"/>
    <s v="OFF-PA-10002245"/>
    <x v="1"/>
    <x v="10"/>
    <s v="Xerox 1895"/>
    <n v="23.92"/>
    <n v="4"/>
    <n v="0"/>
    <n v="10.763999999999999"/>
  </r>
  <r>
    <n v="2492"/>
    <x v="1220"/>
    <x v="2"/>
    <x v="736"/>
    <d v="2011-12-15T00:00:00"/>
    <s v="Second Class"/>
    <s v="KD-16345"/>
    <s v="Katherine Ducich"/>
    <x v="0"/>
    <s v="United States"/>
    <x v="1"/>
    <x v="1"/>
    <n v="90049"/>
    <x v="1"/>
    <s v="OFF-PA-10001457"/>
    <x v="1"/>
    <x v="10"/>
    <s v="White GlueTop Scratch Pads"/>
    <n v="90.24"/>
    <n v="6"/>
    <n v="0"/>
    <n v="41.51039999999999"/>
  </r>
  <r>
    <n v="2493"/>
    <x v="1221"/>
    <x v="2"/>
    <x v="84"/>
    <d v="2011-11-23T00:00:00"/>
    <s v="Standard Class"/>
    <s v="JM-15865"/>
    <s v="John Murray"/>
    <x v="0"/>
    <s v="United States"/>
    <x v="312"/>
    <x v="15"/>
    <n v="14701"/>
    <x v="3"/>
    <s v="TEC-PH-10002885"/>
    <x v="2"/>
    <x v="7"/>
    <s v="Apple iPhone 5"/>
    <n v="4548.8100000000004"/>
    <n v="7"/>
    <n v="0"/>
    <n v="1228.1787000000004"/>
  </r>
  <r>
    <n v="2494"/>
    <x v="1222"/>
    <x v="0"/>
    <x v="545"/>
    <d v="2013-09-15T00:00:00"/>
    <s v="Second Class"/>
    <s v="KT-16480"/>
    <s v="Kean Thornton"/>
    <x v="0"/>
    <s v="United States"/>
    <x v="12"/>
    <x v="5"/>
    <n v="77095"/>
    <x v="2"/>
    <s v="FUR-TA-10004086"/>
    <x v="0"/>
    <x v="3"/>
    <s v="KI Adjustable-Height Table"/>
    <n v="300.93"/>
    <n v="5"/>
    <n v="0.3"/>
    <n v="-34.39200000000001"/>
  </r>
  <r>
    <n v="2495"/>
    <x v="1222"/>
    <x v="0"/>
    <x v="545"/>
    <d v="2013-09-15T00:00:00"/>
    <s v="Second Class"/>
    <s v="KT-16480"/>
    <s v="Kean Thornton"/>
    <x v="0"/>
    <s v="United States"/>
    <x v="12"/>
    <x v="5"/>
    <n v="77095"/>
    <x v="2"/>
    <s v="TEC-PH-10000895"/>
    <x v="2"/>
    <x v="7"/>
    <s v="Polycom VVX 310 VoIP phone"/>
    <n v="719.96"/>
    <n v="5"/>
    <n v="0.2"/>
    <n v="53.997000000000043"/>
  </r>
  <r>
    <n v="2496"/>
    <x v="1223"/>
    <x v="2"/>
    <x v="737"/>
    <d v="2011-06-22T00:00:00"/>
    <s v="Standard Class"/>
    <s v="SC-20575"/>
    <s v="Sonia Cooley"/>
    <x v="0"/>
    <s v="United States"/>
    <x v="313"/>
    <x v="14"/>
    <n v="46544"/>
    <x v="2"/>
    <s v="FUR-CH-10000225"/>
    <x v="0"/>
    <x v="1"/>
    <s v="Global Geo Office Task Chair, Gray"/>
    <n v="647.84"/>
    <n v="8"/>
    <n v="0"/>
    <n v="32.391999999999939"/>
  </r>
  <r>
    <n v="2497"/>
    <x v="1224"/>
    <x v="1"/>
    <x v="120"/>
    <d v="2012-10-01T00:00:00"/>
    <s v="Standard Class"/>
    <s v="BS-11800"/>
    <s v="Bryan Spruell"/>
    <x v="2"/>
    <s v="United States"/>
    <x v="70"/>
    <x v="1"/>
    <n v="92037"/>
    <x v="1"/>
    <s v="OFF-ST-10002370"/>
    <x v="1"/>
    <x v="4"/>
    <s v="Sortfiler Multipurpose Personal File Organizer, Black"/>
    <n v="64.17"/>
    <n v="3"/>
    <n v="0"/>
    <n v="18.609299999999998"/>
  </r>
  <r>
    <n v="2498"/>
    <x v="1224"/>
    <x v="1"/>
    <x v="120"/>
    <d v="2012-10-01T00:00:00"/>
    <s v="Standard Class"/>
    <s v="BS-11800"/>
    <s v="Bryan Spruell"/>
    <x v="2"/>
    <s v="United States"/>
    <x v="70"/>
    <x v="1"/>
    <n v="92037"/>
    <x v="1"/>
    <s v="OFF-EN-10000056"/>
    <x v="1"/>
    <x v="12"/>
    <s v="Cameo Buff Policy Envelopes"/>
    <n v="124.46"/>
    <n v="2"/>
    <n v="0"/>
    <n v="58.496199999999988"/>
  </r>
  <r>
    <n v="2499"/>
    <x v="1225"/>
    <x v="0"/>
    <x v="288"/>
    <d v="2013-05-25T00:00:00"/>
    <s v="Standard Class"/>
    <s v="BT-11395"/>
    <s v="Bill Tyler"/>
    <x v="1"/>
    <s v="United States"/>
    <x v="8"/>
    <x v="1"/>
    <n v="94109"/>
    <x v="1"/>
    <s v="OFF-BI-10004817"/>
    <x v="1"/>
    <x v="8"/>
    <s v="GBC Personal VeloBind Strips"/>
    <n v="9.5840000000000014"/>
    <n v="1"/>
    <n v="0.2"/>
    <n v="3.3543999999999996"/>
  </r>
  <r>
    <n v="2500"/>
    <x v="1226"/>
    <x v="3"/>
    <x v="738"/>
    <d v="2014-06-24T00:00:00"/>
    <s v="First Class"/>
    <s v="DC-12850"/>
    <s v="Dan Campbell"/>
    <x v="0"/>
    <s v="United States"/>
    <x v="100"/>
    <x v="2"/>
    <n v="33178"/>
    <x v="0"/>
    <s v="OFF-EN-10004483"/>
    <x v="1"/>
    <x v="12"/>
    <s v="#10 White Business Envelopes,4 1/8 x 9 1/2"/>
    <n v="37.608000000000004"/>
    <n v="3"/>
    <n v="0.2"/>
    <n v="12.692699999999995"/>
  </r>
  <r>
    <n v="2501"/>
    <x v="1227"/>
    <x v="3"/>
    <x v="46"/>
    <d v="2014-06-21T00:00:00"/>
    <s v="First Class"/>
    <s v="LS-17200"/>
    <s v="Luke Schmidt"/>
    <x v="1"/>
    <s v="United States"/>
    <x v="242"/>
    <x v="10"/>
    <n v="60076"/>
    <x v="2"/>
    <s v="OFF-PA-10001892"/>
    <x v="1"/>
    <x v="10"/>
    <s v="Rediform Wirebound &quot;Phone Memo&quot; Message Book, 11 x 5-3/4"/>
    <n v="12.224"/>
    <n v="2"/>
    <n v="0.2"/>
    <n v="4.4311999999999996"/>
  </r>
  <r>
    <n v="2502"/>
    <x v="1227"/>
    <x v="3"/>
    <x v="46"/>
    <d v="2014-06-21T00:00:00"/>
    <s v="First Class"/>
    <s v="LS-17200"/>
    <s v="Luke Schmidt"/>
    <x v="1"/>
    <s v="United States"/>
    <x v="242"/>
    <x v="10"/>
    <n v="60076"/>
    <x v="2"/>
    <s v="OFF-BI-10000546"/>
    <x v="1"/>
    <x v="8"/>
    <s v="Avery Durable Binders"/>
    <n v="2.3039999999999994"/>
    <n v="4"/>
    <n v="0.8"/>
    <n v="-3.5711999999999993"/>
  </r>
  <r>
    <n v="2503"/>
    <x v="1227"/>
    <x v="3"/>
    <x v="46"/>
    <d v="2014-06-21T00:00:00"/>
    <s v="First Class"/>
    <s v="LS-17200"/>
    <s v="Luke Schmidt"/>
    <x v="1"/>
    <s v="United States"/>
    <x v="242"/>
    <x v="10"/>
    <n v="60076"/>
    <x v="2"/>
    <s v="OFF-BI-10001294"/>
    <x v="1"/>
    <x v="8"/>
    <s v="Fellowes Binding Cases"/>
    <n v="9.3599999999999977"/>
    <n v="4"/>
    <n v="0.8"/>
    <n v="-16.380000000000003"/>
  </r>
  <r>
    <n v="2504"/>
    <x v="1228"/>
    <x v="0"/>
    <x v="696"/>
    <d v="2013-11-20T00:00:00"/>
    <s v="Standard Class"/>
    <s v="RR-19315"/>
    <s v="Ralph Ritter"/>
    <x v="0"/>
    <s v="United States"/>
    <x v="8"/>
    <x v="1"/>
    <n v="94110"/>
    <x v="1"/>
    <s v="OFF-LA-10000248"/>
    <x v="1"/>
    <x v="2"/>
    <s v="Avery 52"/>
    <n v="7.38"/>
    <n v="2"/>
    <n v="0"/>
    <n v="3.4685999999999999"/>
  </r>
  <r>
    <n v="2505"/>
    <x v="1229"/>
    <x v="2"/>
    <x v="739"/>
    <d v="2011-07-27T00:00:00"/>
    <s v="Second Class"/>
    <s v="KL-16645"/>
    <s v="Ken Lonsdale"/>
    <x v="0"/>
    <s v="United States"/>
    <x v="8"/>
    <x v="1"/>
    <n v="94122"/>
    <x v="1"/>
    <s v="OFF-ST-10001228"/>
    <x v="1"/>
    <x v="4"/>
    <s v="Fellowes Personal Hanging Folder Files, Navy"/>
    <n v="53.72"/>
    <n v="4"/>
    <n v="0"/>
    <n v="15.041600000000003"/>
  </r>
  <r>
    <n v="2506"/>
    <x v="1229"/>
    <x v="2"/>
    <x v="739"/>
    <d v="2011-07-27T00:00:00"/>
    <s v="Second Class"/>
    <s v="KL-16645"/>
    <s v="Ken Lonsdale"/>
    <x v="0"/>
    <s v="United States"/>
    <x v="8"/>
    <x v="1"/>
    <n v="94122"/>
    <x v="1"/>
    <s v="OFF-SU-10000151"/>
    <x v="1"/>
    <x v="14"/>
    <s v="High Speed Automatic Electric Letter Opener"/>
    <n v="8187.65"/>
    <n v="5"/>
    <n v="0"/>
    <n v="327.50599999999963"/>
  </r>
  <r>
    <n v="2507"/>
    <x v="1229"/>
    <x v="2"/>
    <x v="739"/>
    <d v="2011-07-27T00:00:00"/>
    <s v="Second Class"/>
    <s v="KL-16645"/>
    <s v="Ken Lonsdale"/>
    <x v="0"/>
    <s v="United States"/>
    <x v="8"/>
    <x v="1"/>
    <n v="94122"/>
    <x v="1"/>
    <s v="FUR-FU-10004351"/>
    <x v="0"/>
    <x v="5"/>
    <s v="Staples"/>
    <n v="77.92"/>
    <n v="8"/>
    <n v="0"/>
    <n v="34.284800000000004"/>
  </r>
  <r>
    <n v="2508"/>
    <x v="1230"/>
    <x v="1"/>
    <x v="740"/>
    <d v="2012-07-02T00:00:00"/>
    <s v="Same Day"/>
    <s v="RB-19435"/>
    <s v="Richard Bierner"/>
    <x v="0"/>
    <s v="United States"/>
    <x v="12"/>
    <x v="5"/>
    <n v="77070"/>
    <x v="2"/>
    <s v="OFF-AP-10001293"/>
    <x v="1"/>
    <x v="9"/>
    <s v="Belkin 8 Outlet Surge Protector"/>
    <n v="32.783999999999992"/>
    <n v="4"/>
    <n v="0.8"/>
    <n v="-85.238399999999999"/>
  </r>
  <r>
    <n v="2509"/>
    <x v="1231"/>
    <x v="3"/>
    <x v="580"/>
    <d v="2014-03-09T00:00:00"/>
    <s v="Standard Class"/>
    <s v="MY-17380"/>
    <s v="Maribeth Yedwab"/>
    <x v="1"/>
    <s v="United States"/>
    <x v="1"/>
    <x v="1"/>
    <n v="90045"/>
    <x v="1"/>
    <s v="TEC-PH-10000675"/>
    <x v="2"/>
    <x v="7"/>
    <s v="Panasonic KX TS3282B Corded phone"/>
    <n v="196.77600000000001"/>
    <n v="3"/>
    <n v="0.2"/>
    <n v="14.758199999999995"/>
  </r>
  <r>
    <n v="2510"/>
    <x v="1231"/>
    <x v="3"/>
    <x v="580"/>
    <d v="2014-03-09T00:00:00"/>
    <s v="Standard Class"/>
    <s v="MY-17380"/>
    <s v="Maribeth Yedwab"/>
    <x v="1"/>
    <s v="United States"/>
    <x v="1"/>
    <x v="1"/>
    <n v="90045"/>
    <x v="1"/>
    <s v="TEC-AC-10000580"/>
    <x v="2"/>
    <x v="11"/>
    <s v="Logitech G13 Programmable Gameboard with LCD Display"/>
    <n v="479.9399999999999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x v="1233"/>
    <x v="1"/>
    <x v="24"/>
    <d v="2012-04-19T00:00:00"/>
    <s v="First Class"/>
    <s v="KW-16570"/>
    <s v="Kelly Williams"/>
    <x v="0"/>
    <s v="United States"/>
    <x v="53"/>
    <x v="28"/>
    <n v="71203"/>
    <x v="0"/>
    <s v="TEC-AC-10003116"/>
    <x v="2"/>
    <x v="11"/>
    <s v="Memorex Froggy Flash Drive 8 GB"/>
    <n v="106.5"/>
    <n v="6"/>
    <n v="0"/>
    <n v="41.534999999999997"/>
  </r>
  <r>
    <n v="2513"/>
    <x v="1234"/>
    <x v="3"/>
    <x v="574"/>
    <d v="2014-12-07T00:00:00"/>
    <s v="Standard Class"/>
    <s v="DB-12910"/>
    <s v="Daniel Byrd"/>
    <x v="2"/>
    <s v="United States"/>
    <x v="67"/>
    <x v="2"/>
    <n v="33614"/>
    <x v="0"/>
    <s v="OFF-BI-10002429"/>
    <x v="1"/>
    <x v="8"/>
    <s v="Premier Elliptical Ring Binder, Black"/>
    <n v="45.660000000000011"/>
    <n v="5"/>
    <n v="0.7"/>
    <n v="-33.483999999999995"/>
  </r>
  <r>
    <n v="2514"/>
    <x v="1235"/>
    <x v="0"/>
    <x v="583"/>
    <d v="2013-11-18T00:00:00"/>
    <s v="Standard Class"/>
    <s v="BB-11545"/>
    <s v="Brenda Bowman"/>
    <x v="1"/>
    <s v="United States"/>
    <x v="22"/>
    <x v="10"/>
    <n v="60623"/>
    <x v="2"/>
    <s v="TEC-AC-10003280"/>
    <x v="2"/>
    <x v="11"/>
    <s v="Belkin F8E887 USB Wired Ergonomic Keyboard"/>
    <n v="95.968000000000004"/>
    <n v="4"/>
    <n v="0.2"/>
    <n v="1.1995999999999931"/>
  </r>
  <r>
    <n v="2515"/>
    <x v="1235"/>
    <x v="0"/>
    <x v="583"/>
    <d v="2013-11-18T00:00:00"/>
    <s v="Standard Class"/>
    <s v="BB-11545"/>
    <s v="Brenda Bowman"/>
    <x v="1"/>
    <s v="United States"/>
    <x v="22"/>
    <x v="10"/>
    <n v="60623"/>
    <x v="2"/>
    <s v="FUR-CH-10004540"/>
    <x v="0"/>
    <x v="1"/>
    <s v="Global Chrome Stack Chair"/>
    <n v="47.991999999999997"/>
    <n v="2"/>
    <n v="0.3"/>
    <n v="-2.0567999999999991"/>
  </r>
  <r>
    <n v="2516"/>
    <x v="1236"/>
    <x v="2"/>
    <x v="742"/>
    <d v="2011-09-10T00:00:00"/>
    <s v="Standard Class"/>
    <s v="NP-18700"/>
    <s v="Nora Preis"/>
    <x v="0"/>
    <s v="United States"/>
    <x v="256"/>
    <x v="24"/>
    <n v="43402"/>
    <x v="3"/>
    <s v="OFF-ST-10000585"/>
    <x v="1"/>
    <x v="4"/>
    <s v="Economy Rollaway Files"/>
    <n v="264.32"/>
    <n v="2"/>
    <n v="0.2"/>
    <n v="19.823999999999998"/>
  </r>
  <r>
    <n v="2517"/>
    <x v="1237"/>
    <x v="2"/>
    <x v="647"/>
    <d v="2011-11-22T00:00:00"/>
    <s v="Standard Class"/>
    <s v="PB-19105"/>
    <s v="Peter Bühler"/>
    <x v="0"/>
    <s v="United States"/>
    <x v="12"/>
    <x v="5"/>
    <n v="77095"/>
    <x v="2"/>
    <s v="OFF-EN-10003001"/>
    <x v="1"/>
    <x v="12"/>
    <s v="Ames Color-File Green Diamond Border X-ray Mailers"/>
    <n v="604.65600000000006"/>
    <n v="9"/>
    <n v="0.2"/>
    <n v="204.07139999999995"/>
  </r>
  <r>
    <n v="2518"/>
    <x v="1238"/>
    <x v="3"/>
    <x v="743"/>
    <d v="2014-05-08T00:00:00"/>
    <s v="Standard Class"/>
    <s v="DW-13585"/>
    <s v="Dorothy Wardle"/>
    <x v="1"/>
    <s v="United States"/>
    <x v="58"/>
    <x v="30"/>
    <n v="7090"/>
    <x v="3"/>
    <s v="FUR-FU-10003975"/>
    <x v="0"/>
    <x v="5"/>
    <s v="Eldon Advantage Chair Mats for Low to Medium Pile Carpets"/>
    <n v="129.93"/>
    <n v="3"/>
    <n v="0"/>
    <n v="12.992999999999988"/>
  </r>
  <r>
    <n v="2519"/>
    <x v="1239"/>
    <x v="0"/>
    <x v="680"/>
    <d v="2013-10-22T00:00:00"/>
    <s v="Standard Class"/>
    <s v="CD-12790"/>
    <s v="Cynthia Delaney"/>
    <x v="2"/>
    <s v="United States"/>
    <x v="268"/>
    <x v="26"/>
    <n v="73120"/>
    <x v="2"/>
    <s v="OFF-LA-10004559"/>
    <x v="1"/>
    <x v="2"/>
    <s v="Avery 49"/>
    <n v="20.16"/>
    <n v="7"/>
    <n v="0"/>
    <n v="9.8783999999999992"/>
  </r>
  <r>
    <n v="2520"/>
    <x v="1239"/>
    <x v="0"/>
    <x v="680"/>
    <d v="2013-10-22T00:00:00"/>
    <s v="Standard Class"/>
    <s v="CD-12790"/>
    <s v="Cynthia Delaney"/>
    <x v="2"/>
    <s v="United States"/>
    <x v="268"/>
    <x v="26"/>
    <n v="73120"/>
    <x v="2"/>
    <s v="OFF-LA-10003223"/>
    <x v="1"/>
    <x v="2"/>
    <s v="Avery 508"/>
    <n v="29.46"/>
    <n v="6"/>
    <n v="0"/>
    <n v="14.4354"/>
  </r>
  <r>
    <n v="2521"/>
    <x v="1239"/>
    <x v="0"/>
    <x v="680"/>
    <d v="2013-10-22T00:00:00"/>
    <s v="Standard Class"/>
    <s v="CD-12790"/>
    <s v="Cynthia Delaney"/>
    <x v="2"/>
    <s v="United States"/>
    <x v="268"/>
    <x v="26"/>
    <n v="73120"/>
    <x v="2"/>
    <s v="OFF-AP-10002651"/>
    <x v="1"/>
    <x v="9"/>
    <s v="Hoover Upright Vacuum With Dirt Cup"/>
    <n v="868.58999999999992"/>
    <n v="3"/>
    <n v="0"/>
    <n v="251.89109999999988"/>
  </r>
  <r>
    <n v="2522"/>
    <x v="1239"/>
    <x v="0"/>
    <x v="680"/>
    <d v="2013-10-22T00:00:00"/>
    <s v="Standard Class"/>
    <s v="CD-12790"/>
    <s v="Cynthia Delaney"/>
    <x v="2"/>
    <s v="United States"/>
    <x v="268"/>
    <x v="26"/>
    <n v="73120"/>
    <x v="2"/>
    <s v="OFF-PA-10003177"/>
    <x v="1"/>
    <x v="10"/>
    <s v="Xerox 1999"/>
    <n v="12.96"/>
    <n v="2"/>
    <n v="0"/>
    <n v="6.2208000000000006"/>
  </r>
  <r>
    <n v="2523"/>
    <x v="1239"/>
    <x v="0"/>
    <x v="680"/>
    <d v="2013-10-22T00:00:00"/>
    <s v="Standard Class"/>
    <s v="CD-12790"/>
    <s v="Cynthia Delaney"/>
    <x v="2"/>
    <s v="United States"/>
    <x v="268"/>
    <x v="26"/>
    <n v="73120"/>
    <x v="2"/>
    <s v="TEC-PH-10003442"/>
    <x v="2"/>
    <x v="7"/>
    <s v="Samsung Replacement EH64AVFWE Premium Headset"/>
    <n v="5.5"/>
    <n v="1"/>
    <n v="0"/>
    <n v="1.375"/>
  </r>
  <r>
    <n v="2524"/>
    <x v="1239"/>
    <x v="0"/>
    <x v="680"/>
    <d v="2013-10-22T00:00:00"/>
    <s v="Standard Class"/>
    <s v="CD-12790"/>
    <s v="Cynthia Delaney"/>
    <x v="2"/>
    <s v="United States"/>
    <x v="268"/>
    <x v="26"/>
    <n v="73120"/>
    <x v="2"/>
    <s v="OFF-BI-10000977"/>
    <x v="1"/>
    <x v="8"/>
    <s v="Ibico Plastic Spiral Binding Combs"/>
    <n v="121.6"/>
    <n v="4"/>
    <n v="0"/>
    <n v="55.935999999999993"/>
  </r>
  <r>
    <n v="2525"/>
    <x v="1240"/>
    <x v="1"/>
    <x v="744"/>
    <d v="2012-04-10T00:00:00"/>
    <s v="Standard Class"/>
    <s v="TT-21220"/>
    <s v="Thomas Thornton"/>
    <x v="0"/>
    <s v="United States"/>
    <x v="12"/>
    <x v="5"/>
    <n v="77041"/>
    <x v="2"/>
    <s v="OFF-AR-10004078"/>
    <x v="1"/>
    <x v="6"/>
    <s v="Newell 312"/>
    <n v="42.047999999999995"/>
    <n v="9"/>
    <n v="0.2"/>
    <n v="5.2559999999999985"/>
  </r>
  <r>
    <n v="2526"/>
    <x v="1240"/>
    <x v="1"/>
    <x v="744"/>
    <d v="2012-04-10T00:00:00"/>
    <s v="Standard Class"/>
    <s v="TT-21220"/>
    <s v="Thomas Thornton"/>
    <x v="0"/>
    <s v="United States"/>
    <x v="12"/>
    <x v="5"/>
    <n v="77041"/>
    <x v="2"/>
    <s v="TEC-AC-10002550"/>
    <x v="2"/>
    <x v="11"/>
    <s v="Maxell 4.7GB DVD-RW 3/Pack"/>
    <n v="25.488"/>
    <n v="2"/>
    <n v="0.2"/>
    <n v="4.4603999999999999"/>
  </r>
  <r>
    <n v="2527"/>
    <x v="1240"/>
    <x v="1"/>
    <x v="744"/>
    <d v="2012-04-10T00:00:00"/>
    <s v="Standard Class"/>
    <s v="TT-21220"/>
    <s v="Thomas Thornton"/>
    <x v="0"/>
    <s v="United States"/>
    <x v="12"/>
    <x v="5"/>
    <n v="77041"/>
    <x v="2"/>
    <s v="OFF-BI-10004965"/>
    <x v="1"/>
    <x v="8"/>
    <s v="Ibico Covers for Plastic or Wire Binding Elements"/>
    <n v="6.8999999999999986"/>
    <n v="3"/>
    <n v="0.8"/>
    <n v="-12.075000000000003"/>
  </r>
  <r>
    <n v="2528"/>
    <x v="1240"/>
    <x v="1"/>
    <x v="744"/>
    <d v="2012-04-10T00:00:00"/>
    <s v="Standard Class"/>
    <s v="TT-21220"/>
    <s v="Thomas Thornton"/>
    <x v="0"/>
    <s v="United States"/>
    <x v="12"/>
    <x v="5"/>
    <n v="77041"/>
    <x v="2"/>
    <s v="OFF-BI-10004209"/>
    <x v="1"/>
    <x v="8"/>
    <s v="Fellowes Twister Kit, Gray/Clear, 3/pkg"/>
    <n v="9.6479999999999961"/>
    <n v="6"/>
    <n v="0.8"/>
    <n v="-16.884"/>
  </r>
  <r>
    <n v="2529"/>
    <x v="1240"/>
    <x v="1"/>
    <x v="744"/>
    <d v="2012-04-10T00:00:00"/>
    <s v="Standard Class"/>
    <s v="TT-21220"/>
    <s v="Thomas Thornton"/>
    <x v="0"/>
    <s v="United States"/>
    <x v="12"/>
    <x v="5"/>
    <n v="77041"/>
    <x v="2"/>
    <s v="OFF-PA-10001526"/>
    <x v="1"/>
    <x v="10"/>
    <s v="Xerox 1949"/>
    <n v="7.9680000000000009"/>
    <n v="2"/>
    <n v="0.2"/>
    <n v="2.8884000000000007"/>
  </r>
  <r>
    <n v="2530"/>
    <x v="1241"/>
    <x v="2"/>
    <x v="745"/>
    <d v="2011-10-29T00:00:00"/>
    <s v="Standard Class"/>
    <s v="DB-12910"/>
    <s v="Daniel Byrd"/>
    <x v="2"/>
    <s v="United States"/>
    <x v="2"/>
    <x v="2"/>
    <n v="33311"/>
    <x v="0"/>
    <s v="OFF-PA-10000788"/>
    <x v="1"/>
    <x v="10"/>
    <s v="Xerox 210"/>
    <n v="10.368000000000002"/>
    <n v="2"/>
    <n v="0.2"/>
    <n v="3.6288"/>
  </r>
  <r>
    <n v="2531"/>
    <x v="1242"/>
    <x v="2"/>
    <x v="654"/>
    <d v="2011-08-21T00:00:00"/>
    <s v="Standard Class"/>
    <s v="DJ-13510"/>
    <s v="Don Jones"/>
    <x v="1"/>
    <s v="United States"/>
    <x v="290"/>
    <x v="36"/>
    <n v="72209"/>
    <x v="0"/>
    <s v="OFF-PA-10000595"/>
    <x v="1"/>
    <x v="10"/>
    <s v="Xerox 1929"/>
    <n v="114.2"/>
    <n v="5"/>
    <n v="0"/>
    <n v="52.531999999999996"/>
  </r>
  <r>
    <n v="2532"/>
    <x v="1242"/>
    <x v="2"/>
    <x v="654"/>
    <d v="2011-08-21T00:00:00"/>
    <s v="Standard Class"/>
    <s v="DJ-13510"/>
    <s v="Don Jones"/>
    <x v="1"/>
    <s v="United States"/>
    <x v="290"/>
    <x v="36"/>
    <n v="72209"/>
    <x v="0"/>
    <s v="OFF-BI-10000829"/>
    <x v="1"/>
    <x v="8"/>
    <s v="Avery Non-Stick Binders"/>
    <n v="17.96"/>
    <n v="4"/>
    <n v="0"/>
    <n v="8.2615999999999996"/>
  </r>
  <r>
    <n v="2533"/>
    <x v="1242"/>
    <x v="2"/>
    <x v="654"/>
    <d v="2011-08-21T00:00:00"/>
    <s v="Standard Class"/>
    <s v="DJ-13510"/>
    <s v="Don Jones"/>
    <x v="1"/>
    <s v="United States"/>
    <x v="290"/>
    <x v="36"/>
    <n v="72209"/>
    <x v="0"/>
    <s v="OFF-FA-10002676"/>
    <x v="1"/>
    <x v="13"/>
    <s v="Colored Push Pins"/>
    <n v="12.67"/>
    <n v="7"/>
    <n v="0"/>
    <n v="4.5611999999999995"/>
  </r>
  <r>
    <n v="2534"/>
    <x v="1242"/>
    <x v="2"/>
    <x v="654"/>
    <d v="2011-08-21T00:00:00"/>
    <s v="Standard Class"/>
    <s v="DJ-13510"/>
    <s v="Don Jones"/>
    <x v="1"/>
    <s v="United States"/>
    <x v="290"/>
    <x v="36"/>
    <n v="72209"/>
    <x v="0"/>
    <s v="TEC-AC-10000844"/>
    <x v="2"/>
    <x v="11"/>
    <s v="Logitech Gaming G510s - Keyboard"/>
    <n v="339.96"/>
    <n v="4"/>
    <n v="0"/>
    <n v="122.38559999999998"/>
  </r>
  <r>
    <n v="2535"/>
    <x v="1243"/>
    <x v="3"/>
    <x v="733"/>
    <d v="2014-08-19T00:00:00"/>
    <s v="Second Class"/>
    <s v="DL-13495"/>
    <s v="Dionis Lloyd"/>
    <x v="1"/>
    <s v="United States"/>
    <x v="10"/>
    <x v="9"/>
    <n v="19120"/>
    <x v="3"/>
    <s v="OFF-ST-10004459"/>
    <x v="1"/>
    <x v="4"/>
    <s v="Tennsco Single-Tier Lockers"/>
    <n v="1801.6320000000001"/>
    <n v="6"/>
    <n v="0.2"/>
    <n v="-337.80600000000004"/>
  </r>
  <r>
    <n v="2536"/>
    <x v="1244"/>
    <x v="1"/>
    <x v="684"/>
    <d v="2012-09-08T00:00:00"/>
    <s v="First Class"/>
    <s v="LO-17170"/>
    <s v="Lori Olson"/>
    <x v="1"/>
    <s v="United States"/>
    <x v="314"/>
    <x v="1"/>
    <n v="92253"/>
    <x v="1"/>
    <s v="TEC-AC-10003499"/>
    <x v="2"/>
    <x v="11"/>
    <s v="Memorex Mini Travel Drive 8 GB USB 2.0 Flash Drive"/>
    <n v="46.32"/>
    <n v="4"/>
    <n v="0"/>
    <n v="18.064800000000002"/>
  </r>
  <r>
    <n v="2537"/>
    <x v="1245"/>
    <x v="1"/>
    <x v="746"/>
    <d v="2012-01-29T00:00:00"/>
    <s v="Second Class"/>
    <s v="SV-20365"/>
    <s v="Seth Vernon"/>
    <x v="0"/>
    <s v="United States"/>
    <x v="138"/>
    <x v="24"/>
    <n v="44105"/>
    <x v="3"/>
    <s v="FUR-CH-10000513"/>
    <x v="0"/>
    <x v="1"/>
    <s v="High-Back Leather Manager's Chair"/>
    <n v="181.98599999999999"/>
    <n v="2"/>
    <n v="0.3"/>
    <n v="-54.595799999999997"/>
  </r>
  <r>
    <n v="2538"/>
    <x v="1245"/>
    <x v="1"/>
    <x v="746"/>
    <d v="2012-01-29T00:00:00"/>
    <s v="Second Class"/>
    <s v="SV-20365"/>
    <s v="Seth Vernon"/>
    <x v="0"/>
    <s v="United States"/>
    <x v="138"/>
    <x v="24"/>
    <n v="44105"/>
    <x v="3"/>
    <s v="TEC-PH-10000895"/>
    <x v="2"/>
    <x v="7"/>
    <s v="Polycom VVX 310 VoIP phone"/>
    <n v="431.976"/>
    <n v="4"/>
    <n v="0.4"/>
    <n v="-100.7944"/>
  </r>
  <r>
    <n v="2539"/>
    <x v="1245"/>
    <x v="1"/>
    <x v="746"/>
    <d v="2012-01-29T00:00:00"/>
    <s v="Second Class"/>
    <s v="SV-20365"/>
    <s v="Seth Vernon"/>
    <x v="0"/>
    <s v="United States"/>
    <x v="138"/>
    <x v="24"/>
    <n v="44105"/>
    <x v="3"/>
    <s v="TEC-PH-10002555"/>
    <x v="2"/>
    <x v="7"/>
    <s v="Nortel Meridian M5316 Digital phone"/>
    <n v="155.36999999999998"/>
    <n v="1"/>
    <n v="0.4"/>
    <n v="-36.253"/>
  </r>
  <r>
    <n v="2540"/>
    <x v="1246"/>
    <x v="1"/>
    <x v="747"/>
    <d v="2012-07-16T00:00:00"/>
    <s v="Same Day"/>
    <s v="EM-13810"/>
    <s v="Eleni McCrary"/>
    <x v="1"/>
    <s v="United States"/>
    <x v="8"/>
    <x v="1"/>
    <n v="94122"/>
    <x v="1"/>
    <s v="FUR-CH-10003312"/>
    <x v="0"/>
    <x v="1"/>
    <s v="Hon 2090 “Pillow Soft” Series Mid Back Swivel/Tilt Chairs"/>
    <n v="1348.7040000000002"/>
    <n v="6"/>
    <n v="0.2"/>
    <n v="-219.16440000000023"/>
  </r>
  <r>
    <n v="2541"/>
    <x v="1246"/>
    <x v="1"/>
    <x v="747"/>
    <d v="2012-07-16T00:00:00"/>
    <s v="Same Day"/>
    <s v="EM-13810"/>
    <s v="Eleni McCrary"/>
    <x v="1"/>
    <s v="United States"/>
    <x v="8"/>
    <x v="1"/>
    <n v="94122"/>
    <x v="1"/>
    <s v="FUR-CH-10004086"/>
    <x v="0"/>
    <x v="1"/>
    <s v="Hon 4070 Series Pagoda Armless Upholstered Stacking Chairs"/>
    <n v="700.15200000000004"/>
    <n v="3"/>
    <n v="0.2"/>
    <n v="78.767099999999971"/>
  </r>
  <r>
    <n v="2542"/>
    <x v="1247"/>
    <x v="0"/>
    <x v="567"/>
    <d v="2013-05-05T00:00:00"/>
    <s v="Standard Class"/>
    <s v="KD-16615"/>
    <s v="Ken Dana"/>
    <x v="1"/>
    <s v="United States"/>
    <x v="48"/>
    <x v="16"/>
    <n v="85254"/>
    <x v="1"/>
    <s v="FUR-FU-10002759"/>
    <x v="0"/>
    <x v="5"/>
    <s v="12-1/2 Diameter Round Wall Clock"/>
    <n v="111.88800000000001"/>
    <n v="7"/>
    <n v="0.2"/>
    <n v="22.377600000000001"/>
  </r>
  <r>
    <n v="2543"/>
    <x v="1248"/>
    <x v="2"/>
    <x v="467"/>
    <d v="2011-10-01T00:00:00"/>
    <s v="Second Class"/>
    <s v="NB-18580"/>
    <s v="Nicole Brennan"/>
    <x v="1"/>
    <s v="United States"/>
    <x v="10"/>
    <x v="9"/>
    <n v="19134"/>
    <x v="3"/>
    <s v="OFF-AP-10002191"/>
    <x v="1"/>
    <x v="9"/>
    <s v="Belkin 8 Outlet SurgeMaster II Gold Surge Protector"/>
    <n v="143.952"/>
    <n v="3"/>
    <n v="0.2"/>
    <n v="14.39520000000001"/>
  </r>
  <r>
    <n v="2544"/>
    <x v="1249"/>
    <x v="0"/>
    <x v="162"/>
    <d v="2013-09-15T00:00:00"/>
    <s v="Standard Class"/>
    <s v="AP-10720"/>
    <s v="Anne Pryor"/>
    <x v="2"/>
    <s v="United States"/>
    <x v="303"/>
    <x v="31"/>
    <n v="2148"/>
    <x v="3"/>
    <s v="FUR-BO-10003450"/>
    <x v="0"/>
    <x v="0"/>
    <s v="Bush Westfield Collection Bookcases, Dark Cherry Finish"/>
    <n v="173.94"/>
    <n v="3"/>
    <n v="0"/>
    <n v="13.915199999999992"/>
  </r>
  <r>
    <n v="2545"/>
    <x v="1249"/>
    <x v="0"/>
    <x v="162"/>
    <d v="2013-09-15T00:00:00"/>
    <s v="Standard Class"/>
    <s v="AP-10720"/>
    <s v="Anne Pryor"/>
    <x v="2"/>
    <s v="United States"/>
    <x v="303"/>
    <x v="31"/>
    <n v="2148"/>
    <x v="3"/>
    <s v="OFF-LA-10000248"/>
    <x v="1"/>
    <x v="2"/>
    <s v="Avery 52"/>
    <n v="14.76"/>
    <n v="4"/>
    <n v="0"/>
    <n v="6.9371999999999998"/>
  </r>
  <r>
    <n v="2546"/>
    <x v="1250"/>
    <x v="3"/>
    <x v="513"/>
    <d v="2014-04-21T00:00:00"/>
    <s v="Standard Class"/>
    <s v="JE-15745"/>
    <s v="Joel Eaton"/>
    <x v="0"/>
    <s v="United States"/>
    <x v="49"/>
    <x v="1"/>
    <n v="95123"/>
    <x v="1"/>
    <s v="OFF-ST-10004804"/>
    <x v="1"/>
    <x v="4"/>
    <s v="Belkin 19&quot; Vented Equipment Shelf, Black"/>
    <n v="205.92"/>
    <n v="4"/>
    <n v="0"/>
    <n v="2.0592000000000041"/>
  </r>
  <r>
    <n v="2547"/>
    <x v="1250"/>
    <x v="3"/>
    <x v="513"/>
    <d v="2014-04-21T00:00:00"/>
    <s v="Standard Class"/>
    <s v="JE-15745"/>
    <s v="Joel Eaton"/>
    <x v="0"/>
    <s v="United States"/>
    <x v="49"/>
    <x v="1"/>
    <n v="95123"/>
    <x v="1"/>
    <s v="FUR-BO-10001337"/>
    <x v="0"/>
    <x v="0"/>
    <s v="O'Sullivan Living Dimensions 2-Shelf Bookcases"/>
    <n v="102.833"/>
    <n v="1"/>
    <n v="0.15"/>
    <n v="-6.0489999999999995"/>
  </r>
  <r>
    <n v="2548"/>
    <x v="1251"/>
    <x v="1"/>
    <x v="748"/>
    <d v="2012-08-22T00:00:00"/>
    <s v="Standard Class"/>
    <s v="JM-15865"/>
    <s v="John Murray"/>
    <x v="0"/>
    <s v="United States"/>
    <x v="42"/>
    <x v="16"/>
    <n v="85023"/>
    <x v="1"/>
    <s v="OFF-AR-10002255"/>
    <x v="1"/>
    <x v="6"/>
    <s v="Newell 346"/>
    <n v="2.3039999999999998"/>
    <n v="1"/>
    <n v="0.2"/>
    <n v="0.25919999999999999"/>
  </r>
  <r>
    <n v="2549"/>
    <x v="1251"/>
    <x v="1"/>
    <x v="748"/>
    <d v="2012-08-22T00:00:00"/>
    <s v="Standard Class"/>
    <s v="JM-15865"/>
    <s v="John Murray"/>
    <x v="0"/>
    <s v="United States"/>
    <x v="42"/>
    <x v="16"/>
    <n v="85023"/>
    <x v="1"/>
    <s v="TEC-PH-10002624"/>
    <x v="2"/>
    <x v="7"/>
    <s v="Samsung Galaxy S4 Mini"/>
    <n v="1879.96"/>
    <n v="5"/>
    <n v="0.2"/>
    <n v="211.49549999999977"/>
  </r>
  <r>
    <n v="2550"/>
    <x v="1251"/>
    <x v="1"/>
    <x v="748"/>
    <d v="2012-08-22T00:00:00"/>
    <s v="Standard Class"/>
    <s v="JM-15865"/>
    <s v="John Murray"/>
    <x v="0"/>
    <s v="United States"/>
    <x v="42"/>
    <x v="16"/>
    <n v="85023"/>
    <x v="1"/>
    <s v="OFF-PA-10001878"/>
    <x v="1"/>
    <x v="10"/>
    <s v="Xerox 1891"/>
    <n v="313.024"/>
    <n v="8"/>
    <n v="0.2"/>
    <n v="105.64559999999997"/>
  </r>
  <r>
    <n v="2551"/>
    <x v="1251"/>
    <x v="1"/>
    <x v="748"/>
    <d v="2012-08-22T00:00:00"/>
    <s v="Standard Class"/>
    <s v="JM-15865"/>
    <s v="John Murray"/>
    <x v="0"/>
    <s v="United States"/>
    <x v="42"/>
    <x v="16"/>
    <n v="85023"/>
    <x v="1"/>
    <s v="OFF-LA-10000452"/>
    <x v="1"/>
    <x v="2"/>
    <s v="Avery 488"/>
    <n v="5.04"/>
    <n v="2"/>
    <n v="0.2"/>
    <n v="1.764"/>
  </r>
  <r>
    <n v="2552"/>
    <x v="1252"/>
    <x v="3"/>
    <x v="123"/>
    <d v="2014-11-24T00:00:00"/>
    <s v="Standard Class"/>
    <s v="AB-10105"/>
    <s v="Adrian Barton"/>
    <x v="0"/>
    <s v="United States"/>
    <x v="0"/>
    <x v="0"/>
    <n v="42420"/>
    <x v="0"/>
    <s v="FUR-FU-10004665"/>
    <x v="0"/>
    <x v="5"/>
    <s v="3M Polarizing Task Lamp with Clamp Arm, Light Gray"/>
    <n v="821.87999999999988"/>
    <n v="6"/>
    <n v="0"/>
    <n v="213.68880000000001"/>
  </r>
  <r>
    <n v="2553"/>
    <x v="1252"/>
    <x v="3"/>
    <x v="123"/>
    <d v="2014-11-24T00:00:00"/>
    <s v="Standard Class"/>
    <s v="AB-10105"/>
    <s v="Adrian Barton"/>
    <x v="0"/>
    <s v="United States"/>
    <x v="0"/>
    <x v="0"/>
    <n v="42420"/>
    <x v="0"/>
    <s v="OFF-BI-10000088"/>
    <x v="1"/>
    <x v="8"/>
    <s v="GBC Imprintable Covers"/>
    <n v="21.96"/>
    <n v="2"/>
    <n v="0"/>
    <n v="10.760400000000001"/>
  </r>
  <r>
    <n v="2554"/>
    <x v="1253"/>
    <x v="0"/>
    <x v="749"/>
    <d v="2013-09-19T00:00:00"/>
    <s v="Standard Class"/>
    <s v="PN-18775"/>
    <s v="Parhena Norris"/>
    <x v="2"/>
    <s v="United States"/>
    <x v="29"/>
    <x v="20"/>
    <n v="29203"/>
    <x v="0"/>
    <s v="OFF-PA-10000029"/>
    <x v="1"/>
    <x v="10"/>
    <s v="Xerox 224"/>
    <n v="25.92"/>
    <n v="4"/>
    <n v="0"/>
    <n v="12.441600000000001"/>
  </r>
  <r>
    <n v="2555"/>
    <x v="1254"/>
    <x v="0"/>
    <x v="243"/>
    <d v="2013-08-21T00:00:00"/>
    <s v="Standard Class"/>
    <s v="JC-15775"/>
    <s v="John Castell"/>
    <x v="0"/>
    <s v="United States"/>
    <x v="315"/>
    <x v="2"/>
    <n v="32303"/>
    <x v="0"/>
    <s v="TEC-PH-10000369"/>
    <x v="2"/>
    <x v="7"/>
    <s v="HTC One Mini"/>
    <n v="705.54399999999998"/>
    <n v="7"/>
    <n v="0.2"/>
    <n v="70.554400000000072"/>
  </r>
  <r>
    <n v="2556"/>
    <x v="1255"/>
    <x v="1"/>
    <x v="120"/>
    <d v="2012-09-30T00:00:00"/>
    <s v="Standard Class"/>
    <s v="PF-19165"/>
    <s v="Philip Fox"/>
    <x v="0"/>
    <s v="United States"/>
    <x v="20"/>
    <x v="15"/>
    <n v="10035"/>
    <x v="3"/>
    <s v="TEC-AC-10001590"/>
    <x v="2"/>
    <x v="11"/>
    <s v="Dell Slim USB Multimedia Keyboard"/>
    <n v="50"/>
    <n v="2"/>
    <n v="0"/>
    <n v="12"/>
  </r>
  <r>
    <n v="2557"/>
    <x v="1256"/>
    <x v="0"/>
    <x v="750"/>
    <d v="2013-10-15T00:00:00"/>
    <s v="Standard Class"/>
    <s v="BW-11110"/>
    <s v="Bart Watters"/>
    <x v="1"/>
    <s v="United States"/>
    <x v="12"/>
    <x v="5"/>
    <n v="77070"/>
    <x v="2"/>
    <s v="FUR-FU-10004909"/>
    <x v="0"/>
    <x v="5"/>
    <s v="Contemporary Wood/Metal Frame"/>
    <n v="51.712000000000003"/>
    <n v="8"/>
    <n v="0.6"/>
    <n v="-32.320000000000007"/>
  </r>
  <r>
    <n v="2558"/>
    <x v="1257"/>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x v="11"/>
    <x v="7"/>
    <n v="84057"/>
    <x v="1"/>
    <s v="FUR-BO-10004357"/>
    <x v="0"/>
    <x v="0"/>
    <s v="O'Sullivan Living Dimensions 3-Shelf Bookcases"/>
    <n v="1406.86"/>
    <n v="7"/>
    <n v="0"/>
    <n v="140.68599999999989"/>
  </r>
  <r>
    <n v="2560"/>
    <x v="1258"/>
    <x v="1"/>
    <x v="70"/>
    <d v="2012-06-04T00:00:00"/>
    <s v="Standard Class"/>
    <s v="TM-21010"/>
    <s v="Tamara Manning"/>
    <x v="0"/>
    <s v="United States"/>
    <x v="11"/>
    <x v="7"/>
    <n v="84057"/>
    <x v="1"/>
    <s v="OFF-LA-10003766"/>
    <x v="1"/>
    <x v="2"/>
    <s v="Self-Adhesive Removable Labels"/>
    <n v="15.75"/>
    <n v="5"/>
    <n v="0"/>
    <n v="7.5600000000000005"/>
  </r>
  <r>
    <n v="2561"/>
    <x v="1258"/>
    <x v="1"/>
    <x v="70"/>
    <d v="2012-06-04T00:00:00"/>
    <s v="Standard Class"/>
    <s v="TM-21010"/>
    <s v="Tamara Manning"/>
    <x v="0"/>
    <s v="United States"/>
    <x v="11"/>
    <x v="7"/>
    <n v="84057"/>
    <x v="1"/>
    <s v="OFF-ST-10000046"/>
    <x v="1"/>
    <x v="4"/>
    <s v="Fellowes Super Stor/Drawer Files"/>
    <n v="323.10000000000002"/>
    <n v="2"/>
    <n v="0"/>
    <n v="61.38900000000001"/>
  </r>
  <r>
    <n v="2562"/>
    <x v="1259"/>
    <x v="1"/>
    <x v="707"/>
    <d v="2012-12-31T00:00:00"/>
    <s v="Standard Class"/>
    <s v="MB-17305"/>
    <s v="Maria Bertelson"/>
    <x v="0"/>
    <s v="United States"/>
    <x v="316"/>
    <x v="18"/>
    <n v="37211"/>
    <x v="0"/>
    <s v="OFF-LA-10003190"/>
    <x v="1"/>
    <x v="2"/>
    <s v="Avery 474"/>
    <n v="9.2159999999999993"/>
    <n v="4"/>
    <n v="0.2"/>
    <n v="3.3408000000000002"/>
  </r>
  <r>
    <n v="2563"/>
    <x v="1259"/>
    <x v="1"/>
    <x v="707"/>
    <d v="2012-12-31T00:00:00"/>
    <s v="Standard Class"/>
    <s v="MB-17305"/>
    <s v="Maria Bertelson"/>
    <x v="0"/>
    <s v="United States"/>
    <x v="316"/>
    <x v="18"/>
    <n v="37211"/>
    <x v="0"/>
    <s v="OFF-PA-10002787"/>
    <x v="1"/>
    <x v="10"/>
    <s v="Xerox 227"/>
    <n v="10.368000000000002"/>
    <n v="2"/>
    <n v="0.2"/>
    <n v="3.6288"/>
  </r>
  <r>
    <n v="2564"/>
    <x v="1260"/>
    <x v="1"/>
    <x v="751"/>
    <d v="2012-03-22T00:00:00"/>
    <s v="Second Class"/>
    <s v="HR-14830"/>
    <s v="Harold Ryan"/>
    <x v="1"/>
    <s v="United States"/>
    <x v="20"/>
    <x v="15"/>
    <n v="10009"/>
    <x v="3"/>
    <s v="TEC-AC-10000387"/>
    <x v="2"/>
    <x v="11"/>
    <s v="KeyTronic KT800P2 - Keyboard - Black"/>
    <n v="15.02"/>
    <n v="1"/>
    <n v="0"/>
    <n v="2.7035999999999998"/>
  </r>
  <r>
    <n v="2565"/>
    <x v="1260"/>
    <x v="1"/>
    <x v="751"/>
    <d v="2012-03-22T00:00:00"/>
    <s v="Second Class"/>
    <s v="HR-14830"/>
    <s v="Harold Ryan"/>
    <x v="1"/>
    <s v="United States"/>
    <x v="20"/>
    <x v="15"/>
    <n v="10009"/>
    <x v="3"/>
    <s v="OFF-ST-10001291"/>
    <x v="1"/>
    <x v="4"/>
    <s v="Tenex Personal Self-Stacking Standard File Box, Black/Gray"/>
    <n v="33.82"/>
    <n v="2"/>
    <n v="0"/>
    <n v="9.1313999999999993"/>
  </r>
  <r>
    <n v="2566"/>
    <x v="1261"/>
    <x v="3"/>
    <x v="202"/>
    <d v="2014-12-25T00:00:00"/>
    <s v="First Class"/>
    <s v="BD-11635"/>
    <s v="Brian Derr"/>
    <x v="0"/>
    <s v="United States"/>
    <x v="256"/>
    <x v="0"/>
    <n v="42104"/>
    <x v="0"/>
    <s v="TEC-AC-10003116"/>
    <x v="2"/>
    <x v="11"/>
    <s v="Memorex Froggy Flash Drive 8 GB"/>
    <n v="71"/>
    <n v="4"/>
    <n v="0"/>
    <n v="27.689999999999998"/>
  </r>
  <r>
    <n v="2567"/>
    <x v="1262"/>
    <x v="3"/>
    <x v="752"/>
    <d v="2014-11-04T00:00:00"/>
    <s v="Second Class"/>
    <s v="SF-20200"/>
    <s v="Sarah Foster"/>
    <x v="0"/>
    <s v="United States"/>
    <x v="317"/>
    <x v="4"/>
    <n v="98226"/>
    <x v="1"/>
    <s v="OFF-BI-10001308"/>
    <x v="1"/>
    <x v="8"/>
    <s v="GBC Standard Plastic Binding Systems' Combs"/>
    <n v="25.120000000000005"/>
    <n v="5"/>
    <n v="0.2"/>
    <n v="7.8499999999999979"/>
  </r>
  <r>
    <n v="2568"/>
    <x v="1262"/>
    <x v="3"/>
    <x v="752"/>
    <d v="2014-11-04T00:00:00"/>
    <s v="Second Class"/>
    <s v="SF-20200"/>
    <s v="Sarah Foster"/>
    <x v="0"/>
    <s v="United States"/>
    <x v="317"/>
    <x v="4"/>
    <n v="98226"/>
    <x v="1"/>
    <s v="FUR-TA-10003954"/>
    <x v="0"/>
    <x v="3"/>
    <s v="Hon 94000 Series Round Tables"/>
    <n v="2665.62"/>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x v="1264"/>
    <x v="3"/>
    <x v="753"/>
    <d v="2014-12-28T00:00:00"/>
    <s v="Same Day"/>
    <s v="DR-12880"/>
    <s v="Dan Reichenbach"/>
    <x v="1"/>
    <s v="United States"/>
    <x v="46"/>
    <x v="24"/>
    <n v="43055"/>
    <x v="3"/>
    <s v="TEC-PH-10000576"/>
    <x v="2"/>
    <x v="7"/>
    <s v="AT&amp;T 1080 Corded phone"/>
    <n v="164.38800000000001"/>
    <n v="2"/>
    <n v="0.4"/>
    <n v="-35.617400000000004"/>
  </r>
  <r>
    <n v="2571"/>
    <x v="1264"/>
    <x v="3"/>
    <x v="753"/>
    <d v="2014-12-28T00:00:00"/>
    <s v="Same Day"/>
    <s v="DR-12880"/>
    <s v="Dan Reichenbach"/>
    <x v="1"/>
    <s v="United States"/>
    <x v="46"/>
    <x v="24"/>
    <n v="43055"/>
    <x v="3"/>
    <s v="OFF-AR-10004441"/>
    <x v="1"/>
    <x v="6"/>
    <s v="BIC Brite Liner Highlighters"/>
    <n v="13.247999999999999"/>
    <n v="4"/>
    <n v="0.2"/>
    <n v="3.6431999999999998"/>
  </r>
  <r>
    <n v="2572"/>
    <x v="1265"/>
    <x v="3"/>
    <x v="11"/>
    <d v="2014-07-22T00:00:00"/>
    <s v="Standard Class"/>
    <s v="VM-21685"/>
    <s v="Valerie Mitchum"/>
    <x v="2"/>
    <s v="United States"/>
    <x v="318"/>
    <x v="10"/>
    <n v="60098"/>
    <x v="2"/>
    <s v="OFF-AR-10003759"/>
    <x v="1"/>
    <x v="6"/>
    <s v="Crayola Anti Dust Chalk, 12/Pack"/>
    <n v="2.9120000000000004"/>
    <n v="2"/>
    <n v="0.2"/>
    <n v="0.90999999999999981"/>
  </r>
  <r>
    <n v="2573"/>
    <x v="1266"/>
    <x v="0"/>
    <x v="399"/>
    <d v="2013-08-16T00:00:00"/>
    <s v="Second Class"/>
    <s v="CM-12235"/>
    <s v="Chris McAfee"/>
    <x v="0"/>
    <s v="United States"/>
    <x v="238"/>
    <x v="5"/>
    <n v="75007"/>
    <x v="2"/>
    <s v="TEC-AC-10004145"/>
    <x v="2"/>
    <x v="11"/>
    <s v="Logitech diNovo Edge Keyboard"/>
    <n v="1399.9440000000002"/>
    <n v="7"/>
    <n v="0.2"/>
    <n v="52.497900000000016"/>
  </r>
  <r>
    <n v="2574"/>
    <x v="1267"/>
    <x v="3"/>
    <x v="362"/>
    <d v="2014-07-15T00:00:00"/>
    <s v="Standard Class"/>
    <s v="SM-20320"/>
    <s v="Sean Miller"/>
    <x v="2"/>
    <s v="United States"/>
    <x v="240"/>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x v="38"/>
    <x v="32"/>
    <n v="31907"/>
    <x v="0"/>
    <s v="OFF-EN-10004955"/>
    <x v="1"/>
    <x v="12"/>
    <s v="Fashion Color Clasp Envelopes"/>
    <n v="16.23"/>
    <n v="3"/>
    <n v="0"/>
    <n v="7.9527000000000001"/>
  </r>
  <r>
    <n v="2576"/>
    <x v="1268"/>
    <x v="2"/>
    <x v="754"/>
    <d v="2011-11-27T00:00:00"/>
    <s v="Standard Class"/>
    <s v="RA-19885"/>
    <s v="Ruben Ausman"/>
    <x v="1"/>
    <s v="United States"/>
    <x v="38"/>
    <x v="32"/>
    <n v="31907"/>
    <x v="0"/>
    <s v="OFF-BI-10001071"/>
    <x v="1"/>
    <x v="8"/>
    <s v="GBC ProClick Punch Binding System"/>
    <n v="319.89999999999998"/>
    <n v="5"/>
    <n v="0"/>
    <n v="156.751"/>
  </r>
  <r>
    <n v="2577"/>
    <x v="1268"/>
    <x v="2"/>
    <x v="754"/>
    <d v="2011-11-27T00:00:00"/>
    <s v="Standard Class"/>
    <s v="RA-19885"/>
    <s v="Ruben Ausman"/>
    <x v="1"/>
    <s v="United States"/>
    <x v="38"/>
    <x v="32"/>
    <n v="31907"/>
    <x v="0"/>
    <s v="OFF-EN-10001990"/>
    <x v="1"/>
    <x v="12"/>
    <s v="Staples"/>
    <n v="11.36"/>
    <n v="2"/>
    <n v="0"/>
    <n v="5.3391999999999991"/>
  </r>
  <r>
    <n v="2578"/>
    <x v="1268"/>
    <x v="2"/>
    <x v="754"/>
    <d v="2011-11-27T00:00:00"/>
    <s v="Standard Class"/>
    <s v="RA-19885"/>
    <s v="Ruben Ausman"/>
    <x v="1"/>
    <s v="United States"/>
    <x v="38"/>
    <x v="32"/>
    <n v="31907"/>
    <x v="0"/>
    <s v="OFF-AP-10002734"/>
    <x v="1"/>
    <x v="9"/>
    <s v="Holmes Harmony HEPA Air Purifier for 17 x 20 Room"/>
    <n v="675.12"/>
    <n v="3"/>
    <n v="0"/>
    <n v="290.30160000000001"/>
  </r>
  <r>
    <n v="2579"/>
    <x v="1269"/>
    <x v="2"/>
    <x v="755"/>
    <d v="2011-02-01T00:00:00"/>
    <s v="Standard Class"/>
    <s v="SD-20485"/>
    <s v="Shirley Daniels"/>
    <x v="2"/>
    <s v="United States"/>
    <x v="166"/>
    <x v="17"/>
    <n v="22304"/>
    <x v="0"/>
    <s v="FUR-FU-10004587"/>
    <x v="0"/>
    <x v="5"/>
    <s v="GE General Use Halogen Bulbs, 100 Watts, 1 Bulb per Pack"/>
    <n v="62.820000000000007"/>
    <n v="3"/>
    <n v="0"/>
    <n v="30.7818"/>
  </r>
  <r>
    <n v="2580"/>
    <x v="1269"/>
    <x v="2"/>
    <x v="755"/>
    <d v="2011-02-01T00:00:00"/>
    <s v="Standard Class"/>
    <s v="SD-20485"/>
    <s v="Shirley Daniels"/>
    <x v="2"/>
    <s v="United States"/>
    <x v="166"/>
    <x v="17"/>
    <n v="22304"/>
    <x v="0"/>
    <s v="OFF-ST-10004337"/>
    <x v="1"/>
    <x v="4"/>
    <s v="SAFCO Commercial Wire Shelving, 72h"/>
    <n v="489.92"/>
    <n v="8"/>
    <n v="0"/>
    <n v="0"/>
  </r>
  <r>
    <n v="2581"/>
    <x v="1269"/>
    <x v="2"/>
    <x v="755"/>
    <d v="2011-02-01T00:00:00"/>
    <s v="Standard Class"/>
    <s v="SD-20485"/>
    <s v="Shirley Daniels"/>
    <x v="2"/>
    <s v="United States"/>
    <x v="166"/>
    <x v="17"/>
    <n v="22304"/>
    <x v="0"/>
    <s v="OFF-PA-10003072"/>
    <x v="1"/>
    <x v="10"/>
    <s v="Eureka Recycled Copy Paper 8 1/2&quot; x 11&quot;, Ream"/>
    <n v="19.44000000000000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n v="16.68"/>
    <n v="2"/>
    <n v="0"/>
    <n v="8.34"/>
  </r>
  <r>
    <n v="2583"/>
    <x v="1269"/>
    <x v="2"/>
    <x v="755"/>
    <d v="2011-02-01T00:00:00"/>
    <s v="Standard Class"/>
    <s v="SD-20485"/>
    <s v="Shirley Daniels"/>
    <x v="2"/>
    <s v="United States"/>
    <x v="166"/>
    <x v="17"/>
    <n v="22304"/>
    <x v="0"/>
    <s v="TEC-PH-10004833"/>
    <x v="2"/>
    <x v="7"/>
    <s v="Macally Suction Cup Mount"/>
    <n v="155.35"/>
    <n v="13"/>
    <n v="0"/>
    <n v="0"/>
  </r>
  <r>
    <n v="2584"/>
    <x v="1269"/>
    <x v="2"/>
    <x v="755"/>
    <d v="2011-02-01T00:00:00"/>
    <s v="Standard Class"/>
    <s v="SD-20485"/>
    <s v="Shirley Daniels"/>
    <x v="2"/>
    <s v="United States"/>
    <x v="166"/>
    <x v="17"/>
    <n v="22304"/>
    <x v="0"/>
    <s v="FUR-FU-10001847"/>
    <x v="0"/>
    <x v="5"/>
    <s v="Eldon Image Series Black Desk Accessories"/>
    <n v="12.419999999999998"/>
    <n v="3"/>
    <n v="0"/>
    <n v="4.4711999999999996"/>
  </r>
  <r>
    <n v="2585"/>
    <x v="1269"/>
    <x v="2"/>
    <x v="755"/>
    <d v="2011-02-01T00:00:00"/>
    <s v="Standard Class"/>
    <s v="SD-20485"/>
    <s v="Shirley Daniels"/>
    <x v="2"/>
    <s v="United States"/>
    <x v="166"/>
    <x v="17"/>
    <n v="22304"/>
    <x v="0"/>
    <s v="TEC-PH-10002103"/>
    <x v="2"/>
    <x v="7"/>
    <s v="Jabra SPEAK 410"/>
    <n v="187.98"/>
    <n v="2"/>
    <n v="0"/>
    <n v="52.634399999999999"/>
  </r>
  <r>
    <n v="2586"/>
    <x v="1270"/>
    <x v="1"/>
    <x v="502"/>
    <d v="2012-11-10T00:00:00"/>
    <s v="Standard Class"/>
    <s v="CS-12250"/>
    <s v="Chris Selesnick"/>
    <x v="1"/>
    <s v="United States"/>
    <x v="319"/>
    <x v="5"/>
    <n v="76117"/>
    <x v="2"/>
    <s v="OFF-EN-10001137"/>
    <x v="1"/>
    <x v="12"/>
    <s v="#10 Gummed Flap White Envelopes, 100/Box"/>
    <n v="6.6080000000000005"/>
    <n v="2"/>
    <n v="0.2"/>
    <n v="2.1475999999999997"/>
  </r>
  <r>
    <n v="2587"/>
    <x v="1271"/>
    <x v="3"/>
    <x v="160"/>
    <d v="2014-07-07T00:00:00"/>
    <s v="Standard Class"/>
    <s v="RA-19285"/>
    <s v="Ralph Arnett"/>
    <x v="0"/>
    <s v="United States"/>
    <x v="20"/>
    <x v="15"/>
    <n v="10024"/>
    <x v="3"/>
    <s v="OFF-ST-10001476"/>
    <x v="1"/>
    <x v="4"/>
    <s v="Steel Personal Filing/Posting Tote"/>
    <n v="248.57"/>
    <n v="7"/>
    <n v="0"/>
    <n v="67.113900000000015"/>
  </r>
  <r>
    <n v="2588"/>
    <x v="1271"/>
    <x v="3"/>
    <x v="160"/>
    <d v="2014-07-07T00:00:00"/>
    <s v="Standard Class"/>
    <s v="RA-19285"/>
    <s v="Ralph Arnett"/>
    <x v="0"/>
    <s v="United States"/>
    <x v="20"/>
    <x v="15"/>
    <n v="10024"/>
    <x v="3"/>
    <s v="FUR-FU-10002045"/>
    <x v="0"/>
    <x v="5"/>
    <s v="Executive Impressions 14&quot;"/>
    <n v="22.23"/>
    <n v="1"/>
    <n v="0"/>
    <n v="9.7812000000000019"/>
  </r>
  <r>
    <n v="2589"/>
    <x v="1272"/>
    <x v="0"/>
    <x v="465"/>
    <d v="2013-05-10T00:00:00"/>
    <s v="Standard Class"/>
    <s v="BF-11005"/>
    <s v="Barry Franz"/>
    <x v="2"/>
    <s v="United States"/>
    <x v="1"/>
    <x v="1"/>
    <n v="90004"/>
    <x v="1"/>
    <s v="OFF-ST-10001505"/>
    <x v="1"/>
    <x v="4"/>
    <s v="Perma STOR-ALL Hanging File Box, 13 1/8&quot;W x 12 1/4&quot;D x 10 1/2&quot;H"/>
    <n v="5.98"/>
    <n v="1"/>
    <n v="0"/>
    <n v="1.0165999999999995"/>
  </r>
  <r>
    <n v="2590"/>
    <x v="1272"/>
    <x v="0"/>
    <x v="465"/>
    <d v="2013-05-10T00:00:00"/>
    <s v="Standard Class"/>
    <s v="BF-11005"/>
    <s v="Barry Franz"/>
    <x v="2"/>
    <s v="United States"/>
    <x v="1"/>
    <x v="1"/>
    <n v="90004"/>
    <x v="1"/>
    <s v="TEC-PH-10001433"/>
    <x v="2"/>
    <x v="7"/>
    <s v="Cisco Small Business SPA 502G VoIP phone"/>
    <n v="246.16800000000001"/>
    <n v="3"/>
    <n v="0.2"/>
    <n v="21.539699999999996"/>
  </r>
  <r>
    <n v="2591"/>
    <x v="1273"/>
    <x v="0"/>
    <x v="162"/>
    <d v="2013-09-15T00:00:00"/>
    <s v="Standard Class"/>
    <s v="SE-20110"/>
    <s v="Sanjit Engle"/>
    <x v="0"/>
    <s v="United States"/>
    <x v="320"/>
    <x v="10"/>
    <n v="60090"/>
    <x v="2"/>
    <s v="FUR-FU-10004671"/>
    <x v="0"/>
    <x v="5"/>
    <s v="Executive Impressions 12&quot; Wall Clock"/>
    <n v="14.136000000000003"/>
    <n v="2"/>
    <n v="0.6"/>
    <n v="-7.774799999999999"/>
  </r>
  <r>
    <n v="2592"/>
    <x v="1273"/>
    <x v="0"/>
    <x v="162"/>
    <d v="2013-09-15T00:00:00"/>
    <s v="Standard Class"/>
    <s v="SE-20110"/>
    <s v="Sanjit Engle"/>
    <x v="0"/>
    <s v="United States"/>
    <x v="320"/>
    <x v="10"/>
    <n v="60090"/>
    <x v="2"/>
    <s v="FUR-TA-10003569"/>
    <x v="0"/>
    <x v="3"/>
    <s v="Bretford CR8500 Series Meeting Room Furniture"/>
    <n v="601.47"/>
    <n v="3"/>
    <n v="0.5"/>
    <n v="-300.73500000000001"/>
  </r>
  <r>
    <n v="2593"/>
    <x v="1274"/>
    <x v="3"/>
    <x v="221"/>
    <d v="2014-11-27T00:00:00"/>
    <s v="Second Class"/>
    <s v="RS-19765"/>
    <s v="Roland Schwarz"/>
    <x v="1"/>
    <s v="United States"/>
    <x v="321"/>
    <x v="20"/>
    <n v="29483"/>
    <x v="0"/>
    <s v="TEC-PH-10002807"/>
    <x v="2"/>
    <x v="7"/>
    <s v="Motorla HX550 Universal Bluetooth Headset"/>
    <n v="79.099999999999994"/>
    <n v="2"/>
    <n v="0"/>
    <n v="39.549999999999997"/>
  </r>
  <r>
    <n v="2594"/>
    <x v="1274"/>
    <x v="3"/>
    <x v="221"/>
    <d v="2014-11-27T00:00:00"/>
    <s v="Second Class"/>
    <s v="RS-19765"/>
    <s v="Roland Schwarz"/>
    <x v="1"/>
    <s v="United States"/>
    <x v="321"/>
    <x v="20"/>
    <n v="29483"/>
    <x v="0"/>
    <s v="OFF-BI-10001597"/>
    <x v="1"/>
    <x v="8"/>
    <s v="Wilson Jones Ledger-Size, Piano-Hinge Binder, 2&quot;, Blue"/>
    <n v="327.84"/>
    <n v="8"/>
    <n v="0"/>
    <n v="157.36319999999998"/>
  </r>
  <r>
    <n v="2595"/>
    <x v="1275"/>
    <x v="3"/>
    <x v="726"/>
    <d v="2014-05-18T00:00:00"/>
    <s v="Standard Class"/>
    <s v="BM-11650"/>
    <s v="Brian Moss"/>
    <x v="1"/>
    <s v="United States"/>
    <x v="38"/>
    <x v="14"/>
    <n v="47201"/>
    <x v="2"/>
    <s v="OFF-EN-10003296"/>
    <x v="1"/>
    <x v="12"/>
    <s v="Tyvek Side-Opening Peel &amp; Seel Expanding Envelopes"/>
    <n v="180.96"/>
    <n v="2"/>
    <n v="0"/>
    <n v="81.432000000000002"/>
  </r>
  <r>
    <n v="2596"/>
    <x v="1275"/>
    <x v="3"/>
    <x v="726"/>
    <d v="2014-05-18T00:00:00"/>
    <s v="Standard Class"/>
    <s v="BM-11650"/>
    <s v="Brian Moss"/>
    <x v="1"/>
    <s v="United States"/>
    <x v="38"/>
    <x v="14"/>
    <n v="47201"/>
    <x v="2"/>
    <s v="OFF-BI-10004632"/>
    <x v="1"/>
    <x v="8"/>
    <s v="Ibico Hi-Tech Manual Binding System"/>
    <n v="914.97"/>
    <n v="3"/>
    <n v="0"/>
    <n v="411.73649999999998"/>
  </r>
  <r>
    <n v="2597"/>
    <x v="1275"/>
    <x v="3"/>
    <x v="726"/>
    <d v="2014-05-18T00:00:00"/>
    <s v="Standard Class"/>
    <s v="BM-11650"/>
    <s v="Brian Moss"/>
    <x v="1"/>
    <s v="United States"/>
    <x v="38"/>
    <x v="14"/>
    <n v="47201"/>
    <x v="2"/>
    <s v="TEC-PH-10002310"/>
    <x v="2"/>
    <x v="7"/>
    <s v="Plantronics Calisto P620-M USB Wireless Speakerphone System"/>
    <n v="587.97"/>
    <n v="3"/>
    <n v="0"/>
    <n v="158.75190000000003"/>
  </r>
  <r>
    <n v="2598"/>
    <x v="1275"/>
    <x v="3"/>
    <x v="726"/>
    <d v="2014-05-18T00:00:00"/>
    <s v="Standard Class"/>
    <s v="BM-11650"/>
    <s v="Brian Moss"/>
    <x v="1"/>
    <s v="United States"/>
    <x v="38"/>
    <x v="14"/>
    <n v="47201"/>
    <x v="2"/>
    <s v="OFF-ST-10000078"/>
    <x v="1"/>
    <x v="4"/>
    <s v="Tennsco 6- and 18-Compartment Lockers"/>
    <n v="530.34"/>
    <n v="2"/>
    <n v="0"/>
    <n v="95.461199999999963"/>
  </r>
  <r>
    <n v="2599"/>
    <x v="1275"/>
    <x v="3"/>
    <x v="726"/>
    <d v="2014-05-18T00:00:00"/>
    <s v="Standard Class"/>
    <s v="BM-11650"/>
    <s v="Brian Moss"/>
    <x v="1"/>
    <s v="United States"/>
    <x v="38"/>
    <x v="14"/>
    <n v="47201"/>
    <x v="2"/>
    <s v="OFF-PA-10001752"/>
    <x v="1"/>
    <x v="10"/>
    <s v="Hammermill CopyPlus Copy Paper (20Lb. and 84 Bright)"/>
    <n v="14.940000000000001"/>
    <n v="3"/>
    <n v="0"/>
    <n v="7.3206000000000007"/>
  </r>
  <r>
    <n v="2600"/>
    <x v="1276"/>
    <x v="3"/>
    <x v="756"/>
    <d v="2014-04-30T00:00:00"/>
    <s v="Standard Class"/>
    <s v="SK-19990"/>
    <s v="Sally Knutson"/>
    <x v="0"/>
    <s v="United States"/>
    <x v="20"/>
    <x v="15"/>
    <n v="10024"/>
    <x v="3"/>
    <s v="OFF-AP-10000026"/>
    <x v="1"/>
    <x v="9"/>
    <s v="Tripp Lite Isotel 6 Outlet Surge Protector with Fax/Modem Protection"/>
    <n v="121.94"/>
    <n v="2"/>
    <n v="0"/>
    <n v="35.362599999999986"/>
  </r>
  <r>
    <n v="2601"/>
    <x v="1276"/>
    <x v="3"/>
    <x v="756"/>
    <d v="2014-04-30T00:00:00"/>
    <s v="Standard Class"/>
    <s v="SK-19990"/>
    <s v="Sally Knutson"/>
    <x v="0"/>
    <s v="United States"/>
    <x v="20"/>
    <x v="15"/>
    <n v="10024"/>
    <x v="3"/>
    <s v="OFF-SU-10002573"/>
    <x v="1"/>
    <x v="14"/>
    <s v="Acme 10&quot; Easy Grip Assistive Scissors"/>
    <n v="122.71000000000001"/>
    <n v="7"/>
    <n v="0"/>
    <n v="36.812999999999988"/>
  </r>
  <r>
    <n v="2602"/>
    <x v="1277"/>
    <x v="0"/>
    <x v="30"/>
    <d v="2013-06-05T00:00:00"/>
    <s v="Same Day"/>
    <s v="EN-13780"/>
    <s v="Edward Nazzal"/>
    <x v="0"/>
    <s v="United States"/>
    <x v="20"/>
    <x v="15"/>
    <n v="10035"/>
    <x v="3"/>
    <s v="OFF-PA-10000349"/>
    <x v="1"/>
    <x v="10"/>
    <s v="Staples"/>
    <n v="14.940000000000001"/>
    <n v="3"/>
    <n v="0"/>
    <n v="7.0218000000000007"/>
  </r>
  <r>
    <n v="2603"/>
    <x v="1277"/>
    <x v="0"/>
    <x v="30"/>
    <d v="2013-06-05T00:00:00"/>
    <s v="Same Day"/>
    <s v="EN-13780"/>
    <s v="Edward Nazzal"/>
    <x v="0"/>
    <s v="United States"/>
    <x v="20"/>
    <x v="15"/>
    <n v="10035"/>
    <x v="3"/>
    <s v="TEC-MA-10003356"/>
    <x v="2"/>
    <x v="15"/>
    <s v="Panasonic KX MC6040 Color Laser Multifunction Printer"/>
    <n v="1349.85"/>
    <n v="3"/>
    <n v="0"/>
    <n v="364.45949999999993"/>
  </r>
  <r>
    <n v="2604"/>
    <x v="1277"/>
    <x v="0"/>
    <x v="30"/>
    <d v="2013-06-05T00:00:00"/>
    <s v="Same Day"/>
    <s v="EN-13780"/>
    <s v="Edward Nazzal"/>
    <x v="0"/>
    <s v="United States"/>
    <x v="20"/>
    <x v="15"/>
    <n v="10035"/>
    <x v="3"/>
    <s v="FUR-BO-10000362"/>
    <x v="0"/>
    <x v="0"/>
    <s v="Sauder Inglewood Library Bookcases"/>
    <n v="136.78399999999999"/>
    <n v="1"/>
    <n v="0.2"/>
    <n v="5.129400000000004"/>
  </r>
  <r>
    <n v="2605"/>
    <x v="1277"/>
    <x v="0"/>
    <x v="30"/>
    <d v="2013-06-05T00:00:00"/>
    <s v="Same Day"/>
    <s v="EN-13780"/>
    <s v="Edward Nazzal"/>
    <x v="0"/>
    <s v="United States"/>
    <x v="20"/>
    <x v="15"/>
    <n v="10035"/>
    <x v="3"/>
    <s v="FUR-FU-10003878"/>
    <x v="0"/>
    <x v="5"/>
    <s v="Linden 10&quot; Round Wall Clock, Black"/>
    <n v="61.12"/>
    <n v="4"/>
    <n v="0"/>
    <n v="20.780799999999999"/>
  </r>
  <r>
    <n v="2606"/>
    <x v="1278"/>
    <x v="2"/>
    <x v="757"/>
    <d v="2011-12-21T00:00:00"/>
    <s v="Standard Class"/>
    <s v="KN-16450"/>
    <s v="Kean Nguyen"/>
    <x v="1"/>
    <s v="United States"/>
    <x v="108"/>
    <x v="2"/>
    <n v="32216"/>
    <x v="0"/>
    <s v="OFF-BI-10000591"/>
    <x v="1"/>
    <x v="8"/>
    <s v="Avery Binder Labels"/>
    <n v="1.1670000000000003"/>
    <n v="1"/>
    <n v="0.7"/>
    <n v="-0.85579999999999989"/>
  </r>
  <r>
    <n v="2607"/>
    <x v="1279"/>
    <x v="0"/>
    <x v="758"/>
    <d v="2013-03-11T00:00:00"/>
    <s v="Standard Class"/>
    <s v="MG-17890"/>
    <s v="Michael Granlund"/>
    <x v="2"/>
    <s v="United States"/>
    <x v="70"/>
    <x v="1"/>
    <n v="92024"/>
    <x v="1"/>
    <s v="OFF-AR-10003727"/>
    <x v="1"/>
    <x v="6"/>
    <s v="Berol Giant Pencil Sharpener"/>
    <n v="16.989999999999998"/>
    <n v="1"/>
    <n v="0"/>
    <n v="4.9270999999999976"/>
  </r>
  <r>
    <n v="2608"/>
    <x v="1280"/>
    <x v="2"/>
    <x v="641"/>
    <d v="2011-11-30T00:00:00"/>
    <s v="Standard Class"/>
    <s v="MC-17590"/>
    <s v="Matt Collister"/>
    <x v="1"/>
    <s v="United States"/>
    <x v="81"/>
    <x v="5"/>
    <n v="76017"/>
    <x v="2"/>
    <s v="TEC-AC-10001635"/>
    <x v="2"/>
    <x v="11"/>
    <s v="KeyTronic KT400U2 - Keyboard - Black"/>
    <n v="24.672000000000001"/>
    <n v="3"/>
    <n v="0.2"/>
    <n v="0"/>
  </r>
  <r>
    <n v="2609"/>
    <x v="1280"/>
    <x v="2"/>
    <x v="641"/>
    <d v="2011-11-30T00:00:00"/>
    <s v="Standard Class"/>
    <s v="MC-17590"/>
    <s v="Matt Collister"/>
    <x v="1"/>
    <s v="United States"/>
    <x v="81"/>
    <x v="5"/>
    <n v="76017"/>
    <x v="2"/>
    <s v="OFF-LA-10001317"/>
    <x v="1"/>
    <x v="2"/>
    <s v="Avery 520"/>
    <n v="2.52"/>
    <n v="1"/>
    <n v="0.2"/>
    <n v="0.88200000000000001"/>
  </r>
  <r>
    <n v="2610"/>
    <x v="1280"/>
    <x v="2"/>
    <x v="641"/>
    <d v="2011-11-30T00:00:00"/>
    <s v="Standard Class"/>
    <s v="MC-17590"/>
    <s v="Matt Collister"/>
    <x v="1"/>
    <s v="United States"/>
    <x v="81"/>
    <x v="5"/>
    <n v="76017"/>
    <x v="2"/>
    <s v="FUR-TA-10000577"/>
    <x v="0"/>
    <x v="3"/>
    <s v="Bretford CR4500 Series Slim Rectangular Table"/>
    <n v="1218.7349999999997"/>
    <n v="5"/>
    <n v="0.3"/>
    <n v="-121.87349999999992"/>
  </r>
  <r>
    <n v="2611"/>
    <x v="1280"/>
    <x v="2"/>
    <x v="641"/>
    <d v="2011-11-30T00:00:00"/>
    <s v="Standard Class"/>
    <s v="MC-17590"/>
    <s v="Matt Collister"/>
    <x v="1"/>
    <s v="United States"/>
    <x v="81"/>
    <x v="5"/>
    <n v="76017"/>
    <x v="2"/>
    <s v="OFF-LA-10000248"/>
    <x v="1"/>
    <x v="2"/>
    <s v="Avery 52"/>
    <n v="5.9039999999999999"/>
    <n v="2"/>
    <n v="0.2"/>
    <n v="1.9925999999999999"/>
  </r>
  <r>
    <n v="2612"/>
    <x v="1280"/>
    <x v="2"/>
    <x v="641"/>
    <d v="2011-11-30T00:00:00"/>
    <s v="Standard Class"/>
    <s v="MC-17590"/>
    <s v="Matt Collister"/>
    <x v="1"/>
    <s v="United States"/>
    <x v="81"/>
    <x v="5"/>
    <n v="76017"/>
    <x v="2"/>
    <s v="OFF-PA-10000955"/>
    <x v="1"/>
    <x v="10"/>
    <s v="Southworth 25% Cotton Granite Paper &amp; Envelopes"/>
    <n v="15.696000000000002"/>
    <n v="3"/>
    <n v="0.2"/>
    <n v="5.1011999999999995"/>
  </r>
  <r>
    <n v="2613"/>
    <x v="1280"/>
    <x v="2"/>
    <x v="641"/>
    <d v="2011-11-30T00:00:00"/>
    <s v="Standard Class"/>
    <s v="MC-17590"/>
    <s v="Matt Collister"/>
    <x v="1"/>
    <s v="United States"/>
    <x v="81"/>
    <x v="5"/>
    <n v="76017"/>
    <x v="2"/>
    <s v="FUR-FU-10000221"/>
    <x v="0"/>
    <x v="5"/>
    <s v="Master Caster Door Stop, Brown"/>
    <n v="6.0960000000000001"/>
    <n v="3"/>
    <n v="0.6"/>
    <n v="-3.9624000000000006"/>
  </r>
  <r>
    <n v="2614"/>
    <x v="1281"/>
    <x v="0"/>
    <x v="236"/>
    <d v="2013-05-06T00:00:00"/>
    <s v="Standard Class"/>
    <s v="BO-11350"/>
    <s v="Bill Overfelt"/>
    <x v="1"/>
    <s v="United States"/>
    <x v="1"/>
    <x v="1"/>
    <n v="90045"/>
    <x v="1"/>
    <s v="FUR-CH-10002304"/>
    <x v="0"/>
    <x v="1"/>
    <s v="Global Stack Chair without Arms, Black"/>
    <n v="41.568000000000005"/>
    <n v="2"/>
    <n v="0.2"/>
    <n v="2.5980000000000008"/>
  </r>
  <r>
    <n v="2615"/>
    <x v="1282"/>
    <x v="2"/>
    <x v="759"/>
    <d v="2011-05-03T00:00:00"/>
    <s v="Standard Class"/>
    <s v="AG-10300"/>
    <s v="Aleksandra Gannaway"/>
    <x v="1"/>
    <s v="United States"/>
    <x v="1"/>
    <x v="1"/>
    <n v="90049"/>
    <x v="1"/>
    <s v="FUR-CH-10004886"/>
    <x v="0"/>
    <x v="1"/>
    <s v="Bevis Steel Folding Chairs"/>
    <n v="230.28000000000003"/>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x v="8"/>
    <x v="1"/>
    <n v="94110"/>
    <x v="1"/>
    <s v="OFF-LA-10003663"/>
    <x v="1"/>
    <x v="2"/>
    <s v="Avery 498"/>
    <n v="5.78"/>
    <n v="2"/>
    <n v="0"/>
    <n v="2.7166000000000001"/>
  </r>
  <r>
    <n v="2618"/>
    <x v="1283"/>
    <x v="3"/>
    <x v="719"/>
    <d v="2014-04-06T00:00:00"/>
    <s v="Standard Class"/>
    <s v="MS-17365"/>
    <s v="Maribeth Schnelling"/>
    <x v="0"/>
    <s v="United States"/>
    <x v="8"/>
    <x v="1"/>
    <n v="94110"/>
    <x v="1"/>
    <s v="OFF-BI-10001294"/>
    <x v="1"/>
    <x v="8"/>
    <s v="Fellowes Binding Cases"/>
    <n v="121.67999999999999"/>
    <n v="13"/>
    <n v="0.2"/>
    <n v="38.024999999999977"/>
  </r>
  <r>
    <n v="2619"/>
    <x v="1284"/>
    <x v="3"/>
    <x v="66"/>
    <d v="2014-12-27T00:00:00"/>
    <s v="Standard Class"/>
    <s v="JM-15655"/>
    <s v="Jim Mitchum"/>
    <x v="1"/>
    <s v="United States"/>
    <x v="51"/>
    <x v="27"/>
    <n v="88220"/>
    <x v="1"/>
    <s v="OFF-AR-10000369"/>
    <x v="1"/>
    <x v="6"/>
    <s v="Design Ebony Sketching Pencil"/>
    <n v="4.17"/>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x v="51"/>
    <x v="27"/>
    <n v="88220"/>
    <x v="1"/>
    <s v="OFF-ST-10000876"/>
    <x v="1"/>
    <x v="4"/>
    <s v="Eldon Simplefile Box Office"/>
    <n v="37.32"/>
    <n v="3"/>
    <n v="0"/>
    <n v="10.4496"/>
  </r>
  <r>
    <n v="2622"/>
    <x v="1284"/>
    <x v="3"/>
    <x v="66"/>
    <d v="2014-12-27T00:00:00"/>
    <s v="Standard Class"/>
    <s v="JM-15655"/>
    <s v="Jim Mitchum"/>
    <x v="1"/>
    <s v="United States"/>
    <x v="51"/>
    <x v="27"/>
    <n v="88220"/>
    <x v="1"/>
    <s v="OFF-LA-10001404"/>
    <x v="1"/>
    <x v="2"/>
    <s v="Avery 517"/>
    <n v="18.45"/>
    <n v="5"/>
    <n v="0"/>
    <n v="8.6715"/>
  </r>
  <r>
    <n v="2623"/>
    <x v="1285"/>
    <x v="2"/>
    <x v="640"/>
    <d v="2011-12-06T00:00:00"/>
    <s v="Second Class"/>
    <s v="MC-17635"/>
    <s v="Matthew Clasen"/>
    <x v="1"/>
    <s v="United States"/>
    <x v="285"/>
    <x v="25"/>
    <n v="63116"/>
    <x v="2"/>
    <s v="OFF-PA-10001972"/>
    <x v="1"/>
    <x v="10"/>
    <s v="Xerox 214"/>
    <n v="25.92"/>
    <n v="4"/>
    <n v="0"/>
    <n v="12.441600000000001"/>
  </r>
  <r>
    <n v="2624"/>
    <x v="1286"/>
    <x v="3"/>
    <x v="760"/>
    <d v="2014-10-25T00:00:00"/>
    <s v="First Class"/>
    <s v="TA-21385"/>
    <s v="Tom Ashbrook"/>
    <x v="2"/>
    <s v="United States"/>
    <x v="20"/>
    <x v="15"/>
    <n v="10024"/>
    <x v="3"/>
    <s v="TEC-CO-10004722"/>
    <x v="2"/>
    <x v="16"/>
    <s v="Canon imageCLASS 2200 Advanced Copier"/>
    <n v="11199.968000000001"/>
    <n v="4"/>
    <n v="0.2"/>
    <n v="3919.9887999999992"/>
  </r>
  <r>
    <n v="2625"/>
    <x v="1286"/>
    <x v="3"/>
    <x v="760"/>
    <d v="2014-10-25T00:00:00"/>
    <s v="First Class"/>
    <s v="TA-21385"/>
    <s v="Tom Ashbrook"/>
    <x v="2"/>
    <s v="United States"/>
    <x v="20"/>
    <x v="15"/>
    <n v="10024"/>
    <x v="3"/>
    <s v="TEC-PH-10001494"/>
    <x v="2"/>
    <x v="7"/>
    <s v="Polycom CX600 IP Phone VoIP phone"/>
    <n v="2399.6"/>
    <n v="8"/>
    <n v="0"/>
    <n v="647.89200000000005"/>
  </r>
  <r>
    <n v="2626"/>
    <x v="1286"/>
    <x v="3"/>
    <x v="760"/>
    <d v="2014-10-25T00:00:00"/>
    <s v="First Class"/>
    <s v="TA-21385"/>
    <s v="Tom Ashbrook"/>
    <x v="2"/>
    <s v="United States"/>
    <x v="20"/>
    <x v="15"/>
    <n v="10024"/>
    <x v="3"/>
    <s v="OFF-EN-10002500"/>
    <x v="1"/>
    <x v="12"/>
    <s v="Globe Weis Peel &amp; Seel First Class Envelopes"/>
    <n v="63.9"/>
    <n v="5"/>
    <n v="0"/>
    <n v="28.754999999999995"/>
  </r>
  <r>
    <n v="2627"/>
    <x v="1286"/>
    <x v="3"/>
    <x v="760"/>
    <d v="2014-10-25T00:00:00"/>
    <s v="First Class"/>
    <s v="TA-21385"/>
    <s v="Tom Ashbrook"/>
    <x v="2"/>
    <s v="United States"/>
    <x v="20"/>
    <x v="15"/>
    <n v="10024"/>
    <x v="3"/>
    <s v="TEC-PH-10003800"/>
    <x v="2"/>
    <x v="7"/>
    <s v="i.Sound Portable Power - 8000 mAh"/>
    <n v="52.99"/>
    <n v="1"/>
    <n v="0"/>
    <n v="0.52989999999999782"/>
  </r>
  <r>
    <n v="2628"/>
    <x v="1287"/>
    <x v="3"/>
    <x v="38"/>
    <d v="2014-11-16T00:00:00"/>
    <s v="First Class"/>
    <s v="SB-20290"/>
    <s v="Sean Braxton"/>
    <x v="1"/>
    <s v="United States"/>
    <x v="24"/>
    <x v="24"/>
    <n v="45503"/>
    <x v="3"/>
    <s v="TEC-AC-10002399"/>
    <x v="2"/>
    <x v="11"/>
    <s v="SanDisk Cruzer 32 GB USB Flash Drive"/>
    <n v="60.864000000000004"/>
    <n v="4"/>
    <n v="0.2"/>
    <n v="9.1295999999999964"/>
  </r>
  <r>
    <n v="2629"/>
    <x v="1287"/>
    <x v="3"/>
    <x v="38"/>
    <d v="2014-11-16T00:00:00"/>
    <s v="First Class"/>
    <s v="SB-20290"/>
    <s v="Sean Braxton"/>
    <x v="1"/>
    <s v="United States"/>
    <x v="24"/>
    <x v="24"/>
    <n v="45503"/>
    <x v="3"/>
    <s v="TEC-MA-10002210"/>
    <x v="2"/>
    <x v="15"/>
    <s v="Epson TM-T88V Direct Thermal Printer - Monochrome - Desktop"/>
    <n v="652.99500000000012"/>
    <n v="7"/>
    <n v="0.7"/>
    <n v="-935.95949999999993"/>
  </r>
  <r>
    <n v="2630"/>
    <x v="1287"/>
    <x v="3"/>
    <x v="38"/>
    <d v="2014-11-16T00:00:00"/>
    <s v="First Class"/>
    <s v="SB-20290"/>
    <s v="Sean Braxton"/>
    <x v="1"/>
    <s v="United States"/>
    <x v="24"/>
    <x v="24"/>
    <n v="45503"/>
    <x v="3"/>
    <s v="OFF-BI-10003196"/>
    <x v="1"/>
    <x v="8"/>
    <s v="Accohide Poly Flexible Ring Binders"/>
    <n v="11.220000000000002"/>
    <n v="10"/>
    <n v="0.7"/>
    <n v="-7.4799999999999969"/>
  </r>
  <r>
    <n v="2631"/>
    <x v="1288"/>
    <x v="1"/>
    <x v="229"/>
    <d v="2012-09-15T00:00:00"/>
    <s v="Standard Class"/>
    <s v="AB-10150"/>
    <s v="Aimee Bixby"/>
    <x v="0"/>
    <s v="United States"/>
    <x v="251"/>
    <x v="26"/>
    <n v="74133"/>
    <x v="2"/>
    <s v="OFF-PA-10000477"/>
    <x v="1"/>
    <x v="10"/>
    <s v="Xerox 1952"/>
    <n v="14.940000000000001"/>
    <n v="3"/>
    <n v="0"/>
    <n v="7.0218000000000007"/>
  </r>
  <r>
    <n v="2632"/>
    <x v="1289"/>
    <x v="3"/>
    <x v="356"/>
    <d v="2014-05-21T00:00:00"/>
    <s v="Standard Class"/>
    <s v="JF-15295"/>
    <s v="Jason Fortune-"/>
    <x v="0"/>
    <s v="United States"/>
    <x v="4"/>
    <x v="4"/>
    <n v="98103"/>
    <x v="1"/>
    <s v="FUR-FU-10000076"/>
    <x v="0"/>
    <x v="5"/>
    <s v="24-Hour Round Wall Clock"/>
    <n v="39.96"/>
    <n v="2"/>
    <n v="0"/>
    <n v="17.182800000000004"/>
  </r>
  <r>
    <n v="2633"/>
    <x v="1289"/>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x v="4"/>
    <x v="4"/>
    <n v="98103"/>
    <x v="1"/>
    <s v="FUR-CH-10004287"/>
    <x v="0"/>
    <x v="1"/>
    <s v="SAFCO Arco Folding Chair"/>
    <n v="220.96"/>
    <n v="1"/>
    <n v="0.2"/>
    <n v="24.857999999999983"/>
  </r>
  <r>
    <n v="2635"/>
    <x v="1290"/>
    <x v="1"/>
    <x v="761"/>
    <d v="2012-07-10T00:00:00"/>
    <s v="Second Class"/>
    <s v="BF-10975"/>
    <s v="Barbara Fisher"/>
    <x v="1"/>
    <s v="United States"/>
    <x v="115"/>
    <x v="3"/>
    <n v="28314"/>
    <x v="0"/>
    <s v="FUR-FU-10003829"/>
    <x v="0"/>
    <x v="5"/>
    <s v="Stackable Trays"/>
    <n v="4.9280000000000008"/>
    <n v="2"/>
    <n v="0.2"/>
    <n v="0.73919999999999941"/>
  </r>
  <r>
    <n v="2636"/>
    <x v="1290"/>
    <x v="1"/>
    <x v="761"/>
    <d v="2012-07-10T00:00:00"/>
    <s v="Second Class"/>
    <s v="BF-10975"/>
    <s v="Barbara Fisher"/>
    <x v="1"/>
    <s v="United States"/>
    <x v="115"/>
    <x v="3"/>
    <n v="28314"/>
    <x v="0"/>
    <s v="OFF-BI-10004728"/>
    <x v="1"/>
    <x v="8"/>
    <s v="Wilson Jones Turn Tabs Binder Tool for Ring Binders"/>
    <n v="7.2300000000000022"/>
    <n v="5"/>
    <n v="0.7"/>
    <n v="-5.7840000000000007"/>
  </r>
  <r>
    <n v="2637"/>
    <x v="1291"/>
    <x v="1"/>
    <x v="762"/>
    <d v="2012-08-19T00:00:00"/>
    <s v="Standard Class"/>
    <s v="TT-21265"/>
    <s v="Tim Taslimi"/>
    <x v="1"/>
    <s v="United States"/>
    <x v="1"/>
    <x v="1"/>
    <n v="90045"/>
    <x v="1"/>
    <s v="OFF-ST-10000046"/>
    <x v="1"/>
    <x v="4"/>
    <s v="Fellowes Super Stor/Drawer Files"/>
    <n v="323.10000000000002"/>
    <n v="2"/>
    <n v="0"/>
    <n v="61.38900000000001"/>
  </r>
  <r>
    <n v="2638"/>
    <x v="1292"/>
    <x v="3"/>
    <x v="492"/>
    <d v="2014-06-19T00:00:00"/>
    <s v="Standard Class"/>
    <s v="SB-20170"/>
    <s v="Sarah Bern"/>
    <x v="0"/>
    <s v="United States"/>
    <x v="20"/>
    <x v="15"/>
    <n v="10035"/>
    <x v="3"/>
    <s v="OFF-PA-10000697"/>
    <x v="1"/>
    <x v="10"/>
    <s v="TOPS Voice Message Log Book, Flash Format"/>
    <n v="19.04"/>
    <n v="4"/>
    <n v="0"/>
    <n v="9.3295999999999992"/>
  </r>
  <r>
    <n v="2639"/>
    <x v="1292"/>
    <x v="3"/>
    <x v="492"/>
    <d v="2014-06-19T00:00:00"/>
    <s v="Standard Class"/>
    <s v="SB-20170"/>
    <s v="Sarah Bern"/>
    <x v="0"/>
    <s v="United States"/>
    <x v="20"/>
    <x v="15"/>
    <n v="10035"/>
    <x v="3"/>
    <s v="OFF-BI-10000848"/>
    <x v="1"/>
    <x v="8"/>
    <s v="Angle-D Ring Binders"/>
    <n v="13.128"/>
    <n v="3"/>
    <n v="0.2"/>
    <n v="4.2665999999999986"/>
  </r>
  <r>
    <n v="2640"/>
    <x v="1292"/>
    <x v="3"/>
    <x v="492"/>
    <d v="2014-06-19T00:00:00"/>
    <s v="Standard Class"/>
    <s v="SB-20170"/>
    <s v="Sarah Bern"/>
    <x v="0"/>
    <s v="United States"/>
    <x v="20"/>
    <x v="15"/>
    <n v="10035"/>
    <x v="3"/>
    <s v="OFF-AR-10004691"/>
    <x v="1"/>
    <x v="6"/>
    <s v="Boston 1730 StandUp Electric Pencil Sharpener"/>
    <n v="64.14"/>
    <n v="3"/>
    <n v="0"/>
    <n v="16.676400000000001"/>
  </r>
  <r>
    <n v="2641"/>
    <x v="1292"/>
    <x v="3"/>
    <x v="492"/>
    <d v="2014-06-19T00:00:00"/>
    <s v="Standard Class"/>
    <s v="SB-20170"/>
    <s v="Sarah Bern"/>
    <x v="0"/>
    <s v="United States"/>
    <x v="20"/>
    <x v="15"/>
    <n v="10035"/>
    <x v="3"/>
    <s v="FUR-CH-10000595"/>
    <x v="0"/>
    <x v="1"/>
    <s v="Safco Contoured Stacking Chairs"/>
    <n v="858.24"/>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x v="1294"/>
    <x v="0"/>
    <x v="723"/>
    <d v="2013-12-31T00:00:00"/>
    <s v="First Class"/>
    <s v="KA-16525"/>
    <s v="Kelly Andreada"/>
    <x v="0"/>
    <s v="United States"/>
    <x v="34"/>
    <x v="10"/>
    <n v="60505"/>
    <x v="2"/>
    <s v="OFF-PA-10001289"/>
    <x v="1"/>
    <x v="10"/>
    <s v="White Computer Printout Paper by Universal"/>
    <n v="186.048"/>
    <n v="6"/>
    <n v="0.2"/>
    <n v="67.442399999999992"/>
  </r>
  <r>
    <n v="2644"/>
    <x v="1295"/>
    <x v="0"/>
    <x v="764"/>
    <d v="2013-04-22T00:00:00"/>
    <s v="Second Class"/>
    <s v="BF-11170"/>
    <s v="Ben Ferrer"/>
    <x v="2"/>
    <s v="United States"/>
    <x v="253"/>
    <x v="3"/>
    <n v="27604"/>
    <x v="0"/>
    <s v="TEC-PH-10003092"/>
    <x v="2"/>
    <x v="7"/>
    <s v="Motorola L804"/>
    <n v="36.792000000000002"/>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x v="251"/>
    <x v="26"/>
    <n v="74133"/>
    <x v="2"/>
    <s v="FUR-FU-10004270"/>
    <x v="0"/>
    <x v="5"/>
    <s v="Executive Impressions 13&quot; Clairmont Wall Clock"/>
    <n v="57.69"/>
    <n v="3"/>
    <n v="0"/>
    <n v="23.652900000000002"/>
  </r>
  <r>
    <n v="2647"/>
    <x v="1296"/>
    <x v="2"/>
    <x v="557"/>
    <d v="2011-09-12T00:00:00"/>
    <s v="Second Class"/>
    <s v="TB-21400"/>
    <s v="Tom Boeckenhauer"/>
    <x v="0"/>
    <s v="United States"/>
    <x v="251"/>
    <x v="26"/>
    <n v="74133"/>
    <x v="2"/>
    <s v="OFF-BI-10000948"/>
    <x v="1"/>
    <x v="8"/>
    <s v="GBC Laser Imprintable Binding System Covers, Desert Sand"/>
    <n v="42.81"/>
    <n v="3"/>
    <n v="0"/>
    <n v="20.120699999999999"/>
  </r>
  <r>
    <n v="2648"/>
    <x v="1296"/>
    <x v="2"/>
    <x v="557"/>
    <d v="2011-09-12T00:00:00"/>
    <s v="Second Class"/>
    <s v="TB-21400"/>
    <s v="Tom Boeckenhauer"/>
    <x v="0"/>
    <s v="United States"/>
    <x v="251"/>
    <x v="26"/>
    <n v="74133"/>
    <x v="2"/>
    <s v="OFF-PA-10000223"/>
    <x v="1"/>
    <x v="10"/>
    <s v="Xerox 2000"/>
    <n v="12.96"/>
    <n v="2"/>
    <n v="0"/>
    <n v="6.2208000000000006"/>
  </r>
  <r>
    <n v="2649"/>
    <x v="1296"/>
    <x v="2"/>
    <x v="557"/>
    <d v="2011-09-12T00:00:00"/>
    <s v="Second Class"/>
    <s v="TB-21400"/>
    <s v="Tom Boeckenhauer"/>
    <x v="0"/>
    <s v="United States"/>
    <x v="251"/>
    <x v="26"/>
    <n v="74133"/>
    <x v="2"/>
    <s v="FUR-FU-10004665"/>
    <x v="0"/>
    <x v="5"/>
    <s v="3M Polarizing Task Lamp with Clamp Arm, Light Gray"/>
    <n v="821.87999999999988"/>
    <n v="6"/>
    <n v="0"/>
    <n v="213.68880000000001"/>
  </r>
  <r>
    <n v="2650"/>
    <x v="1296"/>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x v="86"/>
    <x v="1"/>
    <n v="92345"/>
    <x v="1"/>
    <s v="FUR-BO-10004467"/>
    <x v="0"/>
    <x v="0"/>
    <s v="Bestar Classic Bookcase"/>
    <n v="424.95749999999992"/>
    <n v="5"/>
    <n v="0.15"/>
    <n v="19.997999999999976"/>
  </r>
  <r>
    <n v="2652"/>
    <x v="1298"/>
    <x v="3"/>
    <x v="697"/>
    <d v="2014-09-22T00:00:00"/>
    <s v="Second Class"/>
    <s v="AS-10225"/>
    <s v="Alan Schoenberger"/>
    <x v="1"/>
    <s v="United States"/>
    <x v="212"/>
    <x v="7"/>
    <n v="84604"/>
    <x v="1"/>
    <s v="OFF-BI-10000829"/>
    <x v="1"/>
    <x v="8"/>
    <s v="Avery Non-Stick Binders"/>
    <n v="10.776000000000002"/>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x v="212"/>
    <x v="7"/>
    <n v="84604"/>
    <x v="1"/>
    <s v="OFF-PA-10000062"/>
    <x v="1"/>
    <x v="10"/>
    <s v="Green Bar Computer Printout Paper"/>
    <n v="164.88"/>
    <n v="3"/>
    <n v="0"/>
    <n v="80.791200000000003"/>
  </r>
  <r>
    <n v="2655"/>
    <x v="1298"/>
    <x v="3"/>
    <x v="697"/>
    <d v="2014-09-22T00:00:00"/>
    <s v="Second Class"/>
    <s v="AS-10225"/>
    <s v="Alan Schoenberger"/>
    <x v="1"/>
    <s v="United States"/>
    <x v="212"/>
    <x v="7"/>
    <n v="84604"/>
    <x v="1"/>
    <s v="FUR-BO-10003404"/>
    <x v="0"/>
    <x v="0"/>
    <s v="Global Adaptabilites Bookcase, Cherry/Storm Gray Finish"/>
    <n v="1292.94"/>
    <n v="3"/>
    <n v="0"/>
    <n v="77.576399999999921"/>
  </r>
  <r>
    <n v="2656"/>
    <x v="1298"/>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x v="212"/>
    <x v="7"/>
    <n v="84604"/>
    <x v="1"/>
    <s v="OFF-ST-10001272"/>
    <x v="1"/>
    <x v="4"/>
    <s v="Mini 13-1/2 Capacity Data Binder Rack, Pearl"/>
    <n v="261.74"/>
    <n v="2"/>
    <n v="0"/>
    <n v="65.435000000000002"/>
  </r>
  <r>
    <n v="2658"/>
    <x v="1298"/>
    <x v="3"/>
    <x v="697"/>
    <d v="2014-09-22T00:00:00"/>
    <s v="Second Class"/>
    <s v="AS-10225"/>
    <s v="Alan Schoenberger"/>
    <x v="1"/>
    <s v="United States"/>
    <x v="212"/>
    <x v="7"/>
    <n v="84604"/>
    <x v="1"/>
    <s v="OFF-LA-10001175"/>
    <x v="1"/>
    <x v="2"/>
    <s v="Avery 514"/>
    <n v="14.399999999999999"/>
    <n v="5"/>
    <n v="0"/>
    <n v="7.056"/>
  </r>
  <r>
    <n v="2659"/>
    <x v="1299"/>
    <x v="0"/>
    <x v="765"/>
    <d v="2013-08-21T00:00:00"/>
    <s v="Standard Class"/>
    <s v="PK-19075"/>
    <s v="Pete Kriz"/>
    <x v="0"/>
    <s v="United States"/>
    <x v="8"/>
    <x v="1"/>
    <n v="94110"/>
    <x v="1"/>
    <s v="OFF-EN-10004030"/>
    <x v="1"/>
    <x v="12"/>
    <s v="Convenience Packs of Business Envelopes"/>
    <n v="10.86"/>
    <n v="3"/>
    <n v="0"/>
    <n v="5.1042000000000005"/>
  </r>
  <r>
    <n v="2660"/>
    <x v="1300"/>
    <x v="1"/>
    <x v="100"/>
    <d v="2012-12-28T00:00:00"/>
    <s v="Standard Class"/>
    <s v="HR-14830"/>
    <s v="Harold Ryan"/>
    <x v="1"/>
    <s v="United States"/>
    <x v="23"/>
    <x v="16"/>
    <n v="85234"/>
    <x v="1"/>
    <s v="FUR-CH-10004287"/>
    <x v="0"/>
    <x v="1"/>
    <s v="SAFCO Arco Folding Chair"/>
    <n v="883.84"/>
    <n v="4"/>
    <n v="0.2"/>
    <n v="99.431999999999931"/>
  </r>
  <r>
    <n v="2661"/>
    <x v="1301"/>
    <x v="3"/>
    <x v="354"/>
    <d v="2014-12-03T00:00:00"/>
    <s v="Standard Class"/>
    <s v="DG-13300"/>
    <s v="Deirdre Greer"/>
    <x v="1"/>
    <s v="United States"/>
    <x v="20"/>
    <x v="15"/>
    <n v="10035"/>
    <x v="3"/>
    <s v="TEC-PH-10002834"/>
    <x v="2"/>
    <x v="7"/>
    <s v="Google Nexus 5"/>
    <n v="1979.89"/>
    <n v="11"/>
    <n v="0"/>
    <n v="494.97250000000003"/>
  </r>
  <r>
    <n v="2662"/>
    <x v="1301"/>
    <x v="3"/>
    <x v="354"/>
    <d v="2014-12-03T00:00:00"/>
    <s v="Standard Class"/>
    <s v="DG-13300"/>
    <s v="Deirdre Greer"/>
    <x v="1"/>
    <s v="United States"/>
    <x v="20"/>
    <x v="15"/>
    <n v="10035"/>
    <x v="3"/>
    <s v="OFF-EN-10003055"/>
    <x v="1"/>
    <x v="12"/>
    <s v="Blue String-Tie &amp; Button Interoffice Envelopes, 10 x 13"/>
    <n v="79.959999999999994"/>
    <n v="2"/>
    <n v="0"/>
    <n v="35.981999999999992"/>
  </r>
  <r>
    <n v="2663"/>
    <x v="1302"/>
    <x v="3"/>
    <x v="349"/>
    <d v="2014-04-16T00:00:00"/>
    <s v="First Class"/>
    <s v="CL-12700"/>
    <s v="Craig Leslie"/>
    <x v="2"/>
    <s v="United States"/>
    <x v="24"/>
    <x v="25"/>
    <n v="65807"/>
    <x v="2"/>
    <s v="OFF-BI-10003460"/>
    <x v="1"/>
    <x v="8"/>
    <s v="Acco 3-Hole Punch"/>
    <n v="8.76"/>
    <n v="2"/>
    <n v="0"/>
    <n v="4.2047999999999996"/>
  </r>
  <r>
    <n v="2664"/>
    <x v="1303"/>
    <x v="0"/>
    <x v="766"/>
    <d v="2013-05-05T00:00:00"/>
    <s v="First Class"/>
    <s v="HF-14995"/>
    <s v="Herbert Flentye"/>
    <x v="0"/>
    <s v="United States"/>
    <x v="26"/>
    <x v="18"/>
    <n v="38109"/>
    <x v="0"/>
    <s v="OFF-LA-10001569"/>
    <x v="1"/>
    <x v="2"/>
    <s v="Avery 499"/>
    <n v="3.9840000000000004"/>
    <n v="1"/>
    <n v="0.2"/>
    <n v="1.2948"/>
  </r>
  <r>
    <n v="2665"/>
    <x v="1303"/>
    <x v="0"/>
    <x v="766"/>
    <d v="2013-05-05T00:00:00"/>
    <s v="First Class"/>
    <s v="HF-14995"/>
    <s v="Herbert Flentye"/>
    <x v="0"/>
    <s v="United States"/>
    <x v="26"/>
    <x v="18"/>
    <n v="38109"/>
    <x v="0"/>
    <s v="FUR-TA-10004534"/>
    <x v="0"/>
    <x v="3"/>
    <s v="Bevis 44 x 96 Conference Tables"/>
    <n v="370.62"/>
    <n v="3"/>
    <n v="0.4"/>
    <n v="-142.07100000000008"/>
  </r>
  <r>
    <n v="2666"/>
    <x v="1303"/>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x v="112"/>
    <x v="5"/>
    <n v="79109"/>
    <x v="2"/>
    <s v="TEC-AC-10003832"/>
    <x v="2"/>
    <x v="11"/>
    <s v="Imation 16GB Mini TravelDrive USB 2.0 Flash Drive"/>
    <n v="79.512000000000015"/>
    <n v="3"/>
    <n v="0.2"/>
    <n v="20.8719"/>
  </r>
  <r>
    <n v="2668"/>
    <x v="1304"/>
    <x v="0"/>
    <x v="393"/>
    <d v="2013-10-02T00:00:00"/>
    <s v="Same Day"/>
    <s v="HG-15025"/>
    <s v="Hunter Glantz"/>
    <x v="0"/>
    <s v="United States"/>
    <x v="112"/>
    <x v="5"/>
    <n v="79109"/>
    <x v="2"/>
    <s v="OFF-PA-10000474"/>
    <x v="1"/>
    <x v="10"/>
    <s v="Staples"/>
    <n v="28.352"/>
    <n v="1"/>
    <n v="0.2"/>
    <n v="9.568799999999996"/>
  </r>
  <r>
    <n v="2669"/>
    <x v="1305"/>
    <x v="1"/>
    <x v="767"/>
    <d v="2012-08-30T00:00:00"/>
    <s v="Standard Class"/>
    <s v="NL-18310"/>
    <s v="Nancy Lomonaco"/>
    <x v="2"/>
    <s v="United States"/>
    <x v="1"/>
    <x v="1"/>
    <n v="90045"/>
    <x v="1"/>
    <s v="FUR-CH-10002774"/>
    <x v="0"/>
    <x v="1"/>
    <s v="Global Deluxe Stacking Chair, Gray"/>
    <n v="40.783999999999999"/>
    <n v="1"/>
    <n v="0.2"/>
    <n v="4.5881999999999987"/>
  </r>
  <r>
    <n v="2670"/>
    <x v="1305"/>
    <x v="1"/>
    <x v="767"/>
    <d v="2012-08-30T00:00:00"/>
    <s v="Standard Class"/>
    <s v="NL-18310"/>
    <s v="Nancy Lomonaco"/>
    <x v="2"/>
    <s v="United States"/>
    <x v="1"/>
    <x v="1"/>
    <n v="90045"/>
    <x v="1"/>
    <s v="OFF-AP-10002765"/>
    <x v="1"/>
    <x v="9"/>
    <s v="Fellowes Advanced Computer Series Surge Protectors"/>
    <n v="105.96"/>
    <n v="4"/>
    <n v="0"/>
    <n v="29.668800000000005"/>
  </r>
  <r>
    <n v="2671"/>
    <x v="1306"/>
    <x v="2"/>
    <x v="340"/>
    <d v="2011-09-12T00:00:00"/>
    <s v="Second Class"/>
    <s v="RR-19525"/>
    <s v="Rick Reed"/>
    <x v="1"/>
    <s v="United States"/>
    <x v="90"/>
    <x v="31"/>
    <n v="1852"/>
    <x v="3"/>
    <s v="OFF-PA-10001144"/>
    <x v="1"/>
    <x v="10"/>
    <s v="Xerox 1913"/>
    <n v="166.44"/>
    <n v="3"/>
    <n v="0"/>
    <n v="79.891199999999998"/>
  </r>
  <r>
    <n v="2672"/>
    <x v="1306"/>
    <x v="2"/>
    <x v="340"/>
    <d v="2011-09-12T00:00:00"/>
    <s v="Second Class"/>
    <s v="RR-19525"/>
    <s v="Rick Reed"/>
    <x v="1"/>
    <s v="United States"/>
    <x v="90"/>
    <x v="31"/>
    <n v="1852"/>
    <x v="3"/>
    <s v="FUR-CH-10003761"/>
    <x v="0"/>
    <x v="1"/>
    <s v="Global Italian Leather Office Chair"/>
    <n v="785.87999999999988"/>
    <n v="6"/>
    <n v="0"/>
    <n v="212.18759999999997"/>
  </r>
  <r>
    <n v="2673"/>
    <x v="1306"/>
    <x v="2"/>
    <x v="340"/>
    <d v="2011-09-12T00:00:00"/>
    <s v="Second Class"/>
    <s v="RR-19525"/>
    <s v="Rick Reed"/>
    <x v="1"/>
    <s v="United States"/>
    <x v="90"/>
    <x v="31"/>
    <n v="1852"/>
    <x v="3"/>
    <s v="OFF-PA-10004665"/>
    <x v="1"/>
    <x v="10"/>
    <s v="Advantus Motivational Note Cards"/>
    <n v="26.2"/>
    <n v="2"/>
    <n v="0"/>
    <n v="12.837999999999999"/>
  </r>
  <r>
    <n v="2674"/>
    <x v="1306"/>
    <x v="2"/>
    <x v="340"/>
    <d v="2011-09-12T00:00:00"/>
    <s v="Second Class"/>
    <s v="RR-19525"/>
    <s v="Rick Reed"/>
    <x v="1"/>
    <s v="United States"/>
    <x v="90"/>
    <x v="31"/>
    <n v="1852"/>
    <x v="3"/>
    <s v="OFF-ST-10000078"/>
    <x v="1"/>
    <x v="4"/>
    <s v="Tennsco 6- and 18-Compartment Lockers"/>
    <n v="1325.8500000000001"/>
    <n v="5"/>
    <n v="0"/>
    <n v="238.65299999999991"/>
  </r>
  <r>
    <n v="2675"/>
    <x v="1307"/>
    <x v="3"/>
    <x v="734"/>
    <d v="2014-12-04T00:00:00"/>
    <s v="Same Day"/>
    <s v="TC-21295"/>
    <s v="Toby Carlisle"/>
    <x v="0"/>
    <s v="United States"/>
    <x v="70"/>
    <x v="1"/>
    <n v="92024"/>
    <x v="1"/>
    <s v="OFF-PA-10000357"/>
    <x v="1"/>
    <x v="10"/>
    <s v="Xerox 1888"/>
    <n v="166.44"/>
    <n v="3"/>
    <n v="0"/>
    <n v="79.891199999999998"/>
  </r>
  <r>
    <n v="2676"/>
    <x v="1308"/>
    <x v="3"/>
    <x v="344"/>
    <d v="2014-12-03T00:00:00"/>
    <s v="Standard Class"/>
    <s v="DB-13615"/>
    <s v="Doug Bickford"/>
    <x v="0"/>
    <s v="United States"/>
    <x v="153"/>
    <x v="3"/>
    <n v="28806"/>
    <x v="0"/>
    <s v="OFF-AR-10000422"/>
    <x v="1"/>
    <x v="6"/>
    <s v="Pencil and Crayon Sharpener"/>
    <n v="8.76"/>
    <n v="5"/>
    <n v="0.2"/>
    <n v="0.76649999999999974"/>
  </r>
  <r>
    <n v="2677"/>
    <x v="1308"/>
    <x v="3"/>
    <x v="344"/>
    <d v="2014-12-03T00:00:00"/>
    <s v="Standard Class"/>
    <s v="DB-13615"/>
    <s v="Doug Bickford"/>
    <x v="0"/>
    <s v="United States"/>
    <x v="153"/>
    <x v="3"/>
    <n v="28806"/>
    <x v="0"/>
    <s v="OFF-AP-10001205"/>
    <x v="1"/>
    <x v="9"/>
    <s v="Belkin 5 Outlet SurgeMaster Power Centers"/>
    <n v="43.584000000000003"/>
    <n v="1"/>
    <n v="0.2"/>
    <n v="4.3584000000000032"/>
  </r>
  <r>
    <n v="2678"/>
    <x v="1309"/>
    <x v="2"/>
    <x v="261"/>
    <d v="2011-06-21T00:00:00"/>
    <s v="Same Day"/>
    <s v="SV-20785"/>
    <s v="Stewart Visinsky"/>
    <x v="0"/>
    <s v="United States"/>
    <x v="206"/>
    <x v="22"/>
    <n v="81001"/>
    <x v="1"/>
    <s v="OFF-BI-10001116"/>
    <x v="1"/>
    <x v="8"/>
    <s v="Wilson Jones 1&quot; Hanging DublLock Ring Binders"/>
    <n v="11.088000000000003"/>
    <n v="7"/>
    <n v="0.7"/>
    <n v="-8.1311999999999998"/>
  </r>
  <r>
    <n v="2679"/>
    <x v="1309"/>
    <x v="2"/>
    <x v="261"/>
    <d v="2011-06-21T00:00:00"/>
    <s v="Same Day"/>
    <s v="SV-20785"/>
    <s v="Stewart Visinsky"/>
    <x v="0"/>
    <s v="United States"/>
    <x v="206"/>
    <x v="22"/>
    <n v="81001"/>
    <x v="1"/>
    <s v="OFF-BI-10002931"/>
    <x v="1"/>
    <x v="8"/>
    <s v="Avery Trapezoid Extra Heavy Duty 4&quot; Binders"/>
    <n v="25.164000000000001"/>
    <n v="2"/>
    <n v="0.7"/>
    <n v="-16.775999999999996"/>
  </r>
  <r>
    <n v="2680"/>
    <x v="1310"/>
    <x v="3"/>
    <x v="276"/>
    <d v="2014-01-28T00:00:00"/>
    <s v="Standard Class"/>
    <s v="MH-18115"/>
    <s v="Mick Hernandez"/>
    <x v="2"/>
    <s v="United States"/>
    <x v="25"/>
    <x v="12"/>
    <n v="49201"/>
    <x v="2"/>
    <s v="OFF-BI-10000546"/>
    <x v="1"/>
    <x v="8"/>
    <s v="Avery Durable Binders"/>
    <n v="14.399999999999999"/>
    <n v="5"/>
    <n v="0"/>
    <n v="7.056"/>
  </r>
  <r>
    <n v="2681"/>
    <x v="1310"/>
    <x v="3"/>
    <x v="276"/>
    <d v="2014-01-28T00:00:00"/>
    <s v="Standard Class"/>
    <s v="MH-18115"/>
    <s v="Mick Hernandez"/>
    <x v="2"/>
    <s v="United States"/>
    <x v="25"/>
    <x v="12"/>
    <n v="49201"/>
    <x v="2"/>
    <s v="TEC-AC-10002049"/>
    <x v="2"/>
    <x v="11"/>
    <s v="Logitech G19 Programmable Gaming Keyboard"/>
    <n v="619.94999999999993"/>
    <n v="5"/>
    <n v="0"/>
    <n v="111.59099999999995"/>
  </r>
  <r>
    <n v="2682"/>
    <x v="1310"/>
    <x v="3"/>
    <x v="276"/>
    <d v="2014-01-28T00:00:00"/>
    <s v="Standard Class"/>
    <s v="MH-18115"/>
    <s v="Mick Hernandez"/>
    <x v="2"/>
    <s v="United States"/>
    <x v="25"/>
    <x v="12"/>
    <n v="49201"/>
    <x v="2"/>
    <s v="OFF-BI-10001196"/>
    <x v="1"/>
    <x v="8"/>
    <s v="Avery Flip-Chart Easel Binder, Black"/>
    <n v="89.52"/>
    <n v="4"/>
    <n v="0"/>
    <n v="42.074399999999997"/>
  </r>
  <r>
    <n v="2683"/>
    <x v="1310"/>
    <x v="3"/>
    <x v="276"/>
    <d v="2014-01-28T00:00:00"/>
    <s v="Standard Class"/>
    <s v="MH-18115"/>
    <s v="Mick Hernandez"/>
    <x v="2"/>
    <s v="United States"/>
    <x v="25"/>
    <x v="12"/>
    <n v="49201"/>
    <x v="2"/>
    <s v="TEC-MA-10002981"/>
    <x v="2"/>
    <x v="15"/>
    <s v="I.R.I.S IRISCard Anywhere 5 Card Scanner"/>
    <n v="350.97300000000007"/>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x v="1"/>
    <n v="90004"/>
    <x v="1"/>
    <s v="OFF-BI-10000632"/>
    <x v="1"/>
    <x v="8"/>
    <s v="Satellite Sectional Post Binders"/>
    <n v="312.55200000000002"/>
    <n v="9"/>
    <n v="0.2"/>
    <n v="101.57939999999999"/>
  </r>
  <r>
    <n v="2686"/>
    <x v="1312"/>
    <x v="0"/>
    <x v="47"/>
    <d v="2013-09-12T00:00:00"/>
    <s v="Standard Class"/>
    <s v="KB-16315"/>
    <s v="Karl Braun"/>
    <x v="0"/>
    <s v="United States"/>
    <x v="222"/>
    <x v="3"/>
    <n v="27360"/>
    <x v="0"/>
    <s v="OFF-EN-10003055"/>
    <x v="1"/>
    <x v="12"/>
    <s v="Blue String-Tie &amp; Button Interoffice Envelopes, 10 x 13"/>
    <n v="95.951999999999998"/>
    <n v="3"/>
    <n v="0.2"/>
    <n v="29.984999999999985"/>
  </r>
  <r>
    <n v="2687"/>
    <x v="1312"/>
    <x v="0"/>
    <x v="47"/>
    <d v="2013-09-12T00:00:00"/>
    <s v="Standard Class"/>
    <s v="KB-16315"/>
    <s v="Karl Braun"/>
    <x v="0"/>
    <s v="United States"/>
    <x v="222"/>
    <x v="3"/>
    <n v="27360"/>
    <x v="0"/>
    <s v="OFF-BI-10001031"/>
    <x v="1"/>
    <x v="8"/>
    <s v="Pressboard Data Binders by Wilson Jones"/>
    <n v="3.2040000000000002"/>
    <n v="2"/>
    <n v="0.7"/>
    <n v="-2.4563999999999995"/>
  </r>
  <r>
    <n v="2688"/>
    <x v="1313"/>
    <x v="0"/>
    <x v="578"/>
    <d v="2013-08-06T00:00:00"/>
    <s v="First Class"/>
    <s v="RA-19285"/>
    <s v="Ralph Arnett"/>
    <x v="0"/>
    <s v="United States"/>
    <x v="97"/>
    <x v="10"/>
    <n v="61604"/>
    <x v="2"/>
    <s v="OFF-BI-10002003"/>
    <x v="1"/>
    <x v="8"/>
    <s v="Ibico Presentation Index for Binding Systems"/>
    <n v="3.9799999999999991"/>
    <n v="5"/>
    <n v="0.8"/>
    <n v="-6.5670000000000019"/>
  </r>
  <r>
    <n v="2689"/>
    <x v="1314"/>
    <x v="1"/>
    <x v="768"/>
    <d v="2012-11-14T00:00:00"/>
    <s v="First Class"/>
    <s v="YC-21895"/>
    <s v="Yoseph Carroll"/>
    <x v="1"/>
    <s v="United States"/>
    <x v="1"/>
    <x v="1"/>
    <n v="90032"/>
    <x v="1"/>
    <s v="OFF-PA-10003016"/>
    <x v="1"/>
    <x v="10"/>
    <s v="Adams &quot;While You Were Out&quot; Message Pads"/>
    <n v="15.700000000000001"/>
    <n v="5"/>
    <n v="0"/>
    <n v="7.0649999999999995"/>
  </r>
  <r>
    <n v="2690"/>
    <x v="1315"/>
    <x v="2"/>
    <x v="479"/>
    <d v="2011-07-02T00:00:00"/>
    <s v="First Class"/>
    <s v="RA-19915"/>
    <s v="Russell Applegate"/>
    <x v="0"/>
    <s v="United States"/>
    <x v="22"/>
    <x v="10"/>
    <n v="60653"/>
    <x v="2"/>
    <s v="OFF-AR-10004582"/>
    <x v="1"/>
    <x v="6"/>
    <s v="BIC Brite Liner Grip Highlighters"/>
    <n v="5.2480000000000002"/>
    <n v="4"/>
    <n v="0.2"/>
    <n v="1.6399999999999995"/>
  </r>
  <r>
    <n v="2691"/>
    <x v="1316"/>
    <x v="3"/>
    <x v="769"/>
    <d v="2014-12-09T00:00:00"/>
    <s v="Standard Class"/>
    <s v="CM-12160"/>
    <s v="Charles McCrossin"/>
    <x v="0"/>
    <s v="United States"/>
    <x v="10"/>
    <x v="9"/>
    <n v="19134"/>
    <x v="3"/>
    <s v="OFF-BI-10004364"/>
    <x v="1"/>
    <x v="8"/>
    <s v="Storex Dura Pro Binders"/>
    <n v="5.3460000000000019"/>
    <n v="3"/>
    <n v="0.7"/>
    <n v="-4.4550000000000001"/>
  </r>
  <r>
    <n v="2692"/>
    <x v="1317"/>
    <x v="0"/>
    <x v="770"/>
    <d v="2013-09-03T00:00:00"/>
    <s v="Standard Class"/>
    <s v="CS-12130"/>
    <s v="Chad Sievert"/>
    <x v="0"/>
    <s v="United States"/>
    <x v="323"/>
    <x v="22"/>
    <n v="80112"/>
    <x v="1"/>
    <s v="OFF-PA-10002246"/>
    <x v="1"/>
    <x v="10"/>
    <s v="Wirebound Four 2-3/4 x 5 Forms per Page, 400 Sets per Book"/>
    <n v="15.48"/>
    <n v="3"/>
    <n v="0.2"/>
    <n v="5.6115000000000004"/>
  </r>
  <r>
    <n v="2693"/>
    <x v="1317"/>
    <x v="0"/>
    <x v="770"/>
    <d v="2013-09-03T00:00:00"/>
    <s v="Standard Class"/>
    <s v="CS-12130"/>
    <s v="Chad Sievert"/>
    <x v="0"/>
    <s v="United States"/>
    <x v="323"/>
    <x v="22"/>
    <n v="80112"/>
    <x v="1"/>
    <s v="TEC-PH-10002890"/>
    <x v="2"/>
    <x v="7"/>
    <s v="AT&amp;T 17929 Lendline Telephone"/>
    <n v="108.57599999999999"/>
    <n v="3"/>
    <n v="0.2"/>
    <n v="8.1432000000000002"/>
  </r>
  <r>
    <n v="2694"/>
    <x v="1318"/>
    <x v="0"/>
    <x v="115"/>
    <d v="2013-01-28T00:00:00"/>
    <s v="Standard Class"/>
    <s v="AJ-10795"/>
    <s v="Anthony Johnson"/>
    <x v="1"/>
    <s v="United States"/>
    <x v="4"/>
    <x v="4"/>
    <n v="98115"/>
    <x v="1"/>
    <s v="FUR-FU-10001475"/>
    <x v="0"/>
    <x v="5"/>
    <s v="Contract Clock, 14&quot;, Brown"/>
    <n v="109.9"/>
    <n v="5"/>
    <n v="0"/>
    <n v="37.366"/>
  </r>
  <r>
    <n v="2695"/>
    <x v="1319"/>
    <x v="2"/>
    <x v="771"/>
    <d v="2011-10-20T00:00:00"/>
    <s v="Standard Class"/>
    <s v="DL-12865"/>
    <s v="Dan Lawera"/>
    <x v="0"/>
    <s v="United States"/>
    <x v="146"/>
    <x v="2"/>
    <n v="33012"/>
    <x v="0"/>
    <s v="FUR-FU-10004270"/>
    <x v="0"/>
    <x v="5"/>
    <s v="Executive Impressions 13&quot; Clairmont Wall Clock"/>
    <n v="15.384"/>
    <n v="1"/>
    <n v="0.2"/>
    <n v="4.0383000000000013"/>
  </r>
  <r>
    <n v="2696"/>
    <x v="1320"/>
    <x v="0"/>
    <x v="569"/>
    <d v="2013-02-09T00:00:00"/>
    <s v="First Class"/>
    <s v="BE-11410"/>
    <s v="Bobby Elias"/>
    <x v="0"/>
    <s v="United States"/>
    <x v="152"/>
    <x v="24"/>
    <n v="43130"/>
    <x v="3"/>
    <s v="OFF-PA-10003465"/>
    <x v="1"/>
    <x v="10"/>
    <s v="Xerox 1912"/>
    <n v="30.352"/>
    <n v="2"/>
    <n v="0.2"/>
    <n v="10.623199999999997"/>
  </r>
  <r>
    <n v="2697"/>
    <x v="1321"/>
    <x v="2"/>
    <x v="772"/>
    <d v="2011-03-23T00:00:00"/>
    <s v="Standard Class"/>
    <s v="SM-20320"/>
    <s v="Sean Miller"/>
    <x v="2"/>
    <s v="United States"/>
    <x v="108"/>
    <x v="2"/>
    <n v="32216"/>
    <x v="0"/>
    <s v="TEC-MA-10003626"/>
    <x v="2"/>
    <x v="15"/>
    <s v="Hewlett-Packard Deskjet 6540 Color Inkjet Printer"/>
    <n v="821.3"/>
    <n v="4"/>
    <n v="0.5"/>
    <n v="-16.426000000000045"/>
  </r>
  <r>
    <n v="2698"/>
    <x v="1321"/>
    <x v="2"/>
    <x v="772"/>
    <d v="2011-03-23T00:00:00"/>
    <s v="Standard Class"/>
    <s v="SM-20320"/>
    <s v="Sean Miller"/>
    <x v="2"/>
    <s v="United States"/>
    <x v="108"/>
    <x v="2"/>
    <n v="32216"/>
    <x v="0"/>
    <s v="TEC-MA-10002412"/>
    <x v="2"/>
    <x v="15"/>
    <s v="Cisco TelePresence System EX90 Videoconferencing Unit"/>
    <n v="22638.48"/>
    <n v="6"/>
    <n v="0.5"/>
    <n v="-1811.0784000000021"/>
  </r>
  <r>
    <n v="2699"/>
    <x v="1321"/>
    <x v="2"/>
    <x v="772"/>
    <d v="2011-03-23T00:00:00"/>
    <s v="Standard Class"/>
    <s v="SM-20320"/>
    <s v="Sean Miller"/>
    <x v="2"/>
    <s v="United States"/>
    <x v="108"/>
    <x v="2"/>
    <n v="32216"/>
    <x v="0"/>
    <s v="OFF-PA-10001804"/>
    <x v="1"/>
    <x v="10"/>
    <s v="Xerox 195"/>
    <n v="21.376000000000001"/>
    <n v="4"/>
    <n v="0.2"/>
    <n v="7.4815999999999994"/>
  </r>
  <r>
    <n v="2700"/>
    <x v="1321"/>
    <x v="2"/>
    <x v="772"/>
    <d v="2011-03-23T00:00:00"/>
    <s v="Standard Class"/>
    <s v="SM-20320"/>
    <s v="Sean Miller"/>
    <x v="2"/>
    <s v="United States"/>
    <x v="108"/>
    <x v="2"/>
    <n v="32216"/>
    <x v="0"/>
    <s v="OFF-AR-10003183"/>
    <x v="1"/>
    <x v="6"/>
    <s v="Avery Fluorescent Highlighter Four-Color Set"/>
    <n v="8.016"/>
    <n v="3"/>
    <n v="0.2"/>
    <n v="1.0019999999999993"/>
  </r>
  <r>
    <n v="2701"/>
    <x v="1321"/>
    <x v="2"/>
    <x v="772"/>
    <d v="2011-03-23T00:00:00"/>
    <s v="Standard Class"/>
    <s v="SM-20320"/>
    <s v="Sean Miller"/>
    <x v="2"/>
    <s v="United States"/>
    <x v="108"/>
    <x v="2"/>
    <n v="32216"/>
    <x v="0"/>
    <s v="FUR-FU-10004270"/>
    <x v="0"/>
    <x v="5"/>
    <s v="Executive Impressions 13&quot; Clairmont Wall Clock"/>
    <n v="30.768000000000001"/>
    <n v="2"/>
    <n v="0.2"/>
    <n v="8.0766000000000027"/>
  </r>
  <r>
    <n v="2702"/>
    <x v="1321"/>
    <x v="2"/>
    <x v="772"/>
    <d v="2011-03-23T00:00:00"/>
    <s v="Standard Class"/>
    <s v="SM-20320"/>
    <s v="Sean Miller"/>
    <x v="2"/>
    <s v="United States"/>
    <x v="108"/>
    <x v="2"/>
    <n v="32216"/>
    <x v="0"/>
    <s v="OFF-FA-10003112"/>
    <x v="1"/>
    <x v="13"/>
    <s v="Staples"/>
    <n v="18.936"/>
    <n v="3"/>
    <n v="0.2"/>
    <n v="5.9174999999999986"/>
  </r>
  <r>
    <n v="2703"/>
    <x v="1321"/>
    <x v="2"/>
    <x v="772"/>
    <d v="2011-03-23T00:00:00"/>
    <s v="Standard Class"/>
    <s v="SM-20320"/>
    <s v="Sean Miller"/>
    <x v="2"/>
    <s v="United States"/>
    <x v="108"/>
    <x v="2"/>
    <n v="32216"/>
    <x v="0"/>
    <s v="FUR-FU-10001986"/>
    <x v="0"/>
    <x v="5"/>
    <s v="Dana Fluorescent Magnifying Lamp, White, 36&quot;"/>
    <n v="122.352"/>
    <n v="3"/>
    <n v="0.2"/>
    <n v="15.29399999999999"/>
  </r>
  <r>
    <n v="2704"/>
    <x v="1322"/>
    <x v="2"/>
    <x v="773"/>
    <d v="2011-05-30T00:00:00"/>
    <s v="Standard Class"/>
    <s v="RP-19390"/>
    <s v="Resi Pölking"/>
    <x v="0"/>
    <s v="United States"/>
    <x v="248"/>
    <x v="39"/>
    <n v="21215"/>
    <x v="3"/>
    <s v="OFF-PA-10002319"/>
    <x v="1"/>
    <x v="10"/>
    <s v="Xerox 1944"/>
    <n v="116.28"/>
    <n v="3"/>
    <n v="0"/>
    <n v="56.977199999999996"/>
  </r>
  <r>
    <n v="2705"/>
    <x v="1323"/>
    <x v="3"/>
    <x v="497"/>
    <d v="2014-07-14T00:00:00"/>
    <s v="Second Class"/>
    <s v="JD-16015"/>
    <s v="Joy Daniels"/>
    <x v="0"/>
    <s v="United States"/>
    <x v="20"/>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x v="51"/>
    <x v="27"/>
    <n v="88220"/>
    <x v="1"/>
    <s v="OFF-SU-10001165"/>
    <x v="1"/>
    <x v="14"/>
    <s v="Acme Elite Stainless Steel Scissors"/>
    <n v="16.68"/>
    <n v="2"/>
    <n v="0"/>
    <n v="4.3368000000000002"/>
  </r>
  <r>
    <n v="2707"/>
    <x v="1324"/>
    <x v="3"/>
    <x v="114"/>
    <d v="2014-06-22T00:00:00"/>
    <s v="Standard Class"/>
    <s v="AB-10255"/>
    <s v="Alejandro Ballentine"/>
    <x v="2"/>
    <s v="United States"/>
    <x v="51"/>
    <x v="27"/>
    <n v="88220"/>
    <x v="1"/>
    <s v="OFF-PA-10001246"/>
    <x v="1"/>
    <x v="10"/>
    <s v="Xerox 215"/>
    <n v="19.440000000000001"/>
    <n v="3"/>
    <n v="0"/>
    <n v="9.3312000000000008"/>
  </r>
  <r>
    <n v="2708"/>
    <x v="1324"/>
    <x v="3"/>
    <x v="114"/>
    <d v="2014-06-22T00:00:00"/>
    <s v="Standard Class"/>
    <s v="AB-10255"/>
    <s v="Alejandro Ballentine"/>
    <x v="2"/>
    <s v="United States"/>
    <x v="51"/>
    <x v="27"/>
    <n v="88220"/>
    <x v="1"/>
    <s v="OFF-PA-10001815"/>
    <x v="1"/>
    <x v="10"/>
    <s v="Xerox 1885"/>
    <n v="192.16"/>
    <n v="4"/>
    <n v="0"/>
    <n v="92.236799999999988"/>
  </r>
  <r>
    <n v="2709"/>
    <x v="1325"/>
    <x v="1"/>
    <x v="564"/>
    <d v="2012-02-06T00:00:00"/>
    <s v="Standard Class"/>
    <s v="CC-12145"/>
    <s v="Charles Crestani"/>
    <x v="0"/>
    <s v="United States"/>
    <x v="1"/>
    <x v="1"/>
    <n v="90049"/>
    <x v="1"/>
    <s v="FUR-FU-10001876"/>
    <x v="0"/>
    <x v="5"/>
    <s v="Computer Room Manger, 14&quot;"/>
    <n v="227.35999999999999"/>
    <n v="7"/>
    <n v="0"/>
    <n v="81.849599999999981"/>
  </r>
  <r>
    <n v="2710"/>
    <x v="1325"/>
    <x v="1"/>
    <x v="564"/>
    <d v="2012-02-06T00:00:00"/>
    <s v="Standard Class"/>
    <s v="CC-12145"/>
    <s v="Charles Crestani"/>
    <x v="0"/>
    <s v="United States"/>
    <x v="1"/>
    <x v="1"/>
    <n v="90049"/>
    <x v="1"/>
    <s v="TEC-MA-10000488"/>
    <x v="2"/>
    <x v="15"/>
    <s v="Bady BDG101FRU Card Printer"/>
    <n v="1919.9760000000001"/>
    <n v="3"/>
    <n v="0.2"/>
    <n v="215.99729999999977"/>
  </r>
  <r>
    <n v="2711"/>
    <x v="1326"/>
    <x v="1"/>
    <x v="555"/>
    <d v="2012-12-15T00:00:00"/>
    <s v="Standard Class"/>
    <s v="GH-14425"/>
    <s v="Gary Hwang"/>
    <x v="0"/>
    <s v="United States"/>
    <x v="108"/>
    <x v="2"/>
    <n v="32216"/>
    <x v="0"/>
    <s v="OFF-BI-10001098"/>
    <x v="1"/>
    <x v="8"/>
    <s v="Acco D-Ring Binder w/DublLock"/>
    <n v="12.828000000000001"/>
    <n v="2"/>
    <n v="0.7"/>
    <n v="-8.9795999999999978"/>
  </r>
  <r>
    <n v="2712"/>
    <x v="1327"/>
    <x v="3"/>
    <x v="449"/>
    <d v="2014-10-12T00:00:00"/>
    <s v="First Class"/>
    <s v="CP-12085"/>
    <s v="Cathy Prescott"/>
    <x v="1"/>
    <s v="United States"/>
    <x v="80"/>
    <x v="24"/>
    <n v="44107"/>
    <x v="3"/>
    <s v="FUR-FU-10003577"/>
    <x v="0"/>
    <x v="5"/>
    <s v="Nu-Dell Leatherette Frames"/>
    <n v="45.888000000000005"/>
    <n v="4"/>
    <n v="0.2"/>
    <n v="9.1775999999999982"/>
  </r>
  <r>
    <n v="2713"/>
    <x v="1328"/>
    <x v="3"/>
    <x v="570"/>
    <d v="2014-08-02T00:00:00"/>
    <s v="Second Class"/>
    <s v="GM-14440"/>
    <s v="Gary McGarr"/>
    <x v="0"/>
    <s v="United States"/>
    <x v="21"/>
    <x v="15"/>
    <n v="12180"/>
    <x v="3"/>
    <s v="OFF-AR-10002656"/>
    <x v="1"/>
    <x v="6"/>
    <s v="Sanford Liquid Accent Highlighters"/>
    <n v="60.12"/>
    <n v="9"/>
    <n v="0"/>
    <n v="22.244399999999995"/>
  </r>
  <r>
    <n v="2714"/>
    <x v="1329"/>
    <x v="2"/>
    <x v="573"/>
    <d v="2011-04-29T00:00:00"/>
    <s v="Standard Class"/>
    <s v="LC-16885"/>
    <s v="Lena Creighton"/>
    <x v="0"/>
    <s v="United States"/>
    <x v="40"/>
    <x v="3"/>
    <n v="28403"/>
    <x v="0"/>
    <s v="TEC-PH-10004531"/>
    <x v="2"/>
    <x v="7"/>
    <s v="AT&amp;T CL2909"/>
    <n v="302.37599999999998"/>
    <n v="3"/>
    <n v="0.2"/>
    <n v="37.796999999999997"/>
  </r>
  <r>
    <n v="2715"/>
    <x v="1330"/>
    <x v="1"/>
    <x v="494"/>
    <d v="2012-12-06T00:00:00"/>
    <s v="Standard Class"/>
    <s v="BT-11305"/>
    <s v="Beth Thompson"/>
    <x v="2"/>
    <s v="United States"/>
    <x v="4"/>
    <x v="4"/>
    <n v="98105"/>
    <x v="1"/>
    <s v="OFF-AR-10003251"/>
    <x v="1"/>
    <x v="6"/>
    <s v="Prang Drawing Pencil Set"/>
    <n v="13.899999999999999"/>
    <n v="5"/>
    <n v="0"/>
    <n v="5.56"/>
  </r>
  <r>
    <n v="2716"/>
    <x v="1331"/>
    <x v="2"/>
    <x v="774"/>
    <d v="2011-12-08T00:00:00"/>
    <s v="Standard Class"/>
    <s v="CP-12085"/>
    <s v="Cathy Prescott"/>
    <x v="1"/>
    <s v="United States"/>
    <x v="20"/>
    <x v="15"/>
    <n v="10024"/>
    <x v="3"/>
    <s v="TEC-PH-10000673"/>
    <x v="2"/>
    <x v="7"/>
    <s v="Plantronics Voyager Pro HD - Bluetooth Headset"/>
    <n v="129.97999999999999"/>
    <n v="2"/>
    <n v="0"/>
    <n v="62.3904"/>
  </r>
  <r>
    <n v="2717"/>
    <x v="1332"/>
    <x v="3"/>
    <x v="775"/>
    <d v="2014-09-02T00:00:00"/>
    <s v="Standard Class"/>
    <s v="SC-20680"/>
    <s v="Steve Carroll"/>
    <x v="2"/>
    <s v="United States"/>
    <x v="38"/>
    <x v="32"/>
    <n v="31907"/>
    <x v="0"/>
    <s v="TEC-AC-10000158"/>
    <x v="2"/>
    <x v="11"/>
    <s v="Sony 64GB Class 10 Micro SDHC R40 Memory Card"/>
    <n v="71.98"/>
    <n v="2"/>
    <n v="0"/>
    <n v="15.1158"/>
  </r>
  <r>
    <n v="2718"/>
    <x v="1333"/>
    <x v="2"/>
    <x v="557"/>
    <d v="2011-09-13T00:00:00"/>
    <s v="Standard Class"/>
    <s v="DK-13375"/>
    <s v="Dennis Kane"/>
    <x v="0"/>
    <s v="United States"/>
    <x v="20"/>
    <x v="15"/>
    <n v="10024"/>
    <x v="3"/>
    <s v="TEC-PH-10002075"/>
    <x v="2"/>
    <x v="7"/>
    <s v="AT&amp;T EL51110 DECT"/>
    <n v="377.96999999999997"/>
    <n v="3"/>
    <n v="0"/>
    <n v="109.61129999999999"/>
  </r>
  <r>
    <n v="2719"/>
    <x v="1334"/>
    <x v="3"/>
    <x v="202"/>
    <d v="2014-12-28T00:00:00"/>
    <s v="Standard Class"/>
    <s v="SE-20110"/>
    <s v="Sanjit Engle"/>
    <x v="0"/>
    <s v="United States"/>
    <x v="116"/>
    <x v="1"/>
    <n v="92627"/>
    <x v="1"/>
    <s v="OFF-ST-10004340"/>
    <x v="1"/>
    <x v="4"/>
    <s v="Fellowes Mobile File Cart, Black"/>
    <n v="124.36"/>
    <n v="2"/>
    <n v="0"/>
    <n v="33.577200000000005"/>
  </r>
  <r>
    <n v="2720"/>
    <x v="1335"/>
    <x v="2"/>
    <x v="776"/>
    <d v="2011-12-08T00:00:00"/>
    <s v="Second Class"/>
    <s v="LF-17185"/>
    <s v="Luke Foster"/>
    <x v="0"/>
    <s v="United States"/>
    <x v="12"/>
    <x v="5"/>
    <n v="77095"/>
    <x v="2"/>
    <s v="FUR-FU-10002759"/>
    <x v="0"/>
    <x v="5"/>
    <s v="12-1/2 Diameter Round Wall Clock"/>
    <n v="23.976000000000003"/>
    <n v="3"/>
    <n v="0.6"/>
    <n v="-14.385599999999997"/>
  </r>
  <r>
    <n v="2721"/>
    <x v="1336"/>
    <x v="2"/>
    <x v="130"/>
    <d v="2011-11-08T00:00:00"/>
    <s v="Second Class"/>
    <s v="ON-18715"/>
    <s v="Odella Nelson"/>
    <x v="1"/>
    <s v="United States"/>
    <x v="143"/>
    <x v="3"/>
    <n v="27511"/>
    <x v="0"/>
    <s v="OFF-FA-10000585"/>
    <x v="1"/>
    <x v="13"/>
    <s v="OIC Bulk Pack Metal Binder Clips"/>
    <n v="8.3760000000000012"/>
    <n v="3"/>
    <n v="0.2"/>
    <n v="2.7222"/>
  </r>
  <r>
    <n v="2722"/>
    <x v="1336"/>
    <x v="2"/>
    <x v="130"/>
    <d v="2011-11-08T00:00:00"/>
    <s v="Second Class"/>
    <s v="ON-18715"/>
    <s v="Odella Nelson"/>
    <x v="1"/>
    <s v="United States"/>
    <x v="143"/>
    <x v="3"/>
    <n v="27511"/>
    <x v="0"/>
    <s v="OFF-AP-10004859"/>
    <x v="1"/>
    <x v="9"/>
    <s v="Acco 6 Outlet Guardian Premium Surge Suppressor"/>
    <n v="58.240000000000009"/>
    <n v="5"/>
    <n v="0.2"/>
    <n v="5.0960000000000001"/>
  </r>
  <r>
    <n v="2723"/>
    <x v="1337"/>
    <x v="0"/>
    <x v="167"/>
    <d v="2013-04-20T00:00:00"/>
    <s v="Second Class"/>
    <s v="TB-21400"/>
    <s v="Tom Boeckenhauer"/>
    <x v="0"/>
    <s v="United States"/>
    <x v="166"/>
    <x v="17"/>
    <n v="22304"/>
    <x v="0"/>
    <s v="OFF-ST-10001558"/>
    <x v="1"/>
    <x v="4"/>
    <s v="Acco Perma 4000 Stacking Storage Drawers"/>
    <n v="81.199999999999989"/>
    <n v="5"/>
    <n v="0"/>
    <n v="12.18"/>
  </r>
  <r>
    <n v="2724"/>
    <x v="1338"/>
    <x v="2"/>
    <x v="777"/>
    <d v="2011-10-08T00:00:00"/>
    <s v="Standard Class"/>
    <s v="DF-13135"/>
    <s v="David Flashing"/>
    <x v="0"/>
    <s v="United States"/>
    <x v="132"/>
    <x v="1"/>
    <n v="94591"/>
    <x v="1"/>
    <s v="OFF-LA-10004689"/>
    <x v="1"/>
    <x v="2"/>
    <s v="Avery 512"/>
    <n v="14.450000000000001"/>
    <n v="5"/>
    <n v="0"/>
    <n v="6.7915000000000001"/>
  </r>
  <r>
    <n v="2725"/>
    <x v="1338"/>
    <x v="2"/>
    <x v="777"/>
    <d v="2011-10-08T00:00:00"/>
    <s v="Standard Class"/>
    <s v="DF-13135"/>
    <s v="David Flashing"/>
    <x v="0"/>
    <s v="United States"/>
    <x v="132"/>
    <x v="1"/>
    <n v="94591"/>
    <x v="1"/>
    <s v="OFF-BI-10002867"/>
    <x v="1"/>
    <x v="8"/>
    <s v="GBC Recycled Regency Composition Covers"/>
    <n v="95.64800000000001"/>
    <n v="2"/>
    <n v="0.2"/>
    <n v="31.085599999999989"/>
  </r>
  <r>
    <n v="2726"/>
    <x v="1339"/>
    <x v="3"/>
    <x v="659"/>
    <d v="2014-11-14T00:00:00"/>
    <s v="Standard Class"/>
    <s v="EP-13915"/>
    <s v="Emily Phan"/>
    <x v="0"/>
    <s v="United States"/>
    <x v="10"/>
    <x v="9"/>
    <n v="19120"/>
    <x v="3"/>
    <s v="TEC-PH-10003811"/>
    <x v="2"/>
    <x v="7"/>
    <s v="Jabra Supreme Plus Driver Edition Headset"/>
    <n v="359.97"/>
    <n v="5"/>
    <n v="0.4"/>
    <n v="-71.994000000000028"/>
  </r>
  <r>
    <n v="2727"/>
    <x v="1339"/>
    <x v="3"/>
    <x v="659"/>
    <d v="2014-11-14T00:00:00"/>
    <s v="Standard Class"/>
    <s v="EP-13915"/>
    <s v="Emily Phan"/>
    <x v="0"/>
    <s v="United States"/>
    <x v="10"/>
    <x v="9"/>
    <n v="19120"/>
    <x v="3"/>
    <s v="FUR-TA-10000849"/>
    <x v="0"/>
    <x v="3"/>
    <s v="Bevis Rectangular Conference Tables"/>
    <n v="350.35199999999998"/>
    <n v="4"/>
    <n v="0.4"/>
    <n v="-140.14079999999996"/>
  </r>
  <r>
    <n v="2728"/>
    <x v="1340"/>
    <x v="3"/>
    <x v="66"/>
    <d v="2014-12-25T00:00:00"/>
    <s v="First Class"/>
    <s v="SK-19990"/>
    <s v="Sally Knutson"/>
    <x v="0"/>
    <s v="United States"/>
    <x v="167"/>
    <x v="24"/>
    <n v="43615"/>
    <x v="3"/>
    <s v="OFF-BI-10000848"/>
    <x v="1"/>
    <x v="8"/>
    <s v="Angle-D Ring Binders"/>
    <n v="1.6410000000000002"/>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x v="4"/>
    <x v="4"/>
    <n v="98105"/>
    <x v="1"/>
    <s v="OFF-AR-10001547"/>
    <x v="1"/>
    <x v="6"/>
    <s v="Newell 311"/>
    <n v="6.63"/>
    <n v="3"/>
    <n v="0"/>
    <n v="1.7901"/>
  </r>
  <r>
    <n v="2731"/>
    <x v="1341"/>
    <x v="3"/>
    <x v="778"/>
    <d v="2014-02-20T00:00:00"/>
    <s v="Standard Class"/>
    <s v="FH-14350"/>
    <s v="Fred Harton"/>
    <x v="0"/>
    <s v="United States"/>
    <x v="4"/>
    <x v="4"/>
    <n v="98105"/>
    <x v="1"/>
    <s v="TEC-AC-10001838"/>
    <x v="2"/>
    <x v="11"/>
    <s v="Razer Tiamat Over Ear 7.1 Surround Sound PC Gaming Headset"/>
    <n v="799.96"/>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x v="135"/>
    <x v="30"/>
    <n v="7060"/>
    <x v="3"/>
    <s v="TEC-PH-10002923"/>
    <x v="2"/>
    <x v="7"/>
    <s v="Logitech B530 USB Headset - headset - Full size, Binaural"/>
    <n v="73.98"/>
    <n v="2"/>
    <n v="0"/>
    <n v="19.974600000000002"/>
  </r>
  <r>
    <n v="2734"/>
    <x v="1342"/>
    <x v="2"/>
    <x v="779"/>
    <d v="2011-07-06T00:00:00"/>
    <s v="Standard Class"/>
    <s v="EH-13945"/>
    <s v="Eric Hoffmann"/>
    <x v="0"/>
    <s v="United States"/>
    <x v="135"/>
    <x v="30"/>
    <n v="7060"/>
    <x v="3"/>
    <s v="OFF-AR-10000716"/>
    <x v="1"/>
    <x v="6"/>
    <s v="DIXON Ticonderoga Erasable Checking Pencils"/>
    <n v="5.58"/>
    <n v="1"/>
    <n v="0"/>
    <n v="2.1762000000000001"/>
  </r>
  <r>
    <n v="2735"/>
    <x v="1343"/>
    <x v="1"/>
    <x v="780"/>
    <d v="2012-02-23T00:00:00"/>
    <s v="Second Class"/>
    <s v="JE-15715"/>
    <s v="Joe Elijah"/>
    <x v="0"/>
    <s v="United States"/>
    <x v="324"/>
    <x v="27"/>
    <n v="88001"/>
    <x v="1"/>
    <s v="OFF-PA-10000249"/>
    <x v="1"/>
    <x v="10"/>
    <s v="Staples"/>
    <n v="49.12"/>
    <n v="4"/>
    <n v="0"/>
    <n v="23.086399999999998"/>
  </r>
  <r>
    <n v="2736"/>
    <x v="1344"/>
    <x v="1"/>
    <x v="50"/>
    <d v="2012-11-19T00:00:00"/>
    <s v="Standard Class"/>
    <s v="KL-16645"/>
    <s v="Ken Lonsdale"/>
    <x v="0"/>
    <s v="United States"/>
    <x v="46"/>
    <x v="13"/>
    <n v="19711"/>
    <x v="3"/>
    <s v="TEC-PH-10003691"/>
    <x v="2"/>
    <x v="7"/>
    <s v="BlackBerry Q10"/>
    <n v="377.96999999999997"/>
    <n v="3"/>
    <n v="0"/>
    <n v="94.492500000000007"/>
  </r>
  <r>
    <n v="2737"/>
    <x v="1344"/>
    <x v="1"/>
    <x v="50"/>
    <d v="2012-11-19T00:00:00"/>
    <s v="Standard Class"/>
    <s v="KL-16645"/>
    <s v="Ken Lonsdale"/>
    <x v="0"/>
    <s v="United States"/>
    <x v="46"/>
    <x v="13"/>
    <n v="19711"/>
    <x v="3"/>
    <s v="OFF-PA-10001560"/>
    <x v="1"/>
    <x v="10"/>
    <s v="Adams Telephone Message Books, 5 1/4” x 11”"/>
    <n v="42.28"/>
    <n v="7"/>
    <n v="0"/>
    <n v="19.871600000000001"/>
  </r>
  <r>
    <n v="2738"/>
    <x v="1344"/>
    <x v="1"/>
    <x v="50"/>
    <d v="2012-11-19T00:00:00"/>
    <s v="Standard Class"/>
    <s v="KL-16645"/>
    <s v="Ken Lonsdale"/>
    <x v="0"/>
    <s v="United States"/>
    <x v="46"/>
    <x v="13"/>
    <n v="19711"/>
    <x v="3"/>
    <s v="FUR-BO-10004467"/>
    <x v="0"/>
    <x v="0"/>
    <s v="Bestar Classic Bookcase"/>
    <n v="299.96999999999997"/>
    <n v="3"/>
    <n v="0"/>
    <n v="56.994299999999981"/>
  </r>
  <r>
    <n v="2739"/>
    <x v="1344"/>
    <x v="1"/>
    <x v="50"/>
    <d v="2012-11-19T00:00:00"/>
    <s v="Standard Class"/>
    <s v="KL-16645"/>
    <s v="Ken Lonsdale"/>
    <x v="0"/>
    <s v="United States"/>
    <x v="46"/>
    <x v="13"/>
    <n v="19711"/>
    <x v="3"/>
    <s v="TEC-PH-10001819"/>
    <x v="2"/>
    <x v="7"/>
    <s v="Innergie mMini Combo Duo USB Travel Charging Kit"/>
    <n v="89.98"/>
    <n v="2"/>
    <n v="0"/>
    <n v="43.190399999999997"/>
  </r>
  <r>
    <n v="2740"/>
    <x v="1345"/>
    <x v="3"/>
    <x v="513"/>
    <d v="2014-04-19T00:00:00"/>
    <s v="First Class"/>
    <s v="EB-13750"/>
    <s v="Edward Becker"/>
    <x v="1"/>
    <s v="United States"/>
    <x v="325"/>
    <x v="19"/>
    <n v="35244"/>
    <x v="0"/>
    <s v="OFF-SU-10000157"/>
    <x v="1"/>
    <x v="14"/>
    <s v="Compact Automatic Electric Letter Opener"/>
    <n v="477.24"/>
    <n v="4"/>
    <n v="0"/>
    <n v="9.5448000000000093"/>
  </r>
  <r>
    <n v="2741"/>
    <x v="1345"/>
    <x v="3"/>
    <x v="513"/>
    <d v="2014-04-19T00:00:00"/>
    <s v="First Class"/>
    <s v="EB-13750"/>
    <s v="Edward Becker"/>
    <x v="1"/>
    <s v="United States"/>
    <x v="325"/>
    <x v="19"/>
    <n v="35244"/>
    <x v="0"/>
    <s v="TEC-AC-10004227"/>
    <x v="2"/>
    <x v="11"/>
    <s v="SanDisk Ultra 16 GB MicroSDHC Class 10 Memory Card"/>
    <n v="25.98"/>
    <n v="2"/>
    <n v="0"/>
    <n v="1.558799999999998"/>
  </r>
  <r>
    <n v="2742"/>
    <x v="1346"/>
    <x v="0"/>
    <x v="781"/>
    <d v="2013-02-27T00:00:00"/>
    <s v="Second Class"/>
    <s v="BD-11725"/>
    <s v="Bruce Degenhardt"/>
    <x v="0"/>
    <s v="United States"/>
    <x v="46"/>
    <x v="24"/>
    <n v="43055"/>
    <x v="3"/>
    <s v="OFF-EN-10003134"/>
    <x v="1"/>
    <x v="12"/>
    <s v="Staples"/>
    <n v="46.72"/>
    <n v="5"/>
    <n v="0.2"/>
    <n v="17.52"/>
  </r>
  <r>
    <n v="2743"/>
    <x v="1347"/>
    <x v="2"/>
    <x v="130"/>
    <d v="2011-11-08T00:00:00"/>
    <s v="Standard Class"/>
    <s v="MS-17530"/>
    <s v="MaryBeth Skach"/>
    <x v="0"/>
    <s v="United States"/>
    <x v="70"/>
    <x v="1"/>
    <n v="92037"/>
    <x v="1"/>
    <s v="FUR-FU-10004671"/>
    <x v="0"/>
    <x v="5"/>
    <s v="Executive Impressions 12&quot; Wall Clock"/>
    <n v="35.340000000000003"/>
    <n v="2"/>
    <n v="0"/>
    <n v="13.429200000000002"/>
  </r>
  <r>
    <n v="2744"/>
    <x v="1348"/>
    <x v="1"/>
    <x v="782"/>
    <d v="2012-06-25T00:00:00"/>
    <s v="Second Class"/>
    <s v="SC-20770"/>
    <s v="Stewart Carmichael"/>
    <x v="1"/>
    <s v="United States"/>
    <x v="8"/>
    <x v="1"/>
    <n v="94122"/>
    <x v="1"/>
    <s v="FUR-FU-10002253"/>
    <x v="0"/>
    <x v="5"/>
    <s v="Howard Miller 13&quot; Diameter Pewter Finish Round Wall Clock"/>
    <n v="257.64"/>
    <n v="6"/>
    <n v="0"/>
    <n v="100.4796"/>
  </r>
  <r>
    <n v="2745"/>
    <x v="1348"/>
    <x v="1"/>
    <x v="782"/>
    <d v="2012-06-25T00:00:00"/>
    <s v="Second Class"/>
    <s v="SC-20770"/>
    <s v="Stewart Carmichael"/>
    <x v="1"/>
    <s v="United States"/>
    <x v="8"/>
    <x v="1"/>
    <n v="94122"/>
    <x v="1"/>
    <s v="TEC-PH-10002726"/>
    <x v="2"/>
    <x v="7"/>
    <s v="netTALK DUO VoIP Telephone Service"/>
    <n v="125.97600000000001"/>
    <n v="3"/>
    <n v="0.2"/>
    <n v="47.241"/>
  </r>
  <r>
    <n v="2746"/>
    <x v="1349"/>
    <x v="3"/>
    <x v="783"/>
    <d v="2014-08-12T00:00:00"/>
    <s v="Second Class"/>
    <s v="FM-14380"/>
    <s v="Fred McMath"/>
    <x v="0"/>
    <s v="United States"/>
    <x v="108"/>
    <x v="3"/>
    <n v="28540"/>
    <x v="0"/>
    <s v="TEC-AC-10004571"/>
    <x v="2"/>
    <x v="11"/>
    <s v="Logitech G700s Rechargeable Gaming Mouse"/>
    <n v="79.992000000000004"/>
    <n v="1"/>
    <n v="0.2"/>
    <n v="21.997800000000002"/>
  </r>
  <r>
    <n v="2747"/>
    <x v="1350"/>
    <x v="2"/>
    <x v="552"/>
    <d v="2011-05-17T00:00:00"/>
    <s v="Standard Class"/>
    <s v="KT-16480"/>
    <s v="Kean Thornton"/>
    <x v="0"/>
    <s v="United States"/>
    <x v="47"/>
    <x v="31"/>
    <n v="2038"/>
    <x v="3"/>
    <s v="FUR-TA-10002228"/>
    <x v="0"/>
    <x v="3"/>
    <s v="Bevis Traditional Conference Table Top, Plinth Base"/>
    <n v="700.05600000000004"/>
    <n v="3"/>
    <n v="0.3"/>
    <n v="-130.0104"/>
  </r>
  <r>
    <n v="2748"/>
    <x v="1351"/>
    <x v="1"/>
    <x v="6"/>
    <d v="2012-11-26T00:00:00"/>
    <s v="Standard Class"/>
    <s v="AP-10720"/>
    <s v="Anne Pryor"/>
    <x v="2"/>
    <s v="United States"/>
    <x v="326"/>
    <x v="5"/>
    <n v="75034"/>
    <x v="2"/>
    <s v="TEC-AC-10004127"/>
    <x v="2"/>
    <x v="11"/>
    <s v="SanDisk Cruzer 8 GB USB Flash Drive"/>
    <n v="27.168000000000003"/>
    <n v="4"/>
    <n v="0.2"/>
    <n v="-1.3583999999999987"/>
  </r>
  <r>
    <n v="2749"/>
    <x v="1352"/>
    <x v="1"/>
    <x v="784"/>
    <d v="2012-12-08T00:00:00"/>
    <s v="Standard Class"/>
    <s v="RH-19555"/>
    <s v="Ritsa Hightower"/>
    <x v="0"/>
    <s v="United States"/>
    <x v="315"/>
    <x v="2"/>
    <n v="32303"/>
    <x v="0"/>
    <s v="OFF-BI-10001553"/>
    <x v="1"/>
    <x v="8"/>
    <s v="SpineVue Locking Slant-D Ring Binders by Cardinal"/>
    <n v="8.2260000000000009"/>
    <n v="3"/>
    <n v="0.7"/>
    <n v="-6.0323999999999991"/>
  </r>
  <r>
    <n v="2750"/>
    <x v="1353"/>
    <x v="2"/>
    <x v="785"/>
    <d v="2011-06-14T00:00:00"/>
    <s v="Standard Class"/>
    <s v="CS-11950"/>
    <s v="Carlos Soltero"/>
    <x v="0"/>
    <s v="United States"/>
    <x v="4"/>
    <x v="4"/>
    <n v="98115"/>
    <x v="1"/>
    <s v="FUR-CH-10002758"/>
    <x v="0"/>
    <x v="1"/>
    <s v="Hon Deluxe Fabric Upholstered Stacking Chairs, Squared Back"/>
    <n v="585.55200000000002"/>
    <n v="3"/>
    <n v="0.2"/>
    <n v="73.19399999999996"/>
  </r>
  <r>
    <n v="2751"/>
    <x v="1354"/>
    <x v="2"/>
    <x v="233"/>
    <d v="2011-08-11T00:00:00"/>
    <s v="Second Class"/>
    <s v="TM-21010"/>
    <s v="Tamara Manning"/>
    <x v="0"/>
    <s v="United States"/>
    <x v="327"/>
    <x v="1"/>
    <n v="95687"/>
    <x v="1"/>
    <s v="OFF-ST-10000532"/>
    <x v="1"/>
    <x v="4"/>
    <s v="Advantus Rolling Drawer Organizers"/>
    <n v="423.28"/>
    <n v="11"/>
    <n v="0"/>
    <n v="110.05279999999999"/>
  </r>
  <r>
    <n v="2752"/>
    <x v="1355"/>
    <x v="2"/>
    <x v="542"/>
    <d v="2011-05-30T00:00:00"/>
    <s v="Standard Class"/>
    <s v="HF-14995"/>
    <s v="Herbert Flentye"/>
    <x v="0"/>
    <s v="United States"/>
    <x v="1"/>
    <x v="1"/>
    <n v="90008"/>
    <x v="1"/>
    <s v="FUR-CH-10000988"/>
    <x v="0"/>
    <x v="1"/>
    <s v="Hon Olson Stacker Stools"/>
    <n v="225.29600000000002"/>
    <n v="2"/>
    <n v="0.2"/>
    <n v="22.529599999999995"/>
  </r>
  <r>
    <n v="2753"/>
    <x v="1356"/>
    <x v="1"/>
    <x v="786"/>
    <d v="2012-04-21T00:00:00"/>
    <s v="Standard Class"/>
    <s v="GA-14515"/>
    <s v="George Ashbrook"/>
    <x v="0"/>
    <s v="United States"/>
    <x v="8"/>
    <x v="1"/>
    <n v="94122"/>
    <x v="1"/>
    <s v="OFF-AR-10003251"/>
    <x v="1"/>
    <x v="6"/>
    <s v="Prang Drawing Pencil Set"/>
    <n v="5.56"/>
    <n v="2"/>
    <n v="0"/>
    <n v="2.2239999999999998"/>
  </r>
  <r>
    <n v="2754"/>
    <x v="1356"/>
    <x v="1"/>
    <x v="786"/>
    <d v="2012-04-21T00:00:00"/>
    <s v="Standard Class"/>
    <s v="GA-14515"/>
    <s v="George Ashbrook"/>
    <x v="0"/>
    <s v="United States"/>
    <x v="8"/>
    <x v="1"/>
    <n v="94122"/>
    <x v="1"/>
    <s v="TEC-AC-10003174"/>
    <x v="2"/>
    <x v="11"/>
    <s v="Plantronics S12 Corded Telephone Headset System"/>
    <n v="323.37"/>
    <n v="3"/>
    <n v="0"/>
    <n v="129.34800000000001"/>
  </r>
  <r>
    <n v="2755"/>
    <x v="135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x v="8"/>
    <x v="1"/>
    <n v="94122"/>
    <x v="1"/>
    <s v="OFF-AP-10002651"/>
    <x v="1"/>
    <x v="9"/>
    <s v="Hoover Upright Vacuum With Dirt Cup"/>
    <n v="1447.6499999999999"/>
    <n v="5"/>
    <n v="0"/>
    <n v="419.8184999999998"/>
  </r>
  <r>
    <n v="2757"/>
    <x v="1356"/>
    <x v="1"/>
    <x v="786"/>
    <d v="2012-04-21T00:00:00"/>
    <s v="Standard Class"/>
    <s v="GA-14515"/>
    <s v="George Ashbrook"/>
    <x v="0"/>
    <s v="United States"/>
    <x v="8"/>
    <x v="1"/>
    <n v="94122"/>
    <x v="1"/>
    <s v="OFF-PA-10001184"/>
    <x v="1"/>
    <x v="10"/>
    <s v="Xerox 1903"/>
    <n v="11.96"/>
    <n v="2"/>
    <n v="0"/>
    <n v="5.8604000000000003"/>
  </r>
  <r>
    <n v="2758"/>
    <x v="1357"/>
    <x v="0"/>
    <x v="725"/>
    <d v="2013-06-14T00:00:00"/>
    <s v="Second Class"/>
    <s v="ES-14020"/>
    <s v="Erica Smith"/>
    <x v="0"/>
    <s v="United States"/>
    <x v="20"/>
    <x v="15"/>
    <n v="10035"/>
    <x v="3"/>
    <s v="TEC-AC-10002402"/>
    <x v="2"/>
    <x v="11"/>
    <s v="Razer Kraken PRO Over Ear PC and Music Headset"/>
    <n v="239.96999999999997"/>
    <n v="3"/>
    <n v="0"/>
    <n v="71.990999999999985"/>
  </r>
  <r>
    <n v="2759"/>
    <x v="1358"/>
    <x v="0"/>
    <x v="21"/>
    <d v="2013-03-16T00:00:00"/>
    <s v="Standard Class"/>
    <s v="JP-16135"/>
    <s v="Julie Prescott"/>
    <x v="2"/>
    <s v="United States"/>
    <x v="38"/>
    <x v="32"/>
    <n v="31907"/>
    <x v="0"/>
    <s v="FUR-FU-10004270"/>
    <x v="0"/>
    <x v="5"/>
    <s v="Executive Impressions 13&quot; Clairmont Wall Clock"/>
    <n v="76.92"/>
    <n v="4"/>
    <n v="0"/>
    <n v="31.537200000000006"/>
  </r>
  <r>
    <n v="2760"/>
    <x v="1358"/>
    <x v="0"/>
    <x v="21"/>
    <d v="2013-03-16T00:00:00"/>
    <s v="Standard Class"/>
    <s v="JP-16135"/>
    <s v="Julie Prescott"/>
    <x v="2"/>
    <s v="United States"/>
    <x v="38"/>
    <x v="32"/>
    <n v="31907"/>
    <x v="0"/>
    <s v="OFF-ST-10001526"/>
    <x v="1"/>
    <x v="4"/>
    <s v="Iceberg Mobile Mega Data/Printer Cart "/>
    <n v="481.32"/>
    <n v="4"/>
    <n v="0"/>
    <n v="125.14319999999998"/>
  </r>
  <r>
    <n v="2761"/>
    <x v="1359"/>
    <x v="2"/>
    <x v="542"/>
    <d v="2011-05-29T00:00:00"/>
    <s v="First Class"/>
    <s v="Dp-13240"/>
    <s v="Dean percer"/>
    <x v="2"/>
    <s v="United States"/>
    <x v="208"/>
    <x v="7"/>
    <n v="84107"/>
    <x v="1"/>
    <s v="OFF-PA-10002893"/>
    <x v="1"/>
    <x v="10"/>
    <s v="Wirebound Service Call Books, 5 1/2&quot; x 4&quot;"/>
    <n v="48.4"/>
    <n v="5"/>
    <n v="0"/>
    <n v="23.231999999999999"/>
  </r>
  <r>
    <n v="2762"/>
    <x v="1360"/>
    <x v="3"/>
    <x v="386"/>
    <d v="2014-10-15T00:00:00"/>
    <s v="First Class"/>
    <s v="NK-18490"/>
    <s v="Neil Knudson"/>
    <x v="2"/>
    <s v="United States"/>
    <x v="8"/>
    <x v="1"/>
    <n v="94110"/>
    <x v="1"/>
    <s v="TEC-AC-10003709"/>
    <x v="2"/>
    <x v="11"/>
    <s v="Maxell 4.7GB DVD-R 5/Pack"/>
    <n v="0.99"/>
    <n v="1"/>
    <n v="0"/>
    <n v="0.4356000000000001"/>
  </r>
  <r>
    <n v="2763"/>
    <x v="1360"/>
    <x v="3"/>
    <x v="386"/>
    <d v="2014-10-15T00:00:00"/>
    <s v="First Class"/>
    <s v="NK-18490"/>
    <s v="Neil Knudson"/>
    <x v="2"/>
    <s v="United States"/>
    <x v="8"/>
    <x v="1"/>
    <n v="94110"/>
    <x v="1"/>
    <s v="OFF-BI-10001191"/>
    <x v="1"/>
    <x v="8"/>
    <s v="Canvas Sectional Post Binders"/>
    <n v="101.84"/>
    <n v="5"/>
    <n v="0.2"/>
    <n v="36.917000000000002"/>
  </r>
  <r>
    <n v="2764"/>
    <x v="1361"/>
    <x v="3"/>
    <x v="738"/>
    <d v="2014-06-29T00:00:00"/>
    <s v="Standard Class"/>
    <s v="PL-18925"/>
    <s v="Paul Lucas"/>
    <x v="2"/>
    <s v="United States"/>
    <x v="10"/>
    <x v="9"/>
    <n v="19140"/>
    <x v="3"/>
    <s v="OFF-BI-10003166"/>
    <x v="1"/>
    <x v="8"/>
    <s v="GBC Plasticlear Binding Covers"/>
    <n v="10.332000000000003"/>
    <n v="3"/>
    <n v="0.7"/>
    <n v="-7.5767999999999986"/>
  </r>
  <r>
    <n v="2765"/>
    <x v="1361"/>
    <x v="3"/>
    <x v="738"/>
    <d v="2014-06-29T00:00:00"/>
    <s v="Standard Class"/>
    <s v="PL-18925"/>
    <s v="Paul Lucas"/>
    <x v="2"/>
    <s v="United States"/>
    <x v="10"/>
    <x v="9"/>
    <n v="19140"/>
    <x v="3"/>
    <s v="OFF-BI-10003982"/>
    <x v="1"/>
    <x v="8"/>
    <s v="Wilson Jones Century Plastic Molded Ring Binders"/>
    <n v="31.155000000000005"/>
    <n v="5"/>
    <n v="0.7"/>
    <n v="-23.8855"/>
  </r>
  <r>
    <n v="2766"/>
    <x v="1361"/>
    <x v="3"/>
    <x v="738"/>
    <d v="2014-06-29T00:00:00"/>
    <s v="Standard Class"/>
    <s v="PL-18925"/>
    <s v="Paul Lucas"/>
    <x v="2"/>
    <s v="United States"/>
    <x v="10"/>
    <x v="9"/>
    <n v="19140"/>
    <x v="3"/>
    <s v="OFF-ST-10004835"/>
    <x v="1"/>
    <x v="4"/>
    <s v="Plastic Stacking Crates &amp; Casters"/>
    <n v="8.9280000000000008"/>
    <n v="2"/>
    <n v="0.2"/>
    <n v="0.66959999999999997"/>
  </r>
  <r>
    <n v="2767"/>
    <x v="1362"/>
    <x v="3"/>
    <x v="787"/>
    <d v="2014-01-19T00:00:00"/>
    <s v="First Class"/>
    <s v="RW-19690"/>
    <s v="Robert Waldorf"/>
    <x v="0"/>
    <s v="United States"/>
    <x v="10"/>
    <x v="9"/>
    <n v="19134"/>
    <x v="3"/>
    <s v="OFF-AP-10000159"/>
    <x v="1"/>
    <x v="9"/>
    <s v="Belkin F9M820V08 8 Outlet Surge"/>
    <n v="34.384"/>
    <n v="1"/>
    <n v="0.2"/>
    <n v="3.8681999999999945"/>
  </r>
  <r>
    <n v="2768"/>
    <x v="136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x v="61"/>
    <x v="5"/>
    <n v="75220"/>
    <x v="2"/>
    <s v="OFF-AP-10001242"/>
    <x v="1"/>
    <x v="9"/>
    <s v="APC 7 Outlet Network SurgeArrest Surge Protector"/>
    <n v="32.191999999999993"/>
    <n v="2"/>
    <n v="0.8"/>
    <n v="-80.48"/>
  </r>
  <r>
    <n v="2770"/>
    <x v="1363"/>
    <x v="1"/>
    <x v="788"/>
    <d v="2012-04-07T00:00:00"/>
    <s v="Standard Class"/>
    <s v="MO-17950"/>
    <s v="Michael Oakman"/>
    <x v="0"/>
    <s v="United States"/>
    <x v="61"/>
    <x v="5"/>
    <n v="75220"/>
    <x v="2"/>
    <s v="TEC-AC-10003038"/>
    <x v="2"/>
    <x v="11"/>
    <s v="Kingston Digital DataTraveler 16GB USB 2.0"/>
    <n v="50.120000000000005"/>
    <n v="7"/>
    <n v="0.2"/>
    <n v="-0.62650000000000716"/>
  </r>
  <r>
    <n v="2771"/>
    <x v="1363"/>
    <x v="1"/>
    <x v="788"/>
    <d v="2012-04-07T00:00:00"/>
    <s v="Standard Class"/>
    <s v="MO-17950"/>
    <s v="Michael Oakman"/>
    <x v="0"/>
    <s v="United States"/>
    <x v="61"/>
    <x v="5"/>
    <n v="75220"/>
    <x v="2"/>
    <s v="TEC-AC-10003289"/>
    <x v="2"/>
    <x v="11"/>
    <s v="Anker Ultra-Slim Mini Bluetooth 3.0 Wireless Keyboard"/>
    <n v="47.975999999999999"/>
    <n v="3"/>
    <n v="0.2"/>
    <n v="1.7990999999999993"/>
  </r>
  <r>
    <n v="2772"/>
    <x v="1364"/>
    <x v="0"/>
    <x v="323"/>
    <d v="2013-09-11T00:00:00"/>
    <s v="Standard Class"/>
    <s v="JJ-15445"/>
    <s v="Jennifer Jackson"/>
    <x v="0"/>
    <s v="United States"/>
    <x v="328"/>
    <x v="6"/>
    <n v="53186"/>
    <x v="2"/>
    <s v="OFF-ST-10000918"/>
    <x v="1"/>
    <x v="4"/>
    <s v="Crate-A-Files"/>
    <n v="54.5"/>
    <n v="5"/>
    <n v="0"/>
    <n v="14.169999999999998"/>
  </r>
  <r>
    <n v="2773"/>
    <x v="1365"/>
    <x v="3"/>
    <x v="389"/>
    <d v="2014-12-13T00:00:00"/>
    <s v="First Class"/>
    <s v="BT-11680"/>
    <s v="Brian Thompson"/>
    <x v="0"/>
    <s v="United States"/>
    <x v="2"/>
    <x v="2"/>
    <n v="33311"/>
    <x v="0"/>
    <s v="FUR-FU-10001940"/>
    <x v="0"/>
    <x v="5"/>
    <s v="Staples"/>
    <n v="19.103999999999999"/>
    <n v="3"/>
    <n v="0.2"/>
    <n v="5.7312000000000012"/>
  </r>
  <r>
    <n v="2774"/>
    <x v="1366"/>
    <x v="0"/>
    <x v="441"/>
    <d v="2013-11-27T00:00:00"/>
    <s v="Standard Class"/>
    <s v="RD-19585"/>
    <s v="Rob Dowd"/>
    <x v="0"/>
    <s v="United States"/>
    <x v="66"/>
    <x v="12"/>
    <n v="48205"/>
    <x v="2"/>
    <s v="OFF-BI-10002852"/>
    <x v="1"/>
    <x v="8"/>
    <s v="Ibico Standard Transparent Covers"/>
    <n v="49.44"/>
    <n v="3"/>
    <n v="0"/>
    <n v="24.2256"/>
  </r>
  <r>
    <n v="2775"/>
    <x v="1367"/>
    <x v="3"/>
    <x v="343"/>
    <d v="2014-11-19T00:00:00"/>
    <s v="Standard Class"/>
    <s v="ML-17755"/>
    <s v="Max Ludwig"/>
    <x v="2"/>
    <s v="United States"/>
    <x v="24"/>
    <x v="24"/>
    <n v="45503"/>
    <x v="3"/>
    <s v="OFF-PA-10004451"/>
    <x v="1"/>
    <x v="10"/>
    <s v="Xerox 222"/>
    <n v="10.368000000000002"/>
    <n v="2"/>
    <n v="0.2"/>
    <n v="3.6288"/>
  </r>
  <r>
    <n v="2776"/>
    <x v="1368"/>
    <x v="0"/>
    <x v="147"/>
    <d v="2013-10-26T00:00:00"/>
    <s v="Standard Class"/>
    <s v="JE-15745"/>
    <s v="Joel Eaton"/>
    <x v="0"/>
    <s v="United States"/>
    <x v="70"/>
    <x v="1"/>
    <n v="92037"/>
    <x v="1"/>
    <s v="OFF-ST-10004804"/>
    <x v="1"/>
    <x v="4"/>
    <s v="Belkin 19&quot; Vented Equipment Shelf, Black"/>
    <n v="154.44"/>
    <n v="3"/>
    <n v="0"/>
    <n v="1.5444000000000031"/>
  </r>
  <r>
    <n v="2777"/>
    <x v="1369"/>
    <x v="1"/>
    <x v="379"/>
    <d v="2012-12-25T00:00:00"/>
    <s v="Standard Class"/>
    <s v="ER-13855"/>
    <s v="Elpida Rittenbach"/>
    <x v="1"/>
    <s v="United States"/>
    <x v="77"/>
    <x v="22"/>
    <n v="80906"/>
    <x v="1"/>
    <s v="OFF-AP-10003971"/>
    <x v="1"/>
    <x v="9"/>
    <s v="Belkin 6 Outlet Metallic Surge Strip"/>
    <n v="60.984000000000009"/>
    <n v="7"/>
    <n v="0.2"/>
    <n v="4.5737999999999985"/>
  </r>
  <r>
    <n v="2778"/>
    <x v="1370"/>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x v="330"/>
    <x v="2"/>
    <n v="33068"/>
    <x v="0"/>
    <s v="FUR-FU-10001935"/>
    <x v="0"/>
    <x v="5"/>
    <s v="3M Hangers With Command Adhesive"/>
    <n v="23.680000000000003"/>
    <n v="8"/>
    <n v="0.2"/>
    <n v="6.216000000000002"/>
  </r>
  <r>
    <n v="2780"/>
    <x v="1371"/>
    <x v="3"/>
    <x v="504"/>
    <d v="2014-05-06T00:00:00"/>
    <s v="Standard Class"/>
    <s v="SS-20140"/>
    <s v="Saphhira Shifley"/>
    <x v="1"/>
    <s v="United States"/>
    <x v="330"/>
    <x v="2"/>
    <n v="33068"/>
    <x v="0"/>
    <s v="TEC-AC-10003433"/>
    <x v="2"/>
    <x v="11"/>
    <s v="Maxell 4.7GB DVD+R 5/Pack"/>
    <n v="2.3760000000000003"/>
    <n v="3"/>
    <n v="0.2"/>
    <n v="0.74249999999999994"/>
  </r>
  <r>
    <n v="2781"/>
    <x v="1372"/>
    <x v="3"/>
    <x v="636"/>
    <d v="2014-05-09T00:00:00"/>
    <s v="First Class"/>
    <s v="TC-21295"/>
    <s v="Toby Carlisle"/>
    <x v="0"/>
    <s v="United States"/>
    <x v="20"/>
    <x v="15"/>
    <n v="10035"/>
    <x v="3"/>
    <s v="OFF-LA-10004544"/>
    <x v="1"/>
    <x v="2"/>
    <s v="Avery 505"/>
    <n v="59.2"/>
    <n v="4"/>
    <n v="0"/>
    <n v="29.6"/>
  </r>
  <r>
    <n v="2782"/>
    <x v="1373"/>
    <x v="3"/>
    <x v="225"/>
    <d v="2014-11-28T00:00:00"/>
    <s v="Standard Class"/>
    <s v="HG-15025"/>
    <s v="Hunter Glantz"/>
    <x v="0"/>
    <s v="United States"/>
    <x v="69"/>
    <x v="11"/>
    <n v="55044"/>
    <x v="2"/>
    <s v="OFF-AR-10001026"/>
    <x v="1"/>
    <x v="6"/>
    <s v="Sanford Uni-Blazer View Highlighters, Chisel Tip, Yellow"/>
    <n v="22"/>
    <n v="10"/>
    <n v="0"/>
    <n v="9.6800000000000015"/>
  </r>
  <r>
    <n v="2783"/>
    <x v="1374"/>
    <x v="0"/>
    <x v="583"/>
    <d v="2013-11-17T00:00:00"/>
    <s v="Standard Class"/>
    <s v="LD-17005"/>
    <s v="Lisa DeCherney"/>
    <x v="0"/>
    <s v="United States"/>
    <x v="66"/>
    <x v="12"/>
    <n v="48234"/>
    <x v="2"/>
    <s v="TEC-PH-10001336"/>
    <x v="2"/>
    <x v="7"/>
    <s v="Digium D40 VoIP phone"/>
    <n v="257.98"/>
    <n v="2"/>
    <n v="0"/>
    <n v="74.8142"/>
  </r>
  <r>
    <n v="2784"/>
    <x v="1375"/>
    <x v="0"/>
    <x v="732"/>
    <d v="2013-11-11T00:00:00"/>
    <s v="Standard Class"/>
    <s v="AS-10285"/>
    <s v="Alejandro Savely"/>
    <x v="1"/>
    <s v="United States"/>
    <x v="10"/>
    <x v="9"/>
    <n v="19134"/>
    <x v="3"/>
    <s v="TEC-PH-10003187"/>
    <x v="2"/>
    <x v="7"/>
    <s v="Anker Astro Mini 3000mAh Ultra-Compact Portable Charger"/>
    <n v="23.987999999999996"/>
    <n v="2"/>
    <n v="0.4"/>
    <n v="-15.991999999999999"/>
  </r>
  <r>
    <n v="2785"/>
    <x v="1376"/>
    <x v="0"/>
    <x v="790"/>
    <d v="2013-10-16T00:00:00"/>
    <s v="Standard Class"/>
    <s v="MP-17965"/>
    <s v="Michael Paige"/>
    <x v="1"/>
    <s v="United States"/>
    <x v="21"/>
    <x v="24"/>
    <n v="45373"/>
    <x v="3"/>
    <s v="TEC-PH-10004897"/>
    <x v="2"/>
    <x v="7"/>
    <s v="Mediabridge Sport Armband iPhone 5s"/>
    <n v="23.975999999999999"/>
    <n v="4"/>
    <n v="0.4"/>
    <n v="-15.584400000000002"/>
  </r>
  <r>
    <n v="2786"/>
    <x v="1377"/>
    <x v="1"/>
    <x v="481"/>
    <d v="2012-09-23T00:00:00"/>
    <s v="First Class"/>
    <s v="CD-12790"/>
    <s v="Cynthia Delaney"/>
    <x v="2"/>
    <s v="United States"/>
    <x v="1"/>
    <x v="1"/>
    <n v="90036"/>
    <x v="1"/>
    <s v="FUR-CH-10004997"/>
    <x v="0"/>
    <x v="1"/>
    <s v="Hon Every-Day Series Multi-Task Chairs"/>
    <n v="601.53599999999994"/>
    <n v="4"/>
    <n v="0.2"/>
    <n v="0"/>
  </r>
  <r>
    <n v="2787"/>
    <x v="1377"/>
    <x v="1"/>
    <x v="481"/>
    <d v="2012-09-23T00:00:00"/>
    <s v="First Class"/>
    <s v="CD-12790"/>
    <s v="Cynthia Delaney"/>
    <x v="2"/>
    <s v="United States"/>
    <x v="1"/>
    <x v="1"/>
    <n v="90036"/>
    <x v="1"/>
    <s v="OFF-FA-10002763"/>
    <x v="1"/>
    <x v="13"/>
    <s v="Advantus Map Pennant Flags and Round Head Tacks"/>
    <n v="7.9"/>
    <n v="2"/>
    <n v="0"/>
    <n v="2.5279999999999996"/>
  </r>
  <r>
    <n v="2788"/>
    <x v="1378"/>
    <x v="2"/>
    <x v="266"/>
    <d v="2011-12-06T00:00:00"/>
    <s v="Standard Class"/>
    <s v="MD-17860"/>
    <s v="Michael Dominguez"/>
    <x v="1"/>
    <s v="United States"/>
    <x v="331"/>
    <x v="5"/>
    <n v="78415"/>
    <x v="2"/>
    <s v="FUR-FU-10001588"/>
    <x v="0"/>
    <x v="5"/>
    <s v="Deflect-o SuperTray Unbreakable Stackable Tray, Letter, Black"/>
    <n v="58.36"/>
    <n v="5"/>
    <n v="0.6"/>
    <n v="-24.802999999999997"/>
  </r>
  <r>
    <n v="2789"/>
    <x v="1378"/>
    <x v="2"/>
    <x v="266"/>
    <d v="2011-12-06T00:00:00"/>
    <s v="Standard Class"/>
    <s v="MD-17860"/>
    <s v="Michael Dominguez"/>
    <x v="1"/>
    <s v="United States"/>
    <x v="331"/>
    <x v="5"/>
    <n v="78415"/>
    <x v="2"/>
    <s v="OFF-AR-10000940"/>
    <x v="1"/>
    <x v="6"/>
    <s v="Newell 343"/>
    <n v="16.463999999999999"/>
    <n v="7"/>
    <n v="0.2"/>
    <n v="1.4406000000000008"/>
  </r>
  <r>
    <n v="2790"/>
    <x v="1378"/>
    <x v="2"/>
    <x v="266"/>
    <d v="2011-12-06T00:00:00"/>
    <s v="Standard Class"/>
    <s v="MD-17860"/>
    <s v="Michael Dominguez"/>
    <x v="1"/>
    <s v="United States"/>
    <x v="331"/>
    <x v="5"/>
    <n v="78415"/>
    <x v="2"/>
    <s v="FUR-FU-10002759"/>
    <x v="0"/>
    <x v="5"/>
    <s v="12-1/2 Diameter Round Wall Clock"/>
    <n v="39.960000000000008"/>
    <n v="5"/>
    <n v="0.6"/>
    <n v="-23.975999999999999"/>
  </r>
  <r>
    <n v="2791"/>
    <x v="1379"/>
    <x v="2"/>
    <x v="158"/>
    <d v="2011-09-22T00:00:00"/>
    <s v="First Class"/>
    <s v="BM-11650"/>
    <s v="Brian Moss"/>
    <x v="1"/>
    <s v="United States"/>
    <x v="155"/>
    <x v="8"/>
    <n v="68104"/>
    <x v="2"/>
    <s v="OFF-AP-10000358"/>
    <x v="1"/>
    <x v="9"/>
    <s v="Fellowes Basic Home/Office Series Surge Protectors"/>
    <n v="25.96"/>
    <n v="2"/>
    <n v="0"/>
    <n v="7.5283999999999978"/>
  </r>
  <r>
    <n v="2792"/>
    <x v="1379"/>
    <x v="2"/>
    <x v="158"/>
    <d v="2011-09-22T00:00:00"/>
    <s v="First Class"/>
    <s v="BM-11650"/>
    <s v="Brian Moss"/>
    <x v="1"/>
    <s v="United States"/>
    <x v="155"/>
    <x v="8"/>
    <n v="68104"/>
    <x v="2"/>
    <s v="OFF-AP-10003281"/>
    <x v="1"/>
    <x v="9"/>
    <s v="Acco 6 Outlet Guardian Standard Surge Suppressor"/>
    <n v="36.269999999999996"/>
    <n v="3"/>
    <n v="0"/>
    <n v="10.880999999999997"/>
  </r>
  <r>
    <n v="2793"/>
    <x v="1379"/>
    <x v="2"/>
    <x v="158"/>
    <d v="2011-09-22T00:00:00"/>
    <s v="First Class"/>
    <s v="BM-11650"/>
    <s v="Brian Moss"/>
    <x v="1"/>
    <s v="United States"/>
    <x v="155"/>
    <x v="8"/>
    <n v="68104"/>
    <x v="2"/>
    <s v="OFF-PA-10000029"/>
    <x v="1"/>
    <x v="10"/>
    <s v="Xerox 224"/>
    <n v="6.48"/>
    <n v="1"/>
    <n v="0"/>
    <n v="3.1104000000000003"/>
  </r>
  <r>
    <n v="2794"/>
    <x v="1380"/>
    <x v="2"/>
    <x v="791"/>
    <d v="2011-04-17T00:00:00"/>
    <s v="Standard Class"/>
    <s v="KN-16450"/>
    <s v="Kean Nguyen"/>
    <x v="1"/>
    <s v="United States"/>
    <x v="332"/>
    <x v="1"/>
    <n v="90278"/>
    <x v="1"/>
    <s v="TEC-PH-10001557"/>
    <x v="2"/>
    <x v="7"/>
    <s v="Pyle PMP37LED"/>
    <n v="1075.088"/>
    <n v="14"/>
    <n v="0.2"/>
    <n v="94.070199999999943"/>
  </r>
  <r>
    <n v="2795"/>
    <x v="1380"/>
    <x v="2"/>
    <x v="791"/>
    <d v="2011-04-17T00:00:00"/>
    <s v="Standard Class"/>
    <s v="KN-16450"/>
    <s v="Kean Nguyen"/>
    <x v="1"/>
    <s v="United States"/>
    <x v="332"/>
    <x v="1"/>
    <n v="90278"/>
    <x v="1"/>
    <s v="TEC-PH-10000576"/>
    <x v="2"/>
    <x v="7"/>
    <s v="AT&amp;T 1080 Corded phone"/>
    <n v="438.36800000000005"/>
    <n v="4"/>
    <n v="0.2"/>
    <n v="38.357200000000006"/>
  </r>
  <r>
    <n v="2796"/>
    <x v="1380"/>
    <x v="2"/>
    <x v="791"/>
    <d v="2011-04-17T00:00:00"/>
    <s v="Standard Class"/>
    <s v="KN-16450"/>
    <s v="Kean Nguyen"/>
    <x v="1"/>
    <s v="United States"/>
    <x v="332"/>
    <x v="1"/>
    <n v="90278"/>
    <x v="1"/>
    <s v="OFF-BI-10002764"/>
    <x v="1"/>
    <x v="8"/>
    <s v="Recycled Pressboard Report Cover with Reinforced Top Hinge"/>
    <n v="18.088000000000001"/>
    <n v="7"/>
    <n v="0.2"/>
    <n v="6.5569000000000006"/>
  </r>
  <r>
    <n v="2797"/>
    <x v="1380"/>
    <x v="2"/>
    <x v="791"/>
    <d v="2011-04-17T00:00:00"/>
    <s v="Standard Class"/>
    <s v="KN-16450"/>
    <s v="Kean Nguyen"/>
    <x v="1"/>
    <s v="United States"/>
    <x v="332"/>
    <x v="1"/>
    <n v="90278"/>
    <x v="1"/>
    <s v="FUR-BO-10001337"/>
    <x v="0"/>
    <x v="0"/>
    <s v="O'Sullivan Living Dimensions 2-Shelf Bookcases"/>
    <n v="308.49900000000002"/>
    <n v="3"/>
    <n v="0.15"/>
    <n v="-18.146999999999998"/>
  </r>
  <r>
    <n v="2798"/>
    <x v="1381"/>
    <x v="3"/>
    <x v="179"/>
    <d v="2014-10-28T00:00:00"/>
    <s v="Standard Class"/>
    <s v="IG-15085"/>
    <s v="Ivan Gibson"/>
    <x v="0"/>
    <s v="United States"/>
    <x v="290"/>
    <x v="36"/>
    <n v="72209"/>
    <x v="0"/>
    <s v="OFF-AR-10002257"/>
    <x v="1"/>
    <x v="6"/>
    <s v="Eldon Spacemaker Box, Quick-Snap Lid, Clear"/>
    <n v="13.36"/>
    <n v="4"/>
    <n v="0"/>
    <n v="4.1415999999999986"/>
  </r>
  <r>
    <n v="2799"/>
    <x v="1381"/>
    <x v="3"/>
    <x v="179"/>
    <d v="2014-10-28T00:00:00"/>
    <s v="Standard Class"/>
    <s v="IG-15085"/>
    <s v="Ivan Gibson"/>
    <x v="0"/>
    <s v="United States"/>
    <x v="290"/>
    <x v="36"/>
    <n v="72209"/>
    <x v="0"/>
    <s v="OFF-PA-10001019"/>
    <x v="1"/>
    <x v="10"/>
    <s v="Xerox 1884"/>
    <n v="39.96"/>
    <n v="2"/>
    <n v="0"/>
    <n v="18.781199999999998"/>
  </r>
  <r>
    <n v="2800"/>
    <x v="1381"/>
    <x v="3"/>
    <x v="179"/>
    <d v="2014-10-28T00:00:00"/>
    <s v="Standard Class"/>
    <s v="IG-15085"/>
    <s v="Ivan Gibson"/>
    <x v="0"/>
    <s v="United States"/>
    <x v="290"/>
    <x v="36"/>
    <n v="72209"/>
    <x v="0"/>
    <s v="OFF-BI-10003364"/>
    <x v="1"/>
    <x v="8"/>
    <s v="Binding Machine Supplies"/>
    <n v="145.85000000000002"/>
    <n v="5"/>
    <n v="0"/>
    <n v="70.007999999999996"/>
  </r>
  <r>
    <n v="2801"/>
    <x v="1382"/>
    <x v="0"/>
    <x v="792"/>
    <d v="2013-10-29T00:00:00"/>
    <s v="First Class"/>
    <s v="JS-15595"/>
    <s v="Jill Stevenson"/>
    <x v="1"/>
    <s v="United States"/>
    <x v="100"/>
    <x v="2"/>
    <n v="33180"/>
    <x v="0"/>
    <s v="TEC-PH-10000984"/>
    <x v="2"/>
    <x v="7"/>
    <s v="Panasonic KX-TG9471B"/>
    <n v="783.96000000000015"/>
    <n v="5"/>
    <n v="0.2"/>
    <n v="78.396000000000043"/>
  </r>
  <r>
    <n v="2802"/>
    <x v="1383"/>
    <x v="1"/>
    <x v="549"/>
    <d v="2012-11-04T00:00:00"/>
    <s v="First Class"/>
    <s v="GA-14725"/>
    <s v="Guy Armstrong"/>
    <x v="0"/>
    <s v="United States"/>
    <x v="127"/>
    <x v="21"/>
    <n v="97301"/>
    <x v="1"/>
    <s v="OFF-AR-10001683"/>
    <x v="1"/>
    <x v="6"/>
    <s v="Lumber Crayons"/>
    <n v="7.88"/>
    <n v="1"/>
    <n v="0.2"/>
    <n v="1.7730000000000004"/>
  </r>
  <r>
    <n v="2803"/>
    <x v="1384"/>
    <x v="3"/>
    <x v="132"/>
    <d v="2014-11-09T00:00:00"/>
    <s v="Standard Class"/>
    <s v="DL-13330"/>
    <s v="Denise Leinenbach"/>
    <x v="0"/>
    <s v="United States"/>
    <x v="324"/>
    <x v="27"/>
    <n v="88001"/>
    <x v="1"/>
    <s v="FUR-FU-10000629"/>
    <x v="0"/>
    <x v="5"/>
    <s v="9-3/4 Diameter Round Wall Clock"/>
    <n v="41.37"/>
    <n v="3"/>
    <n v="0"/>
    <n v="17.375399999999999"/>
  </r>
  <r>
    <n v="2804"/>
    <x v="1385"/>
    <x v="1"/>
    <x v="793"/>
    <d v="2012-05-16T00:00:00"/>
    <s v="Standard Class"/>
    <s v="CS-12505"/>
    <s v="Cindy Stewart"/>
    <x v="0"/>
    <s v="United States"/>
    <x v="8"/>
    <x v="1"/>
    <n v="94122"/>
    <x v="1"/>
    <s v="OFF-PA-10003893"/>
    <x v="1"/>
    <x v="10"/>
    <s v="Xerox 1962"/>
    <n v="12.84"/>
    <n v="3"/>
    <n v="0"/>
    <n v="5.7779999999999987"/>
  </r>
  <r>
    <n v="2805"/>
    <x v="1385"/>
    <x v="1"/>
    <x v="793"/>
    <d v="2012-05-16T00:00:00"/>
    <s v="Standard Class"/>
    <s v="CS-12505"/>
    <s v="Cindy Stewart"/>
    <x v="0"/>
    <s v="United States"/>
    <x v="8"/>
    <x v="1"/>
    <n v="94122"/>
    <x v="1"/>
    <s v="OFF-PA-10004239"/>
    <x v="1"/>
    <x v="10"/>
    <s v="Xerox 1953"/>
    <n v="25.68"/>
    <n v="6"/>
    <n v="0"/>
    <n v="11.555999999999997"/>
  </r>
  <r>
    <n v="2806"/>
    <x v="1386"/>
    <x v="1"/>
    <x v="67"/>
    <d v="2012-09-11T00:00:00"/>
    <s v="Standard Class"/>
    <s v="CC-12145"/>
    <s v="Charles Crestani"/>
    <x v="0"/>
    <s v="United States"/>
    <x v="236"/>
    <x v="5"/>
    <n v="79907"/>
    <x v="2"/>
    <s v="FUR-CH-10000553"/>
    <x v="0"/>
    <x v="1"/>
    <s v="Metal Folding Chairs, Beige, 4/Carton"/>
    <n v="47.515999999999991"/>
    <n v="2"/>
    <n v="0.3"/>
    <n v="-2.0364000000000004"/>
  </r>
  <r>
    <n v="2807"/>
    <x v="1387"/>
    <x v="1"/>
    <x v="395"/>
    <d v="2012-07-27T00:00:00"/>
    <s v="Second Class"/>
    <s v="MH-18025"/>
    <s v="Michelle Huthwaite"/>
    <x v="0"/>
    <s v="United States"/>
    <x v="4"/>
    <x v="4"/>
    <n v="98115"/>
    <x v="1"/>
    <s v="OFF-FA-10004395"/>
    <x v="1"/>
    <x v="13"/>
    <s v="Plymouth Boxed Rubber Bands by Plymouth"/>
    <n v="9.42"/>
    <n v="2"/>
    <n v="0"/>
    <n v="0.47100000000000009"/>
  </r>
  <r>
    <n v="2808"/>
    <x v="1387"/>
    <x v="1"/>
    <x v="395"/>
    <d v="2012-07-27T00:00:00"/>
    <s v="Second Class"/>
    <s v="MH-18025"/>
    <s v="Michelle Huthwaite"/>
    <x v="0"/>
    <s v="United States"/>
    <x v="4"/>
    <x v="4"/>
    <n v="98115"/>
    <x v="1"/>
    <s v="OFF-PA-10004782"/>
    <x v="1"/>
    <x v="10"/>
    <s v="Xerox 228"/>
    <n v="12.96"/>
    <n v="2"/>
    <n v="0"/>
    <n v="6.2208000000000006"/>
  </r>
  <r>
    <n v="2809"/>
    <x v="1387"/>
    <x v="1"/>
    <x v="395"/>
    <d v="2012-07-27T00:00:00"/>
    <s v="Second Class"/>
    <s v="MH-18025"/>
    <s v="Michelle Huthwaite"/>
    <x v="0"/>
    <s v="United States"/>
    <x v="4"/>
    <x v="4"/>
    <n v="98115"/>
    <x v="1"/>
    <s v="FUR-BO-10002213"/>
    <x v="0"/>
    <x v="0"/>
    <s v="Sauder Forest Hills Library, Woodland Oak Finish"/>
    <n v="704.9"/>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x v="158"/>
    <x v="6"/>
    <n v="53209"/>
    <x v="2"/>
    <s v="OFF-PA-10000157"/>
    <x v="1"/>
    <x v="10"/>
    <s v="Xerox 191"/>
    <n v="179.82"/>
    <n v="9"/>
    <n v="0"/>
    <n v="84.5154"/>
  </r>
  <r>
    <n v="2812"/>
    <x v="1388"/>
    <x v="1"/>
    <x v="547"/>
    <d v="2012-11-18T00:00:00"/>
    <s v="Second Class"/>
    <s v="MP-18175"/>
    <s v="Mike Pelletier"/>
    <x v="2"/>
    <s v="United States"/>
    <x v="158"/>
    <x v="6"/>
    <n v="53209"/>
    <x v="2"/>
    <s v="FUR-FU-10001185"/>
    <x v="0"/>
    <x v="5"/>
    <s v="Advantus Employee of the Month Certificate Frame, 11 x 13-1/2"/>
    <n v="185.57999999999998"/>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x v="158"/>
    <x v="6"/>
    <n v="53209"/>
    <x v="2"/>
    <s v="TEC-AC-10004145"/>
    <x v="2"/>
    <x v="11"/>
    <s v="Logitech diNovo Edge Keyboard"/>
    <n v="999.96"/>
    <n v="4"/>
    <n v="0"/>
    <n v="229.99080000000004"/>
  </r>
  <r>
    <n v="2815"/>
    <x v="1388"/>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x v="47"/>
    <x v="31"/>
    <n v="2038"/>
    <x v="3"/>
    <s v="OFF-BI-10001510"/>
    <x v="1"/>
    <x v="8"/>
    <s v="Deluxe Heavy-Duty Vinyl Round Ring Binder"/>
    <n v="114.60000000000001"/>
    <n v="5"/>
    <n v="0"/>
    <n v="51.57"/>
  </r>
  <r>
    <n v="2817"/>
    <x v="1389"/>
    <x v="1"/>
    <x v="135"/>
    <d v="2012-09-08T00:00:00"/>
    <s v="Standard Class"/>
    <s v="DR-12940"/>
    <s v="Daniel Raglin"/>
    <x v="2"/>
    <s v="United States"/>
    <x v="47"/>
    <x v="31"/>
    <n v="2038"/>
    <x v="3"/>
    <s v="FUR-CH-10003817"/>
    <x v="0"/>
    <x v="1"/>
    <s v="Global Value Steno Chair, Gray"/>
    <n v="60.74"/>
    <n v="1"/>
    <n v="0"/>
    <n v="15.185000000000002"/>
  </r>
  <r>
    <n v="2818"/>
    <x v="1389"/>
    <x v="1"/>
    <x v="135"/>
    <d v="2012-09-08T00:00:00"/>
    <s v="Standard Class"/>
    <s v="DR-12940"/>
    <s v="Daniel Raglin"/>
    <x v="2"/>
    <s v="United States"/>
    <x v="47"/>
    <x v="31"/>
    <n v="2038"/>
    <x v="3"/>
    <s v="FUR-FU-10000308"/>
    <x v="0"/>
    <x v="5"/>
    <s v="Deflect-o Glass Clear Studded Chair Mats"/>
    <n v="124.36"/>
    <n v="2"/>
    <n v="0"/>
    <n v="27.359200000000001"/>
  </r>
  <r>
    <n v="2819"/>
    <x v="1389"/>
    <x v="1"/>
    <x v="135"/>
    <d v="2012-09-08T00:00:00"/>
    <s v="Standard Class"/>
    <s v="DR-12940"/>
    <s v="Daniel Raglin"/>
    <x v="2"/>
    <s v="United States"/>
    <x v="47"/>
    <x v="31"/>
    <n v="2038"/>
    <x v="3"/>
    <s v="OFF-ST-10003208"/>
    <x v="1"/>
    <x v="4"/>
    <s v="Adjustable Depth Letter/Legal Cart"/>
    <n v="1088.76"/>
    <n v="6"/>
    <n v="0"/>
    <n v="315.74039999999985"/>
  </r>
  <r>
    <n v="2820"/>
    <x v="1390"/>
    <x v="0"/>
    <x v="465"/>
    <d v="2013-05-09T00:00:00"/>
    <s v="First Class"/>
    <s v="DM-13015"/>
    <s v="Darrin Martin"/>
    <x v="0"/>
    <s v="United States"/>
    <x v="184"/>
    <x v="1"/>
    <n v="92024"/>
    <x v="1"/>
    <s v="OFF-BI-10003784"/>
    <x v="1"/>
    <x v="8"/>
    <s v="Computer Printout Index Tabs"/>
    <n v="6.7200000000000006"/>
    <n v="5"/>
    <n v="0.2"/>
    <n v="2.351999999999999"/>
  </r>
  <r>
    <n v="2821"/>
    <x v="1390"/>
    <x v="0"/>
    <x v="465"/>
    <d v="2013-05-09T00:00:00"/>
    <s v="First Class"/>
    <s v="DM-13015"/>
    <s v="Darrin Martin"/>
    <x v="0"/>
    <s v="United States"/>
    <x v="184"/>
    <x v="1"/>
    <n v="92024"/>
    <x v="1"/>
    <s v="FUR-TA-10003748"/>
    <x v="0"/>
    <x v="3"/>
    <s v="Bevis 36 x 72 Conference Tables"/>
    <n v="298.77600000000001"/>
    <n v="3"/>
    <n v="0.2"/>
    <n v="7.4693999999999932"/>
  </r>
  <r>
    <n v="2822"/>
    <x v="1391"/>
    <x v="3"/>
    <x v="413"/>
    <d v="2014-01-06T00:00:00"/>
    <s v="Standard Class"/>
    <s v="BD-11620"/>
    <s v="Brian DeCherney"/>
    <x v="0"/>
    <s v="United States"/>
    <x v="125"/>
    <x v="1"/>
    <n v="92804"/>
    <x v="1"/>
    <s v="TEC-PH-10002563"/>
    <x v="2"/>
    <x v="7"/>
    <s v="Adtran 1202752G1"/>
    <n v="302.37599999999998"/>
    <n v="3"/>
    <n v="0.2"/>
    <n v="22.678200000000018"/>
  </r>
  <r>
    <n v="2823"/>
    <x v="1392"/>
    <x v="3"/>
    <x v="65"/>
    <d v="2014-09-21T00:00:00"/>
    <s v="First Class"/>
    <s v="DC-12850"/>
    <s v="Dan Campbell"/>
    <x v="0"/>
    <s v="United States"/>
    <x v="81"/>
    <x v="5"/>
    <n v="76017"/>
    <x v="2"/>
    <s v="OFF-AR-10000122"/>
    <x v="1"/>
    <x v="6"/>
    <s v="Newell 314"/>
    <n v="8.9280000000000008"/>
    <n v="2"/>
    <n v="0.2"/>
    <n v="0.55799999999999894"/>
  </r>
  <r>
    <n v="2824"/>
    <x v="1392"/>
    <x v="3"/>
    <x v="65"/>
    <d v="2014-09-21T00:00:00"/>
    <s v="First Class"/>
    <s v="DC-12850"/>
    <s v="Dan Campbell"/>
    <x v="0"/>
    <s v="United States"/>
    <x v="81"/>
    <x v="5"/>
    <n v="76017"/>
    <x v="2"/>
    <s v="OFF-ST-10000352"/>
    <x v="1"/>
    <x v="4"/>
    <s v="Acco Perma 2700 Stacking Storage Drawers"/>
    <n v="47.584000000000003"/>
    <n v="2"/>
    <n v="0.2"/>
    <n v="-2.9739999999999966"/>
  </r>
  <r>
    <n v="2825"/>
    <x v="1393"/>
    <x v="2"/>
    <x v="794"/>
    <d v="2011-09-30T00:00:00"/>
    <s v="Standard Class"/>
    <s v="MT-18070"/>
    <s v="Michelle Tran"/>
    <x v="2"/>
    <s v="United States"/>
    <x v="12"/>
    <x v="5"/>
    <n v="77041"/>
    <x v="2"/>
    <s v="OFF-PA-10003270"/>
    <x v="1"/>
    <x v="10"/>
    <s v="Xerox 1954"/>
    <n v="33.792000000000002"/>
    <n v="8"/>
    <n v="0.2"/>
    <n v="10.559999999999999"/>
  </r>
  <r>
    <n v="2826"/>
    <x v="1393"/>
    <x v="2"/>
    <x v="794"/>
    <d v="2011-09-30T00:00:00"/>
    <s v="Standard Class"/>
    <s v="MT-18070"/>
    <s v="Michelle Tran"/>
    <x v="2"/>
    <s v="United States"/>
    <x v="12"/>
    <x v="5"/>
    <n v="77041"/>
    <x v="2"/>
    <s v="FUR-BO-10003272"/>
    <x v="0"/>
    <x v="0"/>
    <s v="O'Sullivan Living Dimensions 5-Shelf Bookcases"/>
    <n v="300.53279999999995"/>
    <n v="2"/>
    <n v="0.32"/>
    <n v="-97.23120000000003"/>
  </r>
  <r>
    <n v="2827"/>
    <x v="1393"/>
    <x v="2"/>
    <x v="794"/>
    <d v="2011-09-30T00:00:00"/>
    <s v="Standard Class"/>
    <s v="MT-18070"/>
    <s v="Michelle Tran"/>
    <x v="2"/>
    <s v="United States"/>
    <x v="12"/>
    <x v="5"/>
    <n v="77041"/>
    <x v="2"/>
    <s v="OFF-BI-10002982"/>
    <x v="1"/>
    <x v="8"/>
    <s v="Avery Self-Adhesive Photo Pockets for Polaroid Photos"/>
    <n v="2.7239999999999993"/>
    <n v="2"/>
    <n v="0.8"/>
    <n v="-4.3584000000000014"/>
  </r>
  <r>
    <n v="2828"/>
    <x v="1393"/>
    <x v="2"/>
    <x v="794"/>
    <d v="2011-09-30T00:00:00"/>
    <s v="Standard Class"/>
    <s v="MT-18070"/>
    <s v="Michelle Tran"/>
    <x v="2"/>
    <s v="United States"/>
    <x v="12"/>
    <x v="5"/>
    <n v="77041"/>
    <x v="2"/>
    <s v="OFF-EN-10001509"/>
    <x v="1"/>
    <x v="12"/>
    <s v="Poly String Tie Envelopes"/>
    <n v="3.2640000000000002"/>
    <n v="2"/>
    <n v="0.2"/>
    <n v="1.1015999999999997"/>
  </r>
  <r>
    <n v="2829"/>
    <x v="1394"/>
    <x v="0"/>
    <x v="131"/>
    <d v="2013-04-27T00:00:00"/>
    <s v="First Class"/>
    <s v="MJ-17740"/>
    <s v="Max Jones"/>
    <x v="0"/>
    <s v="United States"/>
    <x v="152"/>
    <x v="24"/>
    <n v="43130"/>
    <x v="3"/>
    <s v="OFF-PA-10002421"/>
    <x v="1"/>
    <x v="10"/>
    <s v="Embossed Ink Jet Note Cards"/>
    <n v="108.33600000000001"/>
    <n v="6"/>
    <n v="0.2"/>
    <n v="37.917599999999993"/>
  </r>
  <r>
    <n v="2830"/>
    <x v="1394"/>
    <x v="0"/>
    <x v="131"/>
    <d v="2013-04-27T00:00:00"/>
    <s v="First Class"/>
    <s v="MJ-17740"/>
    <s v="Max Jones"/>
    <x v="0"/>
    <s v="United States"/>
    <x v="152"/>
    <x v="24"/>
    <n v="43130"/>
    <x v="3"/>
    <s v="OFF-ST-10000760"/>
    <x v="1"/>
    <x v="4"/>
    <s v="Eldon Fold 'N Roll Cart System"/>
    <n v="55.92"/>
    <n v="5"/>
    <n v="0.2"/>
    <n v="6.2910000000000004"/>
  </r>
  <r>
    <n v="2831"/>
    <x v="1394"/>
    <x v="0"/>
    <x v="131"/>
    <d v="2013-04-27T00:00:00"/>
    <s v="First Class"/>
    <s v="MJ-17740"/>
    <s v="Max Jones"/>
    <x v="0"/>
    <s v="United States"/>
    <x v="152"/>
    <x v="24"/>
    <n v="43130"/>
    <x v="3"/>
    <s v="OFF-PA-10002923"/>
    <x v="1"/>
    <x v="10"/>
    <s v="Xerox 1942"/>
    <n v="78.304000000000002"/>
    <n v="2"/>
    <n v="0.2"/>
    <n v="29.363999999999997"/>
  </r>
  <r>
    <n v="2832"/>
    <x v="1395"/>
    <x v="2"/>
    <x v="301"/>
    <d v="2011-11-05T00:00:00"/>
    <s v="Standard Class"/>
    <s v="ND-18370"/>
    <s v="Natalie DeCherney"/>
    <x v="0"/>
    <s v="United States"/>
    <x v="32"/>
    <x v="21"/>
    <n v="97206"/>
    <x v="1"/>
    <s v="OFF-ST-10001128"/>
    <x v="1"/>
    <x v="4"/>
    <s v="Carina Mini System Audio Rack, Model AR050B"/>
    <n v="443.92"/>
    <n v="5"/>
    <n v="0.2"/>
    <n v="-94.33299999999997"/>
  </r>
  <r>
    <n v="2833"/>
    <x v="1395"/>
    <x v="2"/>
    <x v="301"/>
    <d v="2011-11-05T00:00:00"/>
    <s v="Standard Class"/>
    <s v="ND-18370"/>
    <s v="Natalie DeCherney"/>
    <x v="0"/>
    <s v="United States"/>
    <x v="32"/>
    <x v="21"/>
    <n v="97206"/>
    <x v="1"/>
    <s v="TEC-PH-10000673"/>
    <x v="2"/>
    <x v="7"/>
    <s v="Plantronics Voyager Pro HD - Bluetooth Headset"/>
    <n v="155.976"/>
    <n v="3"/>
    <n v="0.2"/>
    <n v="54.5916"/>
  </r>
  <r>
    <n v="2834"/>
    <x v="1396"/>
    <x v="3"/>
    <x v="795"/>
    <d v="2014-02-01T00:00:00"/>
    <s v="Second Class"/>
    <s v="CA-11965"/>
    <s v="Carol Adams"/>
    <x v="1"/>
    <s v="United States"/>
    <x v="325"/>
    <x v="19"/>
    <n v="35244"/>
    <x v="0"/>
    <s v="OFF-AR-10001547"/>
    <x v="1"/>
    <x v="6"/>
    <s v="Newell 311"/>
    <n v="15.469999999999999"/>
    <n v="7"/>
    <n v="0"/>
    <n v="4.1768999999999998"/>
  </r>
  <r>
    <n v="2835"/>
    <x v="1396"/>
    <x v="3"/>
    <x v="795"/>
    <d v="2014-02-01T00:00:00"/>
    <s v="Second Class"/>
    <s v="CA-11965"/>
    <s v="Carol Adams"/>
    <x v="1"/>
    <s v="United States"/>
    <x v="325"/>
    <x v="19"/>
    <n v="35244"/>
    <x v="0"/>
    <s v="OFF-BI-10001890"/>
    <x v="1"/>
    <x v="8"/>
    <s v="Avery Poly Binder Pockets"/>
    <n v="7.16"/>
    <n v="2"/>
    <n v="0"/>
    <n v="3.4367999999999999"/>
  </r>
  <r>
    <n v="2836"/>
    <x v="1397"/>
    <x v="3"/>
    <x v="343"/>
    <d v="2014-11-17T00:00:00"/>
    <s v="Standard Class"/>
    <s v="GA-14725"/>
    <s v="Guy Armstrong"/>
    <x v="0"/>
    <s v="United States"/>
    <x v="1"/>
    <x v="1"/>
    <n v="90036"/>
    <x v="1"/>
    <s v="OFF-AP-10003971"/>
    <x v="1"/>
    <x v="9"/>
    <s v="Belkin 6 Outlet Metallic Surge Strip"/>
    <n v="10.89"/>
    <n v="1"/>
    <n v="0"/>
    <n v="2.8314000000000004"/>
  </r>
  <r>
    <n v="2837"/>
    <x v="1397"/>
    <x v="3"/>
    <x v="343"/>
    <d v="2014-11-17T00:00:00"/>
    <s v="Standard Class"/>
    <s v="GA-14725"/>
    <s v="Guy Armstrong"/>
    <x v="0"/>
    <s v="United States"/>
    <x v="1"/>
    <x v="1"/>
    <n v="90036"/>
    <x v="1"/>
    <s v="OFF-PA-10000520"/>
    <x v="1"/>
    <x v="10"/>
    <s v="Xerox 201"/>
    <n v="19.440000000000001"/>
    <n v="3"/>
    <n v="0"/>
    <n v="9.3312000000000008"/>
  </r>
  <r>
    <n v="2838"/>
    <x v="1397"/>
    <x v="3"/>
    <x v="343"/>
    <d v="2014-11-17T00:00:00"/>
    <s v="Standard Class"/>
    <s v="GA-14725"/>
    <s v="Guy Armstrong"/>
    <x v="0"/>
    <s v="United States"/>
    <x v="1"/>
    <x v="1"/>
    <n v="90036"/>
    <x v="1"/>
    <s v="OFF-BI-10000977"/>
    <x v="1"/>
    <x v="8"/>
    <s v="Ibico Plastic Spiral Binding Combs"/>
    <n v="121.6"/>
    <n v="5"/>
    <n v="0.2"/>
    <n v="39.519999999999989"/>
  </r>
  <r>
    <n v="2839"/>
    <x v="1398"/>
    <x v="0"/>
    <x v="632"/>
    <d v="2013-06-13T00:00:00"/>
    <s v="First Class"/>
    <s v="TC-21295"/>
    <s v="Toby Carlisle"/>
    <x v="0"/>
    <s v="United States"/>
    <x v="315"/>
    <x v="2"/>
    <n v="32303"/>
    <x v="0"/>
    <s v="TEC-MA-10002178"/>
    <x v="2"/>
    <x v="15"/>
    <s v="Cisco CP-7937G Unified IP Conference Station Phone"/>
    <n v="695.7"/>
    <n v="2"/>
    <n v="0.5"/>
    <n v="-27.827999999999975"/>
  </r>
  <r>
    <n v="2840"/>
    <x v="1399"/>
    <x v="1"/>
    <x v="37"/>
    <d v="2012-09-08T00:00:00"/>
    <s v="Second Class"/>
    <s v="JB-15400"/>
    <s v="Jennifer Braxton"/>
    <x v="1"/>
    <s v="United States"/>
    <x v="20"/>
    <x v="15"/>
    <n v="10009"/>
    <x v="3"/>
    <s v="OFF-ST-10001526"/>
    <x v="1"/>
    <x v="4"/>
    <s v="Iceberg Mobile Mega Data/Printer Cart "/>
    <n v="120.33"/>
    <n v="1"/>
    <n v="0"/>
    <n v="31.285799999999995"/>
  </r>
  <r>
    <n v="2841"/>
    <x v="1400"/>
    <x v="2"/>
    <x v="619"/>
    <d v="2011-03-19T00:00:00"/>
    <s v="Standard Class"/>
    <s v="CK-12325"/>
    <s v="Christine Kargatis"/>
    <x v="2"/>
    <s v="United States"/>
    <x v="269"/>
    <x v="17"/>
    <n v="23320"/>
    <x v="0"/>
    <s v="FUR-CH-10003379"/>
    <x v="0"/>
    <x v="1"/>
    <s v="Global Commerce Series High-Back Swivel/Tilt Chairs"/>
    <n v="1139.92"/>
    <n v="4"/>
    <n v="0"/>
    <n v="284.98"/>
  </r>
  <r>
    <n v="2842"/>
    <x v="1401"/>
    <x v="3"/>
    <x v="515"/>
    <d v="2014-09-05T00:00:00"/>
    <s v="Second Class"/>
    <s v="RL-19615"/>
    <s v="Rob Lucas"/>
    <x v="0"/>
    <s v="United States"/>
    <x v="115"/>
    <x v="3"/>
    <n v="28314"/>
    <x v="0"/>
    <s v="OFF-PA-10000100"/>
    <x v="1"/>
    <x v="10"/>
    <s v="Xerox 1945"/>
    <n v="229.54400000000001"/>
    <n v="7"/>
    <n v="0.2"/>
    <n v="83.209699999999998"/>
  </r>
  <r>
    <n v="2843"/>
    <x v="1402"/>
    <x v="3"/>
    <x v="721"/>
    <d v="2014-03-28T00:00:00"/>
    <s v="Standard Class"/>
    <s v="AC-10660"/>
    <s v="Anna Chung"/>
    <x v="0"/>
    <s v="United States"/>
    <x v="114"/>
    <x v="5"/>
    <n v="77340"/>
    <x v="2"/>
    <s v="OFF-ST-10001809"/>
    <x v="1"/>
    <x v="4"/>
    <s v="Fellowes Officeware Wire Shelving"/>
    <n v="143.72800000000001"/>
    <n v="2"/>
    <n v="0.2"/>
    <n v="-32.338800000000006"/>
  </r>
  <r>
    <n v="2844"/>
    <x v="1403"/>
    <x v="3"/>
    <x v="796"/>
    <d v="2014-05-23T00:00:00"/>
    <s v="Standard Class"/>
    <s v="BH-11710"/>
    <s v="Brosina Hoffman"/>
    <x v="0"/>
    <s v="United States"/>
    <x v="10"/>
    <x v="9"/>
    <n v="19140"/>
    <x v="3"/>
    <s v="TEC-AC-10000387"/>
    <x v="2"/>
    <x v="11"/>
    <s v="KeyTronic KT800P2 - Keyboard - Black"/>
    <n v="36.048000000000002"/>
    <n v="3"/>
    <n v="0.2"/>
    <n v="-0.90120000000000111"/>
  </r>
  <r>
    <n v="2845"/>
    <x v="1404"/>
    <x v="0"/>
    <x v="797"/>
    <d v="2014-01-01T00:00:00"/>
    <s v="Standard Class"/>
    <s v="BG-11695"/>
    <s v="Brooke Gillingham"/>
    <x v="1"/>
    <s v="United States"/>
    <x v="318"/>
    <x v="10"/>
    <n v="60098"/>
    <x v="2"/>
    <s v="FUR-CH-10004853"/>
    <x v="0"/>
    <x v="1"/>
    <s v="Global Manager's Adjustable Task Chair, Storm"/>
    <n v="845.48799999999994"/>
    <n v="8"/>
    <n v="0.3"/>
    <n v="-12.078400000000101"/>
  </r>
  <r>
    <n v="2846"/>
    <x v="1405"/>
    <x v="3"/>
    <x v="701"/>
    <d v="2014-11-21T00:00:00"/>
    <s v="First Class"/>
    <s v="XP-21865"/>
    <s v="Xylona Preis"/>
    <x v="0"/>
    <s v="United States"/>
    <x v="231"/>
    <x v="31"/>
    <n v="2149"/>
    <x v="3"/>
    <s v="OFF-AR-10001958"/>
    <x v="1"/>
    <x v="6"/>
    <s v="Stanley Bostitch Contemporary Electric Pencil Sharpeners"/>
    <n v="50.94"/>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x v="185"/>
    <x v="32"/>
    <n v="30076"/>
    <x v="0"/>
    <s v="OFF-BI-10001359"/>
    <x v="1"/>
    <x v="8"/>
    <s v="GBC DocuBind TL300 Electric Binding System"/>
    <n v="2690.9700000000003"/>
    <n v="3"/>
    <n v="0"/>
    <n v="1264.7558999999999"/>
  </r>
  <r>
    <n v="2850"/>
    <x v="1408"/>
    <x v="0"/>
    <x v="85"/>
    <d v="2013-12-04T00:00:00"/>
    <s v="Standard Class"/>
    <s v="AJ-10780"/>
    <s v="Anthony Jacobs"/>
    <x v="1"/>
    <s v="United States"/>
    <x v="144"/>
    <x v="2"/>
    <n v="32137"/>
    <x v="0"/>
    <s v="OFF-BI-10002976"/>
    <x v="1"/>
    <x v="8"/>
    <s v="ACCOHIDE Binder by Acco"/>
    <n v="7.4340000000000011"/>
    <n v="6"/>
    <n v="0.7"/>
    <n v="-5.6993999999999971"/>
  </r>
  <r>
    <n v="2851"/>
    <x v="1409"/>
    <x v="0"/>
    <x v="799"/>
    <d v="2013-06-06T00:00:00"/>
    <s v="First Class"/>
    <s v="KC-16255"/>
    <s v="Karen Carlisle"/>
    <x v="1"/>
    <s v="United States"/>
    <x v="10"/>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x v="38"/>
    <x v="14"/>
    <n v="47201"/>
    <x v="2"/>
    <s v="OFF-PA-10001745"/>
    <x v="1"/>
    <x v="10"/>
    <s v="Wirebound Message Books, 2 7/8&quot; x 5&quot;, 3 Forms per Page"/>
    <n v="28.16"/>
    <n v="4"/>
    <n v="0"/>
    <n v="13.235199999999999"/>
  </r>
  <r>
    <n v="2853"/>
    <x v="1411"/>
    <x v="0"/>
    <x v="690"/>
    <d v="2013-03-22T00:00:00"/>
    <s v="Second Class"/>
    <s v="SV-20935"/>
    <s v="Susan Vittorini"/>
    <x v="0"/>
    <s v="United States"/>
    <x v="147"/>
    <x v="15"/>
    <n v="11572"/>
    <x v="3"/>
    <s v="FUR-FU-10000409"/>
    <x v="0"/>
    <x v="5"/>
    <s v="GE 4 Foot Flourescent Tube, 40 Watt"/>
    <n v="14.98"/>
    <n v="1"/>
    <n v="0"/>
    <n v="6.8908000000000005"/>
  </r>
  <r>
    <n v="2854"/>
    <x v="1411"/>
    <x v="0"/>
    <x v="690"/>
    <d v="2013-03-22T00:00:00"/>
    <s v="Second Class"/>
    <s v="SV-20935"/>
    <s v="Susan Vittorini"/>
    <x v="0"/>
    <s v="United States"/>
    <x v="147"/>
    <x v="15"/>
    <n v="11572"/>
    <x v="3"/>
    <s v="FUR-FU-10000221"/>
    <x v="0"/>
    <x v="5"/>
    <s v="Master Caster Door Stop, Brown"/>
    <n v="20.32"/>
    <n v="4"/>
    <n v="0"/>
    <n v="6.9087999999999994"/>
  </r>
  <r>
    <n v="2855"/>
    <x v="1412"/>
    <x v="3"/>
    <x v="648"/>
    <d v="2014-08-21T00:00:00"/>
    <s v="Same Day"/>
    <s v="EM-13810"/>
    <s v="Eleni McCrary"/>
    <x v="1"/>
    <s v="United States"/>
    <x v="47"/>
    <x v="31"/>
    <n v="2038"/>
    <x v="3"/>
    <s v="OFF-ST-10000344"/>
    <x v="1"/>
    <x v="4"/>
    <s v="Neat Ideas Personal Hanging Folder Files, Black"/>
    <n v="40.29"/>
    <n v="3"/>
    <n v="0"/>
    <n v="10.475399999999999"/>
  </r>
  <r>
    <n v="2856"/>
    <x v="1413"/>
    <x v="3"/>
    <x v="800"/>
    <d v="2014-08-01T00:00:00"/>
    <s v="Standard Class"/>
    <s v="RB-19360"/>
    <s v="Raymond Buch"/>
    <x v="0"/>
    <s v="United States"/>
    <x v="298"/>
    <x v="44"/>
    <n v="57103"/>
    <x v="2"/>
    <s v="OFF-LA-10003663"/>
    <x v="1"/>
    <x v="2"/>
    <s v="Avery 498"/>
    <n v="20.23"/>
    <n v="7"/>
    <n v="0"/>
    <n v="9.5081000000000007"/>
  </r>
  <r>
    <n v="2857"/>
    <x v="1414"/>
    <x v="0"/>
    <x v="370"/>
    <d v="2013-08-30T00:00:00"/>
    <s v="First Class"/>
    <s v="DJ-13510"/>
    <s v="Don Jones"/>
    <x v="1"/>
    <s v="United States"/>
    <x v="70"/>
    <x v="1"/>
    <n v="92037"/>
    <x v="1"/>
    <s v="FUR-CH-10001215"/>
    <x v="0"/>
    <x v="1"/>
    <s v="Global Troy Executive Leather Low-Back Tilter"/>
    <n v="1603.1360000000002"/>
    <n v="4"/>
    <n v="0.2"/>
    <n v="100.19599999999997"/>
  </r>
  <r>
    <n v="2858"/>
    <x v="1415"/>
    <x v="0"/>
    <x v="243"/>
    <d v="2013-08-18T00:00:00"/>
    <s v="Second Class"/>
    <s v="CC-12370"/>
    <s v="Christopher Conant"/>
    <x v="0"/>
    <s v="United States"/>
    <x v="115"/>
    <x v="3"/>
    <n v="28314"/>
    <x v="0"/>
    <s v="FUR-CH-10000988"/>
    <x v="0"/>
    <x v="1"/>
    <s v="Hon Olson Stacker Stools"/>
    <n v="225.29600000000002"/>
    <n v="2"/>
    <n v="0.2"/>
    <n v="22.529599999999995"/>
  </r>
  <r>
    <n v="2859"/>
    <x v="1416"/>
    <x v="3"/>
    <x v="240"/>
    <d v="2014-05-24T00:00:00"/>
    <s v="Standard Class"/>
    <s v="SC-20380"/>
    <s v="Shahid Collister"/>
    <x v="0"/>
    <s v="United States"/>
    <x v="118"/>
    <x v="32"/>
    <n v="30318"/>
    <x v="0"/>
    <s v="TEC-AC-10003441"/>
    <x v="2"/>
    <x v="11"/>
    <s v="Kingston Digital DataTraveler 32GB USB 2.0"/>
    <n v="67.8"/>
    <n v="4"/>
    <n v="0"/>
    <n v="4.0679999999999978"/>
  </r>
  <r>
    <n v="2860"/>
    <x v="1416"/>
    <x v="3"/>
    <x v="240"/>
    <d v="2014-05-24T00:00:00"/>
    <s v="Standard Class"/>
    <s v="SC-20380"/>
    <s v="Shahid Collister"/>
    <x v="0"/>
    <s v="United States"/>
    <x v="118"/>
    <x v="32"/>
    <n v="30318"/>
    <x v="0"/>
    <s v="TEC-PH-10004389"/>
    <x v="2"/>
    <x v="7"/>
    <s v="Nokia Lumia 925"/>
    <n v="377.96999999999997"/>
    <n v="3"/>
    <n v="0"/>
    <n v="98.272200000000012"/>
  </r>
  <r>
    <n v="2861"/>
    <x v="1416"/>
    <x v="3"/>
    <x v="240"/>
    <d v="2014-05-24T00:00:00"/>
    <s v="Standard Class"/>
    <s v="SC-20380"/>
    <s v="Shahid Collister"/>
    <x v="0"/>
    <s v="United States"/>
    <x v="118"/>
    <x v="32"/>
    <n v="30318"/>
    <x v="0"/>
    <s v="FUR-BO-10004695"/>
    <x v="0"/>
    <x v="0"/>
    <s v="O'Sullivan 2-Door Barrister Bookcase in Odessa Pine"/>
    <n v="1628.82"/>
    <n v="9"/>
    <n v="0"/>
    <n v="374.62859999999989"/>
  </r>
  <r>
    <n v="2862"/>
    <x v="1416"/>
    <x v="3"/>
    <x v="240"/>
    <d v="2014-05-24T00:00:00"/>
    <s v="Standard Class"/>
    <s v="SC-20380"/>
    <s v="Shahid Collister"/>
    <x v="0"/>
    <s v="United States"/>
    <x v="118"/>
    <x v="32"/>
    <n v="30318"/>
    <x v="0"/>
    <s v="OFF-PA-10000100"/>
    <x v="1"/>
    <x v="10"/>
    <s v="Xerox 1945"/>
    <n v="286.93"/>
    <n v="7"/>
    <n v="0"/>
    <n v="140.59569999999999"/>
  </r>
  <r>
    <n v="2863"/>
    <x v="1417"/>
    <x v="3"/>
    <x v="801"/>
    <d v="2014-08-18T00:00:00"/>
    <s v="Standard Class"/>
    <s v="RH-19495"/>
    <s v="Rick Hansen"/>
    <x v="0"/>
    <s v="United States"/>
    <x v="333"/>
    <x v="2"/>
    <n v="32839"/>
    <x v="0"/>
    <s v="OFF-PA-10000223"/>
    <x v="1"/>
    <x v="10"/>
    <s v="Xerox 2000"/>
    <n v="20.736000000000004"/>
    <n v="4"/>
    <n v="0.2"/>
    <n v="7.2576000000000001"/>
  </r>
  <r>
    <n v="2864"/>
    <x v="1418"/>
    <x v="3"/>
    <x v="802"/>
    <d v="2014-08-14T00:00:00"/>
    <s v="Same Day"/>
    <s v="JK-15370"/>
    <s v="Jay Kimmel"/>
    <x v="0"/>
    <s v="United States"/>
    <x v="8"/>
    <x v="1"/>
    <n v="94122"/>
    <x v="1"/>
    <s v="OFF-ST-10001325"/>
    <x v="1"/>
    <x v="4"/>
    <s v="Sterilite Officeware Hinged File Box"/>
    <n v="31.44"/>
    <n v="3"/>
    <n v="0"/>
    <n v="8.4888000000000012"/>
  </r>
  <r>
    <n v="2865"/>
    <x v="1418"/>
    <x v="3"/>
    <x v="802"/>
    <d v="2014-08-14T00:00:00"/>
    <s v="Same Day"/>
    <s v="JK-15370"/>
    <s v="Jay Kimmel"/>
    <x v="0"/>
    <s v="United States"/>
    <x v="8"/>
    <x v="1"/>
    <n v="94122"/>
    <x v="1"/>
    <s v="OFF-AP-10004249"/>
    <x v="1"/>
    <x v="9"/>
    <s v="Staples"/>
    <n v="83.79"/>
    <n v="7"/>
    <n v="0"/>
    <n v="22.623299999999997"/>
  </r>
  <r>
    <n v="2866"/>
    <x v="1418"/>
    <x v="3"/>
    <x v="802"/>
    <d v="2014-08-14T00:00:00"/>
    <s v="Same Day"/>
    <s v="JK-15370"/>
    <s v="Jay Kimmel"/>
    <x v="0"/>
    <s v="United States"/>
    <x v="8"/>
    <x v="1"/>
    <n v="94122"/>
    <x v="1"/>
    <s v="OFF-AR-10000588"/>
    <x v="1"/>
    <x v="6"/>
    <s v="Newell 345"/>
    <n v="59.519999999999996"/>
    <n v="3"/>
    <n v="0"/>
    <n v="15.475200000000001"/>
  </r>
  <r>
    <n v="2867"/>
    <x v="1418"/>
    <x v="3"/>
    <x v="802"/>
    <d v="2014-08-14T00:00:00"/>
    <s v="Same Day"/>
    <s v="JK-15370"/>
    <s v="Jay Kimmel"/>
    <x v="0"/>
    <s v="United States"/>
    <x v="8"/>
    <x v="1"/>
    <n v="94122"/>
    <x v="1"/>
    <s v="OFF-SU-10000946"/>
    <x v="1"/>
    <x v="14"/>
    <s v="Staples"/>
    <n v="31.92"/>
    <n v="4"/>
    <n v="0"/>
    <n v="9.2567999999999984"/>
  </r>
  <r>
    <n v="2868"/>
    <x v="1419"/>
    <x v="0"/>
    <x v="338"/>
    <d v="2013-11-13T00:00:00"/>
    <s v="Second Class"/>
    <s v="AF-10885"/>
    <s v="Art Foster"/>
    <x v="0"/>
    <s v="United States"/>
    <x v="167"/>
    <x v="24"/>
    <n v="43615"/>
    <x v="3"/>
    <s v="OFF-SU-10001225"/>
    <x v="1"/>
    <x v="14"/>
    <s v="Staples"/>
    <n v="14.720000000000002"/>
    <n v="5"/>
    <n v="0.2"/>
    <n v="-3.3120000000000012"/>
  </r>
  <r>
    <n v="2869"/>
    <x v="1419"/>
    <x v="0"/>
    <x v="338"/>
    <d v="2013-11-13T00:00:00"/>
    <s v="Second Class"/>
    <s v="AF-10885"/>
    <s v="Art Foster"/>
    <x v="0"/>
    <s v="United States"/>
    <x v="167"/>
    <x v="24"/>
    <n v="43615"/>
    <x v="3"/>
    <s v="OFF-ST-10001558"/>
    <x v="1"/>
    <x v="4"/>
    <s v="Acco Perma 4000 Stacking Storage Drawers"/>
    <n v="38.975999999999999"/>
    <n v="3"/>
    <n v="0.2"/>
    <n v="-2.4359999999999999"/>
  </r>
  <r>
    <n v="2870"/>
    <x v="1420"/>
    <x v="3"/>
    <x v="492"/>
    <d v="2014-06-20T00:00:00"/>
    <s v="Standard Class"/>
    <s v="LC-16885"/>
    <s v="Lena Creighton"/>
    <x v="0"/>
    <s v="United States"/>
    <x v="84"/>
    <x v="2"/>
    <n v="33710"/>
    <x v="0"/>
    <s v="FUR-FU-10001546"/>
    <x v="0"/>
    <x v="5"/>
    <s v="Dana Swing-Arm Lamps"/>
    <n v="17.088000000000001"/>
    <n v="2"/>
    <n v="0.2"/>
    <n v="1.0679999999999996"/>
  </r>
  <r>
    <n v="2871"/>
    <x v="1421"/>
    <x v="2"/>
    <x v="579"/>
    <d v="2011-03-26T00:00:00"/>
    <s v="Standard Class"/>
    <s v="BF-11275"/>
    <s v="Beth Fritzler"/>
    <x v="1"/>
    <s v="United States"/>
    <x v="93"/>
    <x v="16"/>
    <n v="85705"/>
    <x v="1"/>
    <s v="OFF-PA-10002581"/>
    <x v="1"/>
    <x v="10"/>
    <s v="Xerox 1951"/>
    <n v="74.352000000000004"/>
    <n v="3"/>
    <n v="0.2"/>
    <n v="23.234999999999992"/>
  </r>
  <r>
    <n v="2872"/>
    <x v="1421"/>
    <x v="2"/>
    <x v="579"/>
    <d v="2011-03-26T00:00:00"/>
    <s v="Standard Class"/>
    <s v="BF-11275"/>
    <s v="Beth Fritzler"/>
    <x v="1"/>
    <s v="United States"/>
    <x v="93"/>
    <x v="16"/>
    <n v="85705"/>
    <x v="1"/>
    <s v="FUR-CH-10001482"/>
    <x v="0"/>
    <x v="1"/>
    <s v="Office Star - Mesh Screen back chair with Vinyl seat"/>
    <n v="314.35199999999998"/>
    <n v="3"/>
    <n v="0.2"/>
    <n v="-35.36460000000001"/>
  </r>
  <r>
    <n v="2873"/>
    <x v="1422"/>
    <x v="3"/>
    <x v="140"/>
    <d v="2014-06-21T00:00:00"/>
    <s v="Standard Class"/>
    <s v="SC-20800"/>
    <s v="Stuart Calhoun"/>
    <x v="0"/>
    <s v="United States"/>
    <x v="1"/>
    <x v="1"/>
    <n v="90036"/>
    <x v="1"/>
    <s v="OFF-AR-10002399"/>
    <x v="1"/>
    <x v="6"/>
    <s v="Dixon Prang Watercolor Pencils, 10-Color Set with Brush"/>
    <n v="4.26"/>
    <n v="1"/>
    <n v="0"/>
    <n v="1.7465999999999999"/>
  </r>
  <r>
    <n v="2874"/>
    <x v="1423"/>
    <x v="3"/>
    <x v="673"/>
    <d v="2014-11-23T00:00:00"/>
    <s v="Standard Class"/>
    <s v="SW-20275"/>
    <s v="Scott Williamson"/>
    <x v="0"/>
    <s v="United States"/>
    <x v="70"/>
    <x v="1"/>
    <n v="92105"/>
    <x v="1"/>
    <s v="OFF-ST-10001963"/>
    <x v="1"/>
    <x v="4"/>
    <s v="Tennsco Regal Shelving Units"/>
    <n v="811.28"/>
    <n v="8"/>
    <n v="0"/>
    <n v="24.338399999999979"/>
  </r>
  <r>
    <n v="2875"/>
    <x v="1424"/>
    <x v="3"/>
    <x v="614"/>
    <d v="2015-01-01T00:00:00"/>
    <s v="First Class"/>
    <s v="MC-17845"/>
    <s v="Michael Chen"/>
    <x v="0"/>
    <s v="United States"/>
    <x v="20"/>
    <x v="15"/>
    <n v="10035"/>
    <x v="3"/>
    <s v="OFF-FA-10002988"/>
    <x v="1"/>
    <x v="13"/>
    <s v="Ideal Clamps"/>
    <n v="6.0299999999999994"/>
    <n v="3"/>
    <n v="0"/>
    <n v="2.9546999999999999"/>
  </r>
  <r>
    <n v="2876"/>
    <x v="1425"/>
    <x v="0"/>
    <x v="803"/>
    <d v="2013-01-23T00:00:00"/>
    <s v="Second Class"/>
    <s v="TD-20995"/>
    <s v="Tamara Dahlen"/>
    <x v="0"/>
    <s v="United States"/>
    <x v="70"/>
    <x v="1"/>
    <n v="92037"/>
    <x v="1"/>
    <s v="FUR-CH-10004289"/>
    <x v="0"/>
    <x v="1"/>
    <s v="Global Super Steno Chair"/>
    <n v="153.56800000000001"/>
    <n v="2"/>
    <n v="0.2"/>
    <n v="-5.758800000000015"/>
  </r>
  <r>
    <n v="2877"/>
    <x v="1425"/>
    <x v="0"/>
    <x v="803"/>
    <d v="2013-01-23T00:00:00"/>
    <s v="Second Class"/>
    <s v="TD-20995"/>
    <s v="Tamara Dahlen"/>
    <x v="0"/>
    <s v="United States"/>
    <x v="70"/>
    <x v="1"/>
    <n v="92037"/>
    <x v="1"/>
    <s v="FUR-CH-10000785"/>
    <x v="0"/>
    <x v="1"/>
    <s v="Global Ergonomic Managers Chair"/>
    <n v="1013.4879999999999"/>
    <n v="7"/>
    <n v="0.2"/>
    <n v="76.011600000000016"/>
  </r>
  <r>
    <n v="2878"/>
    <x v="1426"/>
    <x v="0"/>
    <x v="804"/>
    <d v="2013-01-19T00:00:00"/>
    <s v="Standard Class"/>
    <s v="Dp-13240"/>
    <s v="Dean percer"/>
    <x v="2"/>
    <s v="United States"/>
    <x v="58"/>
    <x v="30"/>
    <n v="7090"/>
    <x v="3"/>
    <s v="OFF-EN-10003040"/>
    <x v="1"/>
    <x v="12"/>
    <s v="Quality Park Security Envelopes"/>
    <n v="52.34"/>
    <n v="2"/>
    <n v="0"/>
    <n v="24.599800000000002"/>
  </r>
  <r>
    <n v="2879"/>
    <x v="1426"/>
    <x v="0"/>
    <x v="804"/>
    <d v="2013-01-19T00:00:00"/>
    <s v="Standard Class"/>
    <s v="Dp-13240"/>
    <s v="Dean percer"/>
    <x v="2"/>
    <s v="United States"/>
    <x v="58"/>
    <x v="30"/>
    <n v="7090"/>
    <x v="3"/>
    <s v="OFF-AR-10001573"/>
    <x v="1"/>
    <x v="6"/>
    <s v="American Pencil"/>
    <n v="4.66"/>
    <n v="2"/>
    <n v="0"/>
    <n v="1.3513999999999995"/>
  </r>
  <r>
    <n v="2880"/>
    <x v="1426"/>
    <x v="0"/>
    <x v="804"/>
    <d v="2013-01-19T00:00:00"/>
    <s v="Standard Class"/>
    <s v="Dp-13240"/>
    <s v="Dean percer"/>
    <x v="2"/>
    <s v="United States"/>
    <x v="58"/>
    <x v="30"/>
    <n v="7090"/>
    <x v="3"/>
    <s v="TEC-AC-10000844"/>
    <x v="2"/>
    <x v="11"/>
    <s v="Logitech Gaming G510s - Keyboard"/>
    <n v="254.96999999999997"/>
    <n v="3"/>
    <n v="0"/>
    <n v="91.789199999999994"/>
  </r>
  <r>
    <n v="2881"/>
    <x v="1427"/>
    <x v="0"/>
    <x v="251"/>
    <d v="2013-09-24T00:00:00"/>
    <s v="Second Class"/>
    <s v="SD-20485"/>
    <s v="Shirley Daniels"/>
    <x v="2"/>
    <s v="United States"/>
    <x v="334"/>
    <x v="30"/>
    <n v="7050"/>
    <x v="3"/>
    <s v="OFF-BI-10000756"/>
    <x v="1"/>
    <x v="8"/>
    <s v="Storex DuraTech Recycled Plastic Frosted Binders"/>
    <n v="25.44"/>
    <n v="6"/>
    <n v="0"/>
    <n v="12.72"/>
  </r>
  <r>
    <n v="2882"/>
    <x v="1427"/>
    <x v="0"/>
    <x v="251"/>
    <d v="2013-09-24T00:00:00"/>
    <s v="Second Class"/>
    <s v="SD-20485"/>
    <s v="Shirley Daniels"/>
    <x v="2"/>
    <s v="United States"/>
    <x v="334"/>
    <x v="30"/>
    <n v="7050"/>
    <x v="3"/>
    <s v="OFF-SU-10000381"/>
    <x v="1"/>
    <x v="14"/>
    <s v="Acme Forged Steel Scissors with Black Enamel Handles"/>
    <n v="27.93"/>
    <n v="3"/>
    <n v="0"/>
    <n v="8.0996999999999986"/>
  </r>
  <r>
    <n v="2883"/>
    <x v="1428"/>
    <x v="2"/>
    <x v="805"/>
    <d v="2011-02-26T00:00:00"/>
    <s v="Standard Class"/>
    <s v="TM-21010"/>
    <s v="Tamara Manning"/>
    <x v="0"/>
    <s v="United States"/>
    <x v="318"/>
    <x v="10"/>
    <n v="60098"/>
    <x v="2"/>
    <s v="OFF-BI-10004094"/>
    <x v="1"/>
    <x v="8"/>
    <s v="GBC Standard Plastic Binding Systems Combs"/>
    <n v="8.8499999999999979"/>
    <n v="5"/>
    <n v="0.8"/>
    <n v="-13.717499999999998"/>
  </r>
  <r>
    <n v="2884"/>
    <x v="1429"/>
    <x v="0"/>
    <x v="583"/>
    <d v="2013-11-17T00:00:00"/>
    <s v="Second Class"/>
    <s v="BK-11260"/>
    <s v="Berenike Kampe"/>
    <x v="0"/>
    <s v="United States"/>
    <x v="8"/>
    <x v="1"/>
    <n v="94110"/>
    <x v="1"/>
    <s v="FUR-FU-10001852"/>
    <x v="0"/>
    <x v="5"/>
    <s v="Eldon Regeneration Recycled Desk Accessories, Smoke"/>
    <n v="6.96"/>
    <n v="4"/>
    <n v="0"/>
    <n v="2.2271999999999998"/>
  </r>
  <r>
    <n v="2885"/>
    <x v="1430"/>
    <x v="0"/>
    <x v="806"/>
    <d v="2013-02-03T00:00:00"/>
    <s v="Standard Class"/>
    <s v="JF-15490"/>
    <s v="Jeremy Farry"/>
    <x v="0"/>
    <s v="United States"/>
    <x v="8"/>
    <x v="1"/>
    <n v="94122"/>
    <x v="1"/>
    <s v="OFF-BI-10000014"/>
    <x v="1"/>
    <x v="8"/>
    <s v="Heavy-Duty E-Z-D Binders"/>
    <n v="17.456"/>
    <n v="2"/>
    <n v="0.2"/>
    <n v="5.8914"/>
  </r>
  <r>
    <n v="2886"/>
    <x v="1431"/>
    <x v="0"/>
    <x v="807"/>
    <d v="2013-10-23T00:00:00"/>
    <s v="Standard Class"/>
    <s v="EP-13915"/>
    <s v="Emily Phan"/>
    <x v="0"/>
    <s v="United States"/>
    <x v="228"/>
    <x v="16"/>
    <n v="85281"/>
    <x v="1"/>
    <s v="FUR-CH-10003396"/>
    <x v="0"/>
    <x v="1"/>
    <s v="Global Deluxe Steno Chair"/>
    <n v="307.92"/>
    <n v="5"/>
    <n v="0.2"/>
    <n v="-34.64100000000002"/>
  </r>
  <r>
    <n v="2887"/>
    <x v="1432"/>
    <x v="3"/>
    <x v="404"/>
    <d v="2014-12-20T00:00:00"/>
    <s v="First Class"/>
    <s v="EP-13915"/>
    <s v="Emily Phan"/>
    <x v="0"/>
    <s v="United States"/>
    <x v="1"/>
    <x v="1"/>
    <n v="90008"/>
    <x v="1"/>
    <s v="OFF-AR-10003811"/>
    <x v="1"/>
    <x v="6"/>
    <s v="Newell 327"/>
    <n v="6.63"/>
    <n v="3"/>
    <n v="0"/>
    <n v="1.7901"/>
  </r>
  <r>
    <n v="2888"/>
    <x v="1432"/>
    <x v="3"/>
    <x v="404"/>
    <d v="2014-12-20T00:00:00"/>
    <s v="First Class"/>
    <s v="EP-13915"/>
    <s v="Emily Phan"/>
    <x v="0"/>
    <s v="United States"/>
    <x v="1"/>
    <x v="1"/>
    <n v="90008"/>
    <x v="1"/>
    <s v="OFF-PA-10003172"/>
    <x v="1"/>
    <x v="10"/>
    <s v="Xerox 1996"/>
    <n v="12.96"/>
    <n v="2"/>
    <n v="0"/>
    <n v="6.2208000000000006"/>
  </r>
  <r>
    <n v="2889"/>
    <x v="1432"/>
    <x v="3"/>
    <x v="404"/>
    <d v="2014-12-20T00:00:00"/>
    <s v="First Class"/>
    <s v="EP-13915"/>
    <s v="Emily Phan"/>
    <x v="0"/>
    <s v="United States"/>
    <x v="1"/>
    <x v="1"/>
    <n v="90008"/>
    <x v="1"/>
    <s v="OFF-PA-10000289"/>
    <x v="1"/>
    <x v="10"/>
    <s v="Xerox 213"/>
    <n v="32.400000000000006"/>
    <n v="5"/>
    <n v="0"/>
    <n v="15.552000000000001"/>
  </r>
  <r>
    <n v="2890"/>
    <x v="1433"/>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x v="335"/>
    <x v="28"/>
    <n v="70601"/>
    <x v="0"/>
    <s v="FUR-CH-10002304"/>
    <x v="0"/>
    <x v="1"/>
    <s v="Global Stack Chair without Arms, Black"/>
    <n v="51.96"/>
    <n v="2"/>
    <n v="0"/>
    <n v="12.990000000000002"/>
  </r>
  <r>
    <n v="2892"/>
    <x v="1434"/>
    <x v="2"/>
    <x v="333"/>
    <d v="2011-05-01T00:00:00"/>
    <s v="Second Class"/>
    <s v="HG-14845"/>
    <s v="Harry Greene"/>
    <x v="0"/>
    <s v="United States"/>
    <x v="335"/>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x v="30"/>
    <x v="15"/>
    <n v="14609"/>
    <x v="3"/>
    <s v="OFF-PA-10003739"/>
    <x v="1"/>
    <x v="10"/>
    <s v="Xerox 1969"/>
    <n v="11.56"/>
    <n v="2"/>
    <n v="0"/>
    <n v="5.6644000000000005"/>
  </r>
  <r>
    <n v="2894"/>
    <x v="1435"/>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x v="30"/>
    <x v="15"/>
    <n v="14609"/>
    <x v="3"/>
    <s v="FUR-FU-10000771"/>
    <x v="0"/>
    <x v="5"/>
    <s v="Eldon 200 Class Desk Accessories, Smoke"/>
    <n v="69.08"/>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x v="15"/>
    <n v="11561"/>
    <x v="3"/>
    <s v="OFF-AR-10001915"/>
    <x v="1"/>
    <x v="6"/>
    <s v="Peel-Off China Markers"/>
    <n v="49.65"/>
    <n v="5"/>
    <n v="0"/>
    <n v="20.853000000000002"/>
  </r>
  <r>
    <n v="2898"/>
    <x v="1437"/>
    <x v="0"/>
    <x v="810"/>
    <d v="2013-01-09T00:00:00"/>
    <s v="Standard Class"/>
    <s v="EB-13975"/>
    <s v="Erica Bern"/>
    <x v="1"/>
    <s v="United States"/>
    <x v="35"/>
    <x v="3"/>
    <n v="28205"/>
    <x v="0"/>
    <s v="TEC-CO-10000971"/>
    <x v="2"/>
    <x v="16"/>
    <s v="Hewlett Packard 310 Color Digital Copier"/>
    <n v="959.96800000000007"/>
    <n v="4"/>
    <n v="0.2"/>
    <n v="119.99599999999992"/>
  </r>
  <r>
    <n v="2899"/>
    <x v="1438"/>
    <x v="1"/>
    <x v="33"/>
    <d v="2012-04-30T00:00:00"/>
    <s v="Standard Class"/>
    <s v="PW-19240"/>
    <s v="Pierre Wener"/>
    <x v="0"/>
    <s v="United States"/>
    <x v="12"/>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x v="20"/>
    <x v="15"/>
    <n v="10035"/>
    <x v="3"/>
    <s v="TEC-CO-10000971"/>
    <x v="2"/>
    <x v="16"/>
    <s v="Hewlett Packard 310 Color Digital Copier"/>
    <n v="479.98400000000004"/>
    <n v="2"/>
    <n v="0.2"/>
    <n v="59.997999999999962"/>
  </r>
  <r>
    <n v="2901"/>
    <x v="1439"/>
    <x v="1"/>
    <x v="811"/>
    <d v="2012-09-17T00:00:00"/>
    <s v="Standard Class"/>
    <s v="PG-18895"/>
    <s v="Paul Gonzalez"/>
    <x v="0"/>
    <s v="United States"/>
    <x v="20"/>
    <x v="15"/>
    <n v="10035"/>
    <x v="3"/>
    <s v="OFF-LA-10001317"/>
    <x v="1"/>
    <x v="2"/>
    <s v="Avery 520"/>
    <n v="12.6"/>
    <n v="4"/>
    <n v="0"/>
    <n v="6.048"/>
  </r>
  <r>
    <n v="2902"/>
    <x v="1440"/>
    <x v="3"/>
    <x v="220"/>
    <d v="2014-09-16T00:00:00"/>
    <s v="Standard Class"/>
    <s v="DB-12910"/>
    <s v="Daniel Byrd"/>
    <x v="2"/>
    <s v="United States"/>
    <x v="38"/>
    <x v="32"/>
    <n v="31907"/>
    <x v="0"/>
    <s v="OFF-PA-10003656"/>
    <x v="1"/>
    <x v="10"/>
    <s v="Xerox 1935"/>
    <n v="184.66"/>
    <n v="7"/>
    <n v="0"/>
    <n v="84.943599999999989"/>
  </r>
  <r>
    <n v="2903"/>
    <x v="1441"/>
    <x v="0"/>
    <x v="1"/>
    <d v="2013-06-18T00:00:00"/>
    <s v="Standard Class"/>
    <s v="CR-12730"/>
    <s v="Craig Reiter"/>
    <x v="0"/>
    <s v="United States"/>
    <x v="22"/>
    <x v="10"/>
    <n v="60610"/>
    <x v="2"/>
    <s v="OFF-PA-10002160"/>
    <x v="1"/>
    <x v="10"/>
    <s v="Xerox 1978"/>
    <n v="23.120000000000005"/>
    <n v="5"/>
    <n v="0.2"/>
    <n v="8.3810000000000002"/>
  </r>
  <r>
    <n v="2904"/>
    <x v="1442"/>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x v="336"/>
    <x v="10"/>
    <n v="60035"/>
    <x v="2"/>
    <s v="FUR-CH-10003981"/>
    <x v="0"/>
    <x v="1"/>
    <s v="Global Commerce Series Low-Back Swivel/Tilt Chairs"/>
    <n v="539.65800000000002"/>
    <n v="3"/>
    <n v="0.3"/>
    <n v="-7.7094000000001017"/>
  </r>
  <r>
    <n v="2906"/>
    <x v="1443"/>
    <x v="2"/>
    <x v="467"/>
    <d v="2011-09-30T00:00:00"/>
    <s v="Standard Class"/>
    <s v="CS-12400"/>
    <s v="Christopher Schild"/>
    <x v="2"/>
    <s v="United States"/>
    <x v="4"/>
    <x v="4"/>
    <n v="98115"/>
    <x v="1"/>
    <s v="OFF-ST-10002615"/>
    <x v="1"/>
    <x v="4"/>
    <s v="Dual Level, Single-Width Filing Carts"/>
    <n v="310.12"/>
    <n v="2"/>
    <n v="0"/>
    <n v="80.631200000000007"/>
  </r>
  <r>
    <n v="2907"/>
    <x v="1444"/>
    <x v="3"/>
    <x v="132"/>
    <d v="2014-11-10T00:00:00"/>
    <s v="Standard Class"/>
    <s v="DL-12925"/>
    <s v="Daniel Lacy"/>
    <x v="0"/>
    <s v="United States"/>
    <x v="16"/>
    <x v="11"/>
    <n v="55122"/>
    <x v="2"/>
    <s v="OFF-PA-10000327"/>
    <x v="1"/>
    <x v="10"/>
    <s v="Xerox 1971"/>
    <n v="8.56"/>
    <n v="2"/>
    <n v="0"/>
    <n v="3.8519999999999994"/>
  </r>
  <r>
    <n v="2908"/>
    <x v="1444"/>
    <x v="3"/>
    <x v="132"/>
    <d v="2014-11-10T00:00:00"/>
    <s v="Standard Class"/>
    <s v="DL-12925"/>
    <s v="Daniel Lacy"/>
    <x v="0"/>
    <s v="United States"/>
    <x v="16"/>
    <x v="11"/>
    <n v="55122"/>
    <x v="2"/>
    <s v="OFF-ST-10001325"/>
    <x v="1"/>
    <x v="4"/>
    <s v="Sterilite Officeware Hinged File Box"/>
    <n v="52.400000000000006"/>
    <n v="5"/>
    <n v="0"/>
    <n v="14.148"/>
  </r>
  <r>
    <n v="2909"/>
    <x v="1444"/>
    <x v="3"/>
    <x v="132"/>
    <d v="2014-11-10T00:00:00"/>
    <s v="Standard Class"/>
    <s v="DL-12925"/>
    <s v="Daniel Lacy"/>
    <x v="0"/>
    <s v="United States"/>
    <x v="16"/>
    <x v="11"/>
    <n v="55122"/>
    <x v="2"/>
    <s v="OFF-LA-10001771"/>
    <x v="1"/>
    <x v="2"/>
    <s v="Avery 513"/>
    <n v="14.940000000000001"/>
    <n v="3"/>
    <n v="0"/>
    <n v="6.8723999999999998"/>
  </r>
  <r>
    <n v="2910"/>
    <x v="1445"/>
    <x v="3"/>
    <x v="600"/>
    <d v="2014-02-24T00:00:00"/>
    <s v="Standard Class"/>
    <s v="ME-17725"/>
    <s v="Max Engle"/>
    <x v="0"/>
    <s v="United States"/>
    <x v="4"/>
    <x v="4"/>
    <n v="98103"/>
    <x v="1"/>
    <s v="OFF-FA-10004968"/>
    <x v="1"/>
    <x v="13"/>
    <s v="Rubber Band Ball"/>
    <n v="11.22"/>
    <n v="3"/>
    <n v="0"/>
    <n v="0.2244000000000006"/>
  </r>
  <r>
    <n v="2911"/>
    <x v="1446"/>
    <x v="1"/>
    <x v="599"/>
    <d v="2012-11-09T00:00:00"/>
    <s v="Standard Class"/>
    <s v="VD-21670"/>
    <s v="Valerie Dominguez"/>
    <x v="0"/>
    <s v="United States"/>
    <x v="197"/>
    <x v="2"/>
    <n v="33065"/>
    <x v="0"/>
    <s v="OFF-AP-10000576"/>
    <x v="1"/>
    <x v="9"/>
    <s v="Belkin 325VA UPS Surge Protector, 6'"/>
    <n v="387.13600000000002"/>
    <n v="4"/>
    <n v="0.2"/>
    <n v="24.196000000000012"/>
  </r>
  <r>
    <n v="2912"/>
    <x v="1447"/>
    <x v="2"/>
    <x v="737"/>
    <d v="2011-06-21T00:00:00"/>
    <s v="Standard Class"/>
    <s v="CK-12205"/>
    <s v="Chloris Kastensmidt"/>
    <x v="0"/>
    <s v="United States"/>
    <x v="337"/>
    <x v="15"/>
    <n v="11550"/>
    <x v="3"/>
    <s v="OFF-EN-10003286"/>
    <x v="1"/>
    <x v="12"/>
    <s v="Staples"/>
    <n v="41.4"/>
    <n v="5"/>
    <n v="0"/>
    <n v="19.457999999999998"/>
  </r>
  <r>
    <n v="2913"/>
    <x v="1447"/>
    <x v="2"/>
    <x v="737"/>
    <d v="2011-06-21T00:00:00"/>
    <s v="Standard Class"/>
    <s v="CK-12205"/>
    <s v="Chloris Kastensmidt"/>
    <x v="0"/>
    <s v="United States"/>
    <x v="337"/>
    <x v="15"/>
    <n v="11550"/>
    <x v="3"/>
    <s v="OFF-AR-10003772"/>
    <x v="1"/>
    <x v="6"/>
    <s v="Boston 16750 Black Compact Battery Pencil Sharpener"/>
    <n v="35"/>
    <n v="4"/>
    <n v="0"/>
    <n v="10.499999999999996"/>
  </r>
  <r>
    <n v="2914"/>
    <x v="1447"/>
    <x v="2"/>
    <x v="737"/>
    <d v="2011-06-21T00:00:00"/>
    <s v="Standard Class"/>
    <s v="CK-12205"/>
    <s v="Chloris Kastensmidt"/>
    <x v="0"/>
    <s v="United States"/>
    <x v="337"/>
    <x v="15"/>
    <n v="11550"/>
    <x v="3"/>
    <s v="OFF-BI-10002852"/>
    <x v="1"/>
    <x v="8"/>
    <s v="Ibico Standard Transparent Covers"/>
    <n v="39.552000000000007"/>
    <n v="3"/>
    <n v="0.2"/>
    <n v="14.337599999999998"/>
  </r>
  <r>
    <n v="2915"/>
    <x v="1448"/>
    <x v="1"/>
    <x v="88"/>
    <d v="2012-10-17T00:00:00"/>
    <s v="Second Class"/>
    <s v="DL-12925"/>
    <s v="Daniel Lacy"/>
    <x v="0"/>
    <s v="United States"/>
    <x v="338"/>
    <x v="14"/>
    <n v="46060"/>
    <x v="2"/>
    <s v="TEC-PH-10002890"/>
    <x v="2"/>
    <x v="7"/>
    <s v="AT&amp;T 17929 Lendline Telephone"/>
    <n v="135.72"/>
    <n v="3"/>
    <n v="0"/>
    <n v="35.287199999999999"/>
  </r>
  <r>
    <n v="2916"/>
    <x v="1448"/>
    <x v="1"/>
    <x v="88"/>
    <d v="2012-10-17T00:00:00"/>
    <s v="Second Class"/>
    <s v="DL-12925"/>
    <s v="Daniel Lacy"/>
    <x v="0"/>
    <s v="United States"/>
    <x v="338"/>
    <x v="14"/>
    <n v="46060"/>
    <x v="2"/>
    <s v="OFF-BI-10001308"/>
    <x v="1"/>
    <x v="8"/>
    <s v="GBC Standard Plastic Binding Systems' Combs"/>
    <n v="12.56"/>
    <n v="2"/>
    <n v="0"/>
    <n v="5.6519999999999992"/>
  </r>
  <r>
    <n v="2917"/>
    <x v="1448"/>
    <x v="1"/>
    <x v="88"/>
    <d v="2012-10-17T00:00:00"/>
    <s v="Second Class"/>
    <s v="DL-12925"/>
    <s v="Daniel Lacy"/>
    <x v="0"/>
    <s v="United States"/>
    <x v="338"/>
    <x v="14"/>
    <n v="46060"/>
    <x v="2"/>
    <s v="TEC-PH-10001750"/>
    <x v="2"/>
    <x v="7"/>
    <s v="Samsung Rugby III"/>
    <n v="263.95999999999998"/>
    <n v="4"/>
    <n v="0"/>
    <n v="71.269200000000012"/>
  </r>
  <r>
    <n v="2918"/>
    <x v="1449"/>
    <x v="3"/>
    <x v="151"/>
    <d v="2014-08-31T00:00:00"/>
    <s v="First Class"/>
    <s v="SE-20110"/>
    <s v="Sanjit Engle"/>
    <x v="0"/>
    <s v="United States"/>
    <x v="61"/>
    <x v="5"/>
    <n v="75220"/>
    <x v="2"/>
    <s v="OFF-AR-10003338"/>
    <x v="1"/>
    <x v="6"/>
    <s v="Eberhard Faber 3 1/2&quot; Golf Pencils"/>
    <n v="5.9520000000000008"/>
    <n v="1"/>
    <n v="0.2"/>
    <n v="0.37200000000000011"/>
  </r>
  <r>
    <n v="2919"/>
    <x v="1450"/>
    <x v="0"/>
    <x v="813"/>
    <d v="2013-11-24T00:00:00"/>
    <s v="Same Day"/>
    <s v="LS-17200"/>
    <s v="Luke Schmidt"/>
    <x v="1"/>
    <s v="United States"/>
    <x v="10"/>
    <x v="9"/>
    <n v="19140"/>
    <x v="3"/>
    <s v="OFF-FA-10002763"/>
    <x v="1"/>
    <x v="13"/>
    <s v="Advantus Map Pennant Flags and Round Head Tacks"/>
    <n v="15.8"/>
    <n v="5"/>
    <n v="0.2"/>
    <n v="2.3699999999999983"/>
  </r>
  <r>
    <n v="2920"/>
    <x v="1450"/>
    <x v="0"/>
    <x v="813"/>
    <d v="2013-11-24T00:00:00"/>
    <s v="Same Day"/>
    <s v="LS-17200"/>
    <s v="Luke Schmidt"/>
    <x v="1"/>
    <s v="United States"/>
    <x v="10"/>
    <x v="9"/>
    <n v="19140"/>
    <x v="3"/>
    <s v="FUR-FU-10002088"/>
    <x v="0"/>
    <x v="5"/>
    <s v="Nu-Dell Float Frame 11 x 14 1/2"/>
    <n v="14.368000000000002"/>
    <n v="2"/>
    <n v="0.2"/>
    <n v="3.9512"/>
  </r>
  <r>
    <n v="2921"/>
    <x v="1450"/>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x v="8"/>
    <x v="1"/>
    <n v="94109"/>
    <x v="1"/>
    <s v="OFF-ST-10001511"/>
    <x v="1"/>
    <x v="4"/>
    <s v="Space Solutions Commercial Steel Shelving"/>
    <n v="129.30000000000001"/>
    <n v="2"/>
    <n v="0"/>
    <n v="6.4649999999999892"/>
  </r>
  <r>
    <n v="2923"/>
    <x v="1452"/>
    <x v="1"/>
    <x v="672"/>
    <d v="2012-12-03T00:00:00"/>
    <s v="Second Class"/>
    <s v="DB-13270"/>
    <s v="Deborah Brumfield"/>
    <x v="2"/>
    <s v="United States"/>
    <x v="89"/>
    <x v="5"/>
    <n v="78745"/>
    <x v="2"/>
    <s v="OFF-BI-10000301"/>
    <x v="1"/>
    <x v="8"/>
    <s v="GBC Instant Report Kit"/>
    <n v="3.8819999999999988"/>
    <n v="3"/>
    <n v="0.8"/>
    <n v="-5.8230000000000004"/>
  </r>
  <r>
    <n v="2924"/>
    <x v="1453"/>
    <x v="2"/>
    <x v="307"/>
    <d v="2011-07-04T00:00:00"/>
    <s v="Standard Class"/>
    <s v="RW-19630"/>
    <s v="Rob Williams"/>
    <x v="1"/>
    <s v="United States"/>
    <x v="66"/>
    <x v="12"/>
    <n v="48234"/>
    <x v="2"/>
    <s v="OFF-FA-10003495"/>
    <x v="1"/>
    <x v="13"/>
    <s v="Staples"/>
    <n v="6.0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x v="38"/>
    <x v="32"/>
    <n v="31907"/>
    <x v="0"/>
    <s v="FUR-FU-10000771"/>
    <x v="0"/>
    <x v="5"/>
    <s v="Eldon 200 Class Desk Accessories, Smoke"/>
    <n v="18.84"/>
    <n v="3"/>
    <n v="0"/>
    <n v="7.9128000000000007"/>
  </r>
  <r>
    <n v="2928"/>
    <x v="1456"/>
    <x v="3"/>
    <x v="400"/>
    <d v="2014-06-11T00:00:00"/>
    <s v="Standard Class"/>
    <s v="CT-11995"/>
    <s v="Carol Triggs"/>
    <x v="0"/>
    <s v="United States"/>
    <x v="339"/>
    <x v="11"/>
    <n v="55124"/>
    <x v="2"/>
    <s v="OFF-AR-10002255"/>
    <x v="1"/>
    <x v="6"/>
    <s v="Newell 346"/>
    <n v="8.64"/>
    <n v="3"/>
    <n v="0"/>
    <n v="2.5055999999999998"/>
  </r>
  <r>
    <n v="2929"/>
    <x v="1457"/>
    <x v="3"/>
    <x v="15"/>
    <d v="2014-10-27T00:00:00"/>
    <s v="Standard Class"/>
    <s v="TH-21550"/>
    <s v="Tracy Hopkins"/>
    <x v="2"/>
    <s v="United States"/>
    <x v="140"/>
    <x v="3"/>
    <n v="27217"/>
    <x v="0"/>
    <s v="OFF-BI-10004995"/>
    <x v="1"/>
    <x v="8"/>
    <s v="GBC DocuBind P400 Electric Binding System"/>
    <n v="1633.1880000000003"/>
    <n v="4"/>
    <n v="0.7"/>
    <n v="-1306.5504000000001"/>
  </r>
  <r>
    <n v="2930"/>
    <x v="1458"/>
    <x v="3"/>
    <x v="551"/>
    <d v="2014-11-25T00:00:00"/>
    <s v="Standard Class"/>
    <s v="ME-17320"/>
    <s v="Maria Etezadi"/>
    <x v="2"/>
    <s v="United States"/>
    <x v="63"/>
    <x v="12"/>
    <n v="48601"/>
    <x v="2"/>
    <s v="FUR-FU-10002597"/>
    <x v="0"/>
    <x v="5"/>
    <s v="C-Line Magnetic Cubicle Keepers, Clear Polypropylene"/>
    <n v="19.760000000000002"/>
    <n v="4"/>
    <n v="0"/>
    <n v="8.2992000000000008"/>
  </r>
  <r>
    <n v="2931"/>
    <x v="1459"/>
    <x v="1"/>
    <x v="816"/>
    <d v="2012-08-08T00:00:00"/>
    <s v="Same Day"/>
    <s v="TT-21220"/>
    <s v="Thomas Thornton"/>
    <x v="0"/>
    <s v="United States"/>
    <x v="8"/>
    <x v="1"/>
    <n v="94109"/>
    <x v="1"/>
    <s v="OFF-BI-10004970"/>
    <x v="1"/>
    <x v="8"/>
    <s v="ACCOHIDE 3-Ring Binder, Blue, 1&quot;"/>
    <n v="6.6080000000000005"/>
    <n v="2"/>
    <n v="0.2"/>
    <n v="2.2302"/>
  </r>
  <r>
    <n v="2932"/>
    <x v="1459"/>
    <x v="1"/>
    <x v="816"/>
    <d v="2012-08-08T00:00:00"/>
    <s v="Same Day"/>
    <s v="TT-21220"/>
    <s v="Thomas Thornton"/>
    <x v="0"/>
    <s v="United States"/>
    <x v="8"/>
    <x v="1"/>
    <n v="94109"/>
    <x v="1"/>
    <s v="OFF-BI-10002557"/>
    <x v="1"/>
    <x v="8"/>
    <s v="Presstex Flexible Ring Binders"/>
    <n v="7.28"/>
    <n v="2"/>
    <n v="0.2"/>
    <n v="2.7299999999999995"/>
  </r>
  <r>
    <n v="2933"/>
    <x v="1459"/>
    <x v="1"/>
    <x v="816"/>
    <d v="2012-08-08T00:00:00"/>
    <s v="Same Day"/>
    <s v="TT-21220"/>
    <s v="Thomas Thornton"/>
    <x v="0"/>
    <s v="United States"/>
    <x v="8"/>
    <x v="1"/>
    <n v="94109"/>
    <x v="1"/>
    <s v="FUR-CH-10000785"/>
    <x v="0"/>
    <x v="1"/>
    <s v="Global Ergonomic Managers Chair"/>
    <n v="144.78399999999999"/>
    <n v="1"/>
    <n v="0.2"/>
    <n v="10.858800000000002"/>
  </r>
  <r>
    <n v="2934"/>
    <x v="1460"/>
    <x v="0"/>
    <x v="409"/>
    <d v="2013-12-13T00:00:00"/>
    <s v="Standard Class"/>
    <s v="GT-14710"/>
    <s v="Greg Tran"/>
    <x v="0"/>
    <s v="United States"/>
    <x v="4"/>
    <x v="4"/>
    <n v="98105"/>
    <x v="1"/>
    <s v="TEC-PH-10002310"/>
    <x v="2"/>
    <x v="7"/>
    <s v="Plantronics Calisto P620-M USB Wireless Speakerphone System"/>
    <n v="156.79200000000003"/>
    <n v="1"/>
    <n v="0.2"/>
    <n v="13.719300000000004"/>
  </r>
  <r>
    <n v="2935"/>
    <x v="1460"/>
    <x v="0"/>
    <x v="409"/>
    <d v="2013-12-13T00:00:00"/>
    <s v="Standard Class"/>
    <s v="GT-14710"/>
    <s v="Greg Tran"/>
    <x v="0"/>
    <s v="United States"/>
    <x v="4"/>
    <x v="4"/>
    <n v="98105"/>
    <x v="1"/>
    <s v="TEC-PH-10002834"/>
    <x v="2"/>
    <x v="7"/>
    <s v="Google Nexus 5"/>
    <n v="431.97600000000006"/>
    <n v="3"/>
    <n v="0.2"/>
    <n v="26.998499999999993"/>
  </r>
  <r>
    <n v="2936"/>
    <x v="1460"/>
    <x v="0"/>
    <x v="409"/>
    <d v="2013-12-13T00:00:00"/>
    <s v="Standard Class"/>
    <s v="GT-14710"/>
    <s v="Greg Tran"/>
    <x v="0"/>
    <s v="United States"/>
    <x v="4"/>
    <x v="4"/>
    <n v="98105"/>
    <x v="1"/>
    <s v="OFF-EN-10000927"/>
    <x v="1"/>
    <x v="12"/>
    <s v="Jet-Pak Recycled Peel 'N' Seal Padded Mailers"/>
    <n v="35.89"/>
    <n v="1"/>
    <n v="0"/>
    <n v="16.150499999999997"/>
  </r>
  <r>
    <n v="2937"/>
    <x v="1460"/>
    <x v="0"/>
    <x v="409"/>
    <d v="2013-12-13T00:00:00"/>
    <s v="Standard Class"/>
    <s v="GT-14710"/>
    <s v="Greg Tran"/>
    <x v="0"/>
    <s v="United States"/>
    <x v="4"/>
    <x v="4"/>
    <n v="98105"/>
    <x v="1"/>
    <s v="OFF-BI-10001636"/>
    <x v="1"/>
    <x v="8"/>
    <s v="Ibico Plastic and Wire Spiral Binding Combs"/>
    <n v="47.207999999999998"/>
    <n v="7"/>
    <n v="0.2"/>
    <n v="15.342599999999997"/>
  </r>
  <r>
    <n v="2938"/>
    <x v="1460"/>
    <x v="0"/>
    <x v="409"/>
    <d v="2013-12-13T00:00:00"/>
    <s v="Standard Class"/>
    <s v="GT-14710"/>
    <s v="Greg Tran"/>
    <x v="0"/>
    <s v="United States"/>
    <x v="4"/>
    <x v="4"/>
    <n v="98105"/>
    <x v="1"/>
    <s v="OFF-PA-10001736"/>
    <x v="1"/>
    <x v="10"/>
    <s v="Xerox 1880"/>
    <n v="248.07999999999998"/>
    <n v="7"/>
    <n v="0"/>
    <n v="116.59759999999997"/>
  </r>
  <r>
    <n v="2939"/>
    <x v="1460"/>
    <x v="0"/>
    <x v="409"/>
    <d v="2013-12-13T00:00:00"/>
    <s v="Standard Class"/>
    <s v="GT-14710"/>
    <s v="Greg Tran"/>
    <x v="0"/>
    <s v="United States"/>
    <x v="4"/>
    <x v="4"/>
    <n v="98105"/>
    <x v="1"/>
    <s v="OFF-PA-10000482"/>
    <x v="1"/>
    <x v="10"/>
    <s v="Snap-A-Way Black Print Carbonless Ruled Speed Letter, Triplicate"/>
    <n v="189.7"/>
    <n v="5"/>
    <n v="0"/>
    <n v="89.158999999999992"/>
  </r>
  <r>
    <n v="2940"/>
    <x v="1460"/>
    <x v="0"/>
    <x v="409"/>
    <d v="2013-12-13T00:00:00"/>
    <s v="Standard Class"/>
    <s v="GT-14710"/>
    <s v="Greg Tran"/>
    <x v="0"/>
    <s v="United States"/>
    <x v="4"/>
    <x v="4"/>
    <n v="98105"/>
    <x v="1"/>
    <s v="OFF-BI-10001658"/>
    <x v="1"/>
    <x v="8"/>
    <s v="GBC Standard Therm-A-Bind Covers"/>
    <n v="59.808000000000007"/>
    <n v="3"/>
    <n v="0.2"/>
    <n v="19.4376"/>
  </r>
  <r>
    <n v="2941"/>
    <x v="1461"/>
    <x v="3"/>
    <x v="613"/>
    <d v="2014-04-01T00:00:00"/>
    <s v="Standard Class"/>
    <s v="JD-16150"/>
    <s v="Justin Deggeller"/>
    <x v="1"/>
    <s v="United States"/>
    <x v="158"/>
    <x v="6"/>
    <n v="53209"/>
    <x v="2"/>
    <s v="FUR-CH-10000422"/>
    <x v="0"/>
    <x v="1"/>
    <s v="Global Highback Leather Tilter in Burgundy"/>
    <n v="90.99"/>
    <n v="1"/>
    <n v="0"/>
    <n v="14.558400000000006"/>
  </r>
  <r>
    <n v="2942"/>
    <x v="1461"/>
    <x v="3"/>
    <x v="613"/>
    <d v="2014-04-01T00:00:00"/>
    <s v="Standard Class"/>
    <s v="JD-16150"/>
    <s v="Justin Deggeller"/>
    <x v="1"/>
    <s v="United States"/>
    <x v="158"/>
    <x v="6"/>
    <n v="53209"/>
    <x v="2"/>
    <s v="FUR-CH-10004675"/>
    <x v="0"/>
    <x v="1"/>
    <s v="Lifetime Advantage Folding Chairs, 4/Carton"/>
    <n v="1526.5600000000002"/>
    <n v="7"/>
    <n v="0"/>
    <n v="427.43679999999995"/>
  </r>
  <r>
    <n v="2943"/>
    <x v="1461"/>
    <x v="3"/>
    <x v="613"/>
    <d v="2014-04-01T00:00:00"/>
    <s v="Standard Class"/>
    <s v="JD-16150"/>
    <s v="Justin Deggeller"/>
    <x v="1"/>
    <s v="United States"/>
    <x v="158"/>
    <x v="6"/>
    <n v="53209"/>
    <x v="2"/>
    <s v="FUR-CH-10002880"/>
    <x v="0"/>
    <x v="1"/>
    <s v="Global High-Back Leather Tilter, Burgundy"/>
    <n v="368.96999999999997"/>
    <n v="3"/>
    <n v="0"/>
    <n v="40.586699999999979"/>
  </r>
  <r>
    <n v="2944"/>
    <x v="1462"/>
    <x v="3"/>
    <x v="123"/>
    <d v="2014-11-25T00:00:00"/>
    <s v="Standard Class"/>
    <s v="MC-18100"/>
    <s v="Mick Crebagga"/>
    <x v="0"/>
    <s v="United States"/>
    <x v="1"/>
    <x v="1"/>
    <n v="90049"/>
    <x v="1"/>
    <s v="OFF-ST-10000675"/>
    <x v="1"/>
    <x v="4"/>
    <s v="File Shuttle II and Handi-File, Black"/>
    <n v="305.01"/>
    <n v="9"/>
    <n v="0"/>
    <n v="76.252499999999998"/>
  </r>
  <r>
    <n v="2945"/>
    <x v="1462"/>
    <x v="3"/>
    <x v="123"/>
    <d v="2014-11-25T00:00:00"/>
    <s v="Standard Class"/>
    <s v="MC-18100"/>
    <s v="Mick Crebagga"/>
    <x v="0"/>
    <s v="United States"/>
    <x v="1"/>
    <x v="1"/>
    <n v="90049"/>
    <x v="1"/>
    <s v="FUR-FU-10002685"/>
    <x v="0"/>
    <x v="5"/>
    <s v="Executive Impressions 13-1/2&quot; Indoor/Outdoor Wall Clock"/>
    <n v="18.7"/>
    <n v="1"/>
    <n v="0"/>
    <n v="7.1059999999999999"/>
  </r>
  <r>
    <n v="2946"/>
    <x v="1463"/>
    <x v="0"/>
    <x v="254"/>
    <d v="2013-11-06T00:00:00"/>
    <s v="First Class"/>
    <s v="LH-17020"/>
    <s v="Lisa Hazard"/>
    <x v="0"/>
    <s v="United States"/>
    <x v="8"/>
    <x v="1"/>
    <n v="94122"/>
    <x v="1"/>
    <s v="FUR-FU-10004020"/>
    <x v="0"/>
    <x v="5"/>
    <s v="Advantus Panel Wall Acrylic Frame"/>
    <n v="38.29"/>
    <n v="7"/>
    <n v="0"/>
    <n v="16.464700000000001"/>
  </r>
  <r>
    <n v="2947"/>
    <x v="1464"/>
    <x v="3"/>
    <x v="817"/>
    <d v="2014-12-19T00:00:00"/>
    <s v="Standard Class"/>
    <s v="MP-18175"/>
    <s v="Mike Pelletier"/>
    <x v="2"/>
    <s v="United States"/>
    <x v="70"/>
    <x v="1"/>
    <n v="92024"/>
    <x v="1"/>
    <s v="FUR-FU-10004963"/>
    <x v="0"/>
    <x v="5"/>
    <s v="Eldon 400 Class Desk Accessories, Black Carbon"/>
    <n v="26.25"/>
    <n v="3"/>
    <n v="0"/>
    <n v="11.025000000000002"/>
  </r>
  <r>
    <n v="2948"/>
    <x v="1464"/>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x v="70"/>
    <x v="1"/>
    <n v="92024"/>
    <x v="1"/>
    <s v="OFF-EN-10000461"/>
    <x v="1"/>
    <x v="12"/>
    <s v="#10- 4 1/8&quot; x 9 1/2&quot; Recycled Envelopes"/>
    <n v="43.7"/>
    <n v="5"/>
    <n v="0"/>
    <n v="20.539000000000001"/>
  </r>
  <r>
    <n v="2950"/>
    <x v="1465"/>
    <x v="3"/>
    <x v="105"/>
    <d v="2014-11-13T00:00:00"/>
    <s v="Same Day"/>
    <s v="EM-14140"/>
    <s v="Eugene Moren"/>
    <x v="2"/>
    <s v="United States"/>
    <x v="220"/>
    <x v="16"/>
    <n v="85301"/>
    <x v="1"/>
    <s v="TEC-AC-10001266"/>
    <x v="2"/>
    <x v="11"/>
    <s v="Memorex Micro Travel Drive 8 GB"/>
    <n v="41.6"/>
    <n v="4"/>
    <n v="0.2"/>
    <n v="12.999999999999998"/>
  </r>
  <r>
    <n v="2951"/>
    <x v="1465"/>
    <x v="3"/>
    <x v="105"/>
    <d v="2014-11-13T00:00:00"/>
    <s v="Same Day"/>
    <s v="EM-14140"/>
    <s v="Eugene Moren"/>
    <x v="2"/>
    <s v="United States"/>
    <x v="220"/>
    <x v="16"/>
    <n v="85301"/>
    <x v="1"/>
    <s v="OFF-PA-10002160"/>
    <x v="1"/>
    <x v="10"/>
    <s v="Xerox 1978"/>
    <n v="23.120000000000005"/>
    <n v="5"/>
    <n v="0.2"/>
    <n v="8.3810000000000002"/>
  </r>
  <r>
    <n v="2952"/>
    <x v="1465"/>
    <x v="3"/>
    <x v="105"/>
    <d v="2014-11-13T00:00:00"/>
    <s v="Same Day"/>
    <s v="EM-14140"/>
    <s v="Eugene Moren"/>
    <x v="2"/>
    <s v="United States"/>
    <x v="220"/>
    <x v="16"/>
    <n v="85301"/>
    <x v="1"/>
    <s v="FUR-CH-10004875"/>
    <x v="0"/>
    <x v="1"/>
    <s v="Harbour Creations 67200 Series Stacking Chairs"/>
    <n v="113.88800000000002"/>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x v="220"/>
    <x v="16"/>
    <n v="85301"/>
    <x v="1"/>
    <s v="TEC-PH-10001459"/>
    <x v="2"/>
    <x v="7"/>
    <s v="Samsung Galaxy Mega 6.3"/>
    <n v="671.98400000000004"/>
    <n v="2"/>
    <n v="0.2"/>
    <n v="50.398800000000023"/>
  </r>
  <r>
    <n v="2956"/>
    <x v="1466"/>
    <x v="0"/>
    <x v="298"/>
    <d v="2013-08-25T00:00:00"/>
    <s v="Standard Class"/>
    <s v="GG-14650"/>
    <s v="Greg Guthrie"/>
    <x v="1"/>
    <s v="United States"/>
    <x v="20"/>
    <x v="15"/>
    <n v="10035"/>
    <x v="3"/>
    <s v="TEC-PH-10000439"/>
    <x v="2"/>
    <x v="7"/>
    <s v="GE DSL Phone Line Filter"/>
    <n v="39.99"/>
    <n v="1"/>
    <n v="0"/>
    <n v="11.597099999999998"/>
  </r>
  <r>
    <n v="2957"/>
    <x v="1467"/>
    <x v="3"/>
    <x v="818"/>
    <d v="2014-07-05T00:00:00"/>
    <s v="Standard Class"/>
    <s v="MA-17995"/>
    <s v="Michelle Arnett"/>
    <x v="2"/>
    <s v="United States"/>
    <x v="232"/>
    <x v="15"/>
    <n v="13601"/>
    <x v="3"/>
    <s v="FUR-CH-10002647"/>
    <x v="0"/>
    <x v="1"/>
    <s v="Situations Contoured Folding Chairs, 4/Set"/>
    <n v="191.64600000000002"/>
    <n v="3"/>
    <n v="0.1"/>
    <n v="31.94100000000001"/>
  </r>
  <r>
    <n v="2958"/>
    <x v="1468"/>
    <x v="3"/>
    <x v="464"/>
    <d v="2014-05-10T00:00:00"/>
    <s v="Standard Class"/>
    <s v="SH-20395"/>
    <s v="Shahid Hopkins"/>
    <x v="0"/>
    <s v="United States"/>
    <x v="24"/>
    <x v="24"/>
    <n v="45503"/>
    <x v="3"/>
    <s v="OFF-BI-10003910"/>
    <x v="1"/>
    <x v="8"/>
    <s v="DXL Angle-View Binders with Locking Rings by Samsill"/>
    <n v="2.3130000000000002"/>
    <n v="1"/>
    <n v="0.7"/>
    <n v="-1.9274999999999993"/>
  </r>
  <r>
    <n v="2959"/>
    <x v="1469"/>
    <x v="1"/>
    <x v="100"/>
    <d v="2012-12-29T00:00:00"/>
    <s v="Standard Class"/>
    <s v="KT-16465"/>
    <s v="Kean Takahito"/>
    <x v="0"/>
    <s v="United States"/>
    <x v="1"/>
    <x v="1"/>
    <n v="90032"/>
    <x v="1"/>
    <s v="OFF-BI-10001097"/>
    <x v="1"/>
    <x v="8"/>
    <s v="Avery Hole Reinforcements"/>
    <n v="19.936000000000003"/>
    <n v="4"/>
    <n v="0.2"/>
    <n v="7.2267999999999999"/>
  </r>
  <r>
    <n v="2960"/>
    <x v="1469"/>
    <x v="1"/>
    <x v="100"/>
    <d v="2012-12-29T00:00:00"/>
    <s v="Standard Class"/>
    <s v="KT-16465"/>
    <s v="Kean Takahito"/>
    <x v="0"/>
    <s v="United States"/>
    <x v="1"/>
    <x v="1"/>
    <n v="90032"/>
    <x v="1"/>
    <s v="OFF-FA-10004854"/>
    <x v="1"/>
    <x v="13"/>
    <s v="Vinyl Coated Wire Paper Clips in Organizer Box, 800/Box"/>
    <n v="45.92"/>
    <n v="4"/>
    <n v="0"/>
    <n v="21.5824"/>
  </r>
  <r>
    <n v="2961"/>
    <x v="1470"/>
    <x v="3"/>
    <x v="466"/>
    <d v="2014-05-02T00:00:00"/>
    <s v="Standard Class"/>
    <s v="PO-19180"/>
    <s v="Philisse Overcash"/>
    <x v="2"/>
    <s v="United States"/>
    <x v="4"/>
    <x v="4"/>
    <n v="98115"/>
    <x v="1"/>
    <s v="OFF-PA-10003673"/>
    <x v="1"/>
    <x v="10"/>
    <s v="Strathmore Photo Mount Cards"/>
    <n v="20.34"/>
    <n v="3"/>
    <n v="0"/>
    <n v="9.3563999999999989"/>
  </r>
  <r>
    <n v="2962"/>
    <x v="1470"/>
    <x v="3"/>
    <x v="466"/>
    <d v="2014-05-02T00:00:00"/>
    <s v="Standard Class"/>
    <s v="PO-19180"/>
    <s v="Philisse Overcash"/>
    <x v="2"/>
    <s v="United States"/>
    <x v="4"/>
    <x v="4"/>
    <n v="98115"/>
    <x v="1"/>
    <s v="OFF-LA-10002034"/>
    <x v="1"/>
    <x v="2"/>
    <s v="Avery 478"/>
    <n v="39.28"/>
    <n v="8"/>
    <n v="0"/>
    <n v="19.247199999999999"/>
  </r>
  <r>
    <n v="2963"/>
    <x v="1471"/>
    <x v="3"/>
    <x v="819"/>
    <d v="2014-12-22T00:00:00"/>
    <s v="Second Class"/>
    <s v="AY-10555"/>
    <s v="Andy Yotov"/>
    <x v="1"/>
    <s v="United States"/>
    <x v="147"/>
    <x v="1"/>
    <n v="92054"/>
    <x v="1"/>
    <s v="FUR-CH-10002774"/>
    <x v="0"/>
    <x v="1"/>
    <s v="Global Deluxe Stacking Chair, Gray"/>
    <n v="81.567999999999998"/>
    <n v="2"/>
    <n v="0.2"/>
    <n v="9.1763999999999974"/>
  </r>
  <r>
    <n v="2964"/>
    <x v="1471"/>
    <x v="3"/>
    <x v="819"/>
    <d v="2014-12-22T00:00:00"/>
    <s v="Second Class"/>
    <s v="AY-10555"/>
    <s v="Andy Yotov"/>
    <x v="1"/>
    <s v="United States"/>
    <x v="147"/>
    <x v="1"/>
    <n v="92054"/>
    <x v="1"/>
    <s v="FUR-CH-10003817"/>
    <x v="0"/>
    <x v="1"/>
    <s v="Global Value Steno Chair, Gray"/>
    <n v="97.184000000000012"/>
    <n v="2"/>
    <n v="0.2"/>
    <n v="6.0740000000000016"/>
  </r>
  <r>
    <n v="2965"/>
    <x v="1471"/>
    <x v="3"/>
    <x v="819"/>
    <d v="2014-12-22T00:00:00"/>
    <s v="Second Class"/>
    <s v="AY-10555"/>
    <s v="Andy Yotov"/>
    <x v="1"/>
    <s v="United States"/>
    <x v="147"/>
    <x v="1"/>
    <n v="92054"/>
    <x v="1"/>
    <s v="OFF-BI-10002949"/>
    <x v="1"/>
    <x v="8"/>
    <s v="Prestige Round Ring Binders"/>
    <n v="24.320000000000004"/>
    <n v="5"/>
    <n v="0.2"/>
    <n v="8.2079999999999984"/>
  </r>
  <r>
    <n v="2966"/>
    <x v="1471"/>
    <x v="3"/>
    <x v="819"/>
    <d v="2014-12-22T00:00:00"/>
    <s v="Second Class"/>
    <s v="AY-10555"/>
    <s v="Andy Yotov"/>
    <x v="1"/>
    <s v="United States"/>
    <x v="147"/>
    <x v="1"/>
    <n v="92054"/>
    <x v="1"/>
    <s v="FUR-FU-10002445"/>
    <x v="0"/>
    <x v="5"/>
    <s v="DAX Two-Tone Rosewood/Black Document Frame, Desktop, 5 x 7"/>
    <n v="18.96"/>
    <n v="2"/>
    <n v="0"/>
    <n v="7.5840000000000014"/>
  </r>
  <r>
    <n v="2967"/>
    <x v="1472"/>
    <x v="2"/>
    <x v="422"/>
    <d v="2011-12-31T00:00:00"/>
    <s v="Standard Class"/>
    <s v="Co-12640"/>
    <s v="Corey-Lock"/>
    <x v="0"/>
    <s v="United States"/>
    <x v="242"/>
    <x v="10"/>
    <n v="60076"/>
    <x v="2"/>
    <s v="FUR-FU-10001473"/>
    <x v="0"/>
    <x v="5"/>
    <s v="DAX Wood Document Frame"/>
    <n v="32.952000000000005"/>
    <n v="6"/>
    <n v="0.6"/>
    <n v="-19.771199999999997"/>
  </r>
  <r>
    <n v="2968"/>
    <x v="1472"/>
    <x v="2"/>
    <x v="422"/>
    <d v="2011-12-31T00:00:00"/>
    <s v="Standard Class"/>
    <s v="Co-12640"/>
    <s v="Corey-Lock"/>
    <x v="0"/>
    <s v="United States"/>
    <x v="242"/>
    <x v="10"/>
    <n v="60076"/>
    <x v="2"/>
    <s v="OFF-ST-10002562"/>
    <x v="1"/>
    <x v="4"/>
    <s v="Staples"/>
    <n v="30.016000000000005"/>
    <n v="4"/>
    <n v="0.2"/>
    <n v="3.0015999999999998"/>
  </r>
  <r>
    <n v="2969"/>
    <x v="1473"/>
    <x v="3"/>
    <x v="44"/>
    <d v="2014-11-10T00:00:00"/>
    <s v="Second Class"/>
    <s v="JF-15565"/>
    <s v="Jill Fjeld"/>
    <x v="0"/>
    <s v="United States"/>
    <x v="115"/>
    <x v="3"/>
    <n v="28314"/>
    <x v="0"/>
    <s v="OFF-AP-10002118"/>
    <x v="1"/>
    <x v="9"/>
    <s v="1.7 Cubic Foot Compact &quot;Cube&quot; Office Refrigerators"/>
    <n v="499.58400000000006"/>
    <n v="3"/>
    <n v="0.2"/>
    <n v="43.713600000000014"/>
  </r>
  <r>
    <n v="2970"/>
    <x v="1473"/>
    <x v="3"/>
    <x v="44"/>
    <d v="2014-11-10T00:00:00"/>
    <s v="Second Class"/>
    <s v="JF-15565"/>
    <s v="Jill Fjeld"/>
    <x v="0"/>
    <s v="United States"/>
    <x v="115"/>
    <x v="3"/>
    <n v="28314"/>
    <x v="0"/>
    <s v="OFF-PA-10001800"/>
    <x v="1"/>
    <x v="10"/>
    <s v="Xerox 220"/>
    <n v="31.104000000000006"/>
    <n v="6"/>
    <n v="0.2"/>
    <n v="10.8864"/>
  </r>
  <r>
    <n v="2971"/>
    <x v="1473"/>
    <x v="3"/>
    <x v="44"/>
    <d v="2014-11-10T00:00:00"/>
    <s v="Second Class"/>
    <s v="JF-15565"/>
    <s v="Jill Fjeld"/>
    <x v="0"/>
    <s v="United States"/>
    <x v="115"/>
    <x v="3"/>
    <n v="28314"/>
    <x v="0"/>
    <s v="OFF-BI-10002827"/>
    <x v="1"/>
    <x v="8"/>
    <s v="Avery Durable Poly Binders"/>
    <n v="13.272000000000002"/>
    <n v="8"/>
    <n v="0.7"/>
    <n v="-10.617599999999999"/>
  </r>
  <r>
    <n v="2972"/>
    <x v="1473"/>
    <x v="3"/>
    <x v="44"/>
    <d v="2014-11-10T00:00:00"/>
    <s v="Second Class"/>
    <s v="JF-15565"/>
    <s v="Jill Fjeld"/>
    <x v="0"/>
    <s v="United States"/>
    <x v="115"/>
    <x v="3"/>
    <n v="28314"/>
    <x v="0"/>
    <s v="FUR-FU-10004671"/>
    <x v="0"/>
    <x v="5"/>
    <s v="Executive Impressions 12&quot; Wall Clock"/>
    <n v="28.272000000000006"/>
    <n v="2"/>
    <n v="0.2"/>
    <n v="6.3612000000000002"/>
  </r>
  <r>
    <n v="2973"/>
    <x v="1473"/>
    <x v="3"/>
    <x v="44"/>
    <d v="2014-11-10T00:00:00"/>
    <s v="Second Class"/>
    <s v="JF-15565"/>
    <s v="Jill Fjeld"/>
    <x v="0"/>
    <s v="United States"/>
    <x v="115"/>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x v="251"/>
    <x v="26"/>
    <n v="74133"/>
    <x v="2"/>
    <s v="OFF-BI-10004656"/>
    <x v="1"/>
    <x v="8"/>
    <s v="Peel &amp; Stick Add-On Corner Pockets"/>
    <n v="10.8"/>
    <n v="5"/>
    <n v="0"/>
    <n v="5.1839999999999993"/>
  </r>
  <r>
    <n v="2975"/>
    <x v="1475"/>
    <x v="1"/>
    <x v="820"/>
    <d v="2012-05-12T00:00:00"/>
    <s v="Standard Class"/>
    <s v="AG-10675"/>
    <s v="Anna Gayman"/>
    <x v="0"/>
    <s v="United States"/>
    <x v="235"/>
    <x v="5"/>
    <n v="75002"/>
    <x v="2"/>
    <s v="FUR-TA-10001095"/>
    <x v="0"/>
    <x v="3"/>
    <s v="Chromcraft Round Conference Tables"/>
    <n v="244.00599999999997"/>
    <n v="2"/>
    <n v="0.3"/>
    <n v="-31.372200000000007"/>
  </r>
  <r>
    <n v="2976"/>
    <x v="1475"/>
    <x v="1"/>
    <x v="820"/>
    <d v="2012-05-12T00:00:00"/>
    <s v="Standard Class"/>
    <s v="AG-10675"/>
    <s v="Anna Gayman"/>
    <x v="0"/>
    <s v="United States"/>
    <x v="235"/>
    <x v="5"/>
    <n v="75002"/>
    <x v="2"/>
    <s v="OFF-PA-10000213"/>
    <x v="1"/>
    <x v="10"/>
    <s v="Xerox 198"/>
    <n v="15.936000000000002"/>
    <n v="4"/>
    <n v="0.2"/>
    <n v="5.378400000000001"/>
  </r>
  <r>
    <n v="2977"/>
    <x v="1476"/>
    <x v="3"/>
    <x v="769"/>
    <d v="2014-12-05T00:00:00"/>
    <s v="Same Day"/>
    <s v="DV-13045"/>
    <s v="Darrin Van Huff"/>
    <x v="1"/>
    <s v="United States"/>
    <x v="10"/>
    <x v="9"/>
    <n v="19143"/>
    <x v="3"/>
    <s v="FUR-CH-10001797"/>
    <x v="0"/>
    <x v="1"/>
    <s v="Safco Chair Connectors, 6/Carton"/>
    <n v="188.55199999999996"/>
    <n v="7"/>
    <n v="0.3"/>
    <n v="-2.693600000000032"/>
  </r>
  <r>
    <n v="2978"/>
    <x v="1477"/>
    <x v="3"/>
    <x v="621"/>
    <d v="2014-10-09T00:00:00"/>
    <s v="Second Class"/>
    <s v="HL-15040"/>
    <s v="Hunter Lopez"/>
    <x v="0"/>
    <s v="United States"/>
    <x v="30"/>
    <x v="15"/>
    <n v="14609"/>
    <x v="3"/>
    <s v="OFF-ST-10002214"/>
    <x v="1"/>
    <x v="4"/>
    <s v="X-Rack File for Hanging Folders"/>
    <n v="22.58"/>
    <n v="2"/>
    <n v="0"/>
    <n v="5.8707999999999991"/>
  </r>
  <r>
    <n v="2979"/>
    <x v="1478"/>
    <x v="2"/>
    <x v="286"/>
    <d v="2011-01-17T00:00:00"/>
    <s v="Second Class"/>
    <s v="ND-18370"/>
    <s v="Natalie DeCherney"/>
    <x v="0"/>
    <s v="United States"/>
    <x v="340"/>
    <x v="20"/>
    <n v="29464"/>
    <x v="0"/>
    <s v="FUR-CH-10000422"/>
    <x v="0"/>
    <x v="1"/>
    <s v="Global Highback Leather Tilter in Burgundy"/>
    <n v="545.93999999999994"/>
    <n v="6"/>
    <n v="0"/>
    <n v="87.350400000000036"/>
  </r>
  <r>
    <n v="2980"/>
    <x v="1479"/>
    <x v="1"/>
    <x v="821"/>
    <d v="2012-06-17T00:00:00"/>
    <s v="Standard Class"/>
    <s v="GB-14575"/>
    <s v="Giulietta Baptist"/>
    <x v="0"/>
    <s v="United States"/>
    <x v="10"/>
    <x v="9"/>
    <n v="19134"/>
    <x v="3"/>
    <s v="OFF-PA-10003848"/>
    <x v="1"/>
    <x v="10"/>
    <s v="Xerox 1997"/>
    <n v="20.736000000000004"/>
    <n v="4"/>
    <n v="0.2"/>
    <n v="7.2576000000000001"/>
  </r>
  <r>
    <n v="2981"/>
    <x v="1479"/>
    <x v="1"/>
    <x v="821"/>
    <d v="2012-06-17T00:00:00"/>
    <s v="Standard Class"/>
    <s v="GB-14575"/>
    <s v="Giulietta Baptist"/>
    <x v="0"/>
    <s v="United States"/>
    <x v="10"/>
    <x v="9"/>
    <n v="19134"/>
    <x v="3"/>
    <s v="FUR-FU-10003623"/>
    <x v="0"/>
    <x v="5"/>
    <s v="DataProducts Ampli Magnifier Task Lamp, Black,"/>
    <n v="43.295999999999999"/>
    <n v="2"/>
    <n v="0.2"/>
    <n v="4.3295999999999975"/>
  </r>
  <r>
    <n v="2982"/>
    <x v="1480"/>
    <x v="2"/>
    <x v="136"/>
    <d v="2011-07-18T00:00:00"/>
    <s v="Standard Class"/>
    <s v="CL-12565"/>
    <s v="Clay Ludtke"/>
    <x v="0"/>
    <s v="United States"/>
    <x v="4"/>
    <x v="4"/>
    <n v="98115"/>
    <x v="1"/>
    <s v="FUR-CH-10001797"/>
    <x v="0"/>
    <x v="1"/>
    <s v="Safco Chair Connectors, 6/Carton"/>
    <n v="123.136"/>
    <n v="4"/>
    <n v="0.2"/>
    <n v="13.852799999999981"/>
  </r>
  <r>
    <n v="2983"/>
    <x v="1480"/>
    <x v="2"/>
    <x v="136"/>
    <d v="2011-07-18T00:00:00"/>
    <s v="Standard Class"/>
    <s v="CL-12565"/>
    <s v="Clay Ludtke"/>
    <x v="0"/>
    <s v="United States"/>
    <x v="4"/>
    <x v="4"/>
    <n v="98115"/>
    <x v="1"/>
    <s v="OFF-BI-10003094"/>
    <x v="1"/>
    <x v="8"/>
    <s v="Self-Adhesive Ring Binder Labels"/>
    <n v="11.264000000000001"/>
    <n v="4"/>
    <n v="0.2"/>
    <n v="3.8015999999999992"/>
  </r>
  <r>
    <n v="2984"/>
    <x v="1481"/>
    <x v="2"/>
    <x v="776"/>
    <d v="2011-12-11T00:00:00"/>
    <s v="Second Class"/>
    <s v="RC-19960"/>
    <s v="Ryan Crowe"/>
    <x v="0"/>
    <s v="United States"/>
    <x v="24"/>
    <x v="21"/>
    <n v="97477"/>
    <x v="1"/>
    <s v="OFF-ST-10002205"/>
    <x v="1"/>
    <x v="4"/>
    <s v="File Shuttle I and Handi-File"/>
    <n v="53.424000000000007"/>
    <n v="3"/>
    <n v="0.2"/>
    <n v="4.6746000000000016"/>
  </r>
  <r>
    <n v="2985"/>
    <x v="1481"/>
    <x v="2"/>
    <x v="776"/>
    <d v="2011-12-11T00:00:00"/>
    <s v="Second Class"/>
    <s v="RC-19960"/>
    <s v="Ryan Crowe"/>
    <x v="0"/>
    <s v="United States"/>
    <x v="24"/>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x v="38"/>
    <x v="32"/>
    <n v="31907"/>
    <x v="0"/>
    <s v="FUR-FU-10000755"/>
    <x v="0"/>
    <x v="5"/>
    <s v="Eldon Expressions Mahogany Wood Desk Collection"/>
    <n v="24.96"/>
    <n v="4"/>
    <n v="0"/>
    <n v="6.240000000000002"/>
  </r>
  <r>
    <n v="2987"/>
    <x v="1482"/>
    <x v="0"/>
    <x v="822"/>
    <d v="2013-05-31T00:00:00"/>
    <s v="Standard Class"/>
    <s v="JB-16045"/>
    <s v="Julia Barnett"/>
    <x v="2"/>
    <s v="United States"/>
    <x v="38"/>
    <x v="32"/>
    <n v="31907"/>
    <x v="0"/>
    <s v="OFF-PA-10002893"/>
    <x v="1"/>
    <x v="10"/>
    <s v="Wirebound Service Call Books, 5 1/2&quot; x 4&quot;"/>
    <n v="19.36"/>
    <n v="2"/>
    <n v="0"/>
    <n v="9.2927999999999997"/>
  </r>
  <r>
    <n v="2988"/>
    <x v="1482"/>
    <x v="0"/>
    <x v="822"/>
    <d v="2013-05-31T00:00:00"/>
    <s v="Standard Class"/>
    <s v="JB-16045"/>
    <s v="Julia Barnett"/>
    <x v="2"/>
    <s v="United States"/>
    <x v="38"/>
    <x v="32"/>
    <n v="31907"/>
    <x v="0"/>
    <s v="OFF-ST-10000689"/>
    <x v="1"/>
    <x v="4"/>
    <s v="Fellowes Strictly Business Drawer File, Letter/Legal Size"/>
    <n v="1267.6499999999999"/>
    <n v="9"/>
    <n v="0"/>
    <n v="152.11799999999999"/>
  </r>
  <r>
    <n v="2989"/>
    <x v="1483"/>
    <x v="0"/>
    <x v="823"/>
    <d v="2013-02-26T00:00:00"/>
    <s v="Second Class"/>
    <s v="MC-17635"/>
    <s v="Matthew Clasen"/>
    <x v="1"/>
    <s v="United States"/>
    <x v="1"/>
    <x v="1"/>
    <n v="90032"/>
    <x v="1"/>
    <s v="TEC-AC-10004227"/>
    <x v="2"/>
    <x v="11"/>
    <s v="SanDisk Ultra 16 GB MicroSDHC Class 10 Memory Card"/>
    <n v="12.99"/>
    <n v="1"/>
    <n v="0"/>
    <n v="0.77939999999999898"/>
  </r>
  <r>
    <n v="2990"/>
    <x v="1483"/>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x v="1"/>
    <x v="1"/>
    <n v="90032"/>
    <x v="1"/>
    <s v="OFF-ST-10001809"/>
    <x v="1"/>
    <x v="4"/>
    <s v="Fellowes Officeware Wire Shelving"/>
    <n v="449.15"/>
    <n v="5"/>
    <n v="0"/>
    <n v="8.9829999999999899"/>
  </r>
  <r>
    <n v="2992"/>
    <x v="1483"/>
    <x v="0"/>
    <x v="823"/>
    <d v="2013-02-26T00:00:00"/>
    <s v="Second Class"/>
    <s v="MC-17635"/>
    <s v="Matthew Clasen"/>
    <x v="1"/>
    <s v="United States"/>
    <x v="1"/>
    <x v="1"/>
    <n v="90032"/>
    <x v="1"/>
    <s v="OFF-BI-10002309"/>
    <x v="1"/>
    <x v="8"/>
    <s v="Avery Heavy-Duty EZD  Binder With Locking Rings"/>
    <n v="31.248000000000005"/>
    <n v="7"/>
    <n v="0.2"/>
    <n v="10.936799999999998"/>
  </r>
  <r>
    <n v="2993"/>
    <x v="1484"/>
    <x v="0"/>
    <x v="824"/>
    <d v="2013-10-07T00:00:00"/>
    <s v="Standard Class"/>
    <s v="TT-21265"/>
    <s v="Tim Taslimi"/>
    <x v="1"/>
    <s v="United States"/>
    <x v="20"/>
    <x v="15"/>
    <n v="10024"/>
    <x v="3"/>
    <s v="OFF-AP-10004532"/>
    <x v="1"/>
    <x v="9"/>
    <s v="Kensington 6 Outlet Guardian Standard Surge Protector"/>
    <n v="61.44"/>
    <n v="3"/>
    <n v="0"/>
    <n v="16.588799999999999"/>
  </r>
  <r>
    <n v="2994"/>
    <x v="1485"/>
    <x v="3"/>
    <x v="825"/>
    <d v="2014-03-18T00:00:00"/>
    <s v="Standard Class"/>
    <s v="MJ-17740"/>
    <s v="Max Jones"/>
    <x v="0"/>
    <s v="United States"/>
    <x v="66"/>
    <x v="12"/>
    <n v="48227"/>
    <x v="2"/>
    <s v="OFF-BI-10003091"/>
    <x v="1"/>
    <x v="8"/>
    <s v="GBC DocuBind TL200 Manual Binding Machine"/>
    <n v="895.92"/>
    <n v="4"/>
    <n v="0"/>
    <n v="421.08239999999995"/>
  </r>
  <r>
    <n v="2995"/>
    <x v="1486"/>
    <x v="0"/>
    <x v="369"/>
    <d v="2013-09-14T00:00:00"/>
    <s v="Second Class"/>
    <s v="AT-10735"/>
    <s v="Annie Thurman"/>
    <x v="0"/>
    <s v="United States"/>
    <x v="280"/>
    <x v="1"/>
    <n v="95207"/>
    <x v="1"/>
    <s v="OFF-BI-10004654"/>
    <x v="1"/>
    <x v="8"/>
    <s v="VariCap6 Expandable Binder"/>
    <n v="55.360000000000007"/>
    <n v="4"/>
    <n v="0.2"/>
    <n v="18.683999999999997"/>
  </r>
  <r>
    <n v="2996"/>
    <x v="1487"/>
    <x v="2"/>
    <x v="686"/>
    <d v="2011-07-21T00:00:00"/>
    <s v="Standard Class"/>
    <s v="PB-19150"/>
    <s v="Philip Brown"/>
    <x v="0"/>
    <s v="United States"/>
    <x v="42"/>
    <x v="16"/>
    <n v="85023"/>
    <x v="1"/>
    <s v="OFF-ST-10000760"/>
    <x v="1"/>
    <x v="4"/>
    <s v="Eldon Fold 'N Roll Cart System"/>
    <n v="55.92"/>
    <n v="5"/>
    <n v="0.2"/>
    <n v="6.2910000000000004"/>
  </r>
  <r>
    <n v="2997"/>
    <x v="1488"/>
    <x v="2"/>
    <x v="261"/>
    <d v="2011-06-25T00:00:00"/>
    <s v="Standard Class"/>
    <s v="NW-18400"/>
    <s v="Natalie Webber"/>
    <x v="0"/>
    <s v="United States"/>
    <x v="10"/>
    <x v="9"/>
    <n v="19120"/>
    <x v="3"/>
    <s v="OFF-EN-10001539"/>
    <x v="1"/>
    <x v="12"/>
    <s v="Staples"/>
    <n v="24.896000000000001"/>
    <n v="4"/>
    <n v="0.2"/>
    <n v="8.4024000000000001"/>
  </r>
  <r>
    <n v="2998"/>
    <x v="1488"/>
    <x v="2"/>
    <x v="261"/>
    <d v="2011-06-25T00:00:00"/>
    <s v="Standard Class"/>
    <s v="NW-18400"/>
    <s v="Natalie Webber"/>
    <x v="0"/>
    <s v="United States"/>
    <x v="10"/>
    <x v="9"/>
    <n v="19120"/>
    <x v="3"/>
    <s v="FUR-FU-10000550"/>
    <x v="0"/>
    <x v="5"/>
    <s v="Stacking Trays by OIC"/>
    <n v="3.9840000000000004"/>
    <n v="1"/>
    <n v="0.2"/>
    <n v="0.64739999999999964"/>
  </r>
  <r>
    <n v="2999"/>
    <x v="1488"/>
    <x v="2"/>
    <x v="261"/>
    <d v="2011-06-25T00:00:00"/>
    <s v="Standard Class"/>
    <s v="NW-18400"/>
    <s v="Natalie Webber"/>
    <x v="0"/>
    <s v="United States"/>
    <x v="10"/>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x v="10"/>
    <x v="9"/>
    <n v="19120"/>
    <x v="3"/>
    <s v="TEC-MA-10004521"/>
    <x v="2"/>
    <x v="15"/>
    <s v="Epson Perfection V600 Photo Scanner"/>
    <n v="206.99100000000004"/>
    <n v="3"/>
    <n v="0.7"/>
    <n v="-172.49250000000001"/>
  </r>
  <r>
    <n v="3001"/>
    <x v="1488"/>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x v="10"/>
    <x v="9"/>
    <n v="19120"/>
    <x v="3"/>
    <s v="OFF-BI-10000069"/>
    <x v="1"/>
    <x v="8"/>
    <s v="GBC Prepunched Paper, 19-Hole, for Binding Systems, 24-lb"/>
    <n v="9.006000000000002"/>
    <n v="2"/>
    <n v="0.7"/>
    <n v="-7.2048000000000023"/>
  </r>
  <r>
    <n v="3003"/>
    <x v="1489"/>
    <x v="1"/>
    <x v="761"/>
    <d v="2012-07-10T00:00:00"/>
    <s v="Standard Class"/>
    <s v="VP-21730"/>
    <s v="Victor Preis"/>
    <x v="2"/>
    <s v="United States"/>
    <x v="341"/>
    <x v="12"/>
    <n v="48310"/>
    <x v="2"/>
    <s v="OFF-BI-10003655"/>
    <x v="1"/>
    <x v="8"/>
    <s v="Durable Pressboard Binders"/>
    <n v="19"/>
    <n v="5"/>
    <n v="0"/>
    <n v="8.93"/>
  </r>
  <r>
    <n v="3004"/>
    <x v="1490"/>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x v="342"/>
    <x v="6"/>
    <n v="54703"/>
    <x v="2"/>
    <s v="OFF-BI-10000666"/>
    <x v="1"/>
    <x v="8"/>
    <s v="Surelock Post Binders"/>
    <n v="91.679999999999993"/>
    <n v="3"/>
    <n v="0"/>
    <n v="45.839999999999996"/>
  </r>
  <r>
    <n v="3007"/>
    <x v="1493"/>
    <x v="3"/>
    <x v="119"/>
    <d v="2014-10-16T00:00:00"/>
    <s v="First Class"/>
    <s v="CR-12730"/>
    <s v="Craig Reiter"/>
    <x v="0"/>
    <s v="United States"/>
    <x v="20"/>
    <x v="15"/>
    <n v="10009"/>
    <x v="3"/>
    <s v="OFF-AP-10000828"/>
    <x v="1"/>
    <x v="9"/>
    <s v="Avanti 4.4 Cu. Ft. Refrigerator"/>
    <n v="904.9"/>
    <n v="5"/>
    <n v="0"/>
    <n v="253.37199999999996"/>
  </r>
  <r>
    <n v="3008"/>
    <x v="1494"/>
    <x v="2"/>
    <x v="745"/>
    <d v="2011-10-29T00:00:00"/>
    <s v="Standard Class"/>
    <s v="AA-10375"/>
    <s v="Allen Armold"/>
    <x v="0"/>
    <s v="United States"/>
    <x v="277"/>
    <x v="1"/>
    <n v="91730"/>
    <x v="1"/>
    <s v="OFF-BI-10002706"/>
    <x v="1"/>
    <x v="8"/>
    <s v="Avery Premier Heavy-Duty Binder with Round Locking Rings"/>
    <n v="34.271999999999998"/>
    <n v="3"/>
    <n v="0.2"/>
    <n v="11.138399999999999"/>
  </r>
  <r>
    <n v="3009"/>
    <x v="1495"/>
    <x v="0"/>
    <x v="5"/>
    <d v="2013-12-07T00:00:00"/>
    <s v="First Class"/>
    <s v="JG-15160"/>
    <s v="James Galang"/>
    <x v="0"/>
    <s v="United States"/>
    <x v="208"/>
    <x v="0"/>
    <n v="42071"/>
    <x v="0"/>
    <s v="FUR-FU-10004748"/>
    <x v="0"/>
    <x v="5"/>
    <s v="Howard Miller 16&quot; Diameter Gallery Wall Clock"/>
    <n v="191.82"/>
    <n v="3"/>
    <n v="0"/>
    <n v="74.809799999999996"/>
  </r>
  <r>
    <n v="3010"/>
    <x v="1496"/>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x v="103"/>
    <x v="22"/>
    <n v="80027"/>
    <x v="1"/>
    <s v="OFF-BI-10000773"/>
    <x v="1"/>
    <x v="8"/>
    <s v="Insertable Tab Post Binder Dividers"/>
    <n v="12.030000000000001"/>
    <n v="5"/>
    <n v="0.7"/>
    <n v="-9.222999999999999"/>
  </r>
  <r>
    <n v="3012"/>
    <x v="1497"/>
    <x v="3"/>
    <x v="827"/>
    <d v="2014-04-24T00:00:00"/>
    <s v="Standard Class"/>
    <s v="SR-20425"/>
    <s v="Sharelle Roach"/>
    <x v="2"/>
    <s v="United States"/>
    <x v="103"/>
    <x v="22"/>
    <n v="80027"/>
    <x v="1"/>
    <s v="TEC-MA-10000822"/>
    <x v="2"/>
    <x v="15"/>
    <s v="Lexmark MX611dhe Monochrome Laser Printer"/>
    <n v="2549.9850000000006"/>
    <n v="5"/>
    <n v="0.7"/>
    <n v="-3399.9800000000009"/>
  </r>
  <r>
    <n v="3013"/>
    <x v="1497"/>
    <x v="3"/>
    <x v="827"/>
    <d v="2014-04-24T00:00:00"/>
    <s v="Standard Class"/>
    <s v="SR-20425"/>
    <s v="Sharelle Roach"/>
    <x v="2"/>
    <s v="United States"/>
    <x v="103"/>
    <x v="22"/>
    <n v="80027"/>
    <x v="1"/>
    <s v="OFF-BI-10001543"/>
    <x v="1"/>
    <x v="8"/>
    <s v="GBC VeloBinder Manual Binding System"/>
    <n v="21.594000000000005"/>
    <n v="2"/>
    <n v="0.7"/>
    <n v="-15.835599999999999"/>
  </r>
  <r>
    <n v="3014"/>
    <x v="1497"/>
    <x v="3"/>
    <x v="827"/>
    <d v="2014-04-24T00:00:00"/>
    <s v="Standard Class"/>
    <s v="SR-20425"/>
    <s v="Sharelle Roach"/>
    <x v="2"/>
    <s v="United States"/>
    <x v="103"/>
    <x v="22"/>
    <n v="80027"/>
    <x v="1"/>
    <s v="OFF-BI-10003355"/>
    <x v="1"/>
    <x v="8"/>
    <s v="Cardinal Holdit Business Card Pockets"/>
    <n v="8.9640000000000022"/>
    <n v="6"/>
    <n v="0.7"/>
    <n v="-6.573599999999999"/>
  </r>
  <r>
    <n v="3015"/>
    <x v="1497"/>
    <x v="3"/>
    <x v="827"/>
    <d v="2014-04-24T00:00:00"/>
    <s v="Standard Class"/>
    <s v="SR-20425"/>
    <s v="Sharelle Roach"/>
    <x v="2"/>
    <s v="United States"/>
    <x v="103"/>
    <x v="22"/>
    <n v="80027"/>
    <x v="1"/>
    <s v="OFF-PA-10002005"/>
    <x v="1"/>
    <x v="10"/>
    <s v="Xerox 225"/>
    <n v="20.736000000000004"/>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x v="343"/>
    <x v="5"/>
    <n v="78577"/>
    <x v="2"/>
    <s v="OFF-ST-10002743"/>
    <x v="1"/>
    <x v="4"/>
    <s v="SAFCO Boltless Steel Shelving"/>
    <n v="727.29600000000005"/>
    <n v="8"/>
    <n v="0.2"/>
    <n v="-172.73280000000005"/>
  </r>
  <r>
    <n v="3018"/>
    <x v="1499"/>
    <x v="0"/>
    <x v="828"/>
    <d v="2013-08-31T00:00:00"/>
    <s v="Standard Class"/>
    <s v="MH-18115"/>
    <s v="Mick Hernandez"/>
    <x v="2"/>
    <s v="United States"/>
    <x v="343"/>
    <x v="5"/>
    <n v="78577"/>
    <x v="2"/>
    <s v="FUR-FU-10004973"/>
    <x v="0"/>
    <x v="5"/>
    <s v="Flat Face Poster Frame"/>
    <n v="22.608000000000001"/>
    <n v="3"/>
    <n v="0.6"/>
    <n v="-10.173599999999997"/>
  </r>
  <r>
    <n v="3019"/>
    <x v="1499"/>
    <x v="0"/>
    <x v="828"/>
    <d v="2013-08-31T00:00:00"/>
    <s v="Standard Class"/>
    <s v="MH-18115"/>
    <s v="Mick Hernandez"/>
    <x v="2"/>
    <s v="United States"/>
    <x v="343"/>
    <x v="5"/>
    <n v="78577"/>
    <x v="2"/>
    <s v="TEC-AC-10002842"/>
    <x v="2"/>
    <x v="11"/>
    <s v="WD My Passport Ultra 2TB Portable External Hard Drive"/>
    <n v="666.4"/>
    <n v="7"/>
    <n v="0.2"/>
    <n v="-33.319999999999965"/>
  </r>
  <r>
    <n v="3020"/>
    <x v="1500"/>
    <x v="1"/>
    <x v="627"/>
    <d v="2012-11-14T00:00:00"/>
    <s v="Standard Class"/>
    <s v="SC-20095"/>
    <s v="Sanjit Chand"/>
    <x v="0"/>
    <s v="United States"/>
    <x v="7"/>
    <x v="7"/>
    <n v="84084"/>
    <x v="1"/>
    <s v="OFF-FA-10002701"/>
    <x v="1"/>
    <x v="13"/>
    <s v="Alliance Rubber Bands"/>
    <n v="5.04"/>
    <n v="3"/>
    <n v="0"/>
    <n v="0.20159999999999978"/>
  </r>
  <r>
    <n v="3021"/>
    <x v="1500"/>
    <x v="1"/>
    <x v="627"/>
    <d v="2012-11-14T00:00:00"/>
    <s v="Standard Class"/>
    <s v="SC-20095"/>
    <s v="Sanjit Chand"/>
    <x v="0"/>
    <s v="United States"/>
    <x v="7"/>
    <x v="7"/>
    <n v="84084"/>
    <x v="1"/>
    <s v="OFF-PA-10001125"/>
    <x v="1"/>
    <x v="10"/>
    <s v="Xerox 1988"/>
    <n v="92.94"/>
    <n v="3"/>
    <n v="0"/>
    <n v="41.822999999999993"/>
  </r>
  <r>
    <n v="3022"/>
    <x v="1500"/>
    <x v="1"/>
    <x v="627"/>
    <d v="2012-11-14T00:00:00"/>
    <s v="Standard Class"/>
    <s v="SC-20095"/>
    <s v="Sanjit Chand"/>
    <x v="0"/>
    <s v="United States"/>
    <x v="7"/>
    <x v="7"/>
    <n v="84084"/>
    <x v="1"/>
    <s v="FUR-FU-10004090"/>
    <x v="0"/>
    <x v="5"/>
    <s v="Executive Impressions 14&quot; Contract Wall Clock"/>
    <n v="66.69"/>
    <n v="3"/>
    <n v="0"/>
    <n v="22.007699999999996"/>
  </r>
  <r>
    <n v="3023"/>
    <x v="1500"/>
    <x v="1"/>
    <x v="627"/>
    <d v="2012-11-14T00:00:00"/>
    <s v="Standard Class"/>
    <s v="SC-20095"/>
    <s v="Sanjit Chand"/>
    <x v="0"/>
    <s v="United States"/>
    <x v="7"/>
    <x v="7"/>
    <n v="84084"/>
    <x v="1"/>
    <s v="OFF-BI-10001510"/>
    <x v="1"/>
    <x v="8"/>
    <s v="Deluxe Heavy-Duty Vinyl Round Ring Binder"/>
    <n v="91.68"/>
    <n v="5"/>
    <n v="0.2"/>
    <n v="28.65"/>
  </r>
  <r>
    <n v="3024"/>
    <x v="1501"/>
    <x v="3"/>
    <x v="701"/>
    <d v="2014-11-24T00:00:00"/>
    <s v="Standard Class"/>
    <s v="JB-16000"/>
    <s v="Joy Bell-"/>
    <x v="0"/>
    <s v="United States"/>
    <x v="180"/>
    <x v="5"/>
    <n v="78521"/>
    <x v="2"/>
    <s v="FUR-BO-10002202"/>
    <x v="0"/>
    <x v="0"/>
    <s v="Atlantic Metals Mobile 2-Shelf Bookcases, Custom Colors"/>
    <n v="327.73279999999994"/>
    <n v="2"/>
    <n v="0.32"/>
    <n v="-14.458800000000025"/>
  </r>
  <r>
    <n v="3025"/>
    <x v="1502"/>
    <x v="1"/>
    <x v="627"/>
    <d v="2012-11-13T00:00:00"/>
    <s v="Standard Class"/>
    <s v="AC-10450"/>
    <s v="Amy Cox"/>
    <x v="0"/>
    <s v="United States"/>
    <x v="20"/>
    <x v="15"/>
    <n v="10011"/>
    <x v="3"/>
    <s v="OFF-BI-10001922"/>
    <x v="1"/>
    <x v="8"/>
    <s v="Storex Dura Pro Binders"/>
    <n v="52.272000000000006"/>
    <n v="11"/>
    <n v="0.2"/>
    <n v="17.641799999999996"/>
  </r>
  <r>
    <n v="3026"/>
    <x v="1502"/>
    <x v="1"/>
    <x v="627"/>
    <d v="2012-11-13T00:00:00"/>
    <s v="Standard Class"/>
    <s v="AC-10450"/>
    <s v="Amy Cox"/>
    <x v="0"/>
    <s v="United States"/>
    <x v="20"/>
    <x v="15"/>
    <n v="10011"/>
    <x v="3"/>
    <s v="OFF-PA-10001667"/>
    <x v="1"/>
    <x v="10"/>
    <s v="Great White Multi-Use Recycled Paper (20Lb. and 84 Bright)"/>
    <n v="17.940000000000001"/>
    <n v="3"/>
    <n v="0"/>
    <n v="8.0730000000000004"/>
  </r>
  <r>
    <n v="3027"/>
    <x v="1503"/>
    <x v="3"/>
    <x v="300"/>
    <d v="2014-04-27T00:00:00"/>
    <s v="Standard Class"/>
    <s v="MO-17800"/>
    <s v="Meg O'Connel"/>
    <x v="2"/>
    <s v="United States"/>
    <x v="10"/>
    <x v="9"/>
    <n v="19140"/>
    <x v="3"/>
    <s v="FUR-FU-10001488"/>
    <x v="0"/>
    <x v="5"/>
    <s v="Tenex 46&quot; x 60&quot; Computer Anti-Static Chairmat, Rectangular Shaped"/>
    <n v="254.35200000000003"/>
    <n v="3"/>
    <n v="0.2"/>
    <n v="0"/>
  </r>
  <r>
    <n v="3028"/>
    <x v="1504"/>
    <x v="2"/>
    <x v="829"/>
    <d v="2011-08-24T00:00:00"/>
    <s v="Same Day"/>
    <s v="RB-19645"/>
    <s v="Robert Barroso"/>
    <x v="1"/>
    <s v="United States"/>
    <x v="344"/>
    <x v="37"/>
    <n v="59102"/>
    <x v="1"/>
    <s v="OFF-BI-10002799"/>
    <x v="1"/>
    <x v="8"/>
    <s v="SlimView Poly Binder, 3/8&quot;"/>
    <n v="8.2880000000000003"/>
    <n v="2"/>
    <n v="0.2"/>
    <n v="2.6935999999999991"/>
  </r>
  <r>
    <n v="3029"/>
    <x v="1505"/>
    <x v="3"/>
    <x v="94"/>
    <d v="2014-12-22T00:00:00"/>
    <s v="Standard Class"/>
    <s v="AI-10855"/>
    <s v="Arianne Irving"/>
    <x v="0"/>
    <s v="United States"/>
    <x v="269"/>
    <x v="17"/>
    <n v="23320"/>
    <x v="0"/>
    <s v="FUR-CH-10003846"/>
    <x v="0"/>
    <x v="1"/>
    <s v="Hon Valutask Swivel Chairs"/>
    <n v="504.90000000000003"/>
    <n v="5"/>
    <n v="0"/>
    <n v="80.78400000000002"/>
  </r>
  <r>
    <n v="3030"/>
    <x v="1506"/>
    <x v="0"/>
    <x v="830"/>
    <d v="2013-03-29T00:00:00"/>
    <s v="Standard Class"/>
    <s v="DR-12880"/>
    <s v="Dan Reichenbach"/>
    <x v="1"/>
    <s v="United States"/>
    <x v="345"/>
    <x v="21"/>
    <n v="97030"/>
    <x v="1"/>
    <s v="TEC-PH-10003691"/>
    <x v="2"/>
    <x v="7"/>
    <s v="BlackBerry Q10"/>
    <n v="403.16800000000001"/>
    <n v="4"/>
    <n v="0.2"/>
    <n v="25.198000000000008"/>
  </r>
  <r>
    <n v="3031"/>
    <x v="1507"/>
    <x v="1"/>
    <x v="481"/>
    <d v="2012-09-27T00:00:00"/>
    <s v="Standard Class"/>
    <s v="DM-12955"/>
    <s v="Dario Medina"/>
    <x v="1"/>
    <s v="United States"/>
    <x v="291"/>
    <x v="12"/>
    <n v="48146"/>
    <x v="2"/>
    <s v="FUR-BO-10000468"/>
    <x v="0"/>
    <x v="0"/>
    <s v="O'Sullivan 2-Shelf Heavy-Duty Bookcases"/>
    <n v="194.32"/>
    <n v="4"/>
    <n v="0"/>
    <n v="31.091200000000015"/>
  </r>
  <r>
    <n v="3032"/>
    <x v="1507"/>
    <x v="1"/>
    <x v="481"/>
    <d v="2012-09-27T00:00:00"/>
    <s v="Standard Class"/>
    <s v="DM-12955"/>
    <s v="Dario Medina"/>
    <x v="1"/>
    <s v="United States"/>
    <x v="291"/>
    <x v="12"/>
    <n v="48146"/>
    <x v="2"/>
    <s v="OFF-AR-10001044"/>
    <x v="1"/>
    <x v="6"/>
    <s v="BOSTON Ranger #55 Pencil Sharpener, Black"/>
    <n v="25.99"/>
    <n v="1"/>
    <n v="0"/>
    <n v="7.5370999999999988"/>
  </r>
  <r>
    <n v="3033"/>
    <x v="1508"/>
    <x v="0"/>
    <x v="831"/>
    <d v="2013-11-27T00:00:00"/>
    <s v="Standard Class"/>
    <s v="JH-16180"/>
    <s v="Justin Hirsh"/>
    <x v="0"/>
    <s v="United States"/>
    <x v="345"/>
    <x v="21"/>
    <n v="97030"/>
    <x v="1"/>
    <s v="FUR-CH-10003833"/>
    <x v="0"/>
    <x v="1"/>
    <s v="Novimex Fabric Task Chair"/>
    <n v="195.136"/>
    <n v="4"/>
    <n v="0.2"/>
    <n v="-12.196000000000005"/>
  </r>
  <r>
    <n v="3034"/>
    <x v="1509"/>
    <x v="3"/>
    <x v="118"/>
    <d v="2014-09-22T00:00:00"/>
    <s v="Standard Class"/>
    <s v="AB-10060"/>
    <s v="Adam Bellavance"/>
    <x v="2"/>
    <s v="United States"/>
    <x v="10"/>
    <x v="9"/>
    <n v="19143"/>
    <x v="3"/>
    <s v="OFF-PA-10004355"/>
    <x v="1"/>
    <x v="10"/>
    <s v="Xerox 231"/>
    <n v="20.736000000000004"/>
    <n v="4"/>
    <n v="0.2"/>
    <n v="7.2576000000000001"/>
  </r>
  <r>
    <n v="3035"/>
    <x v="1510"/>
    <x v="1"/>
    <x v="832"/>
    <d v="2012-06-16T00:00:00"/>
    <s v="Standard Class"/>
    <s v="BD-11605"/>
    <s v="Brian Dahlen"/>
    <x v="0"/>
    <s v="United States"/>
    <x v="53"/>
    <x v="28"/>
    <n v="71203"/>
    <x v="0"/>
    <s v="TEC-AC-10003038"/>
    <x v="2"/>
    <x v="11"/>
    <s v="Kingston Digital DataTraveler 16GB USB 2.0"/>
    <n v="53.699999999999996"/>
    <n v="6"/>
    <n v="0"/>
    <n v="10.202999999999994"/>
  </r>
  <r>
    <n v="3036"/>
    <x v="1510"/>
    <x v="1"/>
    <x v="832"/>
    <d v="2012-06-16T00:00:00"/>
    <s v="Standard Class"/>
    <s v="BD-11605"/>
    <s v="Brian Dahlen"/>
    <x v="0"/>
    <s v="United States"/>
    <x v="53"/>
    <x v="28"/>
    <n v="71203"/>
    <x v="0"/>
    <s v="OFF-BI-10002799"/>
    <x v="1"/>
    <x v="8"/>
    <s v="SlimView Poly Binder, 3/8&quot;"/>
    <n v="36.26"/>
    <n v="7"/>
    <n v="0"/>
    <n v="16.679599999999997"/>
  </r>
  <r>
    <n v="3037"/>
    <x v="1510"/>
    <x v="1"/>
    <x v="832"/>
    <d v="2012-06-16T00:00:00"/>
    <s v="Standard Class"/>
    <s v="BD-11605"/>
    <s v="Brian Dahlen"/>
    <x v="0"/>
    <s v="United States"/>
    <x v="53"/>
    <x v="28"/>
    <n v="71203"/>
    <x v="0"/>
    <s v="OFF-AR-10003582"/>
    <x v="1"/>
    <x v="6"/>
    <s v="Boston Electric Pencil Sharpener, Model 1818, Charcoal Black"/>
    <n v="56.3"/>
    <n v="2"/>
    <n v="0"/>
    <n v="15.764000000000003"/>
  </r>
  <r>
    <n v="3038"/>
    <x v="1510"/>
    <x v="1"/>
    <x v="832"/>
    <d v="2012-06-16T00:00:00"/>
    <s v="Standard Class"/>
    <s v="BD-11605"/>
    <s v="Brian Dahlen"/>
    <x v="0"/>
    <s v="United States"/>
    <x v="53"/>
    <x v="28"/>
    <n v="71203"/>
    <x v="0"/>
    <s v="OFF-PA-10004451"/>
    <x v="1"/>
    <x v="10"/>
    <s v="Xerox 222"/>
    <n v="32.400000000000006"/>
    <n v="5"/>
    <n v="0"/>
    <n v="15.552000000000001"/>
  </r>
  <r>
    <n v="3039"/>
    <x v="1510"/>
    <x v="1"/>
    <x v="832"/>
    <d v="2012-06-16T00:00:00"/>
    <s v="Standard Class"/>
    <s v="BD-11605"/>
    <s v="Brian Dahlen"/>
    <x v="0"/>
    <s v="United States"/>
    <x v="53"/>
    <x v="28"/>
    <n v="71203"/>
    <x v="0"/>
    <s v="FUR-FU-10004666"/>
    <x v="0"/>
    <x v="5"/>
    <s v="DAX Clear Channel Poster Frame"/>
    <n v="29.16"/>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x v="346"/>
    <x v="18"/>
    <n v="37421"/>
    <x v="0"/>
    <s v="FUR-FU-10004270"/>
    <x v="0"/>
    <x v="5"/>
    <s v="Eldon Image Series Desk Accessories, Burgundy"/>
    <n v="16.72"/>
    <n v="5"/>
    <n v="0.2"/>
    <n v="3.3439999999999994"/>
  </r>
  <r>
    <n v="3042"/>
    <x v="1513"/>
    <x v="3"/>
    <x v="220"/>
    <d v="2014-09-13T00:00:00"/>
    <s v="Same Day"/>
    <s v="KF-16285"/>
    <s v="Karen Ferguson"/>
    <x v="2"/>
    <s v="United States"/>
    <x v="85"/>
    <x v="1"/>
    <n v="90805"/>
    <x v="1"/>
    <s v="OFF-PA-10003172"/>
    <x v="1"/>
    <x v="10"/>
    <s v="Xerox 1996"/>
    <n v="12.96"/>
    <n v="2"/>
    <n v="0"/>
    <n v="6.2208000000000006"/>
  </r>
  <r>
    <n v="3043"/>
    <x v="1513"/>
    <x v="3"/>
    <x v="220"/>
    <d v="2014-09-13T00:00:00"/>
    <s v="Same Day"/>
    <s v="KF-16285"/>
    <s v="Karen Ferguson"/>
    <x v="2"/>
    <s v="United States"/>
    <x v="85"/>
    <x v="1"/>
    <n v="90805"/>
    <x v="1"/>
    <s v="OFF-EN-10002312"/>
    <x v="1"/>
    <x v="12"/>
    <s v="#10 Self-Seal White Envelopes"/>
    <n v="22.18"/>
    <n v="2"/>
    <n v="0"/>
    <n v="10.8682"/>
  </r>
  <r>
    <n v="3044"/>
    <x v="1513"/>
    <x v="3"/>
    <x v="220"/>
    <d v="2014-09-13T00:00:00"/>
    <s v="Same Day"/>
    <s v="KF-16285"/>
    <s v="Karen Ferguson"/>
    <x v="2"/>
    <s v="United States"/>
    <x v="85"/>
    <x v="1"/>
    <n v="90805"/>
    <x v="1"/>
    <s v="FUR-CH-10002320"/>
    <x v="0"/>
    <x v="1"/>
    <s v="Hon Pagoda Stacking Chairs"/>
    <n v="2054.2720000000004"/>
    <n v="8"/>
    <n v="0.2"/>
    <n v="256.78399999999976"/>
  </r>
  <r>
    <n v="3045"/>
    <x v="1514"/>
    <x v="1"/>
    <x v="28"/>
    <d v="2012-05-02T00:00:00"/>
    <s v="Second Class"/>
    <s v="BP-11230"/>
    <s v="Benjamin Patterson"/>
    <x v="0"/>
    <s v="United States"/>
    <x v="21"/>
    <x v="24"/>
    <n v="45373"/>
    <x v="3"/>
    <s v="TEC-PH-10001530"/>
    <x v="2"/>
    <x v="7"/>
    <s v="Cisco Unified IP Phone 7945G VoIP phone"/>
    <n v="1022.97"/>
    <n v="5"/>
    <n v="0.4"/>
    <n v="-255.74250000000001"/>
  </r>
  <r>
    <n v="3046"/>
    <x v="1515"/>
    <x v="3"/>
    <x v="44"/>
    <d v="2014-11-11T00:00:00"/>
    <s v="Second Class"/>
    <s v="CC-12430"/>
    <s v="Chuck Clark"/>
    <x v="2"/>
    <s v="United States"/>
    <x v="31"/>
    <x v="11"/>
    <n v="55407"/>
    <x v="2"/>
    <s v="OFF-AR-10001216"/>
    <x v="1"/>
    <x v="6"/>
    <s v="Newell 339"/>
    <n v="13.899999999999999"/>
    <n v="5"/>
    <n v="0"/>
    <n v="3.6139999999999994"/>
  </r>
  <r>
    <n v="3047"/>
    <x v="1515"/>
    <x v="3"/>
    <x v="44"/>
    <d v="2014-11-11T00:00:00"/>
    <s v="Second Class"/>
    <s v="CC-12430"/>
    <s v="Chuck Clark"/>
    <x v="2"/>
    <s v="United States"/>
    <x v="31"/>
    <x v="11"/>
    <n v="55407"/>
    <x v="2"/>
    <s v="OFF-PA-10003127"/>
    <x v="1"/>
    <x v="10"/>
    <s v="Staples"/>
    <n v="26.38"/>
    <n v="1"/>
    <n v="0"/>
    <n v="12.134799999999998"/>
  </r>
  <r>
    <n v="3048"/>
    <x v="1516"/>
    <x v="2"/>
    <x v="587"/>
    <d v="2011-10-04T00:00:00"/>
    <s v="Standard Class"/>
    <s v="DB-13615"/>
    <s v="Doug Bickford"/>
    <x v="0"/>
    <s v="United States"/>
    <x v="4"/>
    <x v="4"/>
    <n v="98105"/>
    <x v="1"/>
    <s v="OFF-BI-10003910"/>
    <x v="1"/>
    <x v="8"/>
    <s v="DXL Angle-View Binders with Locking Rings by Samsill"/>
    <n v="43.176000000000002"/>
    <n v="7"/>
    <n v="0.2"/>
    <n v="13.4925"/>
  </r>
  <r>
    <n v="3049"/>
    <x v="1517"/>
    <x v="3"/>
    <x v="459"/>
    <d v="2014-04-05T00:00:00"/>
    <s v="First Class"/>
    <s v="TC-21475"/>
    <s v="Tony Chapman"/>
    <x v="2"/>
    <s v="United States"/>
    <x v="38"/>
    <x v="32"/>
    <n v="31907"/>
    <x v="0"/>
    <s v="FUR-TA-10004534"/>
    <x v="0"/>
    <x v="3"/>
    <s v="Bevis 44 x 96 Conference Tables"/>
    <n v="411.8"/>
    <n v="2"/>
    <n v="0"/>
    <n v="70.005999999999972"/>
  </r>
  <r>
    <n v="3050"/>
    <x v="1517"/>
    <x v="3"/>
    <x v="459"/>
    <d v="2014-04-05T00:00:00"/>
    <s v="First Class"/>
    <s v="TC-21475"/>
    <s v="Tony Chapman"/>
    <x v="2"/>
    <s v="United States"/>
    <x v="38"/>
    <x v="32"/>
    <n v="31907"/>
    <x v="0"/>
    <s v="TEC-AC-10000892"/>
    <x v="2"/>
    <x v="11"/>
    <s v="NETGEAR N750 Dual Band Wi-Fi Gigabit Router"/>
    <n v="360"/>
    <n v="4"/>
    <n v="0"/>
    <n v="129.6"/>
  </r>
  <r>
    <n v="3051"/>
    <x v="1518"/>
    <x v="3"/>
    <x v="833"/>
    <d v="2014-10-12T00:00:00"/>
    <s v="Standard Class"/>
    <s v="NZ-18565"/>
    <s v="Nick Zandusky"/>
    <x v="2"/>
    <s v="United States"/>
    <x v="347"/>
    <x v="45"/>
    <n v="83642"/>
    <x v="1"/>
    <s v="FUR-FU-10003247"/>
    <x v="0"/>
    <x v="5"/>
    <s v="36X48 HARDFLOOR CHAIRMAT"/>
    <n v="41.96"/>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x v="347"/>
    <x v="45"/>
    <n v="83642"/>
    <x v="1"/>
    <s v="OFF-PA-10001295"/>
    <x v="1"/>
    <x v="10"/>
    <s v="Computer Printout Paper with Letter-Trim Perforations"/>
    <n v="37.94"/>
    <n v="2"/>
    <n v="0"/>
    <n v="18.211199999999998"/>
  </r>
  <r>
    <n v="3054"/>
    <x v="1519"/>
    <x v="0"/>
    <x v="526"/>
    <d v="2013-04-15T00:00:00"/>
    <s v="Second Class"/>
    <s v="SW-20350"/>
    <s v="Sean Wendt"/>
    <x v="2"/>
    <s v="United States"/>
    <x v="66"/>
    <x v="12"/>
    <n v="48227"/>
    <x v="2"/>
    <s v="TEC-PH-10002555"/>
    <x v="2"/>
    <x v="7"/>
    <s v="Nortel Meridian M5316 Digital phone"/>
    <n v="517.9"/>
    <n v="2"/>
    <n v="0"/>
    <n v="134.654"/>
  </r>
  <r>
    <n v="3055"/>
    <x v="1519"/>
    <x v="0"/>
    <x v="526"/>
    <d v="2013-04-15T00:00:00"/>
    <s v="Second Class"/>
    <s v="SW-20350"/>
    <s v="Sean Wendt"/>
    <x v="2"/>
    <s v="United States"/>
    <x v="66"/>
    <x v="12"/>
    <n v="48227"/>
    <x v="2"/>
    <s v="OFF-BI-10000831"/>
    <x v="1"/>
    <x v="8"/>
    <s v="Storex Flexible Poly Binders with Double Pockets"/>
    <n v="5.28"/>
    <n v="2"/>
    <n v="0"/>
    <n v="2.4287999999999998"/>
  </r>
  <r>
    <n v="3056"/>
    <x v="1520"/>
    <x v="1"/>
    <x v="834"/>
    <d v="2012-09-01T00:00:00"/>
    <s v="Standard Class"/>
    <s v="TS-21370"/>
    <s v="Todd Sumrall"/>
    <x v="1"/>
    <s v="United States"/>
    <x v="22"/>
    <x v="10"/>
    <n v="60623"/>
    <x v="2"/>
    <s v="TEC-CO-10001046"/>
    <x v="2"/>
    <x v="16"/>
    <s v="Canon Imageclass D680 Copier / Fax"/>
    <n v="2799.9600000000005"/>
    <n v="5"/>
    <n v="0.2"/>
    <n v="874.98749999999984"/>
  </r>
  <r>
    <n v="3057"/>
    <x v="1521"/>
    <x v="3"/>
    <x v="15"/>
    <d v="2014-10-25T00:00:00"/>
    <s v="Second Class"/>
    <s v="HH-15010"/>
    <s v="Hilary Holden"/>
    <x v="1"/>
    <s v="United States"/>
    <x v="8"/>
    <x v="1"/>
    <n v="94110"/>
    <x v="1"/>
    <s v="OFF-EN-10002973"/>
    <x v="1"/>
    <x v="12"/>
    <s v="Ampad #10 Peel &amp; Seel Holiday Envelopes"/>
    <n v="8.9600000000000009"/>
    <n v="2"/>
    <n v="0"/>
    <n v="4.3008000000000006"/>
  </r>
  <r>
    <n v="3058"/>
    <x v="1521"/>
    <x v="3"/>
    <x v="15"/>
    <d v="2014-10-25T00:00:00"/>
    <s v="Second Class"/>
    <s v="HH-15010"/>
    <s v="Hilary Holden"/>
    <x v="1"/>
    <s v="United States"/>
    <x v="8"/>
    <x v="1"/>
    <n v="94110"/>
    <x v="1"/>
    <s v="OFF-LA-10001641"/>
    <x v="1"/>
    <x v="2"/>
    <s v="Avery 518"/>
    <n v="31.5"/>
    <n v="10"/>
    <n v="0"/>
    <n v="15.120000000000001"/>
  </r>
  <r>
    <n v="3059"/>
    <x v="1521"/>
    <x v="3"/>
    <x v="15"/>
    <d v="2014-10-25T00:00:00"/>
    <s v="Second Class"/>
    <s v="HH-15010"/>
    <s v="Hilary Holden"/>
    <x v="1"/>
    <s v="United States"/>
    <x v="8"/>
    <x v="1"/>
    <n v="94110"/>
    <x v="1"/>
    <s v="FUR-FU-10003878"/>
    <x v="0"/>
    <x v="5"/>
    <s v="Linden 10&quot; Round Wall Clock, Black"/>
    <n v="30.56"/>
    <n v="2"/>
    <n v="0"/>
    <n v="10.3904"/>
  </r>
  <r>
    <n v="3060"/>
    <x v="1521"/>
    <x v="3"/>
    <x v="15"/>
    <d v="2014-10-25T00:00:00"/>
    <s v="Second Class"/>
    <s v="HH-15010"/>
    <s v="Hilary Holden"/>
    <x v="1"/>
    <s v="United States"/>
    <x v="8"/>
    <x v="1"/>
    <n v="94110"/>
    <x v="1"/>
    <s v="FUR-TA-10003837"/>
    <x v="0"/>
    <x v="3"/>
    <s v="Anderson Hickey Conga Table Tops &amp; Accessories"/>
    <n v="24.368000000000002"/>
    <n v="2"/>
    <n v="0.2"/>
    <n v="-3.3506000000000018"/>
  </r>
  <r>
    <n v="3061"/>
    <x v="1522"/>
    <x v="0"/>
    <x v="77"/>
    <d v="2013-11-13T00:00:00"/>
    <s v="Standard Class"/>
    <s v="DM-13345"/>
    <s v="Denise Monton"/>
    <x v="1"/>
    <s v="United States"/>
    <x v="46"/>
    <x v="24"/>
    <n v="43055"/>
    <x v="3"/>
    <s v="TEC-AC-10002800"/>
    <x v="2"/>
    <x v="11"/>
    <s v="Plantronics Audio 478 Stereo USB Headset"/>
    <n v="119.97600000000001"/>
    <n v="3"/>
    <n v="0.2"/>
    <n v="22.495499999999989"/>
  </r>
  <r>
    <n v="3062"/>
    <x v="1523"/>
    <x v="3"/>
    <x v="448"/>
    <d v="2014-03-08T00:00:00"/>
    <s v="Standard Class"/>
    <s v="RE-19450"/>
    <s v="Richard Eichhorn"/>
    <x v="0"/>
    <s v="United States"/>
    <x v="61"/>
    <x v="5"/>
    <n v="75081"/>
    <x v="2"/>
    <s v="OFF-PA-10001307"/>
    <x v="1"/>
    <x v="10"/>
    <s v="Important Message Pads, 50 4-1/4 x 5-1/2 Forms per Pad"/>
    <n v="26.880000000000003"/>
    <n v="8"/>
    <n v="0.2"/>
    <n v="9.743999999999998"/>
  </r>
  <r>
    <n v="3063"/>
    <x v="1524"/>
    <x v="1"/>
    <x v="154"/>
    <d v="2012-11-29T00:00:00"/>
    <s v="First Class"/>
    <s v="JD-16150"/>
    <s v="Justin Deggeller"/>
    <x v="1"/>
    <s v="United States"/>
    <x v="46"/>
    <x v="13"/>
    <n v="19711"/>
    <x v="3"/>
    <s v="TEC-PH-10002350"/>
    <x v="2"/>
    <x v="7"/>
    <s v="Apple EarPods with Remote and Mic"/>
    <n v="83.97"/>
    <n v="3"/>
    <n v="0"/>
    <n v="23.511599999999998"/>
  </r>
  <r>
    <n v="3064"/>
    <x v="1524"/>
    <x v="1"/>
    <x v="154"/>
    <d v="2012-11-29T00:00:00"/>
    <s v="First Class"/>
    <s v="JD-16150"/>
    <s v="Justin Deggeller"/>
    <x v="1"/>
    <s v="United States"/>
    <x v="46"/>
    <x v="13"/>
    <n v="19711"/>
    <x v="3"/>
    <s v="TEC-AC-10000397"/>
    <x v="2"/>
    <x v="11"/>
    <s v="Perixx PERIBOARD-512B, Ergonomic Split Keyboard"/>
    <n v="104.97"/>
    <n v="3"/>
    <n v="0"/>
    <n v="7.3479000000000028"/>
  </r>
  <r>
    <n v="3065"/>
    <x v="1525"/>
    <x v="3"/>
    <x v="677"/>
    <d v="2014-03-19T00:00:00"/>
    <s v="Second Class"/>
    <s v="BF-11215"/>
    <s v="Benjamin Farhat"/>
    <x v="2"/>
    <s v="United States"/>
    <x v="305"/>
    <x v="27"/>
    <n v="87105"/>
    <x v="1"/>
    <s v="OFF-ST-10000615"/>
    <x v="1"/>
    <x v="4"/>
    <s v="SimpliFile Personal File, Black Granite, 15w x 6-15/16d x 11-1/4h"/>
    <n v="90.8"/>
    <n v="8"/>
    <n v="0"/>
    <n v="25.424000000000007"/>
  </r>
  <r>
    <n v="3066"/>
    <x v="1525"/>
    <x v="3"/>
    <x v="677"/>
    <d v="2014-03-19T00:00:00"/>
    <s v="Second Class"/>
    <s v="BF-11215"/>
    <s v="Benjamin Farhat"/>
    <x v="2"/>
    <s v="United States"/>
    <x v="305"/>
    <x v="27"/>
    <n v="87105"/>
    <x v="1"/>
    <s v="TEC-PH-10004531"/>
    <x v="2"/>
    <x v="7"/>
    <s v="OtterBox Commuter Series Case - iPhone 5 &amp; 5s"/>
    <n v="140.73599999999999"/>
    <n v="8"/>
    <n v="0.2"/>
    <n v="49.257599999999996"/>
  </r>
  <r>
    <n v="3067"/>
    <x v="1525"/>
    <x v="3"/>
    <x v="677"/>
    <d v="2014-03-19T00:00:00"/>
    <s v="Second Class"/>
    <s v="BF-11215"/>
    <s v="Benjamin Farhat"/>
    <x v="2"/>
    <s v="United States"/>
    <x v="305"/>
    <x v="27"/>
    <n v="87105"/>
    <x v="1"/>
    <s v="TEC-AC-10004001"/>
    <x v="2"/>
    <x v="11"/>
    <s v="Logitech Wireless Headset H600 Over-The-Head Design"/>
    <n v="214.95000000000002"/>
    <n v="5"/>
    <n v="0"/>
    <n v="88.129500000000007"/>
  </r>
  <r>
    <n v="3068"/>
    <x v="1525"/>
    <x v="3"/>
    <x v="677"/>
    <d v="2014-03-19T00:00:00"/>
    <s v="Second Class"/>
    <s v="BF-11215"/>
    <s v="Benjamin Farhat"/>
    <x v="2"/>
    <s v="United States"/>
    <x v="305"/>
    <x v="27"/>
    <n v="87105"/>
    <x v="1"/>
    <s v="OFF-PA-10001534"/>
    <x v="1"/>
    <x v="10"/>
    <s v="Xerox 230"/>
    <n v="45.36"/>
    <n v="7"/>
    <n v="0"/>
    <n v="21.772800000000004"/>
  </r>
  <r>
    <n v="3069"/>
    <x v="1525"/>
    <x v="3"/>
    <x v="677"/>
    <d v="2014-03-19T00:00:00"/>
    <s v="Second Class"/>
    <s v="BF-11215"/>
    <s v="Benjamin Farhat"/>
    <x v="2"/>
    <s v="United States"/>
    <x v="305"/>
    <x v="27"/>
    <n v="87105"/>
    <x v="1"/>
    <s v="OFF-PA-10001815"/>
    <x v="1"/>
    <x v="10"/>
    <s v="Xerox 1885"/>
    <n v="288.24"/>
    <n v="6"/>
    <n v="0"/>
    <n v="138.35519999999997"/>
  </r>
  <r>
    <n v="3070"/>
    <x v="1526"/>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x v="46"/>
    <x v="13"/>
    <n v="19711"/>
    <x v="3"/>
    <s v="OFF-ST-10002011"/>
    <x v="1"/>
    <x v="4"/>
    <s v="Smead Adjustable Mobile File Trolley with Lockable Top"/>
    <n v="2934.33"/>
    <n v="7"/>
    <n v="0"/>
    <n v="792.26910000000021"/>
  </r>
  <r>
    <n v="3072"/>
    <x v="1527"/>
    <x v="2"/>
    <x v="664"/>
    <d v="2011-11-22T00:00:00"/>
    <s v="Standard Class"/>
    <s v="YC-21895"/>
    <s v="Yoseph Carroll"/>
    <x v="1"/>
    <s v="United States"/>
    <x v="46"/>
    <x v="13"/>
    <n v="19711"/>
    <x v="3"/>
    <s v="FUR-FU-10002379"/>
    <x v="0"/>
    <x v="5"/>
    <s v="Eldon Econocleat Chair Mats for Low Pile Carpets"/>
    <n v="124.41"/>
    <n v="3"/>
    <n v="0"/>
    <n v="14.929199999999994"/>
  </r>
  <r>
    <n v="3073"/>
    <x v="1527"/>
    <x v="2"/>
    <x v="664"/>
    <d v="2011-11-22T00:00:00"/>
    <s v="Standard Class"/>
    <s v="YC-21895"/>
    <s v="Yoseph Carroll"/>
    <x v="1"/>
    <s v="United States"/>
    <x v="46"/>
    <x v="13"/>
    <n v="19711"/>
    <x v="3"/>
    <s v="OFF-AR-10003752"/>
    <x v="1"/>
    <x v="6"/>
    <s v="Deluxe Chalkboard Eraser Cleaner"/>
    <n v="57.75"/>
    <n v="5"/>
    <n v="0"/>
    <n v="26.564999999999998"/>
  </r>
  <r>
    <n v="3074"/>
    <x v="1528"/>
    <x v="0"/>
    <x v="835"/>
    <d v="2013-01-05T00:00:00"/>
    <s v="First Class"/>
    <s v="LR-16915"/>
    <s v="Lena Radford"/>
    <x v="0"/>
    <s v="United States"/>
    <x v="1"/>
    <x v="1"/>
    <n v="90045"/>
    <x v="1"/>
    <s v="OFF-ST-10003692"/>
    <x v="1"/>
    <x v="4"/>
    <s v="Recycled Steel Personal File for Hanging File Folders"/>
    <n v="114.4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x v="61"/>
    <x v="5"/>
    <n v="75217"/>
    <x v="2"/>
    <s v="OFF-ST-10003306"/>
    <x v="1"/>
    <x v="4"/>
    <s v="Letter Size Cart"/>
    <n v="342.86400000000003"/>
    <n v="3"/>
    <n v="0.2"/>
    <n v="38.572199999999953"/>
  </r>
  <r>
    <n v="3077"/>
    <x v="1530"/>
    <x v="2"/>
    <x v="836"/>
    <d v="2011-07-24T00:00:00"/>
    <s v="Standard Class"/>
    <s v="KM-16375"/>
    <s v="Katherine Murray"/>
    <x v="2"/>
    <s v="United States"/>
    <x v="61"/>
    <x v="5"/>
    <n v="75217"/>
    <x v="2"/>
    <s v="FUR-FU-10003724"/>
    <x v="0"/>
    <x v="5"/>
    <s v="Westinghouse Clip-On Gooseneck Lamps"/>
    <n v="16.739999999999998"/>
    <n v="5"/>
    <n v="0.6"/>
    <n v="-14.228999999999997"/>
  </r>
  <r>
    <n v="3078"/>
    <x v="1530"/>
    <x v="2"/>
    <x v="836"/>
    <d v="2011-07-24T00:00:00"/>
    <s v="Standard Class"/>
    <s v="KM-16375"/>
    <s v="Katherine Murray"/>
    <x v="2"/>
    <s v="United States"/>
    <x v="61"/>
    <x v="5"/>
    <n v="75217"/>
    <x v="2"/>
    <s v="FUR-CH-10002024"/>
    <x v="0"/>
    <x v="1"/>
    <s v="HON 5400 Series Task Chairs for Big and Tall"/>
    <n v="981.37199999999996"/>
    <n v="2"/>
    <n v="0.3"/>
    <n v="-140.19599999999997"/>
  </r>
  <r>
    <n v="3079"/>
    <x v="1531"/>
    <x v="2"/>
    <x v="371"/>
    <d v="2011-05-25T00:00:00"/>
    <s v="Standard Class"/>
    <s v="BT-11530"/>
    <s v="Bradley Talbott"/>
    <x v="2"/>
    <s v="United States"/>
    <x v="70"/>
    <x v="1"/>
    <n v="92037"/>
    <x v="1"/>
    <s v="OFF-AR-10003514"/>
    <x v="1"/>
    <x v="6"/>
    <s v="4009 Highlighters by Sanford"/>
    <n v="31.84"/>
    <n v="8"/>
    <n v="0"/>
    <n v="10.507199999999997"/>
  </r>
  <r>
    <n v="3080"/>
    <x v="1532"/>
    <x v="3"/>
    <x v="507"/>
    <d v="2014-09-06T00:00:00"/>
    <s v="First Class"/>
    <s v="KB-16405"/>
    <s v="Katrina Bavinger"/>
    <x v="2"/>
    <s v="United States"/>
    <x v="339"/>
    <x v="1"/>
    <n v="92307"/>
    <x v="1"/>
    <s v="OFF-PA-10001800"/>
    <x v="1"/>
    <x v="10"/>
    <s v="Xerox 220"/>
    <n v="12.96"/>
    <n v="2"/>
    <n v="0"/>
    <n v="6.2208000000000006"/>
  </r>
  <r>
    <n v="3081"/>
    <x v="1532"/>
    <x v="3"/>
    <x v="507"/>
    <d v="2014-09-06T00:00:00"/>
    <s v="First Class"/>
    <s v="KB-16405"/>
    <s v="Katrina Bavinger"/>
    <x v="2"/>
    <s v="United States"/>
    <x v="339"/>
    <x v="1"/>
    <n v="92307"/>
    <x v="1"/>
    <s v="TEC-PH-10003589"/>
    <x v="2"/>
    <x v="7"/>
    <s v="invisibleSHIELD by ZAGG Smudge-Free Screen Protector"/>
    <n v="43.176000000000002"/>
    <n v="3"/>
    <n v="0.2"/>
    <n v="15.111599999999999"/>
  </r>
  <r>
    <n v="3082"/>
    <x v="1533"/>
    <x v="3"/>
    <x v="837"/>
    <d v="2014-06-03T00:00:00"/>
    <s v="Standard Class"/>
    <s v="DW-13480"/>
    <s v="Dianna Wilson"/>
    <x v="2"/>
    <s v="United States"/>
    <x v="103"/>
    <x v="0"/>
    <n v="40214"/>
    <x v="0"/>
    <s v="OFF-BI-10003364"/>
    <x v="1"/>
    <x v="8"/>
    <s v="Binding Machine Supplies"/>
    <n v="58.34"/>
    <n v="2"/>
    <n v="0"/>
    <n v="28.0032"/>
  </r>
  <r>
    <n v="3083"/>
    <x v="1533"/>
    <x v="3"/>
    <x v="837"/>
    <d v="2014-06-03T00:00:00"/>
    <s v="Standard Class"/>
    <s v="DW-13480"/>
    <s v="Dianna Wilson"/>
    <x v="2"/>
    <s v="United States"/>
    <x v="103"/>
    <x v="0"/>
    <n v="40214"/>
    <x v="0"/>
    <s v="TEC-PH-10002834"/>
    <x v="2"/>
    <x v="7"/>
    <s v="Google Nexus 5"/>
    <n v="539.97"/>
    <n v="3"/>
    <n v="0"/>
    <n v="134.99250000000001"/>
  </r>
  <r>
    <n v="3084"/>
    <x v="1534"/>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x v="12"/>
    <x v="5"/>
    <n v="77070"/>
    <x v="2"/>
    <s v="OFF-BI-10004584"/>
    <x v="1"/>
    <x v="8"/>
    <s v="GBC ProClick 150 Presentation Binding System"/>
    <n v="252.78399999999996"/>
    <n v="4"/>
    <n v="0.8"/>
    <n v="-417.09360000000004"/>
  </r>
  <r>
    <n v="3086"/>
    <x v="1535"/>
    <x v="3"/>
    <x v="839"/>
    <d v="2014-02-15T00:00:00"/>
    <s v="Standard Class"/>
    <s v="TP-21415"/>
    <s v="Tom Prescott"/>
    <x v="0"/>
    <s v="United States"/>
    <x v="12"/>
    <x v="5"/>
    <n v="77070"/>
    <x v="2"/>
    <s v="TEC-AC-10002402"/>
    <x v="2"/>
    <x v="11"/>
    <s v="Razer Kraken PRO Over Ear PC and Music Headset"/>
    <n v="127.98399999999999"/>
    <n v="2"/>
    <n v="0.2"/>
    <n v="15.997999999999987"/>
  </r>
  <r>
    <n v="3087"/>
    <x v="1535"/>
    <x v="3"/>
    <x v="839"/>
    <d v="2014-02-15T00:00:00"/>
    <s v="Standard Class"/>
    <s v="TP-21415"/>
    <s v="Tom Prescott"/>
    <x v="0"/>
    <s v="United States"/>
    <x v="12"/>
    <x v="5"/>
    <n v="77070"/>
    <x v="2"/>
    <s v="FUR-FU-10000550"/>
    <x v="0"/>
    <x v="5"/>
    <s v="Stacking Trays by OIC"/>
    <n v="3.9840000000000004"/>
    <n v="2"/>
    <n v="0.6"/>
    <n v="-2.6892000000000005"/>
  </r>
  <r>
    <n v="3088"/>
    <x v="1535"/>
    <x v="3"/>
    <x v="839"/>
    <d v="2014-02-15T00:00:00"/>
    <s v="Standard Class"/>
    <s v="TP-21415"/>
    <s v="Tom Prescott"/>
    <x v="0"/>
    <s v="United States"/>
    <x v="12"/>
    <x v="5"/>
    <n v="77070"/>
    <x v="2"/>
    <s v="OFF-AP-10000055"/>
    <x v="1"/>
    <x v="9"/>
    <s v="Belkin F9S820V06 8 Outlet Surge"/>
    <n v="12.991999999999996"/>
    <n v="2"/>
    <n v="0.8"/>
    <n v="-32.480000000000004"/>
  </r>
  <r>
    <n v="3089"/>
    <x v="1536"/>
    <x v="3"/>
    <x v="185"/>
    <d v="2014-04-03T00:00:00"/>
    <s v="Second Class"/>
    <s v="DB-12910"/>
    <s v="Daniel Byrd"/>
    <x v="2"/>
    <s v="United States"/>
    <x v="0"/>
    <x v="0"/>
    <n v="42420"/>
    <x v="0"/>
    <s v="FUR-FU-10001591"/>
    <x v="0"/>
    <x v="5"/>
    <s v="Advantus Panel Wall Certificate Holder - 8.5x11"/>
    <n v="61"/>
    <n v="5"/>
    <n v="0"/>
    <n v="25.620000000000005"/>
  </r>
  <r>
    <n v="3090"/>
    <x v="1536"/>
    <x v="3"/>
    <x v="185"/>
    <d v="2014-04-03T00:00:00"/>
    <s v="Second Class"/>
    <s v="DB-12910"/>
    <s v="Daniel Byrd"/>
    <x v="2"/>
    <s v="United States"/>
    <x v="0"/>
    <x v="0"/>
    <n v="42420"/>
    <x v="0"/>
    <s v="TEC-PH-10000526"/>
    <x v="2"/>
    <x v="7"/>
    <s v="Vtech CS6719"/>
    <n v="671.93"/>
    <n v="7"/>
    <n v="0"/>
    <n v="188.1404"/>
  </r>
  <r>
    <n v="3091"/>
    <x v="1537"/>
    <x v="0"/>
    <x v="840"/>
    <d v="2013-03-09T00:00:00"/>
    <s v="Standard Class"/>
    <s v="BH-11710"/>
    <s v="Brosina Hoffman"/>
    <x v="0"/>
    <s v="United States"/>
    <x v="46"/>
    <x v="13"/>
    <n v="19711"/>
    <x v="3"/>
    <s v="OFF-BI-10001071"/>
    <x v="1"/>
    <x v="8"/>
    <s v="GBC ProClick Punch Binding System"/>
    <n v="447.85999999999996"/>
    <n v="7"/>
    <n v="0"/>
    <n v="219.45140000000001"/>
  </r>
  <r>
    <n v="3092"/>
    <x v="1537"/>
    <x v="0"/>
    <x v="840"/>
    <d v="2013-03-09T00:00:00"/>
    <s v="Standard Class"/>
    <s v="BH-11710"/>
    <s v="Brosina Hoffman"/>
    <x v="0"/>
    <s v="United States"/>
    <x v="46"/>
    <x v="13"/>
    <n v="19711"/>
    <x v="3"/>
    <s v="TEC-PH-10001557"/>
    <x v="2"/>
    <x v="7"/>
    <s v="Pyle PMP37LED"/>
    <n v="479.95"/>
    <n v="5"/>
    <n v="0"/>
    <n v="129.5865"/>
  </r>
  <r>
    <n v="3093"/>
    <x v="1537"/>
    <x v="0"/>
    <x v="840"/>
    <d v="2013-03-09T00:00:00"/>
    <s v="Standard Class"/>
    <s v="BH-11710"/>
    <s v="Brosina Hoffman"/>
    <x v="0"/>
    <s v="United States"/>
    <x v="46"/>
    <x v="13"/>
    <n v="19711"/>
    <x v="3"/>
    <s v="OFF-PA-10001977"/>
    <x v="1"/>
    <x v="10"/>
    <s v="Xerox 194"/>
    <n v="166.44"/>
    <n v="3"/>
    <n v="0"/>
    <n v="79.891199999999998"/>
  </r>
  <r>
    <n v="3094"/>
    <x v="1538"/>
    <x v="1"/>
    <x v="841"/>
    <d v="2012-08-23T00:00:00"/>
    <s v="Same Day"/>
    <s v="TD-20995"/>
    <s v="Tamara Dahlen"/>
    <x v="0"/>
    <s v="United States"/>
    <x v="348"/>
    <x v="10"/>
    <n v="60440"/>
    <x v="2"/>
    <s v="OFF-SU-10004231"/>
    <x v="1"/>
    <x v="14"/>
    <s v="Acme Tagit Stainless Steel Antibacterial Scissors"/>
    <n v="31.680000000000003"/>
    <n v="4"/>
    <n v="0.2"/>
    <n v="2.7719999999999994"/>
  </r>
  <r>
    <n v="3095"/>
    <x v="1538"/>
    <x v="1"/>
    <x v="841"/>
    <d v="2012-08-23T00:00:00"/>
    <s v="Same Day"/>
    <s v="TD-20995"/>
    <s v="Tamara Dahlen"/>
    <x v="0"/>
    <s v="United States"/>
    <x v="348"/>
    <x v="10"/>
    <n v="60440"/>
    <x v="2"/>
    <s v="OFF-PA-10000809"/>
    <x v="1"/>
    <x v="10"/>
    <s v="Xerox 206"/>
    <n v="10.368000000000002"/>
    <n v="2"/>
    <n v="0.2"/>
    <n v="3.6288"/>
  </r>
  <r>
    <n v="3096"/>
    <x v="1538"/>
    <x v="1"/>
    <x v="841"/>
    <d v="2012-08-23T00:00:00"/>
    <s v="Same Day"/>
    <s v="TD-20995"/>
    <s v="Tamara Dahlen"/>
    <x v="0"/>
    <s v="United States"/>
    <x v="348"/>
    <x v="10"/>
    <n v="60440"/>
    <x v="2"/>
    <s v="OFF-FA-10003021"/>
    <x v="1"/>
    <x v="13"/>
    <s v="Staples"/>
    <n v="12.032"/>
    <n v="8"/>
    <n v="0.2"/>
    <n v="2.2559999999999993"/>
  </r>
  <r>
    <n v="3097"/>
    <x v="1538"/>
    <x v="1"/>
    <x v="841"/>
    <d v="2012-08-23T00:00:00"/>
    <s v="Same Day"/>
    <s v="TD-20995"/>
    <s v="Tamara Dahlen"/>
    <x v="0"/>
    <s v="United States"/>
    <x v="348"/>
    <x v="10"/>
    <n v="60440"/>
    <x v="2"/>
    <s v="OFF-AP-10000696"/>
    <x v="1"/>
    <x v="9"/>
    <s v="Holmes Odor Grabber"/>
    <n v="5.7679999999999989"/>
    <n v="2"/>
    <n v="0.8"/>
    <n v="-13.554800000000004"/>
  </r>
  <r>
    <n v="3098"/>
    <x v="1539"/>
    <x v="3"/>
    <x v="842"/>
    <d v="2014-05-02T00:00:00"/>
    <s v="Standard Class"/>
    <s v="CV-12805"/>
    <s v="Cynthia Voltz"/>
    <x v="1"/>
    <s v="United States"/>
    <x v="5"/>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x v="5"/>
    <x v="5"/>
    <n v="76106"/>
    <x v="2"/>
    <s v="FUR-BO-10002268"/>
    <x v="0"/>
    <x v="0"/>
    <s v="Sauder Barrister Bookcases"/>
    <n v="220.26559999999998"/>
    <n v="4"/>
    <n v="0.32"/>
    <n v="-42.1096"/>
  </r>
  <r>
    <n v="3100"/>
    <x v="1540"/>
    <x v="3"/>
    <x v="349"/>
    <d v="2014-04-20T00:00:00"/>
    <s v="Standard Class"/>
    <s v="CS-12355"/>
    <s v="Christine Sundaresam"/>
    <x v="0"/>
    <s v="United States"/>
    <x v="20"/>
    <x v="15"/>
    <n v="10024"/>
    <x v="3"/>
    <s v="OFF-BI-10000829"/>
    <x v="1"/>
    <x v="8"/>
    <s v="Avery Non-Stick Binders"/>
    <n v="10.776000000000002"/>
    <n v="3"/>
    <n v="0.2"/>
    <n v="3.5021999999999989"/>
  </r>
  <r>
    <n v="3101"/>
    <x v="1540"/>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x v="1541"/>
    <x v="3"/>
    <x v="66"/>
    <d v="2014-12-28T00:00:00"/>
    <s v="Second Class"/>
    <s v="JG-15310"/>
    <s v="Jason Gross"/>
    <x v="1"/>
    <s v="United States"/>
    <x v="205"/>
    <x v="34"/>
    <n v="2908"/>
    <x v="3"/>
    <s v="OFF-SU-10003505"/>
    <x v="1"/>
    <x v="14"/>
    <s v="Premier Electric Letter Opener"/>
    <n v="695.16"/>
    <n v="6"/>
    <n v="0"/>
    <n v="34.757999999999953"/>
  </r>
  <r>
    <n v="3103"/>
    <x v="1541"/>
    <x v="3"/>
    <x v="66"/>
    <d v="2014-12-28T00:00:00"/>
    <s v="Second Class"/>
    <s v="JG-15310"/>
    <s v="Jason Gross"/>
    <x v="1"/>
    <s v="United States"/>
    <x v="205"/>
    <x v="34"/>
    <n v="2908"/>
    <x v="3"/>
    <s v="FUR-BO-10003660"/>
    <x v="0"/>
    <x v="0"/>
    <s v="Bush Cubix Collection Bookcases, Fully Assembled"/>
    <n v="220.98"/>
    <n v="1"/>
    <n v="0"/>
    <n v="50.825400000000002"/>
  </r>
  <r>
    <n v="3104"/>
    <x v="154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x v="20"/>
    <x v="15"/>
    <n v="10024"/>
    <x v="3"/>
    <s v="OFF-PA-10002741"/>
    <x v="1"/>
    <x v="10"/>
    <s v="Xerox 1980"/>
    <n v="25.68"/>
    <n v="6"/>
    <n v="0"/>
    <n v="11.555999999999997"/>
  </r>
  <r>
    <n v="3106"/>
    <x v="1544"/>
    <x v="0"/>
    <x v="197"/>
    <d v="2013-07-30T00:00:00"/>
    <s v="Standard Class"/>
    <s v="KH-16630"/>
    <s v="Ken Heidel"/>
    <x v="1"/>
    <s v="United States"/>
    <x v="12"/>
    <x v="5"/>
    <n v="77070"/>
    <x v="2"/>
    <s v="OFF-LA-10004345"/>
    <x v="1"/>
    <x v="2"/>
    <s v="Avery 493"/>
    <n v="15.712000000000002"/>
    <n v="4"/>
    <n v="0.2"/>
    <n v="5.6955999999999989"/>
  </r>
  <r>
    <n v="3107"/>
    <x v="1545"/>
    <x v="3"/>
    <x v="815"/>
    <d v="2014-07-15T00:00:00"/>
    <s v="Standard Class"/>
    <s v="FG-14260"/>
    <s v="Frank Gastineau"/>
    <x v="2"/>
    <s v="United States"/>
    <x v="34"/>
    <x v="10"/>
    <n v="60505"/>
    <x v="2"/>
    <s v="OFF-ST-10004340"/>
    <x v="1"/>
    <x v="4"/>
    <s v="Fellowes Mobile File Cart, Black"/>
    <n v="298.464"/>
    <n v="6"/>
    <n v="0.2"/>
    <n v="26.115600000000015"/>
  </r>
  <r>
    <n v="3108"/>
    <x v="1546"/>
    <x v="0"/>
    <x v="19"/>
    <d v="2013-07-23T00:00:00"/>
    <s v="Standard Class"/>
    <s v="AA-10480"/>
    <s v="Andrew Allen"/>
    <x v="0"/>
    <s v="United States"/>
    <x v="24"/>
    <x v="25"/>
    <n v="65807"/>
    <x v="2"/>
    <s v="OFF-PA-10001471"/>
    <x v="1"/>
    <x v="10"/>
    <s v="Strathmore Photo Frame Cards"/>
    <n v="21.93"/>
    <n v="3"/>
    <n v="0"/>
    <n v="10.087799999999998"/>
  </r>
  <r>
    <n v="3109"/>
    <x v="1546"/>
    <x v="0"/>
    <x v="19"/>
    <d v="2013-07-23T00:00:00"/>
    <s v="Standard Class"/>
    <s v="AA-10480"/>
    <s v="Andrew Allen"/>
    <x v="0"/>
    <s v="United States"/>
    <x v="24"/>
    <x v="25"/>
    <n v="65807"/>
    <x v="2"/>
    <s v="OFF-ST-10002344"/>
    <x v="1"/>
    <x v="4"/>
    <s v="Carina 42&quot;Hx23 3/4&quot;W Media Storage Unit"/>
    <n v="242.94"/>
    <n v="3"/>
    <n v="0"/>
    <n v="4.8588000000000164"/>
  </r>
  <r>
    <n v="3110"/>
    <x v="1546"/>
    <x v="0"/>
    <x v="19"/>
    <d v="2013-07-23T00:00:00"/>
    <s v="Standard Class"/>
    <s v="AA-10480"/>
    <s v="Andrew Allen"/>
    <x v="0"/>
    <s v="United States"/>
    <x v="24"/>
    <x v="25"/>
    <n v="65807"/>
    <x v="2"/>
    <s v="OFF-PA-10001892"/>
    <x v="1"/>
    <x v="10"/>
    <s v="Rediform Wirebound &quot;Phone Memo&quot; Message Book, 11 x 5-3/4"/>
    <n v="7.64"/>
    <n v="1"/>
    <n v="0"/>
    <n v="3.7435999999999998"/>
  </r>
  <r>
    <n v="3111"/>
    <x v="1546"/>
    <x v="0"/>
    <x v="19"/>
    <d v="2013-07-23T00:00:00"/>
    <s v="Standard Class"/>
    <s v="AA-10480"/>
    <s v="Andrew Allen"/>
    <x v="0"/>
    <s v="United States"/>
    <x v="24"/>
    <x v="25"/>
    <n v="65807"/>
    <x v="2"/>
    <s v="OFF-PA-10001934"/>
    <x v="1"/>
    <x v="10"/>
    <s v="Xerox 1993"/>
    <n v="51.84"/>
    <n v="8"/>
    <n v="0"/>
    <n v="25.401600000000002"/>
  </r>
  <r>
    <n v="3112"/>
    <x v="1546"/>
    <x v="0"/>
    <x v="19"/>
    <d v="2013-07-23T00:00:00"/>
    <s v="Standard Class"/>
    <s v="AA-10480"/>
    <s v="Andrew Allen"/>
    <x v="0"/>
    <s v="United States"/>
    <x v="24"/>
    <x v="25"/>
    <n v="65807"/>
    <x v="2"/>
    <s v="OFF-ST-10000078"/>
    <x v="1"/>
    <x v="4"/>
    <s v="Tennsco 6- and 18-Compartment Lockers"/>
    <n v="265.17"/>
    <n v="1"/>
    <n v="0"/>
    <n v="47.730599999999981"/>
  </r>
  <r>
    <n v="3113"/>
    <x v="1547"/>
    <x v="0"/>
    <x v="828"/>
    <d v="2013-08-31T00:00:00"/>
    <s v="Standard Class"/>
    <s v="MS-17770"/>
    <s v="Maxwell Schwartz"/>
    <x v="0"/>
    <s v="United States"/>
    <x v="4"/>
    <x v="4"/>
    <n v="98105"/>
    <x v="1"/>
    <s v="TEC-MA-10001972"/>
    <x v="2"/>
    <x v="15"/>
    <s v="Okidata C331dn Printer"/>
    <n v="837.59999999999991"/>
    <n v="3"/>
    <n v="0.2"/>
    <n v="62.82000000000005"/>
  </r>
  <r>
    <n v="3114"/>
    <x v="1547"/>
    <x v="0"/>
    <x v="828"/>
    <d v="2013-08-31T00:00:00"/>
    <s v="Standard Class"/>
    <s v="MS-17770"/>
    <s v="Maxwell Schwartz"/>
    <x v="0"/>
    <s v="United States"/>
    <x v="4"/>
    <x v="4"/>
    <n v="98105"/>
    <x v="1"/>
    <s v="OFF-EN-10002504"/>
    <x v="1"/>
    <x v="12"/>
    <s v="Tyvek  Top-Opening Peel &amp; Seel Envelopes, Plain White"/>
    <n v="135.9"/>
    <n v="5"/>
    <n v="0"/>
    <n v="63.872999999999998"/>
  </r>
  <r>
    <n v="3115"/>
    <x v="1547"/>
    <x v="0"/>
    <x v="828"/>
    <d v="2013-08-31T00:00:00"/>
    <s v="Standard Class"/>
    <s v="MS-17770"/>
    <s v="Maxwell Schwartz"/>
    <x v="0"/>
    <s v="United States"/>
    <x v="4"/>
    <x v="4"/>
    <n v="98105"/>
    <x v="1"/>
    <s v="OFF-PA-10002160"/>
    <x v="1"/>
    <x v="10"/>
    <s v="Xerox 1978"/>
    <n v="34.68"/>
    <n v="6"/>
    <n v="0"/>
    <n v="16.993200000000002"/>
  </r>
  <r>
    <n v="3116"/>
    <x v="1547"/>
    <x v="0"/>
    <x v="828"/>
    <d v="2013-08-31T00:00:00"/>
    <s v="Standard Class"/>
    <s v="MS-17770"/>
    <s v="Maxwell Schwartz"/>
    <x v="0"/>
    <s v="United States"/>
    <x v="4"/>
    <x v="4"/>
    <n v="98105"/>
    <x v="1"/>
    <s v="FUR-CH-10001973"/>
    <x v="0"/>
    <x v="1"/>
    <s v="Office Star Flex Back Scooter Chair with White Frame"/>
    <n v="532.70400000000006"/>
    <n v="6"/>
    <n v="0.2"/>
    <n v="-39.952800000000025"/>
  </r>
  <r>
    <n v="3117"/>
    <x v="1547"/>
    <x v="0"/>
    <x v="828"/>
    <d v="2013-08-31T00:00:00"/>
    <s v="Standard Class"/>
    <s v="MS-17770"/>
    <s v="Maxwell Schwartz"/>
    <x v="0"/>
    <s v="United States"/>
    <x v="4"/>
    <x v="4"/>
    <n v="98105"/>
    <x v="1"/>
    <s v="OFF-AP-10001492"/>
    <x v="1"/>
    <x v="9"/>
    <s v="Acco Six-Outlet Power Strip, 4' Cord Length"/>
    <n v="43.099999999999994"/>
    <n v="5"/>
    <n v="0"/>
    <n v="11.206"/>
  </r>
  <r>
    <n v="3118"/>
    <x v="1547"/>
    <x v="0"/>
    <x v="828"/>
    <d v="2013-08-31T00:00:00"/>
    <s v="Standard Class"/>
    <s v="MS-17770"/>
    <s v="Maxwell Schwartz"/>
    <x v="0"/>
    <s v="United States"/>
    <x v="4"/>
    <x v="4"/>
    <n v="98105"/>
    <x v="1"/>
    <s v="OFF-SU-10002189"/>
    <x v="1"/>
    <x v="14"/>
    <s v="Acme Rosewood Handle Letter Opener"/>
    <n v="15.88"/>
    <n v="4"/>
    <n v="0"/>
    <n v="0.15879999999999939"/>
  </r>
  <r>
    <n v="3119"/>
    <x v="1548"/>
    <x v="1"/>
    <x v="832"/>
    <d v="2012-06-12T00:00:00"/>
    <s v="First Class"/>
    <s v="JE-15610"/>
    <s v="Jim Epp"/>
    <x v="1"/>
    <s v="United States"/>
    <x v="121"/>
    <x v="2"/>
    <n v="33801"/>
    <x v="0"/>
    <s v="FUR-CH-10003312"/>
    <x v="0"/>
    <x v="1"/>
    <s v="Hon 2090 “Pillow Soft” Series Mid Back Swivel/Tilt Chairs"/>
    <n v="1123.92"/>
    <n v="5"/>
    <n v="0.2"/>
    <n v="-182.63700000000017"/>
  </r>
  <r>
    <n v="3120"/>
    <x v="1548"/>
    <x v="1"/>
    <x v="832"/>
    <d v="2012-06-12T00:00:00"/>
    <s v="First Class"/>
    <s v="JE-15610"/>
    <s v="Jim Epp"/>
    <x v="1"/>
    <s v="United States"/>
    <x v="121"/>
    <x v="2"/>
    <n v="33801"/>
    <x v="0"/>
    <s v="TEC-PH-10002496"/>
    <x v="2"/>
    <x v="7"/>
    <s v="Cisco SPA301"/>
    <n v="249.58400000000003"/>
    <n v="2"/>
    <n v="0.2"/>
    <n v="31.197999999999986"/>
  </r>
  <r>
    <n v="3121"/>
    <x v="1548"/>
    <x v="1"/>
    <x v="832"/>
    <d v="2012-06-12T00:00:00"/>
    <s v="First Class"/>
    <s v="JE-15610"/>
    <s v="Jim Epp"/>
    <x v="1"/>
    <s v="United States"/>
    <x v="121"/>
    <x v="2"/>
    <n v="33801"/>
    <x v="0"/>
    <s v="FUR-FU-10003464"/>
    <x v="0"/>
    <x v="5"/>
    <s v="Seth Thomas 8 1/2&quot; Cubicle Clock"/>
    <n v="48.671999999999997"/>
    <n v="3"/>
    <n v="0.2"/>
    <n v="7.3007999999999988"/>
  </r>
  <r>
    <n v="3122"/>
    <x v="1548"/>
    <x v="1"/>
    <x v="832"/>
    <d v="2012-06-12T00:00:00"/>
    <s v="First Class"/>
    <s v="JE-15610"/>
    <s v="Jim Epp"/>
    <x v="1"/>
    <s v="United States"/>
    <x v="121"/>
    <x v="2"/>
    <n v="33801"/>
    <x v="0"/>
    <s v="OFF-AR-10000380"/>
    <x v="1"/>
    <x v="6"/>
    <s v="Hunt PowerHouse Electric Pencil Sharpener, Blue"/>
    <n v="60.768000000000001"/>
    <n v="2"/>
    <n v="0.2"/>
    <n v="7.5959999999999894"/>
  </r>
  <r>
    <n v="3123"/>
    <x v="1548"/>
    <x v="1"/>
    <x v="832"/>
    <d v="2012-06-12T00:00:00"/>
    <s v="First Class"/>
    <s v="JE-15610"/>
    <s v="Jim Epp"/>
    <x v="1"/>
    <s v="United States"/>
    <x v="121"/>
    <x v="2"/>
    <n v="33801"/>
    <x v="0"/>
    <s v="OFF-BI-10004593"/>
    <x v="1"/>
    <x v="8"/>
    <s v="Ibico Laser Imprintable Binding System Covers"/>
    <n v="78.600000000000009"/>
    <n v="5"/>
    <n v="0.7"/>
    <n v="-62.88000000000001"/>
  </r>
  <r>
    <n v="3124"/>
    <x v="1548"/>
    <x v="1"/>
    <x v="832"/>
    <d v="2012-06-12T00:00:00"/>
    <s v="First Class"/>
    <s v="JE-15610"/>
    <s v="Jim Epp"/>
    <x v="1"/>
    <s v="United States"/>
    <x v="121"/>
    <x v="2"/>
    <n v="33801"/>
    <x v="0"/>
    <s v="OFF-BI-10001308"/>
    <x v="1"/>
    <x v="8"/>
    <s v="GBC Standard Plastic Binding Systems' Combs"/>
    <n v="3.7680000000000007"/>
    <n v="2"/>
    <n v="0.7"/>
    <n v="-3.1400000000000006"/>
  </r>
  <r>
    <n v="3125"/>
    <x v="1548"/>
    <x v="1"/>
    <x v="832"/>
    <d v="2012-06-12T00:00:00"/>
    <s v="First Class"/>
    <s v="JE-15610"/>
    <s v="Jim Epp"/>
    <x v="1"/>
    <s v="United States"/>
    <x v="121"/>
    <x v="2"/>
    <n v="33801"/>
    <x v="0"/>
    <s v="OFF-ST-10001780"/>
    <x v="1"/>
    <x v="4"/>
    <s v="Tennsco 16-Compartment Lockers with Coat Rack"/>
    <n v="1036.624"/>
    <n v="2"/>
    <n v="0.2"/>
    <n v="51.831200000000024"/>
  </r>
  <r>
    <n v="3126"/>
    <x v="1548"/>
    <x v="1"/>
    <x v="832"/>
    <d v="2012-06-12T00:00:00"/>
    <s v="First Class"/>
    <s v="JE-15610"/>
    <s v="Jim Epp"/>
    <x v="1"/>
    <s v="United States"/>
    <x v="121"/>
    <x v="2"/>
    <n v="33801"/>
    <x v="0"/>
    <s v="OFF-ST-10003816"/>
    <x v="1"/>
    <x v="4"/>
    <s v="Fellowes High-Stak Drawer Files"/>
    <n v="563.80799999999999"/>
    <n v="4"/>
    <n v="0.2"/>
    <n v="21.142799999999966"/>
  </r>
  <r>
    <n v="3127"/>
    <x v="1549"/>
    <x v="3"/>
    <x v="565"/>
    <d v="2014-09-13T00:00:00"/>
    <s v="Standard Class"/>
    <s v="EB-14110"/>
    <s v="Eugene Barchas"/>
    <x v="0"/>
    <s v="United States"/>
    <x v="10"/>
    <x v="9"/>
    <n v="19134"/>
    <x v="3"/>
    <s v="TEC-PH-10002200"/>
    <x v="2"/>
    <x v="7"/>
    <s v="Aastra 6757i CT Wireless VoIP phone"/>
    <n v="258.52799999999996"/>
    <n v="2"/>
    <n v="0.4"/>
    <n v="-47.396800000000013"/>
  </r>
  <r>
    <n v="3128"/>
    <x v="1550"/>
    <x v="3"/>
    <x v="280"/>
    <d v="2014-10-07T00:00:00"/>
    <s v="Standard Class"/>
    <s v="BP-11155"/>
    <s v="Becky Pak"/>
    <x v="0"/>
    <s v="United States"/>
    <x v="20"/>
    <x v="15"/>
    <n v="10011"/>
    <x v="3"/>
    <s v="OFF-PA-10004438"/>
    <x v="1"/>
    <x v="10"/>
    <s v="Xerox 1907"/>
    <n v="49.12"/>
    <n v="4"/>
    <n v="0"/>
    <n v="23.086399999999998"/>
  </r>
  <r>
    <n v="3129"/>
    <x v="1551"/>
    <x v="2"/>
    <x v="757"/>
    <d v="2011-12-17T00:00:00"/>
    <s v="First Class"/>
    <s v="CC-12100"/>
    <s v="Chad Cunningham"/>
    <x v="2"/>
    <s v="United States"/>
    <x v="1"/>
    <x v="1"/>
    <n v="90049"/>
    <x v="1"/>
    <s v="FUR-FU-10004090"/>
    <x v="0"/>
    <x v="5"/>
    <s v="Executive Impressions 14&quot; Contract Wall Clock"/>
    <n v="44.46"/>
    <n v="2"/>
    <n v="0"/>
    <n v="14.671799999999998"/>
  </r>
  <r>
    <n v="3130"/>
    <x v="1551"/>
    <x v="2"/>
    <x v="757"/>
    <d v="2011-12-17T00:00:00"/>
    <s v="First Class"/>
    <s v="CC-12100"/>
    <s v="Chad Cunningham"/>
    <x v="2"/>
    <s v="United States"/>
    <x v="1"/>
    <x v="1"/>
    <n v="90049"/>
    <x v="1"/>
    <s v="FUR-CH-10002602"/>
    <x v="0"/>
    <x v="1"/>
    <s v="DMI Arturo Collection Mission-style Design Wood Chair"/>
    <n v="241.56799999999998"/>
    <n v="2"/>
    <n v="0.2"/>
    <n v="18.11760000000001"/>
  </r>
  <r>
    <n v="3131"/>
    <x v="1551"/>
    <x v="2"/>
    <x v="757"/>
    <d v="2011-12-17T00:00:00"/>
    <s v="First Class"/>
    <s v="CC-12100"/>
    <s v="Chad Cunningham"/>
    <x v="2"/>
    <s v="United States"/>
    <x v="1"/>
    <x v="1"/>
    <n v="90049"/>
    <x v="1"/>
    <s v="TEC-AC-10001142"/>
    <x v="2"/>
    <x v="11"/>
    <s v="First Data FD10 PIN Pad"/>
    <n v="395"/>
    <n v="5"/>
    <n v="0"/>
    <n v="39.499999999999957"/>
  </r>
  <r>
    <n v="3132"/>
    <x v="1551"/>
    <x v="2"/>
    <x v="757"/>
    <d v="2011-12-17T00:00:00"/>
    <s v="First Class"/>
    <s v="CC-12100"/>
    <s v="Chad Cunningham"/>
    <x v="2"/>
    <s v="United States"/>
    <x v="1"/>
    <x v="1"/>
    <n v="90049"/>
    <x v="1"/>
    <s v="TEC-PH-10004977"/>
    <x v="2"/>
    <x v="7"/>
    <s v="GE 30524EE4"/>
    <n v="627.16800000000012"/>
    <n v="4"/>
    <n v="0.2"/>
    <n v="70.55639999999994"/>
  </r>
  <r>
    <n v="3133"/>
    <x v="1552"/>
    <x v="2"/>
    <x v="829"/>
    <d v="2011-08-26T00:00:00"/>
    <s v="First Class"/>
    <s v="JP-15460"/>
    <s v="Jennifer Patt"/>
    <x v="1"/>
    <s v="United States"/>
    <x v="147"/>
    <x v="15"/>
    <n v="11572"/>
    <x v="3"/>
    <s v="FUR-FU-10004586"/>
    <x v="0"/>
    <x v="5"/>
    <s v="G.E. Longer-Life Indoor Recessed Floodlight Bulbs"/>
    <n v="13.28"/>
    <n v="2"/>
    <n v="0"/>
    <n v="6.3743999999999996"/>
  </r>
  <r>
    <n v="3134"/>
    <x v="1552"/>
    <x v="2"/>
    <x v="829"/>
    <d v="2011-08-26T00:00:00"/>
    <s v="First Class"/>
    <s v="JP-15460"/>
    <s v="Jennifer Patt"/>
    <x v="1"/>
    <s v="United States"/>
    <x v="147"/>
    <x v="15"/>
    <n v="11572"/>
    <x v="3"/>
    <s v="OFF-BI-10001116"/>
    <x v="1"/>
    <x v="8"/>
    <s v="Wilson Jones 1&quot; Hanging DublLock Ring Binders"/>
    <n v="12.672000000000001"/>
    <n v="3"/>
    <n v="0.2"/>
    <n v="4.4352000000000009"/>
  </r>
  <r>
    <n v="3135"/>
    <x v="1553"/>
    <x v="3"/>
    <x v="105"/>
    <d v="2014-11-19T00:00:00"/>
    <s v="Standard Class"/>
    <s v="LS-16975"/>
    <s v="Lindsay Shagiari"/>
    <x v="2"/>
    <s v="United States"/>
    <x v="61"/>
    <x v="5"/>
    <n v="75081"/>
    <x v="2"/>
    <s v="OFF-BI-10000666"/>
    <x v="1"/>
    <x v="8"/>
    <s v="Surelock Post Binders"/>
    <n v="30.559999999999992"/>
    <n v="5"/>
    <n v="0.8"/>
    <n v="-45.840000000000018"/>
  </r>
  <r>
    <n v="3136"/>
    <x v="1553"/>
    <x v="3"/>
    <x v="105"/>
    <d v="2014-11-19T00:00:00"/>
    <s v="Standard Class"/>
    <s v="LS-16975"/>
    <s v="Lindsay Shagiari"/>
    <x v="2"/>
    <s v="United States"/>
    <x v="61"/>
    <x v="5"/>
    <n v="75081"/>
    <x v="2"/>
    <s v="OFF-ST-10002583"/>
    <x v="1"/>
    <x v="4"/>
    <s v="Fellowes Neat Ideas Storage Cubes"/>
    <n v="77.951999999999998"/>
    <n v="3"/>
    <n v="0.2"/>
    <n v="-15.590400000000002"/>
  </r>
  <r>
    <n v="3137"/>
    <x v="1553"/>
    <x v="3"/>
    <x v="105"/>
    <d v="2014-11-19T00:00:00"/>
    <s v="Standard Class"/>
    <s v="LS-16975"/>
    <s v="Lindsay Shagiari"/>
    <x v="2"/>
    <s v="United States"/>
    <x v="61"/>
    <x v="5"/>
    <n v="75081"/>
    <x v="2"/>
    <s v="TEC-PH-10004908"/>
    <x v="2"/>
    <x v="7"/>
    <s v="Panasonic KX TS3282W Corded phone"/>
    <n v="67.992000000000004"/>
    <n v="1"/>
    <n v="0.2"/>
    <n v="8.4989999999999917"/>
  </r>
  <r>
    <n v="3138"/>
    <x v="1553"/>
    <x v="3"/>
    <x v="105"/>
    <d v="2014-11-19T00:00:00"/>
    <s v="Standard Class"/>
    <s v="LS-16975"/>
    <s v="Lindsay Shagiari"/>
    <x v="2"/>
    <s v="United States"/>
    <x v="61"/>
    <x v="5"/>
    <n v="75081"/>
    <x v="2"/>
    <s v="OFF-EN-10001219"/>
    <x v="1"/>
    <x v="12"/>
    <s v="#10- 4 1/8&quot; x 9 1/2&quot; Security-Tint Envelopes"/>
    <n v="12.224"/>
    <n v="2"/>
    <n v="0.2"/>
    <n v="4.4311999999999996"/>
  </r>
  <r>
    <n v="3139"/>
    <x v="1553"/>
    <x v="3"/>
    <x v="105"/>
    <d v="2014-11-19T00:00:00"/>
    <s v="Standard Class"/>
    <s v="LS-16975"/>
    <s v="Lindsay Shagiari"/>
    <x v="2"/>
    <s v="United States"/>
    <x v="61"/>
    <x v="5"/>
    <n v="75081"/>
    <x v="2"/>
    <s v="TEC-AC-10004568"/>
    <x v="2"/>
    <x v="11"/>
    <s v="Maxell LTO Ultrium - 800 GB"/>
    <n v="44.783999999999999"/>
    <n v="2"/>
    <n v="0.2"/>
    <n v="-0.55980000000000452"/>
  </r>
  <r>
    <n v="3140"/>
    <x v="1553"/>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x v="1554"/>
    <x v="1"/>
    <x v="334"/>
    <d v="2012-04-28T00:00:00"/>
    <s v="First Class"/>
    <s v="JL-15850"/>
    <s v="John Lucas"/>
    <x v="0"/>
    <s v="United States"/>
    <x v="20"/>
    <x v="15"/>
    <n v="10035"/>
    <x v="3"/>
    <s v="OFF-AP-10002311"/>
    <x v="1"/>
    <x v="9"/>
    <s v="Holmes Replacement Filter for HEPA Air Cleaner, Very Large Room, HEPA Filter"/>
    <n v="206.43"/>
    <n v="3"/>
    <n v="0"/>
    <n v="90.829200000000014"/>
  </r>
  <r>
    <n v="3142"/>
    <x v="1555"/>
    <x v="2"/>
    <x v="432"/>
    <d v="2011-12-12T00:00:00"/>
    <s v="Same Day"/>
    <s v="CY-12745"/>
    <s v="Craig Yedwab"/>
    <x v="1"/>
    <s v="United States"/>
    <x v="52"/>
    <x v="5"/>
    <n v="78207"/>
    <x v="2"/>
    <s v="OFF-BI-10003650"/>
    <x v="1"/>
    <x v="8"/>
    <s v="GBC DocuBind 300 Electric Binding Machine"/>
    <n v="210.39199999999997"/>
    <n v="2"/>
    <n v="0.8"/>
    <n v="-336.62720000000013"/>
  </r>
  <r>
    <n v="3143"/>
    <x v="1556"/>
    <x v="3"/>
    <x v="145"/>
    <d v="2014-09-28T00:00:00"/>
    <s v="Second Class"/>
    <s v="RB-19360"/>
    <s v="Raymond Buch"/>
    <x v="0"/>
    <s v="United States"/>
    <x v="74"/>
    <x v="24"/>
    <n v="45231"/>
    <x v="3"/>
    <s v="TEC-AC-10003628"/>
    <x v="2"/>
    <x v="11"/>
    <s v="Logitech 910-002974 M325 Wireless Mouse for Web Scrolling"/>
    <n v="119.96000000000001"/>
    <n v="5"/>
    <n v="0.2"/>
    <n v="35.988000000000007"/>
  </r>
  <r>
    <n v="3144"/>
    <x v="1556"/>
    <x v="3"/>
    <x v="145"/>
    <d v="2014-09-28T00:00:00"/>
    <s v="Second Class"/>
    <s v="RB-19360"/>
    <s v="Raymond Buch"/>
    <x v="0"/>
    <s v="United States"/>
    <x v="74"/>
    <x v="24"/>
    <n v="45231"/>
    <x v="3"/>
    <s v="OFF-AR-10001547"/>
    <x v="1"/>
    <x v="6"/>
    <s v="Newell 311"/>
    <n v="10.608000000000001"/>
    <n v="6"/>
    <n v="0.2"/>
    <n v="0.92819999999999991"/>
  </r>
  <r>
    <n v="3145"/>
    <x v="1557"/>
    <x v="0"/>
    <x v="64"/>
    <d v="2013-09-12T00:00:00"/>
    <s v="Standard Class"/>
    <s v="AR-10825"/>
    <s v="Anthony Rawles"/>
    <x v="1"/>
    <s v="United States"/>
    <x v="89"/>
    <x v="5"/>
    <n v="78745"/>
    <x v="2"/>
    <s v="FUR-CH-10002647"/>
    <x v="0"/>
    <x v="1"/>
    <s v="Situations Contoured Folding Chairs, 4/Set"/>
    <n v="347.80200000000002"/>
    <n v="7"/>
    <n v="0.3"/>
    <n v="-24.842999999999961"/>
  </r>
  <r>
    <n v="3146"/>
    <x v="1558"/>
    <x v="3"/>
    <x v="512"/>
    <d v="2014-02-14T00:00:00"/>
    <s v="Second Class"/>
    <s v="CS-11845"/>
    <s v="Cari Sayre"/>
    <x v="1"/>
    <s v="United States"/>
    <x v="4"/>
    <x v="4"/>
    <n v="98105"/>
    <x v="1"/>
    <s v="FUR-CH-10004495"/>
    <x v="0"/>
    <x v="1"/>
    <s v="Global Leather and Oak Executive Chair, Black"/>
    <n v="963.13600000000008"/>
    <n v="4"/>
    <n v="0.2"/>
    <n v="108.35279999999986"/>
  </r>
  <r>
    <n v="3147"/>
    <x v="1558"/>
    <x v="3"/>
    <x v="512"/>
    <d v="2014-02-14T00:00:00"/>
    <s v="Second Class"/>
    <s v="CS-11845"/>
    <s v="Cari Sayre"/>
    <x v="1"/>
    <s v="United States"/>
    <x v="4"/>
    <x v="4"/>
    <n v="98105"/>
    <x v="1"/>
    <s v="TEC-PH-10002923"/>
    <x v="2"/>
    <x v="7"/>
    <s v="Logitech B530 USB Headset - headset - Full size, Binaural"/>
    <n v="88.77600000000001"/>
    <n v="3"/>
    <n v="0.2"/>
    <n v="7.7679000000000009"/>
  </r>
  <r>
    <n v="3148"/>
    <x v="1559"/>
    <x v="2"/>
    <x v="479"/>
    <d v="2011-07-03T00:00:00"/>
    <s v="Second Class"/>
    <s v="AR-10825"/>
    <s v="Anthony Rawles"/>
    <x v="1"/>
    <s v="United States"/>
    <x v="1"/>
    <x v="1"/>
    <n v="90004"/>
    <x v="1"/>
    <s v="OFF-AR-10001374"/>
    <x v="1"/>
    <x v="6"/>
    <s v="BIC Brite Liner Highlighters, Chisel Tip"/>
    <n v="32.400000000000006"/>
    <n v="5"/>
    <n v="0"/>
    <n v="10.367999999999999"/>
  </r>
  <r>
    <n v="3149"/>
    <x v="1560"/>
    <x v="0"/>
    <x v="843"/>
    <d v="2013-06-11T00:00:00"/>
    <s v="First Class"/>
    <s v="RD-19810"/>
    <s v="Ross DeVincentis"/>
    <x v="2"/>
    <s v="United States"/>
    <x v="20"/>
    <x v="15"/>
    <n v="10035"/>
    <x v="3"/>
    <s v="OFF-PA-10003441"/>
    <x v="1"/>
    <x v="10"/>
    <s v="Xerox 226"/>
    <n v="32.400000000000006"/>
    <n v="5"/>
    <n v="0"/>
    <n v="15.552000000000001"/>
  </r>
  <r>
    <n v="3150"/>
    <x v="1561"/>
    <x v="2"/>
    <x v="414"/>
    <d v="2011-12-25T00:00:00"/>
    <s v="Standard Class"/>
    <s v="KH-16510"/>
    <s v="Keith Herrera"/>
    <x v="0"/>
    <s v="United States"/>
    <x v="4"/>
    <x v="4"/>
    <n v="98103"/>
    <x v="1"/>
    <s v="OFF-LA-10002043"/>
    <x v="1"/>
    <x v="2"/>
    <s v="Avery 489"/>
    <n v="31.049999999999997"/>
    <n v="3"/>
    <n v="0"/>
    <n v="14.904"/>
  </r>
  <r>
    <n v="3151"/>
    <x v="1562"/>
    <x v="1"/>
    <x v="83"/>
    <d v="2012-12-18T00:00:00"/>
    <s v="First Class"/>
    <s v="NF-18385"/>
    <s v="Natalie Fritzler"/>
    <x v="0"/>
    <s v="United States"/>
    <x v="46"/>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x v="46"/>
    <x v="24"/>
    <n v="43055"/>
    <x v="3"/>
    <s v="TEC-MA-10000418"/>
    <x v="2"/>
    <x v="15"/>
    <s v="Cubify CubeX 3D Printer Double Head Print"/>
    <n v="1799.9940000000001"/>
    <n v="2"/>
    <n v="0.7"/>
    <n v="-2639.9912000000004"/>
  </r>
  <r>
    <n v="3153"/>
    <x v="1562"/>
    <x v="1"/>
    <x v="83"/>
    <d v="2012-12-18T00:00:00"/>
    <s v="First Class"/>
    <s v="NF-18385"/>
    <s v="Natalie Fritzler"/>
    <x v="0"/>
    <s v="United States"/>
    <x v="46"/>
    <x v="24"/>
    <n v="43055"/>
    <x v="3"/>
    <s v="TEC-PH-10004908"/>
    <x v="2"/>
    <x v="7"/>
    <s v="Panasonic KX TS3282W Corded phone"/>
    <n v="101.98799999999999"/>
    <n v="2"/>
    <n v="0.4"/>
    <n v="-16.998000000000019"/>
  </r>
  <r>
    <n v="3154"/>
    <x v="1562"/>
    <x v="1"/>
    <x v="83"/>
    <d v="2012-12-18T00:00:00"/>
    <s v="First Class"/>
    <s v="NF-18385"/>
    <s v="Natalie Fritzler"/>
    <x v="0"/>
    <s v="United States"/>
    <x v="46"/>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x v="349"/>
    <x v="11"/>
    <n v="55369"/>
    <x v="2"/>
    <s v="OFF-BI-10004600"/>
    <x v="1"/>
    <x v="8"/>
    <s v="Ibico Ibimaster 300 Manual Binding System"/>
    <n v="735.98"/>
    <n v="2"/>
    <n v="0"/>
    <n v="331.19099999999997"/>
  </r>
  <r>
    <n v="3156"/>
    <x v="1564"/>
    <x v="2"/>
    <x v="93"/>
    <d v="2011-08-05T00:00:00"/>
    <s v="Second Class"/>
    <s v="GH-14410"/>
    <s v="Gary Hansen"/>
    <x v="2"/>
    <s v="United States"/>
    <x v="220"/>
    <x v="16"/>
    <n v="85301"/>
    <x v="1"/>
    <s v="OFF-PA-10001289"/>
    <x v="1"/>
    <x v="10"/>
    <s v="White Computer Printout Paper by Universal"/>
    <n v="93.024000000000001"/>
    <n v="3"/>
    <n v="0.2"/>
    <n v="33.721199999999996"/>
  </r>
  <r>
    <n v="3157"/>
    <x v="1565"/>
    <x v="1"/>
    <x v="252"/>
    <d v="2012-08-28T00:00:00"/>
    <s v="Standard Class"/>
    <s v="EM-13810"/>
    <s v="Eleni McCrary"/>
    <x v="1"/>
    <s v="United States"/>
    <x v="20"/>
    <x v="15"/>
    <n v="10009"/>
    <x v="3"/>
    <s v="FUR-TA-10001539"/>
    <x v="0"/>
    <x v="3"/>
    <s v="Chromcraft Rectangular Conference Tables"/>
    <n v="284.36399999999998"/>
    <n v="2"/>
    <n v="0.4"/>
    <n v="-75.830400000000054"/>
  </r>
  <r>
    <n v="3158"/>
    <x v="1565"/>
    <x v="1"/>
    <x v="252"/>
    <d v="2012-08-28T00:00:00"/>
    <s v="Standard Class"/>
    <s v="EM-13810"/>
    <s v="Eleni McCrary"/>
    <x v="1"/>
    <s v="United States"/>
    <x v="20"/>
    <x v="15"/>
    <n v="10009"/>
    <x v="3"/>
    <s v="TEC-AC-10001266"/>
    <x v="2"/>
    <x v="11"/>
    <s v="Memorex Micro Travel Drive 8 GB"/>
    <n v="26"/>
    <n v="2"/>
    <n v="0"/>
    <n v="11.7"/>
  </r>
  <r>
    <n v="3159"/>
    <x v="1566"/>
    <x v="0"/>
    <x v="253"/>
    <d v="2013-03-28T00:00:00"/>
    <s v="First Class"/>
    <s v="DB-13210"/>
    <s v="Dean Braden"/>
    <x v="0"/>
    <s v="United States"/>
    <x v="108"/>
    <x v="3"/>
    <n v="28540"/>
    <x v="0"/>
    <s v="OFF-ST-10001291"/>
    <x v="1"/>
    <x v="4"/>
    <s v="Tenex Personal Self-Stacking Standard File Box, Black/Gray"/>
    <n v="67.64"/>
    <n v="5"/>
    <n v="0.2"/>
    <n v="5.9184999999999981"/>
  </r>
  <r>
    <n v="3160"/>
    <x v="1566"/>
    <x v="0"/>
    <x v="253"/>
    <d v="2013-03-28T00:00:00"/>
    <s v="First Class"/>
    <s v="DB-13210"/>
    <s v="Dean Braden"/>
    <x v="0"/>
    <s v="United States"/>
    <x v="108"/>
    <x v="3"/>
    <n v="28540"/>
    <x v="0"/>
    <s v="TEC-AC-10001314"/>
    <x v="2"/>
    <x v="11"/>
    <s v="Case Logic 2.4GHz Wireless Keyboard"/>
    <n v="119.97600000000001"/>
    <n v="3"/>
    <n v="0.2"/>
    <n v="-17.996400000000019"/>
  </r>
  <r>
    <n v="3161"/>
    <x v="1567"/>
    <x v="2"/>
    <x v="171"/>
    <d v="2011-09-16T00:00:00"/>
    <s v="Second Class"/>
    <s v="PT-19090"/>
    <s v="Pete Takahito"/>
    <x v="0"/>
    <s v="United States"/>
    <x v="12"/>
    <x v="5"/>
    <n v="77070"/>
    <x v="2"/>
    <s v="OFF-BI-10004040"/>
    <x v="1"/>
    <x v="8"/>
    <s v="Wilson Jones Impact Binders"/>
    <n v="5.1799999999999988"/>
    <n v="5"/>
    <n v="0.8"/>
    <n v="-8.0289999999999999"/>
  </r>
  <r>
    <n v="3162"/>
    <x v="1568"/>
    <x v="2"/>
    <x v="158"/>
    <d v="2011-09-25T00:00:00"/>
    <s v="Standard Class"/>
    <s v="HF-14995"/>
    <s v="Herbert Flentye"/>
    <x v="0"/>
    <s v="United States"/>
    <x v="8"/>
    <x v="1"/>
    <n v="94109"/>
    <x v="1"/>
    <s v="OFF-EN-10001539"/>
    <x v="1"/>
    <x v="12"/>
    <s v="Staples"/>
    <n v="15.56"/>
    <n v="2"/>
    <n v="0"/>
    <n v="7.3132000000000001"/>
  </r>
  <r>
    <n v="3163"/>
    <x v="1568"/>
    <x v="2"/>
    <x v="158"/>
    <d v="2011-09-25T00:00:00"/>
    <s v="Standard Class"/>
    <s v="HF-14995"/>
    <s v="Herbert Flentye"/>
    <x v="0"/>
    <s v="United States"/>
    <x v="8"/>
    <x v="1"/>
    <n v="94109"/>
    <x v="1"/>
    <s v="OFF-EN-10004483"/>
    <x v="1"/>
    <x v="12"/>
    <s v="#10 White Business Envelopes,4 1/8 x 9 1/2"/>
    <n v="78.349999999999994"/>
    <n v="5"/>
    <n v="0"/>
    <n v="36.824499999999993"/>
  </r>
  <r>
    <n v="3164"/>
    <x v="1568"/>
    <x v="2"/>
    <x v="158"/>
    <d v="2011-09-25T00:00:00"/>
    <s v="Standard Class"/>
    <s v="HF-14995"/>
    <s v="Herbert Flentye"/>
    <x v="0"/>
    <s v="United States"/>
    <x v="8"/>
    <x v="1"/>
    <n v="94109"/>
    <x v="1"/>
    <s v="OFF-AR-10001615"/>
    <x v="1"/>
    <x v="6"/>
    <s v="Newell 34"/>
    <n v="59.519999999999996"/>
    <n v="3"/>
    <n v="0"/>
    <n v="15.475200000000001"/>
  </r>
  <r>
    <n v="3165"/>
    <x v="1568"/>
    <x v="2"/>
    <x v="158"/>
    <d v="2011-09-25T00:00:00"/>
    <s v="Standard Class"/>
    <s v="HF-14995"/>
    <s v="Herbert Flentye"/>
    <x v="0"/>
    <s v="United States"/>
    <x v="8"/>
    <x v="1"/>
    <n v="94109"/>
    <x v="1"/>
    <s v="OFF-PA-10000327"/>
    <x v="1"/>
    <x v="10"/>
    <s v="Xerox 1971"/>
    <n v="38.520000000000003"/>
    <n v="9"/>
    <n v="0"/>
    <n v="17.333999999999996"/>
  </r>
  <r>
    <n v="3166"/>
    <x v="1568"/>
    <x v="2"/>
    <x v="158"/>
    <d v="2011-09-25T00:00:00"/>
    <s v="Standard Class"/>
    <s v="HF-14995"/>
    <s v="Herbert Flentye"/>
    <x v="0"/>
    <s v="United States"/>
    <x v="8"/>
    <x v="1"/>
    <n v="94109"/>
    <x v="1"/>
    <s v="TEC-PH-10001299"/>
    <x v="2"/>
    <x v="7"/>
    <s v="Polycom CX300 Desktop Phone USB VoIP phone"/>
    <n v="239.98400000000004"/>
    <n v="2"/>
    <n v="0.2"/>
    <n v="23.998400000000004"/>
  </r>
  <r>
    <n v="3167"/>
    <x v="1568"/>
    <x v="2"/>
    <x v="158"/>
    <d v="2011-09-25T00:00:00"/>
    <s v="Standard Class"/>
    <s v="HF-14995"/>
    <s v="Herbert Flentye"/>
    <x v="0"/>
    <s v="United States"/>
    <x v="8"/>
    <x v="1"/>
    <n v="94109"/>
    <x v="1"/>
    <s v="OFF-PA-10002246"/>
    <x v="1"/>
    <x v="10"/>
    <s v="Wirebound Four 2-3/4 x 5 Forms per Page, 400 Sets per Book"/>
    <n v="19.350000000000001"/>
    <n v="3"/>
    <n v="0"/>
    <n v="9.4815000000000005"/>
  </r>
  <r>
    <n v="3168"/>
    <x v="1569"/>
    <x v="0"/>
    <x v="517"/>
    <d v="2013-11-01T00:00:00"/>
    <s v="First Class"/>
    <s v="KW-16435"/>
    <s v="Katrina Willman"/>
    <x v="0"/>
    <s v="United States"/>
    <x v="190"/>
    <x v="12"/>
    <n v="48911"/>
    <x v="2"/>
    <s v="FUR-FU-10002671"/>
    <x v="0"/>
    <x v="5"/>
    <s v="Electrix 20W Halogen Replacement Bulb for Zoom-In Desk Lamp"/>
    <n v="67"/>
    <n v="5"/>
    <n v="0"/>
    <n v="32.159999999999997"/>
  </r>
  <r>
    <n v="3169"/>
    <x v="1570"/>
    <x v="0"/>
    <x v="316"/>
    <d v="2013-06-04T00:00:00"/>
    <s v="Standard Class"/>
    <s v="KC-16675"/>
    <s v="Kimberly Carter"/>
    <x v="1"/>
    <s v="United States"/>
    <x v="315"/>
    <x v="2"/>
    <n v="32303"/>
    <x v="0"/>
    <s v="FUR-CH-10003833"/>
    <x v="0"/>
    <x v="1"/>
    <s v="Novimex Fabric Task Chair"/>
    <n v="390.27199999999999"/>
    <n v="8"/>
    <n v="0.2"/>
    <n v="-24.39200000000001"/>
  </r>
  <r>
    <n v="3170"/>
    <x v="1570"/>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x v="1571"/>
    <x v="3"/>
    <x v="202"/>
    <d v="2014-12-27T00:00:00"/>
    <s v="Second Class"/>
    <s v="PK-19075"/>
    <s v="Pete Kriz"/>
    <x v="0"/>
    <s v="United States"/>
    <x v="29"/>
    <x v="20"/>
    <n v="29203"/>
    <x v="0"/>
    <s v="OFF-BI-10002003"/>
    <x v="1"/>
    <x v="8"/>
    <s v="Ibico Presentation Index for Binding Systems"/>
    <n v="23.88"/>
    <n v="6"/>
    <n v="0"/>
    <n v="11.223600000000001"/>
  </r>
  <r>
    <n v="3172"/>
    <x v="1572"/>
    <x v="0"/>
    <x v="844"/>
    <d v="2013-03-29T00:00:00"/>
    <s v="Standard Class"/>
    <s v="KT-16465"/>
    <s v="Kean Takahito"/>
    <x v="0"/>
    <s v="United States"/>
    <x v="22"/>
    <x v="10"/>
    <n v="60623"/>
    <x v="2"/>
    <s v="OFF-BI-10004465"/>
    <x v="1"/>
    <x v="8"/>
    <s v="Avery Durable Slant Ring Binders"/>
    <n v="3.1679999999999993"/>
    <n v="2"/>
    <n v="0.8"/>
    <n v="-4.7520000000000007"/>
  </r>
  <r>
    <n v="3173"/>
    <x v="1572"/>
    <x v="0"/>
    <x v="844"/>
    <d v="2013-03-29T00:00:00"/>
    <s v="Standard Class"/>
    <s v="KT-16465"/>
    <s v="Kean Takahito"/>
    <x v="0"/>
    <s v="United States"/>
    <x v="22"/>
    <x v="10"/>
    <n v="60623"/>
    <x v="2"/>
    <s v="FUR-CH-10000665"/>
    <x v="0"/>
    <x v="1"/>
    <s v="Global Airflow Leather Mesh Back Chair, Black"/>
    <n v="528.42999999999995"/>
    <n v="5"/>
    <n v="0.3"/>
    <n v="0"/>
  </r>
  <r>
    <n v="3174"/>
    <x v="1572"/>
    <x v="0"/>
    <x v="844"/>
    <d v="2013-03-29T00:00:00"/>
    <s v="Standard Class"/>
    <s v="KT-16465"/>
    <s v="Kean Takahito"/>
    <x v="0"/>
    <s v="United States"/>
    <x v="22"/>
    <x v="10"/>
    <n v="60623"/>
    <x v="2"/>
    <s v="OFF-AR-10004956"/>
    <x v="1"/>
    <x v="6"/>
    <s v="Newell 33"/>
    <n v="13.392000000000001"/>
    <n v="3"/>
    <n v="0.2"/>
    <n v="1.5065999999999975"/>
  </r>
  <r>
    <n v="3175"/>
    <x v="1573"/>
    <x v="3"/>
    <x v="343"/>
    <d v="2014-11-19T00:00:00"/>
    <s v="Standard Class"/>
    <s v="EP-13915"/>
    <s v="Emily Phan"/>
    <x v="0"/>
    <s v="United States"/>
    <x v="66"/>
    <x v="12"/>
    <n v="48227"/>
    <x v="2"/>
    <s v="OFF-AR-10004260"/>
    <x v="1"/>
    <x v="6"/>
    <s v="Boston 1799 Powerhouse Electric Pencil Sharpener"/>
    <n v="181.86"/>
    <n v="7"/>
    <n v="0"/>
    <n v="50.9208"/>
  </r>
  <r>
    <n v="3176"/>
    <x v="1574"/>
    <x v="3"/>
    <x v="397"/>
    <d v="2014-09-30T00:00:00"/>
    <s v="Standard Class"/>
    <s v="AP-10915"/>
    <s v="Arthur Prichep"/>
    <x v="0"/>
    <s v="United States"/>
    <x v="299"/>
    <x v="22"/>
    <n v="80525"/>
    <x v="1"/>
    <s v="FUR-BO-10001811"/>
    <x v="0"/>
    <x v="0"/>
    <s v="Atlantic Metals Mobile 5-Shelf Bookcases, Custom Colors"/>
    <n v="180.58800000000005"/>
    <n v="2"/>
    <n v="0.7"/>
    <n v="-240.78400000000005"/>
  </r>
  <r>
    <n v="3177"/>
    <x v="1574"/>
    <x v="3"/>
    <x v="397"/>
    <d v="2014-09-30T00:00:00"/>
    <s v="Standard Class"/>
    <s v="AP-10915"/>
    <s v="Arthur Prichep"/>
    <x v="0"/>
    <s v="United States"/>
    <x v="299"/>
    <x v="22"/>
    <n v="80525"/>
    <x v="1"/>
    <s v="TEC-AC-10003280"/>
    <x v="2"/>
    <x v="11"/>
    <s v="Belkin F8E887 USB Wired Ergonomic Keyboard"/>
    <n v="47.984000000000002"/>
    <n v="2"/>
    <n v="0.2"/>
    <n v="0.59979999999999656"/>
  </r>
  <r>
    <n v="3178"/>
    <x v="1575"/>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x v="20"/>
    <x v="15"/>
    <n v="10011"/>
    <x v="3"/>
    <s v="FUR-FU-10001487"/>
    <x v="0"/>
    <x v="5"/>
    <s v="Eldon Expressions Wood and Plastic Desk Accessories, Cherry Wood"/>
    <n v="20.94"/>
    <n v="3"/>
    <n v="0"/>
    <n v="6.0725999999999987"/>
  </r>
  <r>
    <n v="3180"/>
    <x v="1576"/>
    <x v="3"/>
    <x v="256"/>
    <d v="2014-12-12T00:00:00"/>
    <s v="Standard Class"/>
    <s v="SM-20950"/>
    <s v="Suzanne McNair"/>
    <x v="1"/>
    <s v="United States"/>
    <x v="20"/>
    <x v="15"/>
    <n v="10011"/>
    <x v="3"/>
    <s v="FUR-FU-10000521"/>
    <x v="0"/>
    <x v="5"/>
    <s v="Seth Thomas 14&quot; Putty-Colored Wall Clock"/>
    <n v="58.68"/>
    <n v="2"/>
    <n v="0"/>
    <n v="18.190799999999996"/>
  </r>
  <r>
    <n v="3181"/>
    <x v="1576"/>
    <x v="3"/>
    <x v="256"/>
    <d v="2014-12-12T00:00:00"/>
    <s v="Standard Class"/>
    <s v="SM-20950"/>
    <s v="Suzanne McNair"/>
    <x v="1"/>
    <s v="United States"/>
    <x v="20"/>
    <x v="15"/>
    <n v="10011"/>
    <x v="3"/>
    <s v="OFF-AP-10001271"/>
    <x v="1"/>
    <x v="9"/>
    <s v="Eureka The Boss Cordless Rechargeable Stick Vac"/>
    <n v="254.89999999999998"/>
    <n v="5"/>
    <n v="0"/>
    <n v="68.823000000000008"/>
  </r>
  <r>
    <n v="3182"/>
    <x v="1577"/>
    <x v="3"/>
    <x v="45"/>
    <d v="2014-11-13T00:00:00"/>
    <s v="Second Class"/>
    <s v="BM-11650"/>
    <s v="Brian Moss"/>
    <x v="1"/>
    <s v="United States"/>
    <x v="29"/>
    <x v="39"/>
    <n v="21044"/>
    <x v="3"/>
    <s v="OFF-BI-10004728"/>
    <x v="1"/>
    <x v="8"/>
    <s v="Wilson Jones Turn Tabs Binder Tool for Ring Binders"/>
    <n v="9.64"/>
    <n v="2"/>
    <n v="0"/>
    <n v="4.4344000000000001"/>
  </r>
  <r>
    <n v="3183"/>
    <x v="1577"/>
    <x v="3"/>
    <x v="45"/>
    <d v="2014-11-13T00:00:00"/>
    <s v="Second Class"/>
    <s v="BM-11650"/>
    <s v="Brian Moss"/>
    <x v="1"/>
    <s v="United States"/>
    <x v="29"/>
    <x v="39"/>
    <n v="21044"/>
    <x v="3"/>
    <s v="TEC-AC-10004666"/>
    <x v="2"/>
    <x v="11"/>
    <s v="Maxell iVDR EX 500GB Cartridge"/>
    <n v="826.62000000000012"/>
    <n v="3"/>
    <n v="0"/>
    <n v="355.4466000000001"/>
  </r>
  <r>
    <n v="3184"/>
    <x v="1577"/>
    <x v="3"/>
    <x v="45"/>
    <d v="2014-11-13T00:00:00"/>
    <s v="Second Class"/>
    <s v="BM-11650"/>
    <s v="Brian Moss"/>
    <x v="1"/>
    <s v="United States"/>
    <x v="29"/>
    <x v="39"/>
    <n v="21044"/>
    <x v="3"/>
    <s v="OFF-ST-10003208"/>
    <x v="1"/>
    <x v="4"/>
    <s v="Adjustable Depth Letter/Legal Cart"/>
    <n v="1633.14"/>
    <n v="9"/>
    <n v="0"/>
    <n v="473.61059999999975"/>
  </r>
  <r>
    <n v="3185"/>
    <x v="1577"/>
    <x v="3"/>
    <x v="45"/>
    <d v="2014-11-13T00:00:00"/>
    <s v="Second Class"/>
    <s v="BM-11650"/>
    <s v="Brian Moss"/>
    <x v="1"/>
    <s v="United States"/>
    <x v="29"/>
    <x v="39"/>
    <n v="21044"/>
    <x v="3"/>
    <s v="OFF-ST-10003208"/>
    <x v="1"/>
    <x v="4"/>
    <s v="Adjustable Depth Letter/Legal Cart"/>
    <n v="544.38"/>
    <n v="3"/>
    <n v="0"/>
    <n v="157.87019999999993"/>
  </r>
  <r>
    <n v="3186"/>
    <x v="1578"/>
    <x v="2"/>
    <x v="845"/>
    <d v="2011-11-09T00:00:00"/>
    <s v="First Class"/>
    <s v="TC-20980"/>
    <s v="Tamara Chand"/>
    <x v="1"/>
    <s v="United States"/>
    <x v="12"/>
    <x v="5"/>
    <n v="77041"/>
    <x v="2"/>
    <s v="OFF-BI-10000632"/>
    <x v="1"/>
    <x v="8"/>
    <s v="Satellite Sectional Post Binders"/>
    <n v="26.045999999999992"/>
    <n v="3"/>
    <n v="0.8"/>
    <n v="-44.278199999999998"/>
  </r>
  <r>
    <n v="3187"/>
    <x v="1578"/>
    <x v="2"/>
    <x v="845"/>
    <d v="2011-11-09T00:00:00"/>
    <s v="First Class"/>
    <s v="TC-20980"/>
    <s v="Tamara Chand"/>
    <x v="1"/>
    <s v="United States"/>
    <x v="12"/>
    <x v="5"/>
    <n v="77041"/>
    <x v="2"/>
    <s v="OFF-EN-10004773"/>
    <x v="1"/>
    <x v="12"/>
    <s v="Staples"/>
    <n v="74.352000000000004"/>
    <n v="3"/>
    <n v="0.2"/>
    <n v="26.952599999999997"/>
  </r>
  <r>
    <n v="3188"/>
    <x v="1579"/>
    <x v="3"/>
    <x v="846"/>
    <d v="2014-03-18T00:00:00"/>
    <s v="Standard Class"/>
    <s v="KB-16585"/>
    <s v="Ken Black"/>
    <x v="1"/>
    <s v="United States"/>
    <x v="90"/>
    <x v="31"/>
    <n v="1852"/>
    <x v="3"/>
    <s v="TEC-PH-10004700"/>
    <x v="2"/>
    <x v="7"/>
    <s v="PowerGen Dual USB Car Charger"/>
    <n v="69.930000000000007"/>
    <n v="7"/>
    <n v="0"/>
    <n v="32.1678"/>
  </r>
  <r>
    <n v="3189"/>
    <x v="1580"/>
    <x v="3"/>
    <x v="179"/>
    <d v="2014-10-23T00:00:00"/>
    <s v="Second Class"/>
    <s v="JE-16165"/>
    <s v="Justin Ellison"/>
    <x v="1"/>
    <s v="United States"/>
    <x v="350"/>
    <x v="1"/>
    <n v="95695"/>
    <x v="1"/>
    <s v="OFF-LA-10003714"/>
    <x v="1"/>
    <x v="2"/>
    <s v="Avery 510"/>
    <n v="3.75"/>
    <n v="1"/>
    <n v="0"/>
    <n v="1.7999999999999998"/>
  </r>
  <r>
    <n v="3190"/>
    <x v="1580"/>
    <x v="3"/>
    <x v="179"/>
    <d v="2014-10-23T00:00:00"/>
    <s v="Second Class"/>
    <s v="JE-16165"/>
    <s v="Justin Ellison"/>
    <x v="1"/>
    <s v="United States"/>
    <x v="350"/>
    <x v="1"/>
    <n v="95695"/>
    <x v="1"/>
    <s v="OFF-BI-10001787"/>
    <x v="1"/>
    <x v="8"/>
    <s v="Wilson Jones Four-Pocket Poly Binders"/>
    <n v="20.928000000000001"/>
    <n v="4"/>
    <n v="0.2"/>
    <n v="7.5864000000000003"/>
  </r>
  <r>
    <n v="3191"/>
    <x v="1581"/>
    <x v="1"/>
    <x v="17"/>
    <d v="2013-01-01T00:00:00"/>
    <s v="Standard Class"/>
    <s v="DR-12940"/>
    <s v="Daniel Raglin"/>
    <x v="2"/>
    <s v="United States"/>
    <x v="22"/>
    <x v="10"/>
    <n v="60610"/>
    <x v="2"/>
    <s v="OFF-ST-10002957"/>
    <x v="1"/>
    <x v="4"/>
    <s v="Sterilite Show Offs Storage Containers"/>
    <n v="12.672000000000001"/>
    <n v="3"/>
    <n v="0.2"/>
    <n v="-3.1680000000000001"/>
  </r>
  <r>
    <n v="3192"/>
    <x v="1582"/>
    <x v="3"/>
    <x v="280"/>
    <d v="2014-10-09T00:00:00"/>
    <s v="Standard Class"/>
    <s v="RW-19630"/>
    <s v="Rob Williams"/>
    <x v="1"/>
    <s v="United States"/>
    <x v="20"/>
    <x v="15"/>
    <n v="10035"/>
    <x v="3"/>
    <s v="TEC-PH-10002115"/>
    <x v="2"/>
    <x v="7"/>
    <s v="Plantronics 81402"/>
    <n v="65.989999999999995"/>
    <n v="1"/>
    <n v="0"/>
    <n v="17.157400000000003"/>
  </r>
  <r>
    <n v="3193"/>
    <x v="1583"/>
    <x v="3"/>
    <x v="400"/>
    <d v="2014-06-09T00:00:00"/>
    <s v="Standard Class"/>
    <s v="ML-18040"/>
    <s v="Michelle Lonsdale"/>
    <x v="1"/>
    <s v="United States"/>
    <x v="351"/>
    <x v="5"/>
    <n v="77489"/>
    <x v="2"/>
    <s v="OFF-BI-10002557"/>
    <x v="1"/>
    <x v="8"/>
    <s v="Presstex Flexible Ring Binders"/>
    <n v="6.3699999999999983"/>
    <n v="7"/>
    <n v="0.8"/>
    <n v="-9.5550000000000015"/>
  </r>
  <r>
    <n v="3194"/>
    <x v="1584"/>
    <x v="2"/>
    <x v="416"/>
    <d v="2011-09-04T00:00:00"/>
    <s v="First Class"/>
    <s v="JL-15130"/>
    <s v="Jack Lebron"/>
    <x v="0"/>
    <s v="United States"/>
    <x v="12"/>
    <x v="5"/>
    <n v="77036"/>
    <x v="2"/>
    <s v="OFF-BI-10002949"/>
    <x v="1"/>
    <x v="8"/>
    <s v="Prestige Round Ring Binders"/>
    <n v="3.6479999999999992"/>
    <n v="3"/>
    <n v="0.8"/>
    <n v="-6.0192000000000032"/>
  </r>
  <r>
    <n v="3195"/>
    <x v="1584"/>
    <x v="2"/>
    <x v="416"/>
    <d v="2011-09-04T00:00:00"/>
    <s v="First Class"/>
    <s v="JL-15130"/>
    <s v="Jack Lebron"/>
    <x v="0"/>
    <s v="United States"/>
    <x v="12"/>
    <x v="5"/>
    <n v="77036"/>
    <x v="2"/>
    <s v="OFF-PA-10004100"/>
    <x v="1"/>
    <x v="10"/>
    <s v="Xerox 216"/>
    <n v="31.104000000000006"/>
    <n v="6"/>
    <n v="0.2"/>
    <n v="10.8864"/>
  </r>
  <r>
    <n v="3196"/>
    <x v="1585"/>
    <x v="0"/>
    <x v="590"/>
    <d v="2013-08-14T00:00:00"/>
    <s v="Standard Class"/>
    <s v="CM-12655"/>
    <s v="Corinna Mitchell"/>
    <x v="2"/>
    <s v="United States"/>
    <x v="25"/>
    <x v="35"/>
    <n v="39212"/>
    <x v="0"/>
    <s v="OFF-FA-10001883"/>
    <x v="1"/>
    <x v="13"/>
    <s v="Alliance Super-Size Bands, Assorted Sizes"/>
    <n v="23.34"/>
    <n v="3"/>
    <n v="0"/>
    <n v="0.23339999999999961"/>
  </r>
  <r>
    <n v="3197"/>
    <x v="1586"/>
    <x v="3"/>
    <x v="847"/>
    <d v="2014-07-29T00:00:00"/>
    <s v="Standard Class"/>
    <s v="FH-14365"/>
    <s v="Fred Hopkins"/>
    <x v="1"/>
    <s v="United States"/>
    <x v="20"/>
    <x v="15"/>
    <n v="10009"/>
    <x v="3"/>
    <s v="TEC-PH-10000702"/>
    <x v="2"/>
    <x v="7"/>
    <s v="Square Credit Card Reader, 4 1/2&quot; x 4 1/2&quot; x 1&quot;, White"/>
    <n v="29.97"/>
    <n v="3"/>
    <n v="0"/>
    <n v="14.085899999999999"/>
  </r>
  <r>
    <n v="3198"/>
    <x v="1587"/>
    <x v="1"/>
    <x v="848"/>
    <d v="2012-07-10T00:00:00"/>
    <s v="Same Day"/>
    <s v="EH-13945"/>
    <s v="Eric Hoffmann"/>
    <x v="0"/>
    <s v="United States"/>
    <x v="228"/>
    <x v="16"/>
    <n v="85281"/>
    <x v="1"/>
    <s v="OFF-BI-10003196"/>
    <x v="1"/>
    <x v="8"/>
    <s v="Accohide Poly Flexible Ring Binders"/>
    <n v="3.366000000000001"/>
    <n v="3"/>
    <n v="0.7"/>
    <n v="-2.2439999999999989"/>
  </r>
  <r>
    <n v="3199"/>
    <x v="1588"/>
    <x v="2"/>
    <x v="588"/>
    <d v="2011-12-07T00:00:00"/>
    <s v="Standard Class"/>
    <s v="TB-21280"/>
    <s v="Toby Braunhardt"/>
    <x v="0"/>
    <s v="United States"/>
    <x v="108"/>
    <x v="3"/>
    <n v="28540"/>
    <x v="0"/>
    <s v="TEC-PH-10001644"/>
    <x v="2"/>
    <x v="7"/>
    <s v="BlueLounge Milo Smartphone Stand, White/Metallic"/>
    <n v="95.968000000000004"/>
    <n v="4"/>
    <n v="0.2"/>
    <n v="9.5968000000000053"/>
  </r>
  <r>
    <n v="3200"/>
    <x v="1589"/>
    <x v="3"/>
    <x v="404"/>
    <d v="2014-12-23T00:00:00"/>
    <s v="Standard Class"/>
    <s v="AH-10030"/>
    <s v="Aaron Hawkins"/>
    <x v="1"/>
    <s v="United States"/>
    <x v="10"/>
    <x v="9"/>
    <n v="19134"/>
    <x v="3"/>
    <s v="OFF-AR-10003183"/>
    <x v="1"/>
    <x v="6"/>
    <s v="Avery Fluorescent Highlighter Four-Color Set"/>
    <n v="18.704000000000001"/>
    <n v="7"/>
    <n v="0.2"/>
    <n v="2.3379999999999983"/>
  </r>
  <r>
    <n v="3201"/>
    <x v="1590"/>
    <x v="2"/>
    <x v="598"/>
    <d v="2011-05-20T00:00:00"/>
    <s v="Second Class"/>
    <s v="TT-21070"/>
    <s v="Ted Trevino"/>
    <x v="0"/>
    <s v="United States"/>
    <x v="59"/>
    <x v="24"/>
    <n v="44312"/>
    <x v="3"/>
    <s v="FUR-FU-10000308"/>
    <x v="0"/>
    <x v="5"/>
    <s v="Deflect-o Glass Clear Studded Chair Mats"/>
    <n v="149.232"/>
    <n v="3"/>
    <n v="0.2"/>
    <n v="3.7308000000000021"/>
  </r>
  <r>
    <n v="3202"/>
    <x v="1590"/>
    <x v="2"/>
    <x v="598"/>
    <d v="2011-05-20T00:00:00"/>
    <s v="Second Class"/>
    <s v="TT-21070"/>
    <s v="Ted Trevino"/>
    <x v="0"/>
    <s v="United States"/>
    <x v="59"/>
    <x v="24"/>
    <n v="44312"/>
    <x v="3"/>
    <s v="OFF-PA-10001526"/>
    <x v="1"/>
    <x v="10"/>
    <s v="Xerox 1949"/>
    <n v="15.936000000000002"/>
    <n v="4"/>
    <n v="0.2"/>
    <n v="5.7768000000000015"/>
  </r>
  <r>
    <n v="3203"/>
    <x v="1591"/>
    <x v="2"/>
    <x v="849"/>
    <d v="2011-11-16T00:00:00"/>
    <s v="Standard Class"/>
    <s v="RD-19900"/>
    <s v="Ruben Dartt"/>
    <x v="0"/>
    <s v="United States"/>
    <x v="70"/>
    <x v="1"/>
    <n v="92037"/>
    <x v="1"/>
    <s v="TEC-PH-10002103"/>
    <x v="2"/>
    <x v="7"/>
    <s v="Jabra SPEAK 410"/>
    <n v="601.53599999999994"/>
    <n v="8"/>
    <n v="0.2"/>
    <n v="60.153600000000012"/>
  </r>
  <r>
    <n v="3204"/>
    <x v="1591"/>
    <x v="2"/>
    <x v="849"/>
    <d v="2011-11-16T00:00:00"/>
    <s v="Standard Class"/>
    <s v="RD-19900"/>
    <s v="Ruben Dartt"/>
    <x v="0"/>
    <s v="United States"/>
    <x v="70"/>
    <x v="1"/>
    <n v="92037"/>
    <x v="1"/>
    <s v="TEC-AC-10004209"/>
    <x v="2"/>
    <x v="11"/>
    <s v="Memorex Froggy Flash Drive 4 GB"/>
    <n v="10.99"/>
    <n v="1"/>
    <n v="0"/>
    <n v="4.2861000000000002"/>
  </r>
  <r>
    <n v="3205"/>
    <x v="1591"/>
    <x v="2"/>
    <x v="849"/>
    <d v="2011-11-16T00:00:00"/>
    <s v="Standard Class"/>
    <s v="RD-19900"/>
    <s v="Ruben Dartt"/>
    <x v="0"/>
    <s v="United States"/>
    <x v="70"/>
    <x v="1"/>
    <n v="92037"/>
    <x v="1"/>
    <s v="FUR-FU-10000397"/>
    <x v="0"/>
    <x v="5"/>
    <s v="Luxo Economy Swing Arm Lamp"/>
    <n v="39.880000000000003"/>
    <n v="2"/>
    <n v="0"/>
    <n v="11.166400000000003"/>
  </r>
  <r>
    <n v="3206"/>
    <x v="1591"/>
    <x v="2"/>
    <x v="849"/>
    <d v="2011-11-16T00:00:00"/>
    <s v="Standard Class"/>
    <s v="RD-19900"/>
    <s v="Ruben Dartt"/>
    <x v="0"/>
    <s v="United States"/>
    <x v="70"/>
    <x v="1"/>
    <n v="92037"/>
    <x v="1"/>
    <s v="OFF-PA-10002137"/>
    <x v="1"/>
    <x v="10"/>
    <s v="Southworth 100% Résumé Paper, 24lb."/>
    <n v="62.24"/>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x v="70"/>
    <x v="1"/>
    <n v="92037"/>
    <x v="1"/>
    <s v="OFF-LA-10000407"/>
    <x v="1"/>
    <x v="2"/>
    <s v="Avery White Multi-Purpose Labels"/>
    <n v="39.840000000000003"/>
    <n v="8"/>
    <n v="0"/>
    <n v="18.3264"/>
  </r>
  <r>
    <n v="3209"/>
    <x v="1592"/>
    <x v="0"/>
    <x v="850"/>
    <d v="2013-01-15T00:00:00"/>
    <s v="Standard Class"/>
    <s v="LA-16780"/>
    <s v="Laura Armstrong"/>
    <x v="1"/>
    <s v="United States"/>
    <x v="201"/>
    <x v="1"/>
    <n v="93727"/>
    <x v="1"/>
    <s v="TEC-AC-10000420"/>
    <x v="2"/>
    <x v="11"/>
    <s v="Logitech G500s Laser Gaming Mouse with Adjustable Weight Tuning"/>
    <n v="349.95"/>
    <n v="5"/>
    <n v="0"/>
    <n v="118.98299999999999"/>
  </r>
  <r>
    <n v="3210"/>
    <x v="1592"/>
    <x v="0"/>
    <x v="850"/>
    <d v="2013-01-15T00:00:00"/>
    <s v="Standard Class"/>
    <s v="LA-16780"/>
    <s v="Laura Armstrong"/>
    <x v="1"/>
    <s v="United States"/>
    <x v="201"/>
    <x v="1"/>
    <n v="93727"/>
    <x v="1"/>
    <s v="TEC-PH-10002726"/>
    <x v="2"/>
    <x v="7"/>
    <s v="netTALK DUO VoIP Telephone Service"/>
    <n v="377.92800000000005"/>
    <n v="9"/>
    <n v="0.2"/>
    <n v="141.72300000000001"/>
  </r>
  <r>
    <n v="3211"/>
    <x v="1593"/>
    <x v="3"/>
    <x v="585"/>
    <d v="2014-09-28T00:00:00"/>
    <s v="Standard Class"/>
    <s v="SH-19975"/>
    <s v="Sally Hughsby"/>
    <x v="1"/>
    <s v="United States"/>
    <x v="352"/>
    <x v="5"/>
    <n v="77581"/>
    <x v="2"/>
    <s v="OFF-EN-10001415"/>
    <x v="1"/>
    <x v="12"/>
    <s v="Staples"/>
    <n v="13.392000000000001"/>
    <n v="3"/>
    <n v="0.2"/>
    <n v="5.0220000000000002"/>
  </r>
  <r>
    <n v="3212"/>
    <x v="1593"/>
    <x v="3"/>
    <x v="585"/>
    <d v="2014-09-28T00:00:00"/>
    <s v="Standard Class"/>
    <s v="SH-19975"/>
    <s v="Sally Hughsby"/>
    <x v="1"/>
    <s v="United States"/>
    <x v="352"/>
    <x v="5"/>
    <n v="77581"/>
    <x v="2"/>
    <s v="OFF-BI-10000773"/>
    <x v="1"/>
    <x v="8"/>
    <s v="Insertable Tab Post Binder Dividers"/>
    <n v="11.227999999999998"/>
    <n v="7"/>
    <n v="0.8"/>
    <n v="-18.52620000000001"/>
  </r>
  <r>
    <n v="3213"/>
    <x v="1594"/>
    <x v="2"/>
    <x v="851"/>
    <d v="2011-12-28T00:00:00"/>
    <s v="Standard Class"/>
    <s v="SF-20200"/>
    <s v="Sarah Foster"/>
    <x v="0"/>
    <s v="United States"/>
    <x v="102"/>
    <x v="14"/>
    <n v="47374"/>
    <x v="2"/>
    <s v="OFF-AP-10002350"/>
    <x v="1"/>
    <x v="9"/>
    <s v="Belkin F9H710-06 7 Outlet SurgeMaster Surge Protector"/>
    <n v="207.24"/>
    <n v="11"/>
    <n v="0"/>
    <n v="58.027200000000001"/>
  </r>
  <r>
    <n v="3214"/>
    <x v="1595"/>
    <x v="0"/>
    <x v="439"/>
    <d v="2013-06-02T00:00:00"/>
    <s v="Standard Class"/>
    <s v="TH-21235"/>
    <s v="Tiffany House"/>
    <x v="1"/>
    <s v="United States"/>
    <x v="10"/>
    <x v="9"/>
    <n v="19134"/>
    <x v="3"/>
    <s v="OFF-AR-10001919"/>
    <x v="1"/>
    <x v="6"/>
    <s v="OIC #2 Pencils, Medium Soft"/>
    <n v="1.504"/>
    <n v="1"/>
    <n v="0.2"/>
    <n v="0.16919999999999991"/>
  </r>
  <r>
    <n v="3215"/>
    <x v="1595"/>
    <x v="0"/>
    <x v="439"/>
    <d v="2013-06-02T00:00:00"/>
    <s v="Standard Class"/>
    <s v="TH-21235"/>
    <s v="Tiffany House"/>
    <x v="1"/>
    <s v="United States"/>
    <x v="10"/>
    <x v="9"/>
    <n v="19134"/>
    <x v="3"/>
    <s v="OFF-AP-10002082"/>
    <x v="1"/>
    <x v="9"/>
    <s v="Holmes HEPA Air Purifier"/>
    <n v="34.848000000000006"/>
    <n v="2"/>
    <n v="0.2"/>
    <n v="6.5339999999999971"/>
  </r>
  <r>
    <n v="3216"/>
    <x v="1596"/>
    <x v="3"/>
    <x v="141"/>
    <d v="2014-07-11T00:00:00"/>
    <s v="First Class"/>
    <s v="VG-21790"/>
    <s v="Vivek Gonzalez"/>
    <x v="0"/>
    <s v="United States"/>
    <x v="353"/>
    <x v="1"/>
    <n v="94403"/>
    <x v="1"/>
    <s v="OFF-LA-10002762"/>
    <x v="1"/>
    <x v="2"/>
    <s v="Avery 485"/>
    <n v="75.179999999999993"/>
    <n v="6"/>
    <n v="0"/>
    <n v="35.334599999999995"/>
  </r>
  <r>
    <n v="3217"/>
    <x v="1597"/>
    <x v="2"/>
    <x v="8"/>
    <d v="2011-05-17T00:00:00"/>
    <s v="Standard Class"/>
    <s v="NP-18325"/>
    <s v="Naresj Patel"/>
    <x v="0"/>
    <s v="United States"/>
    <x v="182"/>
    <x v="1"/>
    <n v="94601"/>
    <x v="1"/>
    <s v="TEC-AC-10002800"/>
    <x v="2"/>
    <x v="11"/>
    <s v="Plantronics Audio 478 Stereo USB Headset"/>
    <n v="149.97"/>
    <n v="3"/>
    <n v="0"/>
    <n v="52.489499999999992"/>
  </r>
  <r>
    <n v="3218"/>
    <x v="1598"/>
    <x v="3"/>
    <x v="468"/>
    <d v="2014-11-17T00:00:00"/>
    <s v="Standard Class"/>
    <s v="FH-14275"/>
    <s v="Frank Hawley"/>
    <x v="1"/>
    <s v="United States"/>
    <x v="20"/>
    <x v="15"/>
    <n v="10024"/>
    <x v="3"/>
    <s v="OFF-BI-10003925"/>
    <x v="1"/>
    <x v="8"/>
    <s v="Fellowes PB300 Plastic Comb Binding Machine"/>
    <n v="931.17600000000016"/>
    <n v="3"/>
    <n v="0.2"/>
    <n v="314.27190000000002"/>
  </r>
  <r>
    <n v="3219"/>
    <x v="1598"/>
    <x v="3"/>
    <x v="468"/>
    <d v="2014-11-17T00:00:00"/>
    <s v="Standard Class"/>
    <s v="FH-14275"/>
    <s v="Frank Hawley"/>
    <x v="1"/>
    <s v="United States"/>
    <x v="20"/>
    <x v="15"/>
    <n v="10024"/>
    <x v="3"/>
    <s v="TEC-PH-10002200"/>
    <x v="2"/>
    <x v="7"/>
    <s v="Aastra 6757i CT Wireless VoIP phone"/>
    <n v="430.88"/>
    <n v="2"/>
    <n v="0"/>
    <n v="124.95519999999999"/>
  </r>
  <r>
    <n v="3220"/>
    <x v="1599"/>
    <x v="1"/>
    <x v="653"/>
    <d v="2012-10-08T00:00:00"/>
    <s v="Standard Class"/>
    <s v="JP-15460"/>
    <s v="Jennifer Patt"/>
    <x v="1"/>
    <s v="United States"/>
    <x v="80"/>
    <x v="30"/>
    <n v="8701"/>
    <x v="3"/>
    <s v="OFF-PA-10001295"/>
    <x v="1"/>
    <x v="10"/>
    <s v="Computer Printout Paper with Letter-Trim Perforations"/>
    <n v="94.85"/>
    <n v="5"/>
    <n v="0"/>
    <n v="45.527999999999992"/>
  </r>
  <r>
    <n v="3221"/>
    <x v="1599"/>
    <x v="1"/>
    <x v="653"/>
    <d v="2012-10-08T00:00:00"/>
    <s v="Standard Class"/>
    <s v="JP-15460"/>
    <s v="Jennifer Patt"/>
    <x v="1"/>
    <s v="United States"/>
    <x v="80"/>
    <x v="30"/>
    <n v="8701"/>
    <x v="3"/>
    <s v="OFF-EN-10002500"/>
    <x v="1"/>
    <x v="12"/>
    <s v="Globe Weis Peel &amp; Seel First Class Envelopes"/>
    <n v="51.12"/>
    <n v="4"/>
    <n v="0"/>
    <n v="23.003999999999998"/>
  </r>
  <r>
    <n v="3222"/>
    <x v="1599"/>
    <x v="1"/>
    <x v="653"/>
    <d v="2012-10-08T00:00:00"/>
    <s v="Standard Class"/>
    <s v="JP-15460"/>
    <s v="Jennifer Patt"/>
    <x v="1"/>
    <s v="United States"/>
    <x v="80"/>
    <x v="30"/>
    <n v="8701"/>
    <x v="3"/>
    <s v="TEC-AC-10000892"/>
    <x v="2"/>
    <x v="11"/>
    <s v="NETGEAR N750 Dual Band Wi-Fi Gigabit Router"/>
    <n v="90"/>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x v="228"/>
    <x v="16"/>
    <n v="85281"/>
    <x v="1"/>
    <s v="OFF-FA-10000735"/>
    <x v="1"/>
    <x v="13"/>
    <s v="Staples"/>
    <n v="4.6719999999999997"/>
    <n v="2"/>
    <n v="0.2"/>
    <n v="1.4599999999999997"/>
  </r>
  <r>
    <n v="3225"/>
    <x v="1600"/>
    <x v="2"/>
    <x v="852"/>
    <d v="2011-10-05T00:00:00"/>
    <s v="First Class"/>
    <s v="ES-14080"/>
    <s v="Erin Smith"/>
    <x v="1"/>
    <s v="United States"/>
    <x v="228"/>
    <x v="16"/>
    <n v="85281"/>
    <x v="1"/>
    <s v="TEC-PH-10001760"/>
    <x v="2"/>
    <x v="7"/>
    <s v="Bose SoundLink Bluetooth Speaker"/>
    <n v="318.40000000000003"/>
    <n v="2"/>
    <n v="0.2"/>
    <n v="107.46"/>
  </r>
  <r>
    <n v="3226"/>
    <x v="1600"/>
    <x v="2"/>
    <x v="852"/>
    <d v="2011-10-05T00:00:00"/>
    <s v="First Class"/>
    <s v="ES-14080"/>
    <s v="Erin Smith"/>
    <x v="1"/>
    <s v="United States"/>
    <x v="228"/>
    <x v="16"/>
    <n v="85281"/>
    <x v="1"/>
    <s v="OFF-EN-10004846"/>
    <x v="1"/>
    <x v="12"/>
    <s v="Letter or Legal Size Expandable Poly String Tie Envelopes"/>
    <n v="12.768000000000001"/>
    <n v="6"/>
    <n v="0.2"/>
    <n v="4.628400000000001"/>
  </r>
  <r>
    <n v="3227"/>
    <x v="1600"/>
    <x v="2"/>
    <x v="852"/>
    <d v="2011-10-05T00:00:00"/>
    <s v="First Class"/>
    <s v="ES-14080"/>
    <s v="Erin Smith"/>
    <x v="1"/>
    <s v="United States"/>
    <x v="228"/>
    <x v="16"/>
    <n v="85281"/>
    <x v="1"/>
    <s v="OFF-SU-10003567"/>
    <x v="1"/>
    <x v="14"/>
    <s v="Stiletto Hand Letter Openers"/>
    <n v="15.36"/>
    <n v="2"/>
    <n v="0.2"/>
    <n v="-3.2639999999999993"/>
  </r>
  <r>
    <n v="3228"/>
    <x v="1600"/>
    <x v="2"/>
    <x v="852"/>
    <d v="2011-10-05T00:00:00"/>
    <s v="First Class"/>
    <s v="ES-14080"/>
    <s v="Erin Smith"/>
    <x v="1"/>
    <s v="United States"/>
    <x v="228"/>
    <x v="16"/>
    <n v="85281"/>
    <x v="1"/>
    <s v="TEC-PH-10001557"/>
    <x v="2"/>
    <x v="7"/>
    <s v="Pyle PMP37LED"/>
    <n v="230.376"/>
    <n v="3"/>
    <n v="0.2"/>
    <n v="20.157899999999991"/>
  </r>
  <r>
    <n v="3229"/>
    <x v="1600"/>
    <x v="2"/>
    <x v="852"/>
    <d v="2011-10-05T00:00:00"/>
    <s v="First Class"/>
    <s v="ES-14080"/>
    <s v="Erin Smith"/>
    <x v="1"/>
    <s v="United States"/>
    <x v="228"/>
    <x v="16"/>
    <n v="85281"/>
    <x v="1"/>
    <s v="TEC-AC-10003038"/>
    <x v="2"/>
    <x v="11"/>
    <s v="Kingston Digital DataTraveler 16GB USB 2.0"/>
    <n v="7.16"/>
    <n v="1"/>
    <n v="0.2"/>
    <n v="-8.9500000000001023E-2"/>
  </r>
  <r>
    <n v="3230"/>
    <x v="1601"/>
    <x v="2"/>
    <x v="430"/>
    <d v="2011-08-16T00:00:00"/>
    <s v="Standard Class"/>
    <s v="KL-16645"/>
    <s v="Ken Lonsdale"/>
    <x v="0"/>
    <s v="United States"/>
    <x v="20"/>
    <x v="15"/>
    <n v="10035"/>
    <x v="3"/>
    <s v="OFF-ST-10004459"/>
    <x v="1"/>
    <x v="4"/>
    <s v="Tennsco Single-Tier Lockers"/>
    <n v="375.34"/>
    <n v="1"/>
    <n v="0"/>
    <n v="18.766999999999996"/>
  </r>
  <r>
    <n v="3231"/>
    <x v="1602"/>
    <x v="3"/>
    <x v="853"/>
    <d v="2014-09-06T00:00:00"/>
    <s v="Second Class"/>
    <s v="BN-11515"/>
    <s v="Bradley Nguyen"/>
    <x v="0"/>
    <s v="United States"/>
    <x v="20"/>
    <x v="15"/>
    <n v="10009"/>
    <x v="3"/>
    <s v="FUR-FU-10004960"/>
    <x v="0"/>
    <x v="5"/>
    <s v="Seth Thomas 12&quot; Clock w/ Goldtone Case"/>
    <n v="114.9"/>
    <n v="5"/>
    <n v="0"/>
    <n v="39.066000000000003"/>
  </r>
  <r>
    <n v="3232"/>
    <x v="1603"/>
    <x v="3"/>
    <x v="513"/>
    <d v="2014-04-23T00:00:00"/>
    <s v="Standard Class"/>
    <s v="ND-18370"/>
    <s v="Natalie DeCherney"/>
    <x v="0"/>
    <s v="United States"/>
    <x v="12"/>
    <x v="5"/>
    <n v="77095"/>
    <x v="2"/>
    <s v="OFF-BI-10000632"/>
    <x v="1"/>
    <x v="8"/>
    <s v="Satellite Sectional Post Binders"/>
    <n v="26.045999999999992"/>
    <n v="3"/>
    <n v="0.8"/>
    <n v="-44.278199999999998"/>
  </r>
  <r>
    <n v="3233"/>
    <x v="1603"/>
    <x v="3"/>
    <x v="513"/>
    <d v="2014-04-23T00:00:00"/>
    <s v="Standard Class"/>
    <s v="ND-18370"/>
    <s v="Natalie DeCherney"/>
    <x v="0"/>
    <s v="United States"/>
    <x v="12"/>
    <x v="5"/>
    <n v="77095"/>
    <x v="2"/>
    <s v="OFF-BI-10001107"/>
    <x v="1"/>
    <x v="8"/>
    <s v="GBC White Gloss Covers, Plain Front"/>
    <n v="2.8959999999999995"/>
    <n v="1"/>
    <n v="0.8"/>
    <n v="-4.7784000000000013"/>
  </r>
  <r>
    <n v="3234"/>
    <x v="1603"/>
    <x v="3"/>
    <x v="513"/>
    <d v="2014-04-23T00:00:00"/>
    <s v="Standard Class"/>
    <s v="ND-18370"/>
    <s v="Natalie DeCherney"/>
    <x v="0"/>
    <s v="United States"/>
    <x v="12"/>
    <x v="5"/>
    <n v="77095"/>
    <x v="2"/>
    <s v="OFF-ST-10002301"/>
    <x v="1"/>
    <x v="4"/>
    <s v="Tennsco Commercial Shelving"/>
    <n v="32.544000000000004"/>
    <n v="2"/>
    <n v="0.2"/>
    <n v="-7.7292000000000041"/>
  </r>
  <r>
    <n v="3235"/>
    <x v="1604"/>
    <x v="0"/>
    <x v="423"/>
    <d v="2013-04-28T00:00:00"/>
    <s v="First Class"/>
    <s v="JL-15130"/>
    <s v="Jack Lebron"/>
    <x v="0"/>
    <s v="United States"/>
    <x v="169"/>
    <x v="1"/>
    <n v="92503"/>
    <x v="1"/>
    <s v="OFF-BI-10003355"/>
    <x v="1"/>
    <x v="8"/>
    <s v="Cardinal Holdit Business Card Pockets"/>
    <n v="3.9840000000000004"/>
    <n v="1"/>
    <n v="0.2"/>
    <n v="1.3944000000000001"/>
  </r>
  <r>
    <n v="3236"/>
    <x v="1605"/>
    <x v="0"/>
    <x v="804"/>
    <d v="2013-01-15T00:00:00"/>
    <s v="Same Day"/>
    <s v="RC-19825"/>
    <s v="Roy Collins"/>
    <x v="0"/>
    <s v="United States"/>
    <x v="54"/>
    <x v="29"/>
    <n v="6824"/>
    <x v="3"/>
    <s v="FUR-TA-10002903"/>
    <x v="0"/>
    <x v="3"/>
    <s v="Bevis Round Bullnose 29&quot; High Table Top"/>
    <n v="181.79699999999997"/>
    <n v="1"/>
    <n v="0.3"/>
    <n v="-15.582599999999999"/>
  </r>
  <r>
    <n v="3237"/>
    <x v="1606"/>
    <x v="0"/>
    <x v="440"/>
    <d v="2013-05-03T00:00:00"/>
    <s v="Same Day"/>
    <s v="CC-12475"/>
    <s v="Cindy Chapman"/>
    <x v="0"/>
    <s v="United States"/>
    <x v="20"/>
    <x v="15"/>
    <n v="10024"/>
    <x v="3"/>
    <s v="OFF-ST-10001580"/>
    <x v="1"/>
    <x v="4"/>
    <s v="Super Decoflex Portable Personal File"/>
    <n v="44.94"/>
    <n v="3"/>
    <n v="0"/>
    <n v="12.5832"/>
  </r>
  <r>
    <n v="3238"/>
    <x v="1606"/>
    <x v="0"/>
    <x v="440"/>
    <d v="2013-05-03T00:00:00"/>
    <s v="Same Day"/>
    <s v="CC-12475"/>
    <s v="Cindy Chapman"/>
    <x v="0"/>
    <s v="United States"/>
    <x v="20"/>
    <x v="15"/>
    <n v="10024"/>
    <x v="3"/>
    <s v="OFF-BI-10000315"/>
    <x v="1"/>
    <x v="8"/>
    <s v="Poly Designer Cover &amp; Back"/>
    <n v="45.576000000000001"/>
    <n v="3"/>
    <n v="0.2"/>
    <n v="15.951599999999997"/>
  </r>
  <r>
    <n v="3239"/>
    <x v="1607"/>
    <x v="0"/>
    <x v="73"/>
    <d v="2013-11-28T00:00:00"/>
    <s v="Standard Class"/>
    <s v="DW-13195"/>
    <s v="David Wiener"/>
    <x v="1"/>
    <s v="United States"/>
    <x v="12"/>
    <x v="5"/>
    <n v="77095"/>
    <x v="2"/>
    <s v="FUR-CH-10003774"/>
    <x v="0"/>
    <x v="1"/>
    <s v="Global Wood Trimmed Manager's Task Chair, Khaki"/>
    <n v="318.43"/>
    <n v="5"/>
    <n v="0.3"/>
    <n v="-77.333000000000013"/>
  </r>
  <r>
    <n v="3240"/>
    <x v="1607"/>
    <x v="0"/>
    <x v="73"/>
    <d v="2013-11-28T00:00:00"/>
    <s v="Standard Class"/>
    <s v="DW-13195"/>
    <s v="David Wiener"/>
    <x v="1"/>
    <s v="United States"/>
    <x v="12"/>
    <x v="5"/>
    <n v="77095"/>
    <x v="2"/>
    <s v="TEC-PH-10003095"/>
    <x v="2"/>
    <x v="7"/>
    <s v="Samsung HM1900 Bluetooth Headset"/>
    <n v="122.91999999999999"/>
    <n v="7"/>
    <n v="0.2"/>
    <n v="46.095000000000006"/>
  </r>
  <r>
    <n v="3241"/>
    <x v="1607"/>
    <x v="0"/>
    <x v="73"/>
    <d v="2013-11-28T00:00:00"/>
    <s v="Standard Class"/>
    <s v="DW-13195"/>
    <s v="David Wiener"/>
    <x v="1"/>
    <s v="United States"/>
    <x v="12"/>
    <x v="5"/>
    <n v="77095"/>
    <x v="2"/>
    <s v="FUR-FU-10000023"/>
    <x v="0"/>
    <x v="5"/>
    <s v="Eldon Wave Desk Accessories"/>
    <n v="7.0679999999999996"/>
    <n v="3"/>
    <n v="0.6"/>
    <n v="-2.8271999999999995"/>
  </r>
  <r>
    <n v="3242"/>
    <x v="1608"/>
    <x v="0"/>
    <x v="854"/>
    <d v="2013-02-03T00:00:00"/>
    <s v="First Class"/>
    <s v="CK-12760"/>
    <s v="Cyma Kinney"/>
    <x v="1"/>
    <s v="United States"/>
    <x v="81"/>
    <x v="17"/>
    <n v="22204"/>
    <x v="0"/>
    <s v="OFF-ST-10002214"/>
    <x v="1"/>
    <x v="4"/>
    <s v="X-Rack File for Hanging Folders"/>
    <n v="56.449999999999996"/>
    <n v="5"/>
    <n v="0"/>
    <n v="14.676999999999998"/>
  </r>
  <r>
    <n v="3243"/>
    <x v="1609"/>
    <x v="3"/>
    <x v="185"/>
    <d v="2014-04-06T00:00:00"/>
    <s v="Second Class"/>
    <s v="EG-13900"/>
    <s v="Emily Grady"/>
    <x v="0"/>
    <s v="United States"/>
    <x v="22"/>
    <x v="10"/>
    <n v="60623"/>
    <x v="2"/>
    <s v="OFF-BI-10002799"/>
    <x v="1"/>
    <x v="8"/>
    <s v="SlimView Poly Binder, 3/8&quot;"/>
    <n v="13.467999999999998"/>
    <n v="13"/>
    <n v="0.8"/>
    <n v="-22.895600000000005"/>
  </r>
  <r>
    <n v="3244"/>
    <x v="1610"/>
    <x v="3"/>
    <x v="96"/>
    <d v="2014-12-06T00:00:00"/>
    <s v="Standard Class"/>
    <s v="SJ-20215"/>
    <s v="Sarah Jordon"/>
    <x v="0"/>
    <s v="United States"/>
    <x v="55"/>
    <x v="5"/>
    <n v="75051"/>
    <x v="2"/>
    <s v="TEC-PH-10004912"/>
    <x v="2"/>
    <x v="7"/>
    <s v="Cisco SPA112 2 Port Phone Adapter"/>
    <n v="219.80000000000004"/>
    <n v="5"/>
    <n v="0.2"/>
    <n v="24.727499999999971"/>
  </r>
  <r>
    <n v="3245"/>
    <x v="1610"/>
    <x v="3"/>
    <x v="96"/>
    <d v="2014-12-06T00:00:00"/>
    <s v="Standard Class"/>
    <s v="SJ-20215"/>
    <s v="Sarah Jordon"/>
    <x v="0"/>
    <s v="United States"/>
    <x v="55"/>
    <x v="5"/>
    <n v="75051"/>
    <x v="2"/>
    <s v="FUR-CH-10002602"/>
    <x v="0"/>
    <x v="1"/>
    <s v="DMI Arturo Collection Mission-style Design Wood Chair"/>
    <n v="317.05799999999999"/>
    <n v="3"/>
    <n v="0.3"/>
    <n v="-18.117599999999996"/>
  </r>
  <r>
    <n v="3246"/>
    <x v="1611"/>
    <x v="3"/>
    <x v="389"/>
    <d v="2014-12-13T00:00:00"/>
    <s v="Second Class"/>
    <s v="BP-11185"/>
    <s v="Ben Peterman"/>
    <x v="1"/>
    <s v="United States"/>
    <x v="4"/>
    <x v="4"/>
    <n v="98103"/>
    <x v="1"/>
    <s v="TEC-AC-10004510"/>
    <x v="2"/>
    <x v="11"/>
    <s v="Logitech Desktop MK120 Mouse and keyboard Combo"/>
    <n v="49.08"/>
    <n v="3"/>
    <n v="0"/>
    <n v="4.9079999999999977"/>
  </r>
  <r>
    <n v="3247"/>
    <x v="1611"/>
    <x v="3"/>
    <x v="389"/>
    <d v="2014-12-13T00:00:00"/>
    <s v="Second Class"/>
    <s v="BP-11185"/>
    <s v="Ben Peterman"/>
    <x v="1"/>
    <s v="United States"/>
    <x v="4"/>
    <x v="4"/>
    <n v="98103"/>
    <x v="1"/>
    <s v="OFF-ST-10000060"/>
    <x v="1"/>
    <x v="4"/>
    <s v="Fellowes Bankers Box Staxonsteel Drawer File/Stacking System"/>
    <n v="324.90000000000003"/>
    <n v="5"/>
    <n v="0"/>
    <n v="38.988000000000014"/>
  </r>
  <r>
    <n v="3248"/>
    <x v="1611"/>
    <x v="3"/>
    <x v="389"/>
    <d v="2014-12-13T00:00:00"/>
    <s v="Second Class"/>
    <s v="BP-11185"/>
    <s v="Ben Peterman"/>
    <x v="1"/>
    <s v="United States"/>
    <x v="4"/>
    <x v="4"/>
    <n v="98103"/>
    <x v="1"/>
    <s v="OFF-AR-10000799"/>
    <x v="1"/>
    <x v="6"/>
    <s v="Col-Erase Pencils with Erasers"/>
    <n v="18.240000000000002"/>
    <n v="3"/>
    <n v="0"/>
    <n v="5.2895999999999983"/>
  </r>
  <r>
    <n v="3249"/>
    <x v="1612"/>
    <x v="0"/>
    <x v="42"/>
    <d v="2013-09-22T00:00:00"/>
    <s v="Standard Class"/>
    <s v="SJ-20125"/>
    <s v="Sanjit Jacobs"/>
    <x v="2"/>
    <s v="United States"/>
    <x v="4"/>
    <x v="4"/>
    <n v="98103"/>
    <x v="1"/>
    <s v="FUR-CH-10004875"/>
    <x v="0"/>
    <x v="1"/>
    <s v="Harbour Creations 67200 Series Stacking Chairs"/>
    <n v="113.88800000000002"/>
    <n v="2"/>
    <n v="0.2"/>
    <n v="9.9651999999999994"/>
  </r>
  <r>
    <n v="3250"/>
    <x v="1612"/>
    <x v="0"/>
    <x v="42"/>
    <d v="2013-09-22T00:00:00"/>
    <s v="Standard Class"/>
    <s v="SJ-20125"/>
    <s v="Sanjit Jacobs"/>
    <x v="2"/>
    <s v="United States"/>
    <x v="4"/>
    <x v="4"/>
    <n v="98103"/>
    <x v="1"/>
    <s v="TEC-PH-10002085"/>
    <x v="2"/>
    <x v="7"/>
    <s v="Clarity 53712"/>
    <n v="105.584"/>
    <n v="2"/>
    <n v="0.2"/>
    <n v="7.9188000000000045"/>
  </r>
  <r>
    <n v="3251"/>
    <x v="1613"/>
    <x v="0"/>
    <x v="443"/>
    <d v="2013-12-30T00:00:00"/>
    <s v="Standard Class"/>
    <s v="MC-17590"/>
    <s v="Matt Collister"/>
    <x v="1"/>
    <s v="United States"/>
    <x v="354"/>
    <x v="12"/>
    <n v="49505"/>
    <x v="2"/>
    <s v="OFF-FA-10000992"/>
    <x v="1"/>
    <x v="13"/>
    <s v="Acco Clips to Go Binder Clips, 24 Clips in Two Sizes"/>
    <n v="24.849999999999998"/>
    <n v="7"/>
    <n v="0"/>
    <n v="11.679499999999999"/>
  </r>
  <r>
    <n v="3252"/>
    <x v="1614"/>
    <x v="3"/>
    <x v="827"/>
    <d v="2014-04-20T00:00:00"/>
    <s v="First Class"/>
    <s v="BG-11740"/>
    <s v="Bruce Geld"/>
    <x v="0"/>
    <s v="United States"/>
    <x v="10"/>
    <x v="9"/>
    <n v="19120"/>
    <x v="3"/>
    <s v="FUR-FU-10001473"/>
    <x v="0"/>
    <x v="5"/>
    <s v="Eldon Executive Woodline II Desk Accessories, Mahogany"/>
    <n v="60.311999999999998"/>
    <n v="3"/>
    <n v="0.2"/>
    <n v="5.2773000000000003"/>
  </r>
  <r>
    <n v="3253"/>
    <x v="1615"/>
    <x v="3"/>
    <x v="855"/>
    <d v="2014-10-31T00:00:00"/>
    <s v="Second Class"/>
    <s v="MA-17560"/>
    <s v="Matt Abelman"/>
    <x v="2"/>
    <s v="United States"/>
    <x v="22"/>
    <x v="10"/>
    <n v="60610"/>
    <x v="2"/>
    <s v="OFF-AR-10003045"/>
    <x v="1"/>
    <x v="6"/>
    <s v="Prang Colored Pencils"/>
    <n v="7.0559999999999992"/>
    <n v="3"/>
    <n v="0.2"/>
    <n v="2.2050000000000001"/>
  </r>
  <r>
    <n v="3254"/>
    <x v="1615"/>
    <x v="3"/>
    <x v="855"/>
    <d v="2014-10-31T00:00:00"/>
    <s v="Second Class"/>
    <s v="MA-17560"/>
    <s v="Matt Abelman"/>
    <x v="2"/>
    <s v="United States"/>
    <x v="22"/>
    <x v="10"/>
    <n v="60610"/>
    <x v="2"/>
    <s v="TEC-PH-10001536"/>
    <x v="2"/>
    <x v="7"/>
    <s v="Spigen Samsung Galaxy S5 Case Wallet"/>
    <n v="27.183999999999997"/>
    <n v="2"/>
    <n v="0.2"/>
    <n v="2.0387999999999984"/>
  </r>
  <r>
    <n v="3255"/>
    <x v="1616"/>
    <x v="0"/>
    <x v="630"/>
    <d v="2013-07-15T00:00:00"/>
    <s v="Standard Class"/>
    <s v="CC-12220"/>
    <s v="Chris Cortes"/>
    <x v="0"/>
    <s v="United States"/>
    <x v="4"/>
    <x v="4"/>
    <n v="98105"/>
    <x v="1"/>
    <s v="TEC-PH-10001580"/>
    <x v="2"/>
    <x v="7"/>
    <s v="Logitech Mobile Speakerphone P710e - speaker phone"/>
    <n v="107.98399999999999"/>
    <n v="1"/>
    <n v="0.2"/>
    <n v="9.4485999999999954"/>
  </r>
  <r>
    <n v="3256"/>
    <x v="1616"/>
    <x v="0"/>
    <x v="630"/>
    <d v="2013-07-15T00:00:00"/>
    <s v="Standard Class"/>
    <s v="CC-12220"/>
    <s v="Chris Cortes"/>
    <x v="0"/>
    <s v="United States"/>
    <x v="4"/>
    <x v="4"/>
    <n v="98105"/>
    <x v="1"/>
    <s v="OFF-BI-10004209"/>
    <x v="1"/>
    <x v="8"/>
    <s v="Fellowes Twister Kit, Gray/Clear, 3/pkg"/>
    <n v="19.295999999999999"/>
    <n v="3"/>
    <n v="0.2"/>
    <n v="6.0299999999999994"/>
  </r>
  <r>
    <n v="3257"/>
    <x v="1617"/>
    <x v="1"/>
    <x v="101"/>
    <d v="2012-08-14T00:00:00"/>
    <s v="Standard Class"/>
    <s v="RA-19885"/>
    <s v="Ruben Ausman"/>
    <x v="1"/>
    <s v="United States"/>
    <x v="108"/>
    <x v="2"/>
    <n v="32216"/>
    <x v="0"/>
    <s v="OFF-LA-10001613"/>
    <x v="1"/>
    <x v="2"/>
    <s v="Avery File Folder Labels"/>
    <n v="4.6079999999999997"/>
    <n v="2"/>
    <n v="0.2"/>
    <n v="1.6704000000000001"/>
  </r>
  <r>
    <n v="3258"/>
    <x v="1618"/>
    <x v="0"/>
    <x v="10"/>
    <d v="2013-12-15T00:00:00"/>
    <s v="Second Class"/>
    <s v="DK-12835"/>
    <s v="Damala Kotsonis"/>
    <x v="1"/>
    <s v="United States"/>
    <x v="47"/>
    <x v="18"/>
    <n v="37064"/>
    <x v="0"/>
    <s v="FUR-TA-10001676"/>
    <x v="0"/>
    <x v="3"/>
    <s v="Hon 61000 Series Interactive Training Tables"/>
    <n v="79.97399999999999"/>
    <n v="3"/>
    <n v="0.4"/>
    <n v="-29.323800000000006"/>
  </r>
  <r>
    <n v="3259"/>
    <x v="1618"/>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x v="336"/>
    <x v="10"/>
    <n v="60035"/>
    <x v="2"/>
    <s v="OFF-BI-10000285"/>
    <x v="1"/>
    <x v="8"/>
    <s v="XtraLife ClearVue Slant-D Ring Binders by Cardinal"/>
    <n v="3.1359999999999992"/>
    <n v="2"/>
    <n v="0.8"/>
    <n v="-4.7040000000000006"/>
  </r>
  <r>
    <n v="3261"/>
    <x v="1620"/>
    <x v="2"/>
    <x v="687"/>
    <d v="2011-11-15T00:00:00"/>
    <s v="First Class"/>
    <s v="CM-11815"/>
    <s v="Candace McMahon"/>
    <x v="1"/>
    <s v="United States"/>
    <x v="45"/>
    <x v="5"/>
    <n v="77506"/>
    <x v="2"/>
    <s v="OFF-PA-10004609"/>
    <x v="1"/>
    <x v="10"/>
    <s v="Xerox 221"/>
    <n v="20.736000000000004"/>
    <n v="4"/>
    <n v="0.2"/>
    <n v="7.2576000000000001"/>
  </r>
  <r>
    <n v="3262"/>
    <x v="1621"/>
    <x v="2"/>
    <x v="664"/>
    <d v="2011-11-19T00:00:00"/>
    <s v="First Class"/>
    <s v="TS-21205"/>
    <s v="Thomas Seio"/>
    <x v="1"/>
    <s v="United States"/>
    <x v="8"/>
    <x v="1"/>
    <n v="94109"/>
    <x v="1"/>
    <s v="TEC-AC-10001314"/>
    <x v="2"/>
    <x v="11"/>
    <s v="Case Logic 2.4GHz Wireless Keyboard"/>
    <n v="99.98"/>
    <n v="2"/>
    <n v="0"/>
    <n v="7.9983999999999895"/>
  </r>
  <r>
    <n v="3263"/>
    <x v="1621"/>
    <x v="2"/>
    <x v="664"/>
    <d v="2011-11-19T00:00:00"/>
    <s v="First Class"/>
    <s v="TS-21205"/>
    <s v="Thomas Seio"/>
    <x v="1"/>
    <s v="United States"/>
    <x v="8"/>
    <x v="1"/>
    <n v="94109"/>
    <x v="1"/>
    <s v="OFF-PA-10003395"/>
    <x v="1"/>
    <x v="10"/>
    <s v="Xerox 1941"/>
    <n v="733.94999999999993"/>
    <n v="7"/>
    <n v="0"/>
    <n v="352.29599999999999"/>
  </r>
  <r>
    <n v="3264"/>
    <x v="1621"/>
    <x v="2"/>
    <x v="664"/>
    <d v="2011-11-19T00:00:00"/>
    <s v="First Class"/>
    <s v="TS-21205"/>
    <s v="Thomas Seio"/>
    <x v="1"/>
    <s v="United States"/>
    <x v="8"/>
    <x v="1"/>
    <n v="94109"/>
    <x v="1"/>
    <s v="OFF-AP-10001242"/>
    <x v="1"/>
    <x v="9"/>
    <s v="APC 7 Outlet Network SurgeArrest Surge Protector"/>
    <n v="241.44"/>
    <n v="3"/>
    <n v="0"/>
    <n v="72.431999999999988"/>
  </r>
  <r>
    <n v="3265"/>
    <x v="1622"/>
    <x v="0"/>
    <x v="758"/>
    <d v="2013-03-09T00:00:00"/>
    <s v="Second Class"/>
    <s v="RF-19345"/>
    <s v="Randy Ferguson"/>
    <x v="1"/>
    <s v="United States"/>
    <x v="100"/>
    <x v="2"/>
    <n v="33180"/>
    <x v="0"/>
    <s v="OFF-LA-10001641"/>
    <x v="1"/>
    <x v="2"/>
    <s v="Avery 518"/>
    <n v="10.08"/>
    <n v="4"/>
    <n v="0.2"/>
    <n v="3.528"/>
  </r>
  <r>
    <n v="3266"/>
    <x v="1623"/>
    <x v="2"/>
    <x v="856"/>
    <d v="2011-10-15T00:00:00"/>
    <s v="Standard Class"/>
    <s v="JF-15565"/>
    <s v="Jill Fjeld"/>
    <x v="0"/>
    <s v="United States"/>
    <x v="10"/>
    <x v="9"/>
    <n v="19120"/>
    <x v="3"/>
    <s v="OFF-ST-10003816"/>
    <x v="1"/>
    <x v="4"/>
    <s v="Fellowes High-Stak Drawer Files"/>
    <n v="281.904"/>
    <n v="2"/>
    <n v="0.2"/>
    <n v="10.571399999999983"/>
  </r>
  <r>
    <n v="3267"/>
    <x v="1623"/>
    <x v="2"/>
    <x v="856"/>
    <d v="2011-10-15T00:00:00"/>
    <s v="Standard Class"/>
    <s v="JF-15565"/>
    <s v="Jill Fjeld"/>
    <x v="0"/>
    <s v="United States"/>
    <x v="10"/>
    <x v="9"/>
    <n v="19120"/>
    <x v="3"/>
    <s v="OFF-EN-10002230"/>
    <x v="1"/>
    <x v="12"/>
    <s v="Airmail Envelopes"/>
    <n v="201.43200000000002"/>
    <n v="3"/>
    <n v="0.2"/>
    <n v="67.983299999999986"/>
  </r>
  <r>
    <n v="3268"/>
    <x v="1624"/>
    <x v="2"/>
    <x v="857"/>
    <d v="2011-05-29T00:00:00"/>
    <s v="Standard Class"/>
    <s v="EH-14185"/>
    <s v="Evan Henry"/>
    <x v="0"/>
    <s v="United States"/>
    <x v="27"/>
    <x v="19"/>
    <n v="35601"/>
    <x v="0"/>
    <s v="TEC-PH-10002660"/>
    <x v="2"/>
    <x v="7"/>
    <s v="Nortel Networks T7316 E Nt8 B27"/>
    <n v="135.97999999999999"/>
    <n v="2"/>
    <n v="0"/>
    <n v="33.995000000000005"/>
  </r>
  <r>
    <n v="3269"/>
    <x v="1624"/>
    <x v="2"/>
    <x v="857"/>
    <d v="2011-05-29T00:00:00"/>
    <s v="Standard Class"/>
    <s v="EH-14185"/>
    <s v="Evan Henry"/>
    <x v="0"/>
    <s v="United States"/>
    <x v="27"/>
    <x v="19"/>
    <n v="35601"/>
    <x v="0"/>
    <s v="TEC-PH-10003171"/>
    <x v="2"/>
    <x v="7"/>
    <s v="Plantronics Encore H101 Dual Earpieces Headset"/>
    <n v="44.95"/>
    <n v="1"/>
    <n v="0"/>
    <n v="12.585999999999999"/>
  </r>
  <r>
    <n v="3270"/>
    <x v="1625"/>
    <x v="2"/>
    <x v="858"/>
    <d v="2011-07-19T00:00:00"/>
    <s v="Standard Class"/>
    <s v="VW-21775"/>
    <s v="Victoria Wilson"/>
    <x v="1"/>
    <s v="United States"/>
    <x v="298"/>
    <x v="44"/>
    <n v="57103"/>
    <x v="2"/>
    <s v="TEC-AC-10003709"/>
    <x v="2"/>
    <x v="11"/>
    <s v="Maxell 4.7GB DVD-R 5/Pack"/>
    <n v="2.9699999999999998"/>
    <n v="3"/>
    <n v="0"/>
    <n v="1.3068000000000004"/>
  </r>
  <r>
    <n v="3271"/>
    <x v="1625"/>
    <x v="2"/>
    <x v="858"/>
    <d v="2011-07-19T00:00:00"/>
    <s v="Standard Class"/>
    <s v="VW-21775"/>
    <s v="Victoria Wilson"/>
    <x v="1"/>
    <s v="United States"/>
    <x v="298"/>
    <x v="44"/>
    <n v="57103"/>
    <x v="2"/>
    <s v="OFF-FA-10000304"/>
    <x v="1"/>
    <x v="13"/>
    <s v="Advantus Push Pins"/>
    <n v="6.5400000000000009"/>
    <n v="3"/>
    <n v="0"/>
    <n v="2.6814000000000004"/>
  </r>
  <r>
    <n v="3272"/>
    <x v="1626"/>
    <x v="1"/>
    <x v="17"/>
    <d v="2012-12-29T00:00:00"/>
    <s v="Second Class"/>
    <s v="KN-16450"/>
    <s v="Kean Nguyen"/>
    <x v="1"/>
    <s v="United States"/>
    <x v="355"/>
    <x v="1"/>
    <n v="93277"/>
    <x v="1"/>
    <s v="TEC-AC-10003709"/>
    <x v="2"/>
    <x v="11"/>
    <s v="Maxell 4.7GB DVD-R 5/Pack"/>
    <n v="7.92"/>
    <n v="8"/>
    <n v="0"/>
    <n v="3.4848000000000008"/>
  </r>
  <r>
    <n v="3273"/>
    <x v="1627"/>
    <x v="1"/>
    <x v="97"/>
    <d v="2012-02-16T00:00:00"/>
    <s v="Standard Class"/>
    <s v="SJ-20215"/>
    <s v="Sarah Jordon"/>
    <x v="0"/>
    <s v="United States"/>
    <x v="1"/>
    <x v="1"/>
    <n v="90049"/>
    <x v="1"/>
    <s v="FUR-CH-10002774"/>
    <x v="0"/>
    <x v="1"/>
    <s v="Global Deluxe Stacking Chair, Gray"/>
    <n v="203.92"/>
    <n v="5"/>
    <n v="0.2"/>
    <n v="22.940999999999995"/>
  </r>
  <r>
    <n v="3274"/>
    <x v="1628"/>
    <x v="3"/>
    <x v="540"/>
    <d v="2014-05-13T00:00:00"/>
    <s v="Standard Class"/>
    <s v="PS-19045"/>
    <s v="Penelope Sewall"/>
    <x v="2"/>
    <s v="United States"/>
    <x v="1"/>
    <x v="1"/>
    <n v="90032"/>
    <x v="1"/>
    <s v="TEC-CO-10001046"/>
    <x v="2"/>
    <x v="16"/>
    <s v="Canon Imageclass D680 Copier / Fax"/>
    <n v="3359.9520000000002"/>
    <n v="6"/>
    <n v="0.2"/>
    <n v="1049.9849999999999"/>
  </r>
  <r>
    <n v="3275"/>
    <x v="1629"/>
    <x v="3"/>
    <x v="808"/>
    <d v="2014-11-07T00:00:00"/>
    <s v="Standard Class"/>
    <s v="KM-16225"/>
    <s v="Kalyca Meade"/>
    <x v="1"/>
    <s v="United States"/>
    <x v="356"/>
    <x v="41"/>
    <n v="66212"/>
    <x v="2"/>
    <s v="OFF-FA-10003495"/>
    <x v="1"/>
    <x v="13"/>
    <s v="Staples"/>
    <n v="18.240000000000002"/>
    <n v="3"/>
    <n v="0"/>
    <n v="9.120000000000001"/>
  </r>
  <r>
    <n v="3276"/>
    <x v="1629"/>
    <x v="3"/>
    <x v="808"/>
    <d v="2014-11-07T00:00:00"/>
    <s v="Standard Class"/>
    <s v="KM-16225"/>
    <s v="Kalyca Meade"/>
    <x v="1"/>
    <s v="United States"/>
    <x v="356"/>
    <x v="41"/>
    <n v="66212"/>
    <x v="2"/>
    <s v="OFF-AR-10004685"/>
    <x v="1"/>
    <x v="6"/>
    <s v="Binney &amp; Smith Crayola Metallic Colored Pencils, 8-Color Set"/>
    <n v="27.78"/>
    <n v="6"/>
    <n v="0"/>
    <n v="9.1673999999999989"/>
  </r>
  <r>
    <n v="3277"/>
    <x v="1630"/>
    <x v="2"/>
    <x v="267"/>
    <d v="2011-04-09T00:00:00"/>
    <s v="Second Class"/>
    <s v="GM-14695"/>
    <s v="Greg Maxwell"/>
    <x v="1"/>
    <s v="United States"/>
    <x v="166"/>
    <x v="17"/>
    <n v="22304"/>
    <x v="0"/>
    <s v="OFF-AR-10004757"/>
    <x v="1"/>
    <x v="6"/>
    <s v="Crayola Colored Pencils"/>
    <n v="22.959999999999997"/>
    <n v="7"/>
    <n v="0"/>
    <n v="7.5767999999999986"/>
  </r>
  <r>
    <n v="3278"/>
    <x v="1630"/>
    <x v="2"/>
    <x v="267"/>
    <d v="2011-04-09T00:00:00"/>
    <s v="Second Class"/>
    <s v="GM-14695"/>
    <s v="Greg Maxwell"/>
    <x v="1"/>
    <s v="United States"/>
    <x v="166"/>
    <x v="17"/>
    <n v="22304"/>
    <x v="0"/>
    <s v="TEC-PH-10001615"/>
    <x v="2"/>
    <x v="7"/>
    <s v="AT&amp;T CL82213"/>
    <n v="28.99"/>
    <n v="1"/>
    <n v="0"/>
    <n v="8.4070999999999962"/>
  </r>
  <r>
    <n v="3279"/>
    <x v="1630"/>
    <x v="2"/>
    <x v="267"/>
    <d v="2011-04-09T00:00:00"/>
    <s v="Second Class"/>
    <s v="GM-14695"/>
    <s v="Greg Maxwell"/>
    <x v="1"/>
    <s v="United States"/>
    <x v="166"/>
    <x v="17"/>
    <n v="22304"/>
    <x v="0"/>
    <s v="OFF-PA-10003349"/>
    <x v="1"/>
    <x v="10"/>
    <s v="Xerox 1957"/>
    <n v="12.96"/>
    <n v="2"/>
    <n v="0"/>
    <n v="6.3504000000000005"/>
  </r>
  <r>
    <n v="3280"/>
    <x v="1630"/>
    <x v="2"/>
    <x v="267"/>
    <d v="2011-04-09T00:00:00"/>
    <s v="Second Class"/>
    <s v="GM-14695"/>
    <s v="Greg Maxwell"/>
    <x v="1"/>
    <s v="United States"/>
    <x v="166"/>
    <x v="17"/>
    <n v="22304"/>
    <x v="0"/>
    <s v="OFF-AR-10000127"/>
    <x v="1"/>
    <x v="6"/>
    <s v="Newell 321"/>
    <n v="22.959999999999997"/>
    <n v="7"/>
    <n v="0"/>
    <n v="6.6583999999999968"/>
  </r>
  <r>
    <n v="3281"/>
    <x v="1630"/>
    <x v="2"/>
    <x v="267"/>
    <d v="2011-04-09T00:00:00"/>
    <s v="Second Class"/>
    <s v="GM-14695"/>
    <s v="Greg Maxwell"/>
    <x v="1"/>
    <s v="United States"/>
    <x v="166"/>
    <x v="17"/>
    <n v="22304"/>
    <x v="0"/>
    <s v="OFF-SU-10002881"/>
    <x v="1"/>
    <x v="14"/>
    <s v="Martin Yale Chadless Opener Electric Letter Opener"/>
    <n v="4164.0499999999993"/>
    <n v="5"/>
    <n v="0"/>
    <n v="83.281000000000063"/>
  </r>
  <r>
    <n v="3282"/>
    <x v="1631"/>
    <x v="2"/>
    <x v="328"/>
    <d v="2011-09-24T00:00:00"/>
    <s v="Standard Class"/>
    <s v="KT-16465"/>
    <s v="Kean Takahito"/>
    <x v="0"/>
    <s v="United States"/>
    <x v="253"/>
    <x v="3"/>
    <n v="27604"/>
    <x v="0"/>
    <s v="TEC-AC-10001109"/>
    <x v="2"/>
    <x v="11"/>
    <s v="Logitech Trackman Marble Mouse"/>
    <n v="47.984000000000002"/>
    <n v="2"/>
    <n v="0.2"/>
    <n v="13.195600000000001"/>
  </r>
  <r>
    <n v="3283"/>
    <x v="1631"/>
    <x v="2"/>
    <x v="328"/>
    <d v="2011-09-24T00:00:00"/>
    <s v="Standard Class"/>
    <s v="KT-16465"/>
    <s v="Kean Takahito"/>
    <x v="0"/>
    <s v="United States"/>
    <x v="253"/>
    <x v="3"/>
    <n v="27604"/>
    <x v="0"/>
    <s v="OFF-PA-10000682"/>
    <x v="1"/>
    <x v="10"/>
    <s v="Xerox 1924"/>
    <n v="4.6240000000000006"/>
    <n v="1"/>
    <n v="0.2"/>
    <n v="1.6762000000000001"/>
  </r>
  <r>
    <n v="3284"/>
    <x v="1632"/>
    <x v="2"/>
    <x v="587"/>
    <d v="2011-10-06T00:00:00"/>
    <s v="Standard Class"/>
    <s v="MH-17785"/>
    <s v="Maya Herman"/>
    <x v="1"/>
    <s v="United States"/>
    <x v="20"/>
    <x v="15"/>
    <n v="10035"/>
    <x v="3"/>
    <s v="FUR-FU-10000221"/>
    <x v="0"/>
    <x v="5"/>
    <s v="Master Caster Door Stop, Brown"/>
    <n v="15.24"/>
    <n v="3"/>
    <n v="0"/>
    <n v="5.1815999999999995"/>
  </r>
  <r>
    <n v="3285"/>
    <x v="1633"/>
    <x v="2"/>
    <x v="171"/>
    <d v="2011-09-17T00:00:00"/>
    <s v="Standard Class"/>
    <s v="AF-10885"/>
    <s v="Art Foster"/>
    <x v="0"/>
    <s v="United States"/>
    <x v="54"/>
    <x v="24"/>
    <n v="45014"/>
    <x v="3"/>
    <s v="OFF-BI-10002429"/>
    <x v="1"/>
    <x v="8"/>
    <s v="Premier Elliptical Ring Binder, Black"/>
    <n v="63.924000000000007"/>
    <n v="7"/>
    <n v="0.7"/>
    <n v="-46.877600000000001"/>
  </r>
  <r>
    <n v="3286"/>
    <x v="1634"/>
    <x v="3"/>
    <x v="297"/>
    <d v="2014-02-26T00:00:00"/>
    <s v="Standard Class"/>
    <s v="JP-16135"/>
    <s v="Julie Prescott"/>
    <x v="2"/>
    <s v="United States"/>
    <x v="254"/>
    <x v="26"/>
    <n v="74403"/>
    <x v="2"/>
    <s v="OFF-AR-10002375"/>
    <x v="1"/>
    <x v="6"/>
    <s v="Newell 351"/>
    <n v="6.56"/>
    <n v="2"/>
    <n v="0"/>
    <n v="1.9023999999999992"/>
  </r>
  <r>
    <n v="3287"/>
    <x v="1634"/>
    <x v="3"/>
    <x v="297"/>
    <d v="2014-02-26T00:00:00"/>
    <s v="Standard Class"/>
    <s v="JP-16135"/>
    <s v="Julie Prescott"/>
    <x v="2"/>
    <s v="United States"/>
    <x v="254"/>
    <x v="26"/>
    <n v="74403"/>
    <x v="2"/>
    <s v="OFF-AP-10000595"/>
    <x v="1"/>
    <x v="9"/>
    <s v="Disposable Triple-Filter Dust Bags"/>
    <n v="13.11"/>
    <n v="3"/>
    <n v="0"/>
    <n v="3.4086000000000003"/>
  </r>
  <r>
    <n v="3288"/>
    <x v="1635"/>
    <x v="1"/>
    <x v="350"/>
    <d v="2012-12-15T00:00:00"/>
    <s v="First Class"/>
    <s v="RD-19585"/>
    <s v="Rob Dowd"/>
    <x v="0"/>
    <s v="United States"/>
    <x v="357"/>
    <x v="1"/>
    <n v="92592"/>
    <x v="1"/>
    <s v="TEC-PH-10001530"/>
    <x v="2"/>
    <x v="7"/>
    <s v="Plantronics Voyager Pro Legend"/>
    <n v="494.37600000000009"/>
    <n v="3"/>
    <n v="0.2"/>
    <n v="49.437599999999975"/>
  </r>
  <r>
    <n v="3289"/>
    <x v="1635"/>
    <x v="1"/>
    <x v="350"/>
    <d v="2012-12-15T00:00:00"/>
    <s v="First Class"/>
    <s v="RD-19585"/>
    <s v="Rob Dowd"/>
    <x v="0"/>
    <s v="United States"/>
    <x v="357"/>
    <x v="1"/>
    <n v="92592"/>
    <x v="1"/>
    <s v="OFF-BI-10000050"/>
    <x v="1"/>
    <x v="8"/>
    <s v="Angle-D Binders with Locking Rings, Label Holders"/>
    <n v="29.2"/>
    <n v="5"/>
    <n v="0.2"/>
    <n v="9.8549999999999969"/>
  </r>
  <r>
    <n v="3290"/>
    <x v="1635"/>
    <x v="1"/>
    <x v="350"/>
    <d v="2012-12-15T00:00:00"/>
    <s v="First Class"/>
    <s v="RD-19585"/>
    <s v="Rob Dowd"/>
    <x v="0"/>
    <s v="United States"/>
    <x v="357"/>
    <x v="1"/>
    <n v="92592"/>
    <x v="1"/>
    <s v="TEC-AC-10001552"/>
    <x v="2"/>
    <x v="11"/>
    <s v="Logitech K350 2.4Ghz Wireless Keyboard"/>
    <n v="248.85000000000002"/>
    <n v="5"/>
    <n v="0"/>
    <n v="27.373499999999993"/>
  </r>
  <r>
    <n v="3291"/>
    <x v="1635"/>
    <x v="1"/>
    <x v="350"/>
    <d v="2012-12-15T00:00:00"/>
    <s v="First Class"/>
    <s v="RD-19585"/>
    <s v="Rob Dowd"/>
    <x v="0"/>
    <s v="United States"/>
    <x v="357"/>
    <x v="1"/>
    <n v="92592"/>
    <x v="1"/>
    <s v="TEC-AC-10003399"/>
    <x v="2"/>
    <x v="11"/>
    <s v="Memorex Mini Travel Drive 64 GB USB 2.0 Flash Drive"/>
    <n v="36.24"/>
    <n v="1"/>
    <n v="0"/>
    <n v="15.220800000000001"/>
  </r>
  <r>
    <n v="3292"/>
    <x v="1636"/>
    <x v="0"/>
    <x v="859"/>
    <d v="2013-11-05T00:00:00"/>
    <s v="Standard Class"/>
    <s v="JF-15295"/>
    <s v="Jason Fortune-"/>
    <x v="0"/>
    <s v="United States"/>
    <x v="341"/>
    <x v="12"/>
    <n v="48310"/>
    <x v="2"/>
    <s v="OFF-AR-10004078"/>
    <x v="1"/>
    <x v="6"/>
    <s v="Newell 312"/>
    <n v="11.68"/>
    <n v="2"/>
    <n v="0"/>
    <n v="3.5039999999999996"/>
  </r>
  <r>
    <n v="3293"/>
    <x v="1637"/>
    <x v="2"/>
    <x v="58"/>
    <d v="2011-12-30T00:00:00"/>
    <s v="Standard Class"/>
    <s v="CK-12595"/>
    <s v="Clytie Kelty"/>
    <x v="0"/>
    <s v="United States"/>
    <x v="70"/>
    <x v="1"/>
    <n v="92024"/>
    <x v="1"/>
    <s v="OFF-SU-10002189"/>
    <x v="1"/>
    <x v="14"/>
    <s v="Acme Rosewood Handle Letter Opener"/>
    <n v="11.91"/>
    <n v="3"/>
    <n v="0"/>
    <n v="0.11909999999999954"/>
  </r>
  <r>
    <n v="3294"/>
    <x v="1637"/>
    <x v="2"/>
    <x v="58"/>
    <d v="2011-12-30T00:00:00"/>
    <s v="Standard Class"/>
    <s v="CK-12595"/>
    <s v="Clytie Kelty"/>
    <x v="0"/>
    <s v="United States"/>
    <x v="70"/>
    <x v="1"/>
    <n v="92024"/>
    <x v="1"/>
    <s v="FUR-FU-10001852"/>
    <x v="0"/>
    <x v="5"/>
    <s v="Eldon Regeneration Recycled Desk Accessories, Smoke"/>
    <n v="3.48"/>
    <n v="2"/>
    <n v="0"/>
    <n v="1.1135999999999999"/>
  </r>
  <r>
    <n v="3295"/>
    <x v="1638"/>
    <x v="2"/>
    <x v="860"/>
    <d v="2011-08-18T00:00:00"/>
    <s v="First Class"/>
    <s v="KH-16510"/>
    <s v="Keith Herrera"/>
    <x v="0"/>
    <s v="United States"/>
    <x v="61"/>
    <x v="5"/>
    <n v="75081"/>
    <x v="2"/>
    <s v="OFF-BI-10003638"/>
    <x v="1"/>
    <x v="8"/>
    <s v="GBC Durable Plastic Covers"/>
    <n v="30.959999999999994"/>
    <n v="8"/>
    <n v="0.8"/>
    <n v="-52.632000000000019"/>
  </r>
  <r>
    <n v="3296"/>
    <x v="1639"/>
    <x v="3"/>
    <x v="172"/>
    <d v="2014-10-04T00:00:00"/>
    <s v="First Class"/>
    <s v="CM-12655"/>
    <s v="Corinna Mitchell"/>
    <x v="2"/>
    <s v="United States"/>
    <x v="20"/>
    <x v="15"/>
    <n v="10035"/>
    <x v="3"/>
    <s v="TEC-MA-10002428"/>
    <x v="2"/>
    <x v="15"/>
    <s v="Fellowes Powershred HS-440 4-Sheet High Security Shredder"/>
    <n v="1704.89"/>
    <n v="11"/>
    <n v="0"/>
    <n v="767.20049999999992"/>
  </r>
  <r>
    <n v="3297"/>
    <x v="1640"/>
    <x v="1"/>
    <x v="293"/>
    <d v="2012-05-30T00:00:00"/>
    <s v="Standard Class"/>
    <s v="EB-13870"/>
    <s v="Emily Burns"/>
    <x v="0"/>
    <s v="United States"/>
    <x v="42"/>
    <x v="16"/>
    <n v="85023"/>
    <x v="1"/>
    <s v="OFF-BI-10001036"/>
    <x v="1"/>
    <x v="8"/>
    <s v="Cardinal EasyOpen D-Ring Binders"/>
    <n v="19.194000000000003"/>
    <n v="7"/>
    <n v="0.7"/>
    <n v="-12.795999999999999"/>
  </r>
  <r>
    <n v="3298"/>
    <x v="1640"/>
    <x v="1"/>
    <x v="293"/>
    <d v="2012-05-30T00:00:00"/>
    <s v="Standard Class"/>
    <s v="EB-13870"/>
    <s v="Emily Burns"/>
    <x v="0"/>
    <s v="United States"/>
    <x v="42"/>
    <x v="16"/>
    <n v="85023"/>
    <x v="1"/>
    <s v="OFF-AP-10004708"/>
    <x v="1"/>
    <x v="9"/>
    <s v="Fellowes Superior 10 Outlet Split Surge Protector"/>
    <n v="121.79200000000002"/>
    <n v="4"/>
    <n v="0.2"/>
    <n v="13.701599999999988"/>
  </r>
  <r>
    <n v="3299"/>
    <x v="1641"/>
    <x v="3"/>
    <x v="673"/>
    <d v="2014-11-17T00:00:00"/>
    <s v="Same Day"/>
    <s v="MW-18235"/>
    <s v="Mitch Willingham"/>
    <x v="1"/>
    <s v="United States"/>
    <x v="8"/>
    <x v="1"/>
    <n v="94122"/>
    <x v="1"/>
    <s v="TEC-MA-10000488"/>
    <x v="2"/>
    <x v="15"/>
    <s v="Bady BDG101FRU Card Printer"/>
    <n v="1919.9760000000001"/>
    <n v="3"/>
    <n v="0.2"/>
    <n v="215.99729999999977"/>
  </r>
  <r>
    <n v="3300"/>
    <x v="1642"/>
    <x v="2"/>
    <x v="728"/>
    <d v="2011-11-22T00:00:00"/>
    <s v="Standard Class"/>
    <s v="CS-11950"/>
    <s v="Carlos Soltero"/>
    <x v="0"/>
    <s v="United States"/>
    <x v="10"/>
    <x v="9"/>
    <n v="19140"/>
    <x v="3"/>
    <s v="OFF-BI-10003656"/>
    <x v="1"/>
    <x v="8"/>
    <s v="Fellowes PB200 Plastic Comb Binding Machine"/>
    <n v="50.997000000000007"/>
    <n v="1"/>
    <n v="0.7"/>
    <n v="-40.797600000000003"/>
  </r>
  <r>
    <n v="3301"/>
    <x v="1642"/>
    <x v="2"/>
    <x v="728"/>
    <d v="2011-11-22T00:00:00"/>
    <s v="Standard Class"/>
    <s v="CS-11950"/>
    <s v="Carlos Soltero"/>
    <x v="0"/>
    <s v="United States"/>
    <x v="10"/>
    <x v="9"/>
    <n v="19140"/>
    <x v="3"/>
    <s v="OFF-ST-10003656"/>
    <x v="1"/>
    <x v="4"/>
    <s v="Safco Industrial Wire Shelving"/>
    <n v="76.792000000000002"/>
    <n v="1"/>
    <n v="0.2"/>
    <n v="-16.318300000000001"/>
  </r>
  <r>
    <n v="3302"/>
    <x v="1642"/>
    <x v="2"/>
    <x v="728"/>
    <d v="2011-11-22T00:00:00"/>
    <s v="Standard Class"/>
    <s v="CS-11950"/>
    <s v="Carlos Soltero"/>
    <x v="0"/>
    <s v="United States"/>
    <x v="10"/>
    <x v="9"/>
    <n v="19140"/>
    <x v="3"/>
    <s v="TEC-PH-10001128"/>
    <x v="2"/>
    <x v="7"/>
    <s v="Motorola Droid Maxx"/>
    <n v="539.96399999999994"/>
    <n v="6"/>
    <n v="0.4"/>
    <n v="-107.99280000000002"/>
  </r>
  <r>
    <n v="3303"/>
    <x v="1642"/>
    <x v="2"/>
    <x v="728"/>
    <d v="2011-11-22T00:00:00"/>
    <s v="Standard Class"/>
    <s v="CS-11950"/>
    <s v="Carlos Soltero"/>
    <x v="0"/>
    <s v="United States"/>
    <x v="10"/>
    <x v="9"/>
    <n v="19140"/>
    <x v="3"/>
    <s v="FUR-FU-10001473"/>
    <x v="0"/>
    <x v="5"/>
    <s v="Eldon Executive Woodline II Desk Accessories, Mahogany"/>
    <n v="60.311999999999998"/>
    <n v="3"/>
    <n v="0.2"/>
    <n v="5.2773000000000003"/>
  </r>
  <r>
    <n v="3304"/>
    <x v="1642"/>
    <x v="2"/>
    <x v="728"/>
    <d v="2011-11-22T00:00:00"/>
    <s v="Standard Class"/>
    <s v="CS-11950"/>
    <s v="Carlos Soltero"/>
    <x v="0"/>
    <s v="United States"/>
    <x v="10"/>
    <x v="9"/>
    <n v="19140"/>
    <x v="3"/>
    <s v="OFF-BI-10004656"/>
    <x v="1"/>
    <x v="8"/>
    <s v="Peel &amp; Stick Add-On Corner Pockets"/>
    <n v="1.9440000000000004"/>
    <n v="3"/>
    <n v="0.7"/>
    <n v="-1.4255999999999998"/>
  </r>
  <r>
    <n v="3305"/>
    <x v="1643"/>
    <x v="2"/>
    <x v="125"/>
    <d v="2012-01-01T00:00:00"/>
    <s v="Second Class"/>
    <s v="SP-20620"/>
    <s v="Stefania Perrino"/>
    <x v="1"/>
    <s v="United States"/>
    <x v="128"/>
    <x v="5"/>
    <n v="78041"/>
    <x v="2"/>
    <s v="OFF-EN-10004955"/>
    <x v="1"/>
    <x v="12"/>
    <s v="Fashion Color Clasp Envelopes"/>
    <n v="12.984000000000002"/>
    <n v="3"/>
    <n v="0.2"/>
    <n v="4.7066999999999997"/>
  </r>
  <r>
    <n v="3306"/>
    <x v="1643"/>
    <x v="2"/>
    <x v="125"/>
    <d v="2012-01-01T00:00:00"/>
    <s v="Second Class"/>
    <s v="SP-20620"/>
    <s v="Stefania Perrino"/>
    <x v="1"/>
    <s v="United States"/>
    <x v="128"/>
    <x v="5"/>
    <n v="78041"/>
    <x v="2"/>
    <s v="TEC-PH-10002468"/>
    <x v="2"/>
    <x v="7"/>
    <s v="Plantronics CS 50-USB - headset - Convertible, Monaural"/>
    <n v="217.58400000000003"/>
    <n v="2"/>
    <n v="0.2"/>
    <n v="19.03860000000001"/>
  </r>
  <r>
    <n v="3307"/>
    <x v="1643"/>
    <x v="2"/>
    <x v="125"/>
    <d v="2012-01-01T00:00:00"/>
    <s v="Second Class"/>
    <s v="SP-20620"/>
    <s v="Stefania Perrino"/>
    <x v="1"/>
    <s v="United States"/>
    <x v="128"/>
    <x v="5"/>
    <n v="78041"/>
    <x v="2"/>
    <s v="TEC-PH-10000576"/>
    <x v="2"/>
    <x v="7"/>
    <s v="AT&amp;T 1080 Corded phone"/>
    <n v="328.77600000000007"/>
    <n v="3"/>
    <n v="0.2"/>
    <n v="28.767899999999997"/>
  </r>
  <r>
    <n v="3308"/>
    <x v="1643"/>
    <x v="2"/>
    <x v="125"/>
    <d v="2012-01-01T00:00:00"/>
    <s v="Second Class"/>
    <s v="SP-20620"/>
    <s v="Stefania Perrino"/>
    <x v="1"/>
    <s v="United States"/>
    <x v="128"/>
    <x v="5"/>
    <n v="78041"/>
    <x v="2"/>
    <s v="OFF-BI-10002160"/>
    <x v="1"/>
    <x v="8"/>
    <s v="Acco Hanging Data Binders"/>
    <n v="2.2859999999999996"/>
    <n v="3"/>
    <n v="0.8"/>
    <n v="-3.6576000000000004"/>
  </r>
  <r>
    <n v="3309"/>
    <x v="1643"/>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x v="20"/>
    <x v="15"/>
    <n v="10009"/>
    <x v="3"/>
    <s v="OFF-BI-10001116"/>
    <x v="1"/>
    <x v="8"/>
    <s v="Wilson Jones 1&quot; Hanging DublLock Ring Binders"/>
    <n v="25.344000000000001"/>
    <n v="6"/>
    <n v="0.2"/>
    <n v="8.8704000000000018"/>
  </r>
  <r>
    <n v="3311"/>
    <x v="1645"/>
    <x v="0"/>
    <x v="42"/>
    <d v="2013-09-23T00:00:00"/>
    <s v="Standard Class"/>
    <s v="LW-17215"/>
    <s v="Luke Weiss"/>
    <x v="0"/>
    <s v="United States"/>
    <x v="20"/>
    <x v="15"/>
    <n v="10035"/>
    <x v="3"/>
    <s v="OFF-BI-10002026"/>
    <x v="1"/>
    <x v="8"/>
    <s v="Avery Arch Ring Binders"/>
    <n v="232.40000000000003"/>
    <n v="5"/>
    <n v="0.2"/>
    <n v="78.434999999999988"/>
  </r>
  <r>
    <n v="3312"/>
    <x v="1646"/>
    <x v="0"/>
    <x v="231"/>
    <d v="2013-03-26T00:00:00"/>
    <s v="Second Class"/>
    <s v="AH-10030"/>
    <s v="Aaron Hawkins"/>
    <x v="1"/>
    <s v="United States"/>
    <x v="200"/>
    <x v="35"/>
    <n v="39503"/>
    <x v="0"/>
    <s v="FUR-FU-10003691"/>
    <x v="0"/>
    <x v="5"/>
    <s v="Eldon Image Series Desk Accessories, Ebony"/>
    <n v="86.45"/>
    <n v="7"/>
    <n v="0"/>
    <n v="38.038000000000004"/>
  </r>
  <r>
    <n v="3313"/>
    <x v="1647"/>
    <x v="2"/>
    <x v="127"/>
    <d v="2011-10-01T00:00:00"/>
    <s v="Standard Class"/>
    <s v="TH-21100"/>
    <s v="Thea Hendricks"/>
    <x v="0"/>
    <s v="United States"/>
    <x v="70"/>
    <x v="1"/>
    <n v="92037"/>
    <x v="1"/>
    <s v="FUR-CH-10002602"/>
    <x v="0"/>
    <x v="1"/>
    <s v="DMI Arturo Collection Mission-style Design Wood Chair"/>
    <n v="603.91999999999996"/>
    <n v="5"/>
    <n v="0.2"/>
    <n v="45.294000000000011"/>
  </r>
  <r>
    <n v="3314"/>
    <x v="1647"/>
    <x v="2"/>
    <x v="127"/>
    <d v="2011-10-01T00:00:00"/>
    <s v="Standard Class"/>
    <s v="TH-21100"/>
    <s v="Thea Hendricks"/>
    <x v="0"/>
    <s v="United States"/>
    <x v="70"/>
    <x v="1"/>
    <n v="92037"/>
    <x v="1"/>
    <s v="OFF-PA-10000675"/>
    <x v="1"/>
    <x v="10"/>
    <s v="Xerox 1919"/>
    <n v="81.98"/>
    <n v="2"/>
    <n v="0"/>
    <n v="40.170200000000001"/>
  </r>
  <r>
    <n v="3315"/>
    <x v="1648"/>
    <x v="3"/>
    <x v="165"/>
    <d v="2014-12-29T00:00:00"/>
    <s v="Standard Class"/>
    <s v="HG-15025"/>
    <s v="Hunter Glantz"/>
    <x v="0"/>
    <s v="United States"/>
    <x v="147"/>
    <x v="15"/>
    <n v="11572"/>
    <x v="3"/>
    <s v="FUR-CH-10002602"/>
    <x v="0"/>
    <x v="1"/>
    <s v="DMI Arturo Collection Mission-style Design Wood Chair"/>
    <n v="271.76400000000001"/>
    <n v="2"/>
    <n v="0.1"/>
    <n v="48.313600000000008"/>
  </r>
  <r>
    <n v="3316"/>
    <x v="1648"/>
    <x v="3"/>
    <x v="165"/>
    <d v="2014-12-29T00:00:00"/>
    <s v="Standard Class"/>
    <s v="HG-15025"/>
    <s v="Hunter Glantz"/>
    <x v="0"/>
    <s v="United States"/>
    <x v="147"/>
    <x v="15"/>
    <n v="11572"/>
    <x v="3"/>
    <s v="OFF-BI-10001900"/>
    <x v="1"/>
    <x v="8"/>
    <s v="DXL Angle-View Binders with Locking Rings, Black"/>
    <n v="14.376000000000001"/>
    <n v="3"/>
    <n v="0.2"/>
    <n v="4.8518999999999997"/>
  </r>
  <r>
    <n v="3317"/>
    <x v="1649"/>
    <x v="3"/>
    <x v="468"/>
    <d v="2014-11-16T00:00:00"/>
    <s v="Second Class"/>
    <s v="EB-13750"/>
    <s v="Edward Becker"/>
    <x v="1"/>
    <s v="United States"/>
    <x v="171"/>
    <x v="5"/>
    <n v="78664"/>
    <x v="2"/>
    <s v="FUR-FU-10001468"/>
    <x v="0"/>
    <x v="5"/>
    <s v="Tenex Antistatic Computer Chair Mats"/>
    <n v="341.96"/>
    <n v="5"/>
    <n v="0.6"/>
    <n v="-427.45000000000005"/>
  </r>
  <r>
    <n v="3318"/>
    <x v="1650"/>
    <x v="1"/>
    <x v="861"/>
    <d v="2012-09-15T00:00:00"/>
    <s v="Standard Class"/>
    <s v="SC-20725"/>
    <s v="Steven Cartwright"/>
    <x v="0"/>
    <s v="United States"/>
    <x v="56"/>
    <x v="1"/>
    <n v="92374"/>
    <x v="1"/>
    <s v="OFF-AR-10004648"/>
    <x v="1"/>
    <x v="6"/>
    <s v="Boston 19500 Mighty Mite Electric Pencil Sharpener"/>
    <n v="181.35"/>
    <n v="9"/>
    <n v="0"/>
    <n v="48.964500000000001"/>
  </r>
  <r>
    <n v="3319"/>
    <x v="1650"/>
    <x v="1"/>
    <x v="861"/>
    <d v="2012-09-15T00:00:00"/>
    <s v="Standard Class"/>
    <s v="SC-20725"/>
    <s v="Steven Cartwright"/>
    <x v="0"/>
    <s v="United States"/>
    <x v="56"/>
    <x v="1"/>
    <n v="92374"/>
    <x v="1"/>
    <s v="OFF-LA-10003190"/>
    <x v="1"/>
    <x v="2"/>
    <s v="Avery 474"/>
    <n v="8.64"/>
    <n v="3"/>
    <n v="0"/>
    <n v="4.2336"/>
  </r>
  <r>
    <n v="3320"/>
    <x v="16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x v="29"/>
    <x v="18"/>
    <n v="38401"/>
    <x v="0"/>
    <s v="FUR-CH-10004287"/>
    <x v="0"/>
    <x v="1"/>
    <s v="SAFCO Arco Folding Chair"/>
    <n v="662.88"/>
    <n v="3"/>
    <n v="0.2"/>
    <n v="74.573999999999955"/>
  </r>
  <r>
    <n v="3322"/>
    <x v="16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x v="20"/>
    <x v="15"/>
    <n v="10009"/>
    <x v="3"/>
    <s v="OFF-AP-10002892"/>
    <x v="1"/>
    <x v="9"/>
    <s v="Belkin F5C206VTEL 6 Outlet Surge"/>
    <n v="68.94"/>
    <n v="3"/>
    <n v="0"/>
    <n v="20.681999999999995"/>
  </r>
  <r>
    <n v="3324"/>
    <x v="1652"/>
    <x v="1"/>
    <x v="862"/>
    <d v="2012-07-27T00:00:00"/>
    <s v="Standard Class"/>
    <s v="TH-21550"/>
    <s v="Tracy Hopkins"/>
    <x v="2"/>
    <s v="United States"/>
    <x v="20"/>
    <x v="15"/>
    <n v="10009"/>
    <x v="3"/>
    <s v="FUR-FU-10002253"/>
    <x v="0"/>
    <x v="5"/>
    <s v="Howard Miller 13&quot; Diameter Pewter Finish Round Wall Clock"/>
    <n v="128.82"/>
    <n v="3"/>
    <n v="0"/>
    <n v="50.239800000000002"/>
  </r>
  <r>
    <n v="3325"/>
    <x v="1653"/>
    <x v="2"/>
    <x v="7"/>
    <d v="2011-11-15T00:00:00"/>
    <s v="Standard Class"/>
    <s v="KD-16270"/>
    <s v="Karen Daniels"/>
    <x v="0"/>
    <s v="United States"/>
    <x v="12"/>
    <x v="5"/>
    <n v="77095"/>
    <x v="2"/>
    <s v="OFF-BI-10001359"/>
    <x v="1"/>
    <x v="8"/>
    <s v="GBC DocuBind TL300 Electric Binding System"/>
    <n v="896.98999999999978"/>
    <n v="5"/>
    <n v="0.8"/>
    <n v="-1480.0335000000009"/>
  </r>
  <r>
    <n v="3326"/>
    <x v="1653"/>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x v="12"/>
    <x v="5"/>
    <n v="77095"/>
    <x v="2"/>
    <s v="OFF-AR-10003582"/>
    <x v="1"/>
    <x v="6"/>
    <s v="Boston Electric Pencil Sharpener, Model 1818, Charcoal Black"/>
    <n v="67.56"/>
    <n v="3"/>
    <n v="0.2"/>
    <n v="6.7560000000000038"/>
  </r>
  <r>
    <n v="3328"/>
    <x v="1653"/>
    <x v="2"/>
    <x v="7"/>
    <d v="2011-11-15T00:00:00"/>
    <s v="Standard Class"/>
    <s v="KD-16270"/>
    <s v="Karen Daniels"/>
    <x v="0"/>
    <s v="United States"/>
    <x v="12"/>
    <x v="5"/>
    <n v="77095"/>
    <x v="2"/>
    <s v="OFF-PA-10003724"/>
    <x v="1"/>
    <x v="10"/>
    <s v="Wirebound Message Book, 4 per Page"/>
    <n v="21.720000000000002"/>
    <n v="5"/>
    <n v="0.2"/>
    <n v="7.8734999999999991"/>
  </r>
  <r>
    <n v="3329"/>
    <x v="1653"/>
    <x v="2"/>
    <x v="7"/>
    <d v="2011-11-15T00:00:00"/>
    <s v="Standard Class"/>
    <s v="KD-16270"/>
    <s v="Karen Daniels"/>
    <x v="0"/>
    <s v="United States"/>
    <x v="12"/>
    <x v="5"/>
    <n v="77095"/>
    <x v="2"/>
    <s v="OFF-PA-10001033"/>
    <x v="1"/>
    <x v="10"/>
    <s v="Xerox 1893"/>
    <n v="262.33600000000001"/>
    <n v="8"/>
    <n v="0.2"/>
    <n v="95.096800000000002"/>
  </r>
  <r>
    <n v="3330"/>
    <x v="1653"/>
    <x v="2"/>
    <x v="7"/>
    <d v="2011-11-15T00:00:00"/>
    <s v="Standard Class"/>
    <s v="KD-16270"/>
    <s v="Karen Daniels"/>
    <x v="0"/>
    <s v="United States"/>
    <x v="12"/>
    <x v="5"/>
    <n v="77095"/>
    <x v="2"/>
    <s v="TEC-PH-10003505"/>
    <x v="2"/>
    <x v="7"/>
    <s v="Geemarc AmpliPOWER60"/>
    <n v="148.47999999999999"/>
    <n v="2"/>
    <n v="0.2"/>
    <n v="16.703999999999986"/>
  </r>
  <r>
    <n v="3331"/>
    <x v="1653"/>
    <x v="2"/>
    <x v="7"/>
    <d v="2011-11-15T00:00:00"/>
    <s v="Standard Class"/>
    <s v="KD-16270"/>
    <s v="Karen Daniels"/>
    <x v="0"/>
    <s v="United States"/>
    <x v="12"/>
    <x v="5"/>
    <n v="77095"/>
    <x v="2"/>
    <s v="TEC-PH-10004959"/>
    <x v="2"/>
    <x v="7"/>
    <s v="Classic Ivory Antique Telephone ZL1810"/>
    <n v="241.17599999999999"/>
    <n v="3"/>
    <n v="0.2"/>
    <n v="15.07350000000001"/>
  </r>
  <r>
    <n v="3332"/>
    <x v="1654"/>
    <x v="3"/>
    <x v="817"/>
    <d v="2014-12-21T00:00:00"/>
    <s v="Standard Class"/>
    <s v="GM-14455"/>
    <s v="Gary Mitchum"/>
    <x v="2"/>
    <s v="United States"/>
    <x v="22"/>
    <x v="10"/>
    <n v="60653"/>
    <x v="2"/>
    <s v="TEC-AC-10000474"/>
    <x v="2"/>
    <x v="11"/>
    <s v="Kensington Expert Mouse Optical USB Trackball for PC or Mac"/>
    <n v="227.976"/>
    <n v="3"/>
    <n v="0.2"/>
    <n v="28.496999999999957"/>
  </r>
  <r>
    <n v="3333"/>
    <x v="1654"/>
    <x v="3"/>
    <x v="817"/>
    <d v="2014-12-21T00:00:00"/>
    <s v="Standard Class"/>
    <s v="GM-14455"/>
    <s v="Gary Mitchum"/>
    <x v="2"/>
    <s v="United States"/>
    <x v="22"/>
    <x v="10"/>
    <n v="60653"/>
    <x v="2"/>
    <s v="TEC-PH-10003095"/>
    <x v="2"/>
    <x v="7"/>
    <s v="Samsung HM1900 Bluetooth Headset"/>
    <n v="52.679999999999993"/>
    <n v="3"/>
    <n v="0.2"/>
    <n v="19.754999999999999"/>
  </r>
  <r>
    <n v="3334"/>
    <x v="1654"/>
    <x v="3"/>
    <x v="817"/>
    <d v="2014-12-21T00:00:00"/>
    <s v="Standard Class"/>
    <s v="GM-14455"/>
    <s v="Gary Mitchum"/>
    <x v="2"/>
    <s v="United States"/>
    <x v="22"/>
    <x v="10"/>
    <n v="60653"/>
    <x v="2"/>
    <s v="FUR-FU-10002963"/>
    <x v="0"/>
    <x v="5"/>
    <s v="Master Caster Door Stop, Gray"/>
    <n v="2.032"/>
    <n v="1"/>
    <n v="0.6"/>
    <n v="-1.3208000000000002"/>
  </r>
  <r>
    <n v="3335"/>
    <x v="1655"/>
    <x v="3"/>
    <x v="170"/>
    <d v="2014-08-23T00:00:00"/>
    <s v="First Class"/>
    <s v="PR-18880"/>
    <s v="Patrick Ryan"/>
    <x v="0"/>
    <s v="United States"/>
    <x v="182"/>
    <x v="1"/>
    <n v="94601"/>
    <x v="1"/>
    <s v="OFF-AR-10000203"/>
    <x v="1"/>
    <x v="6"/>
    <s v="Newell 336"/>
    <n v="17.12"/>
    <n v="4"/>
    <n v="0"/>
    <n v="4.9647999999999985"/>
  </r>
  <r>
    <n v="3336"/>
    <x v="1655"/>
    <x v="3"/>
    <x v="170"/>
    <d v="2014-08-23T00:00:00"/>
    <s v="First Class"/>
    <s v="PR-18880"/>
    <s v="Patrick Ryan"/>
    <x v="0"/>
    <s v="United States"/>
    <x v="182"/>
    <x v="1"/>
    <n v="94601"/>
    <x v="1"/>
    <s v="TEC-PH-10004667"/>
    <x v="2"/>
    <x v="7"/>
    <s v="Cisco 8x8 Inc. 6753i IP Business Phone System"/>
    <n v="431.96800000000007"/>
    <n v="4"/>
    <n v="0.2"/>
    <n v="37.797199999999975"/>
  </r>
  <r>
    <n v="3337"/>
    <x v="1655"/>
    <x v="3"/>
    <x v="170"/>
    <d v="2014-08-23T00:00:00"/>
    <s v="First Class"/>
    <s v="PR-18880"/>
    <s v="Patrick Ryan"/>
    <x v="0"/>
    <s v="United States"/>
    <x v="182"/>
    <x v="1"/>
    <n v="94601"/>
    <x v="1"/>
    <s v="FUR-FU-10000193"/>
    <x v="0"/>
    <x v="5"/>
    <s v="Tenex Chairmats For Use with Hard Floors"/>
    <n v="129.91999999999999"/>
    <n v="4"/>
    <n v="0"/>
    <n v="10.393599999999992"/>
  </r>
  <r>
    <n v="3338"/>
    <x v="1655"/>
    <x v="3"/>
    <x v="170"/>
    <d v="2014-08-23T00:00:00"/>
    <s v="First Class"/>
    <s v="PR-18880"/>
    <s v="Patrick Ryan"/>
    <x v="0"/>
    <s v="United States"/>
    <x v="182"/>
    <x v="1"/>
    <n v="94601"/>
    <x v="1"/>
    <s v="FUR-TA-10001539"/>
    <x v="0"/>
    <x v="3"/>
    <s v="Chromcraft Rectangular Conference Tables"/>
    <n v="568.72800000000007"/>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x v="182"/>
    <x v="1"/>
    <n v="94601"/>
    <x v="1"/>
    <s v="OFF-AP-10002867"/>
    <x v="1"/>
    <x v="9"/>
    <s v="Fellowes Command Center 5-outlet power strip"/>
    <n v="203.52"/>
    <n v="3"/>
    <n v="0"/>
    <n v="54.950400000000002"/>
  </r>
  <r>
    <n v="3341"/>
    <x v="1655"/>
    <x v="3"/>
    <x v="170"/>
    <d v="2014-08-23T00:00:00"/>
    <s v="First Class"/>
    <s v="PR-18880"/>
    <s v="Patrick Ryan"/>
    <x v="0"/>
    <s v="United States"/>
    <x v="182"/>
    <x v="1"/>
    <n v="94601"/>
    <x v="1"/>
    <s v="OFF-LA-10001158"/>
    <x v="1"/>
    <x v="2"/>
    <s v="Avery Address/Shipping Labels for Typewriters, 4&quot; x 2&quot;"/>
    <n v="51.75"/>
    <n v="5"/>
    <n v="0"/>
    <n v="24.84"/>
  </r>
  <r>
    <n v="3342"/>
    <x v="1656"/>
    <x v="0"/>
    <x v="278"/>
    <d v="2013-09-02T00:00:00"/>
    <s v="Second Class"/>
    <s v="TB-21055"/>
    <s v="Ted Butterfield"/>
    <x v="0"/>
    <s v="United States"/>
    <x v="94"/>
    <x v="31"/>
    <n v="2169"/>
    <x v="3"/>
    <s v="OFF-PA-10000675"/>
    <x v="1"/>
    <x v="10"/>
    <s v="Xerox 1919"/>
    <n v="122.9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x v="94"/>
    <x v="31"/>
    <n v="2169"/>
    <x v="3"/>
    <s v="TEC-PH-10000011"/>
    <x v="2"/>
    <x v="7"/>
    <s v="PureGear Roll-On Screen Protector"/>
    <n v="59.97"/>
    <n v="3"/>
    <n v="0"/>
    <n v="28.785599999999995"/>
  </r>
  <r>
    <n v="3345"/>
    <x v="1656"/>
    <x v="0"/>
    <x v="278"/>
    <d v="2013-09-02T00:00:00"/>
    <s v="Second Class"/>
    <s v="TB-21055"/>
    <s v="Ted Butterfield"/>
    <x v="0"/>
    <s v="United States"/>
    <x v="94"/>
    <x v="31"/>
    <n v="2169"/>
    <x v="3"/>
    <s v="OFF-PA-10002666"/>
    <x v="1"/>
    <x v="10"/>
    <s v="Southworth 25% Cotton Linen-Finish Paper &amp; Envelopes"/>
    <n v="81.540000000000006"/>
    <n v="9"/>
    <n v="0"/>
    <n v="36.692999999999998"/>
  </r>
  <r>
    <n v="3346"/>
    <x v="1656"/>
    <x v="0"/>
    <x v="278"/>
    <d v="2013-09-02T00:00:00"/>
    <s v="Second Class"/>
    <s v="TB-21055"/>
    <s v="Ted Butterfield"/>
    <x v="0"/>
    <s v="United States"/>
    <x v="94"/>
    <x v="31"/>
    <n v="2169"/>
    <x v="3"/>
    <s v="OFF-FA-10000735"/>
    <x v="1"/>
    <x v="13"/>
    <s v="Staples"/>
    <n v="11.68"/>
    <n v="4"/>
    <n v="0"/>
    <n v="5.2559999999999993"/>
  </r>
  <r>
    <n v="3347"/>
    <x v="1656"/>
    <x v="0"/>
    <x v="278"/>
    <d v="2013-09-02T00:00:00"/>
    <s v="Second Class"/>
    <s v="TB-21055"/>
    <s v="Ted Butterfield"/>
    <x v="0"/>
    <s v="United States"/>
    <x v="94"/>
    <x v="31"/>
    <n v="2169"/>
    <x v="3"/>
    <s v="OFF-BI-10000174"/>
    <x v="1"/>
    <x v="8"/>
    <s v="Wilson Jones Clip &amp; Carry Folder Binder Tool for Ring Binders, Clear"/>
    <n v="29"/>
    <n v="5"/>
    <n v="0"/>
    <n v="13.919999999999998"/>
  </r>
  <r>
    <n v="3348"/>
    <x v="1657"/>
    <x v="1"/>
    <x v="863"/>
    <d v="2012-08-20T00:00:00"/>
    <s v="Standard Class"/>
    <s v="ON-18715"/>
    <s v="Odella Nelson"/>
    <x v="1"/>
    <s v="United States"/>
    <x v="358"/>
    <x v="1"/>
    <n v="92399"/>
    <x v="1"/>
    <s v="OFF-AR-10003156"/>
    <x v="1"/>
    <x v="6"/>
    <s v="50 Colored Long Pencils"/>
    <n v="50.8"/>
    <n v="5"/>
    <n v="0"/>
    <n v="13.208000000000002"/>
  </r>
  <r>
    <n v="3349"/>
    <x v="1658"/>
    <x v="3"/>
    <x v="60"/>
    <d v="2014-11-08T00:00:00"/>
    <s v="First Class"/>
    <s v="AH-10195"/>
    <s v="Alan Haines"/>
    <x v="1"/>
    <s v="United States"/>
    <x v="22"/>
    <x v="10"/>
    <n v="60623"/>
    <x v="2"/>
    <s v="OFF-BI-10000474"/>
    <x v="1"/>
    <x v="8"/>
    <s v="Avery Recycled Flexi-View Covers for Binding Systems"/>
    <n v="16.029999999999998"/>
    <n v="5"/>
    <n v="0.8"/>
    <n v="-25.648000000000003"/>
  </r>
  <r>
    <n v="3350"/>
    <x v="1659"/>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x v="20"/>
    <x v="15"/>
    <n v="10024"/>
    <x v="3"/>
    <s v="TEC-AC-10003280"/>
    <x v="2"/>
    <x v="11"/>
    <s v="Belkin F8E887 USB Wired Ergonomic Keyboard"/>
    <n v="89.97"/>
    <n v="3"/>
    <n v="0"/>
    <n v="18.893699999999995"/>
  </r>
  <r>
    <n v="3352"/>
    <x v="1661"/>
    <x v="2"/>
    <x v="865"/>
    <d v="2011-09-28T00:00:00"/>
    <s v="Standard Class"/>
    <s v="BM-11650"/>
    <s v="Brian Moss"/>
    <x v="1"/>
    <s v="United States"/>
    <x v="70"/>
    <x v="1"/>
    <n v="92037"/>
    <x v="1"/>
    <s v="FUR-BO-10002916"/>
    <x v="0"/>
    <x v="0"/>
    <s v="Rush Hierlooms Collection 1&quot; Thick Stackable Bookcases"/>
    <n v="435.99900000000002"/>
    <n v="3"/>
    <n v="0.15"/>
    <n v="20.517599999999987"/>
  </r>
  <r>
    <n v="3353"/>
    <x v="1661"/>
    <x v="2"/>
    <x v="865"/>
    <d v="2011-09-28T00:00:00"/>
    <s v="Standard Class"/>
    <s v="BM-11650"/>
    <s v="Brian Moss"/>
    <x v="1"/>
    <s v="United States"/>
    <x v="70"/>
    <x v="1"/>
    <n v="92037"/>
    <x v="1"/>
    <s v="TEC-PH-10002726"/>
    <x v="2"/>
    <x v="7"/>
    <s v="netTALK DUO VoIP Telephone Service"/>
    <n v="83.984000000000009"/>
    <n v="2"/>
    <n v="0.2"/>
    <n v="31.494"/>
  </r>
  <r>
    <n v="3354"/>
    <x v="1662"/>
    <x v="2"/>
    <x v="866"/>
    <d v="2011-07-24T00:00:00"/>
    <s v="Standard Class"/>
    <s v="CA-12310"/>
    <s v="Christine Abelman"/>
    <x v="1"/>
    <s v="United States"/>
    <x v="39"/>
    <x v="29"/>
    <n v="6010"/>
    <x v="3"/>
    <s v="TEC-PH-10000895"/>
    <x v="2"/>
    <x v="7"/>
    <s v="Polycom VVX 310 VoIP phone"/>
    <n v="359.98"/>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x v="39"/>
    <x v="29"/>
    <n v="6010"/>
    <x v="3"/>
    <s v="OFF-BI-10003694"/>
    <x v="1"/>
    <x v="8"/>
    <s v="Avery 3 1/2&quot; Diskette Storage Pages, 10/Pack"/>
    <n v="20.88"/>
    <n v="2"/>
    <n v="0"/>
    <n v="9.6047999999999991"/>
  </r>
  <r>
    <n v="3357"/>
    <x v="1662"/>
    <x v="2"/>
    <x v="866"/>
    <d v="2011-07-24T00:00:00"/>
    <s v="Standard Class"/>
    <s v="CA-12310"/>
    <s v="Christine Abelman"/>
    <x v="1"/>
    <s v="United States"/>
    <x v="39"/>
    <x v="29"/>
    <n v="6010"/>
    <x v="3"/>
    <s v="OFF-BI-10002160"/>
    <x v="1"/>
    <x v="8"/>
    <s v="Acco Hanging Data Binders"/>
    <n v="3.81"/>
    <n v="1"/>
    <n v="0"/>
    <n v="1.8288"/>
  </r>
  <r>
    <n v="3358"/>
    <x v="1663"/>
    <x v="3"/>
    <x v="210"/>
    <d v="2014-09-14T00:00:00"/>
    <s v="Standard Class"/>
    <s v="NF-18595"/>
    <s v="Nicole Fjeld"/>
    <x v="2"/>
    <s v="United States"/>
    <x v="22"/>
    <x v="10"/>
    <n v="60610"/>
    <x v="2"/>
    <s v="OFF-PA-10001685"/>
    <x v="1"/>
    <x v="10"/>
    <s v="Staples"/>
    <n v="73.007999999999996"/>
    <n v="9"/>
    <n v="0.2"/>
    <n v="26.465400000000006"/>
  </r>
  <r>
    <n v="3359"/>
    <x v="1664"/>
    <x v="0"/>
    <x v="715"/>
    <d v="2013-05-11T00:00:00"/>
    <s v="Standard Class"/>
    <s v="AF-10870"/>
    <s v="Art Ferguson"/>
    <x v="0"/>
    <s v="United States"/>
    <x v="22"/>
    <x v="10"/>
    <n v="60610"/>
    <x v="2"/>
    <s v="OFF-BI-10000773"/>
    <x v="1"/>
    <x v="8"/>
    <s v="Insertable Tab Post Binder Dividers"/>
    <n v="3.2079999999999993"/>
    <n v="2"/>
    <n v="0.8"/>
    <n v="-5.2932000000000023"/>
  </r>
  <r>
    <n v="3360"/>
    <x v="1664"/>
    <x v="0"/>
    <x v="715"/>
    <d v="2013-05-11T00:00:00"/>
    <s v="Standard Class"/>
    <s v="AF-10870"/>
    <s v="Art Ferguson"/>
    <x v="0"/>
    <s v="United States"/>
    <x v="22"/>
    <x v="10"/>
    <n v="60610"/>
    <x v="2"/>
    <s v="TEC-AC-10004510"/>
    <x v="2"/>
    <x v="11"/>
    <s v="Logitech Desktop MK120 Mouse and keyboard Combo"/>
    <n v="26.176000000000002"/>
    <n v="2"/>
    <n v="0.2"/>
    <n v="-3.272000000000002"/>
  </r>
  <r>
    <n v="3361"/>
    <x v="1665"/>
    <x v="1"/>
    <x v="593"/>
    <d v="2012-06-08T00:00:00"/>
    <s v="Second Class"/>
    <s v="TC-21535"/>
    <s v="Tracy Collins"/>
    <x v="2"/>
    <s v="United States"/>
    <x v="20"/>
    <x v="15"/>
    <n v="10024"/>
    <x v="3"/>
    <s v="OFF-PA-10004569"/>
    <x v="1"/>
    <x v="10"/>
    <s v="Wirebound Message Books, Two 4 1/4&quot; x 5&quot; Forms per Page"/>
    <n v="30.44"/>
    <n v="4"/>
    <n v="0"/>
    <n v="14.306799999999999"/>
  </r>
  <r>
    <n v="3362"/>
    <x v="1665"/>
    <x v="1"/>
    <x v="593"/>
    <d v="2012-06-08T00:00:00"/>
    <s v="Second Class"/>
    <s v="TC-21535"/>
    <s v="Tracy Collins"/>
    <x v="2"/>
    <s v="United States"/>
    <x v="20"/>
    <x v="15"/>
    <n v="10024"/>
    <x v="3"/>
    <s v="FUR-FU-10000672"/>
    <x v="0"/>
    <x v="5"/>
    <s v="Executive Impressions 10&quot; Spectator Wall Clock"/>
    <n v="35.28"/>
    <n v="3"/>
    <n v="0"/>
    <n v="11.995199999999997"/>
  </r>
  <r>
    <n v="3363"/>
    <x v="1666"/>
    <x v="1"/>
    <x v="350"/>
    <d v="2012-12-20T00:00:00"/>
    <s v="Standard Class"/>
    <s v="Dp-13240"/>
    <s v="Dean percer"/>
    <x v="2"/>
    <s v="United States"/>
    <x v="359"/>
    <x v="31"/>
    <n v="2151"/>
    <x v="3"/>
    <s v="OFF-PA-10004451"/>
    <x v="1"/>
    <x v="10"/>
    <s v="Xerox 222"/>
    <n v="19.440000000000001"/>
    <n v="3"/>
    <n v="0"/>
    <n v="9.3312000000000008"/>
  </r>
  <r>
    <n v="3364"/>
    <x v="1666"/>
    <x v="1"/>
    <x v="350"/>
    <d v="2012-12-20T00:00:00"/>
    <s v="Standard Class"/>
    <s v="Dp-13240"/>
    <s v="Dean percer"/>
    <x v="2"/>
    <s v="United States"/>
    <x v="359"/>
    <x v="31"/>
    <n v="2151"/>
    <x v="3"/>
    <s v="OFF-BI-10004738"/>
    <x v="1"/>
    <x v="8"/>
    <s v="Flexible Leather- Look Classic Collection Ring Binder"/>
    <n v="37.880000000000003"/>
    <n v="2"/>
    <n v="0"/>
    <n v="18.940000000000001"/>
  </r>
  <r>
    <n v="3365"/>
    <x v="1667"/>
    <x v="0"/>
    <x v="87"/>
    <d v="2013-07-19T00:00:00"/>
    <s v="Second Class"/>
    <s v="MC-17425"/>
    <s v="Mark Cousins"/>
    <x v="1"/>
    <s v="United States"/>
    <x v="12"/>
    <x v="5"/>
    <n v="77036"/>
    <x v="2"/>
    <s v="FUR-FU-10001940"/>
    <x v="0"/>
    <x v="5"/>
    <s v="Staples"/>
    <n v="9.5519999999999996"/>
    <n v="3"/>
    <n v="0.6"/>
    <n v="-3.8207999999999984"/>
  </r>
  <r>
    <n v="3366"/>
    <x v="1668"/>
    <x v="2"/>
    <x v="867"/>
    <d v="2011-02-03T00:00:00"/>
    <s v="First Class"/>
    <s v="LC-17050"/>
    <s v="Liz Carlisle"/>
    <x v="0"/>
    <s v="United States"/>
    <x v="133"/>
    <x v="1"/>
    <n v="92691"/>
    <x v="1"/>
    <s v="FUR-BO-10003966"/>
    <x v="0"/>
    <x v="0"/>
    <s v="Sauder Facets Collection Library, Sky Alder Finish"/>
    <n v="290.666"/>
    <n v="2"/>
    <n v="0.15"/>
    <n v="3.4195999999999884"/>
  </r>
  <r>
    <n v="3367"/>
    <x v="1669"/>
    <x v="2"/>
    <x v="868"/>
    <d v="2011-07-15T00:00:00"/>
    <s v="Standard Class"/>
    <s v="BM-11650"/>
    <s v="Brian Moss"/>
    <x v="1"/>
    <s v="United States"/>
    <x v="61"/>
    <x v="5"/>
    <n v="75217"/>
    <x v="2"/>
    <s v="OFF-PA-10003072"/>
    <x v="1"/>
    <x v="10"/>
    <s v="Eureka Recycled Copy Paper 8 1/2&quot; x 11&quot;, Ream"/>
    <n v="10.368000000000002"/>
    <n v="2"/>
    <n v="0.2"/>
    <n v="3.6288"/>
  </r>
  <r>
    <n v="3368"/>
    <x v="1669"/>
    <x v="2"/>
    <x v="868"/>
    <d v="2011-07-15T00:00:00"/>
    <s v="Standard Class"/>
    <s v="BM-11650"/>
    <s v="Brian Moss"/>
    <x v="1"/>
    <s v="United States"/>
    <x v="61"/>
    <x v="5"/>
    <n v="75217"/>
    <x v="2"/>
    <s v="OFF-PA-10002245"/>
    <x v="1"/>
    <x v="10"/>
    <s v="Xerox 1895"/>
    <n v="14.352000000000002"/>
    <n v="3"/>
    <n v="0.2"/>
    <n v="4.4849999999999994"/>
  </r>
  <r>
    <n v="3369"/>
    <x v="1670"/>
    <x v="1"/>
    <x v="82"/>
    <d v="2012-11-25T00:00:00"/>
    <s v="Standard Class"/>
    <s v="NW-18400"/>
    <s v="Natalie Webber"/>
    <x v="0"/>
    <s v="United States"/>
    <x v="98"/>
    <x v="33"/>
    <n v="89115"/>
    <x v="1"/>
    <s v="FUR-BO-10002598"/>
    <x v="0"/>
    <x v="0"/>
    <s v="Hon Metal Bookcases, Putty"/>
    <n v="141.96"/>
    <n v="2"/>
    <n v="0"/>
    <n v="41.168399999999991"/>
  </r>
  <r>
    <n v="3370"/>
    <x v="1670"/>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x v="110"/>
    <x v="26"/>
    <n v="73071"/>
    <x v="2"/>
    <s v="TEC-AC-10003832"/>
    <x v="2"/>
    <x v="11"/>
    <s v="Logitech P710e Mobile Speakerphone"/>
    <n v="1287.45"/>
    <n v="5"/>
    <n v="0"/>
    <n v="244.61549999999988"/>
  </r>
  <r>
    <n v="3372"/>
    <x v="1672"/>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x v="8"/>
    <x v="1"/>
    <n v="94122"/>
    <x v="1"/>
    <s v="OFF-AP-10001242"/>
    <x v="1"/>
    <x v="9"/>
    <s v="APC 7 Outlet Network SurgeArrest Surge Protector"/>
    <n v="160.96"/>
    <n v="2"/>
    <n v="0"/>
    <n v="48.287999999999997"/>
  </r>
  <r>
    <n v="3374"/>
    <x v="1673"/>
    <x v="1"/>
    <x v="784"/>
    <d v="2012-12-10T00:00:00"/>
    <s v="Standard Class"/>
    <s v="SO-20335"/>
    <s v="Sean O'Donnell"/>
    <x v="0"/>
    <s v="United States"/>
    <x v="337"/>
    <x v="15"/>
    <n v="11550"/>
    <x v="3"/>
    <s v="FUR-FU-10002445"/>
    <x v="0"/>
    <x v="5"/>
    <s v="DAX Two-Tone Rosewood/Black Document Frame, Desktop, 5 x 7"/>
    <n v="28.44"/>
    <n v="3"/>
    <n v="0"/>
    <n v="11.376000000000001"/>
  </r>
  <r>
    <n v="3375"/>
    <x v="1673"/>
    <x v="1"/>
    <x v="784"/>
    <d v="2012-12-10T00:00:00"/>
    <s v="Standard Class"/>
    <s v="SO-20335"/>
    <s v="Sean O'Donnell"/>
    <x v="0"/>
    <s v="United States"/>
    <x v="337"/>
    <x v="15"/>
    <n v="11550"/>
    <x v="3"/>
    <s v="FUR-CH-10002372"/>
    <x v="0"/>
    <x v="1"/>
    <s v="Office Star - Ergonomically Designed Knee Chair"/>
    <n v="364.41"/>
    <n v="5"/>
    <n v="0.1"/>
    <n v="8.0980000000000203"/>
  </r>
  <r>
    <n v="3376"/>
    <x v="1673"/>
    <x v="1"/>
    <x v="784"/>
    <d v="2012-12-10T00:00:00"/>
    <s v="Standard Class"/>
    <s v="SO-20335"/>
    <s v="Sean O'Donnell"/>
    <x v="0"/>
    <s v="United States"/>
    <x v="337"/>
    <x v="15"/>
    <n v="11550"/>
    <x v="3"/>
    <s v="TEC-PH-10000376"/>
    <x v="2"/>
    <x v="7"/>
    <s v="Square Credit Card Reader"/>
    <n v="39.96"/>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x v="12"/>
    <x v="5"/>
    <n v="77095"/>
    <x v="2"/>
    <s v="OFF-BI-10003166"/>
    <x v="1"/>
    <x v="8"/>
    <s v="GBC Plasticlear Binding Covers"/>
    <n v="13.775999999999996"/>
    <n v="6"/>
    <n v="0.8"/>
    <n v="-22.04160000000001"/>
  </r>
  <r>
    <n v="3380"/>
    <x v="1675"/>
    <x v="3"/>
    <x v="294"/>
    <d v="2014-03-22T00:00:00"/>
    <s v="Standard Class"/>
    <s v="PO-19180"/>
    <s v="Philisse Overcash"/>
    <x v="2"/>
    <s v="United States"/>
    <x v="12"/>
    <x v="5"/>
    <n v="77095"/>
    <x v="2"/>
    <s v="OFF-PA-10004610"/>
    <x v="1"/>
    <x v="10"/>
    <s v="Xerox 1900"/>
    <n v="10.272000000000002"/>
    <n v="3"/>
    <n v="0.2"/>
    <n v="3.2099999999999982"/>
  </r>
  <r>
    <n v="3381"/>
    <x v="1676"/>
    <x v="3"/>
    <x v="51"/>
    <d v="2014-11-25T00:00:00"/>
    <s v="First Class"/>
    <s v="TD-20995"/>
    <s v="Tamara Dahlen"/>
    <x v="0"/>
    <s v="United States"/>
    <x v="10"/>
    <x v="9"/>
    <n v="19120"/>
    <x v="3"/>
    <s v="FUR-FU-10000320"/>
    <x v="0"/>
    <x v="5"/>
    <s v="OIC Stacking Trays"/>
    <n v="24.048000000000002"/>
    <n v="9"/>
    <n v="0.2"/>
    <n v="7.2144000000000013"/>
  </r>
  <r>
    <n v="3382"/>
    <x v="1677"/>
    <x v="3"/>
    <x v="151"/>
    <d v="2014-08-31T00:00:00"/>
    <s v="First Class"/>
    <s v="SP-20620"/>
    <s v="Stefania Perrino"/>
    <x v="1"/>
    <s v="United States"/>
    <x v="67"/>
    <x v="2"/>
    <n v="33614"/>
    <x v="0"/>
    <s v="OFF-EN-10004030"/>
    <x v="1"/>
    <x v="12"/>
    <s v="Convenience Packs of Business Envelopes"/>
    <n v="2.8960000000000004"/>
    <n v="1"/>
    <n v="0.2"/>
    <n v="0.97739999999999994"/>
  </r>
  <r>
    <n v="3383"/>
    <x v="1678"/>
    <x v="1"/>
    <x v="784"/>
    <d v="2012-12-09T00:00:00"/>
    <s v="Second Class"/>
    <s v="MS-17365"/>
    <s v="Maribeth Schnelling"/>
    <x v="0"/>
    <s v="United States"/>
    <x v="20"/>
    <x v="15"/>
    <n v="10035"/>
    <x v="3"/>
    <s v="OFF-EN-10004147"/>
    <x v="1"/>
    <x v="12"/>
    <s v="Wausau Papers Astrobrights Colored Envelopes"/>
    <n v="17.940000000000001"/>
    <n v="3"/>
    <n v="0"/>
    <n v="8.7906000000000013"/>
  </r>
  <r>
    <n v="3384"/>
    <x v="1678"/>
    <x v="1"/>
    <x v="784"/>
    <d v="2012-12-09T00:00:00"/>
    <s v="Second Class"/>
    <s v="MS-17365"/>
    <s v="Maribeth Schnelling"/>
    <x v="0"/>
    <s v="United States"/>
    <x v="20"/>
    <x v="15"/>
    <n v="10035"/>
    <x v="3"/>
    <s v="FUR-CH-10003535"/>
    <x v="0"/>
    <x v="1"/>
    <s v="Global Armless Task Chair, Royal Blue"/>
    <n v="384.17399999999998"/>
    <n v="7"/>
    <n v="0.1"/>
    <n v="29.880199999999981"/>
  </r>
  <r>
    <n v="3385"/>
    <x v="1678"/>
    <x v="1"/>
    <x v="784"/>
    <d v="2012-12-09T00:00:00"/>
    <s v="Second Class"/>
    <s v="MS-17365"/>
    <s v="Maribeth Schnelling"/>
    <x v="0"/>
    <s v="United States"/>
    <x v="20"/>
    <x v="15"/>
    <n v="10035"/>
    <x v="3"/>
    <s v="TEC-PH-10004586"/>
    <x v="2"/>
    <x v="7"/>
    <s v="Wilson SignalBoost 841262 DB PRO Amplifier Kit"/>
    <n v="1799.75"/>
    <n v="5"/>
    <n v="0"/>
    <n v="539.92499999999995"/>
  </r>
  <r>
    <n v="3386"/>
    <x v="1679"/>
    <x v="3"/>
    <x v="566"/>
    <d v="2014-10-12T00:00:00"/>
    <s v="Standard Class"/>
    <s v="Dp-13240"/>
    <s v="Dean percer"/>
    <x v="2"/>
    <s v="United States"/>
    <x v="35"/>
    <x v="3"/>
    <n v="28205"/>
    <x v="0"/>
    <s v="OFF-ST-10003208"/>
    <x v="1"/>
    <x v="4"/>
    <s v="Adjustable Depth Letter/Legal Cart"/>
    <n v="580.67200000000003"/>
    <n v="4"/>
    <n v="0.2"/>
    <n v="65.325599999999895"/>
  </r>
  <r>
    <n v="3387"/>
    <x v="1679"/>
    <x v="3"/>
    <x v="566"/>
    <d v="2014-10-12T00:00:00"/>
    <s v="Standard Class"/>
    <s v="Dp-13240"/>
    <s v="Dean percer"/>
    <x v="2"/>
    <s v="United States"/>
    <x v="35"/>
    <x v="3"/>
    <n v="28205"/>
    <x v="0"/>
    <s v="OFF-FA-10003112"/>
    <x v="1"/>
    <x v="13"/>
    <s v="Staples"/>
    <n v="18.936"/>
    <n v="3"/>
    <n v="0.2"/>
    <n v="5.9174999999999986"/>
  </r>
  <r>
    <n v="3388"/>
    <x v="1679"/>
    <x v="3"/>
    <x v="566"/>
    <d v="2014-10-12T00:00:00"/>
    <s v="Standard Class"/>
    <s v="Dp-13240"/>
    <s v="Dean percer"/>
    <x v="2"/>
    <s v="United States"/>
    <x v="35"/>
    <x v="3"/>
    <n v="28205"/>
    <x v="0"/>
    <s v="TEC-PH-10004447"/>
    <x v="2"/>
    <x v="7"/>
    <s v="Toshiba IPT2010-SD IP Telephone"/>
    <n v="222.38400000000001"/>
    <n v="2"/>
    <n v="0.2"/>
    <n v="16.678799999999995"/>
  </r>
  <r>
    <n v="3389"/>
    <x v="1679"/>
    <x v="3"/>
    <x v="566"/>
    <d v="2014-10-12T00:00:00"/>
    <s v="Standard Class"/>
    <s v="Dp-13240"/>
    <s v="Dean percer"/>
    <x v="2"/>
    <s v="United States"/>
    <x v="35"/>
    <x v="3"/>
    <n v="28205"/>
    <x v="0"/>
    <s v="OFF-BI-10002854"/>
    <x v="1"/>
    <x v="8"/>
    <s v="Performers Binder/Pad Holder, Black"/>
    <n v="50.454000000000015"/>
    <n v="6"/>
    <n v="0.7"/>
    <n v="-33.635999999999996"/>
  </r>
  <r>
    <n v="3390"/>
    <x v="1679"/>
    <x v="3"/>
    <x v="566"/>
    <d v="2014-10-12T00:00:00"/>
    <s v="Standard Class"/>
    <s v="Dp-13240"/>
    <s v="Dean percer"/>
    <x v="2"/>
    <s v="United States"/>
    <x v="35"/>
    <x v="3"/>
    <n v="28205"/>
    <x v="0"/>
    <s v="FUR-TA-10001039"/>
    <x v="0"/>
    <x v="3"/>
    <s v="KI Adjustable-Height Table"/>
    <n v="154.76400000000001"/>
    <n v="3"/>
    <n v="0.4"/>
    <n v="-36.11160000000001"/>
  </r>
  <r>
    <n v="3391"/>
    <x v="1680"/>
    <x v="3"/>
    <x v="613"/>
    <d v="2014-03-31T00:00:00"/>
    <s v="Second Class"/>
    <s v="DB-13660"/>
    <s v="Duane Benoit"/>
    <x v="0"/>
    <s v="United States"/>
    <x v="61"/>
    <x v="5"/>
    <n v="75081"/>
    <x v="2"/>
    <s v="OFF-PA-10004239"/>
    <x v="1"/>
    <x v="10"/>
    <s v="Xerox 1953"/>
    <n v="6.8480000000000008"/>
    <n v="2"/>
    <n v="0.2"/>
    <n v="2.1399999999999992"/>
  </r>
  <r>
    <n v="3392"/>
    <x v="1681"/>
    <x v="2"/>
    <x v="128"/>
    <d v="2011-08-13T00:00:00"/>
    <s v="Standard Class"/>
    <s v="MG-17650"/>
    <s v="Matthew Grinstein"/>
    <x v="2"/>
    <s v="United States"/>
    <x v="4"/>
    <x v="4"/>
    <n v="98103"/>
    <x v="1"/>
    <s v="TEC-PH-10001530"/>
    <x v="2"/>
    <x v="7"/>
    <s v="Cisco Unified IP Phone 7945G VoIP phone"/>
    <n v="1091.1680000000001"/>
    <n v="4"/>
    <n v="0.2"/>
    <n v="68.197999999999979"/>
  </r>
  <r>
    <n v="3393"/>
    <x v="1681"/>
    <x v="2"/>
    <x v="128"/>
    <d v="2011-08-13T00:00:00"/>
    <s v="Standard Class"/>
    <s v="MG-17650"/>
    <s v="Matthew Grinstein"/>
    <x v="2"/>
    <s v="United States"/>
    <x v="4"/>
    <x v="4"/>
    <n v="98103"/>
    <x v="1"/>
    <s v="TEC-PH-10000038"/>
    <x v="2"/>
    <x v="7"/>
    <s v="Jawbone MINI JAMBOX Wireless Bluetooth Speaker"/>
    <n v="219.16800000000001"/>
    <n v="2"/>
    <n v="0.2"/>
    <n v="-43.833600000000018"/>
  </r>
  <r>
    <n v="3394"/>
    <x v="1682"/>
    <x v="2"/>
    <x v="754"/>
    <d v="2011-11-25T00:00:00"/>
    <s v="First Class"/>
    <s v="EH-14185"/>
    <s v="Evan Henry"/>
    <x v="0"/>
    <s v="United States"/>
    <x v="45"/>
    <x v="5"/>
    <n v="77506"/>
    <x v="2"/>
    <s v="OFF-BI-10001765"/>
    <x v="1"/>
    <x v="8"/>
    <s v="Wilson Jones Heavy-Duty Casebound Ring Binders with Metal Hinges"/>
    <n v="6.9279999999999982"/>
    <n v="1"/>
    <n v="0.8"/>
    <n v="-11.084800000000005"/>
  </r>
  <r>
    <n v="3395"/>
    <x v="16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x v="245"/>
    <x v="14"/>
    <n v="46203"/>
    <x v="2"/>
    <s v="OFF-ST-10001128"/>
    <x v="1"/>
    <x v="4"/>
    <s v="Carina Mini System Audio Rack, Model AR050B"/>
    <n v="443.92"/>
    <n v="4"/>
    <n v="0"/>
    <n v="13.317600000000027"/>
  </r>
  <r>
    <n v="3397"/>
    <x v="1684"/>
    <x v="3"/>
    <x v="870"/>
    <d v="2014-07-09T00:00:00"/>
    <s v="Standard Class"/>
    <s v="KF-16285"/>
    <s v="Karen Ferguson"/>
    <x v="2"/>
    <s v="United States"/>
    <x v="245"/>
    <x v="14"/>
    <n v="46203"/>
    <x v="2"/>
    <s v="OFF-BI-10003656"/>
    <x v="1"/>
    <x v="8"/>
    <s v="Fellowes PB200 Plastic Comb Binding Machine"/>
    <n v="169.99"/>
    <n v="1"/>
    <n v="0"/>
    <n v="78.195399999999992"/>
  </r>
  <r>
    <n v="3398"/>
    <x v="1684"/>
    <x v="3"/>
    <x v="870"/>
    <d v="2014-07-09T00:00:00"/>
    <s v="Standard Class"/>
    <s v="KF-16285"/>
    <s v="Karen Ferguson"/>
    <x v="2"/>
    <s v="United States"/>
    <x v="245"/>
    <x v="14"/>
    <n v="46203"/>
    <x v="2"/>
    <s v="OFF-PA-10003441"/>
    <x v="1"/>
    <x v="10"/>
    <s v="Xerox 226"/>
    <n v="25.92"/>
    <n v="4"/>
    <n v="0"/>
    <n v="12.441600000000001"/>
  </r>
  <r>
    <n v="3399"/>
    <x v="1685"/>
    <x v="2"/>
    <x v="871"/>
    <d v="2011-11-26T00:00:00"/>
    <s v="Standard Class"/>
    <s v="DH-13075"/>
    <s v="Dave Hallsten"/>
    <x v="1"/>
    <s v="United States"/>
    <x v="102"/>
    <x v="0"/>
    <n v="40475"/>
    <x v="0"/>
    <s v="TEC-PH-10002923"/>
    <x v="2"/>
    <x v="7"/>
    <s v="Logitech B530 USB Headset - headset - Full size, Binaural"/>
    <n v="36.99"/>
    <n v="1"/>
    <n v="0"/>
    <n v="9.9873000000000012"/>
  </r>
  <r>
    <n v="3400"/>
    <x v="1685"/>
    <x v="2"/>
    <x v="871"/>
    <d v="2011-11-26T00:00:00"/>
    <s v="Standard Class"/>
    <s v="DH-13075"/>
    <s v="Dave Hallsten"/>
    <x v="1"/>
    <s v="United States"/>
    <x v="102"/>
    <x v="0"/>
    <n v="40475"/>
    <x v="0"/>
    <s v="OFF-PA-10004359"/>
    <x v="1"/>
    <x v="10"/>
    <s v="Multicolor Computer Printout Paper"/>
    <n v="629.09999999999991"/>
    <n v="6"/>
    <n v="0"/>
    <n v="301.96799999999996"/>
  </r>
  <r>
    <n v="3401"/>
    <x v="1685"/>
    <x v="2"/>
    <x v="871"/>
    <d v="2011-11-26T00:00:00"/>
    <s v="Standard Class"/>
    <s v="DH-13075"/>
    <s v="Dave Hallsten"/>
    <x v="1"/>
    <s v="United States"/>
    <x v="102"/>
    <x v="0"/>
    <n v="40475"/>
    <x v="0"/>
    <s v="OFF-ST-10001511"/>
    <x v="1"/>
    <x v="4"/>
    <s v="Space Solutions Commercial Steel Shelving"/>
    <n v="193.95000000000002"/>
    <n v="3"/>
    <n v="0"/>
    <n v="9.6974999999999838"/>
  </r>
  <r>
    <n v="3402"/>
    <x v="1685"/>
    <x v="2"/>
    <x v="871"/>
    <d v="2011-11-26T00:00:00"/>
    <s v="Standard Class"/>
    <s v="DH-13075"/>
    <s v="Dave Hallsten"/>
    <x v="1"/>
    <s v="United States"/>
    <x v="102"/>
    <x v="0"/>
    <n v="40475"/>
    <x v="0"/>
    <s v="OFF-AR-10002833"/>
    <x v="1"/>
    <x v="6"/>
    <s v="Newell 322"/>
    <n v="5.46"/>
    <n v="3"/>
    <n v="0"/>
    <n v="1.4742000000000002"/>
  </r>
  <r>
    <n v="3403"/>
    <x v="1686"/>
    <x v="1"/>
    <x v="124"/>
    <d v="2012-05-05T00:00:00"/>
    <s v="First Class"/>
    <s v="LA-16780"/>
    <s v="Laura Armstrong"/>
    <x v="1"/>
    <s v="United States"/>
    <x v="361"/>
    <x v="10"/>
    <n v="60477"/>
    <x v="2"/>
    <s v="FUR-FU-10001940"/>
    <x v="0"/>
    <x v="5"/>
    <s v="Staples"/>
    <n v="22.288"/>
    <n v="7"/>
    <n v="0.6"/>
    <n v="-8.9151999999999987"/>
  </r>
  <r>
    <n v="3404"/>
    <x v="1687"/>
    <x v="3"/>
    <x v="148"/>
    <d v="2014-06-06T00:00:00"/>
    <s v="Standard Class"/>
    <s v="HZ-14950"/>
    <s v="Henia Zydlo"/>
    <x v="0"/>
    <s v="United States"/>
    <x v="12"/>
    <x v="5"/>
    <n v="77095"/>
    <x v="2"/>
    <s v="FUR-FU-10003919"/>
    <x v="0"/>
    <x v="5"/>
    <s v="Eldon Executive Woodline II Cherry Finish Desk Accessories"/>
    <n v="65.424000000000007"/>
    <n v="4"/>
    <n v="0.6"/>
    <n v="-52.339199999999991"/>
  </r>
  <r>
    <n v="3405"/>
    <x v="1688"/>
    <x v="1"/>
    <x v="872"/>
    <d v="2012-10-17T00:00:00"/>
    <s v="Same Day"/>
    <s v="CM-12190"/>
    <s v="Charlotte Melton"/>
    <x v="0"/>
    <s v="United States"/>
    <x v="1"/>
    <x v="1"/>
    <n v="90004"/>
    <x v="1"/>
    <s v="OFF-ST-10003479"/>
    <x v="1"/>
    <x v="4"/>
    <s v="Eldon Base for stackable storage shelf, platinum"/>
    <n v="77.88"/>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x v="38"/>
    <x v="24"/>
    <n v="43229"/>
    <x v="3"/>
    <s v="OFF-BI-10000145"/>
    <x v="1"/>
    <x v="8"/>
    <s v="Zipper Ring Binder Pockets"/>
    <n v="7.4880000000000013"/>
    <n v="8"/>
    <n v="0.7"/>
    <n v="-5.2415999999999983"/>
  </r>
  <r>
    <n v="3409"/>
    <x v="1689"/>
    <x v="2"/>
    <x v="488"/>
    <d v="2011-04-27T00:00:00"/>
    <s v="Standard Class"/>
    <s v="LB-16795"/>
    <s v="Laurel Beltran"/>
    <x v="2"/>
    <s v="United States"/>
    <x v="38"/>
    <x v="24"/>
    <n v="43229"/>
    <x v="3"/>
    <s v="FUR-FU-10002191"/>
    <x v="0"/>
    <x v="5"/>
    <s v="G.E. Halogen Desk Lamp Bulbs"/>
    <n v="22.336000000000002"/>
    <n v="4"/>
    <n v="0.2"/>
    <n v="7.8175999999999997"/>
  </r>
  <r>
    <n v="3410"/>
    <x v="1690"/>
    <x v="3"/>
    <x v="504"/>
    <d v="2014-05-07T00:00:00"/>
    <s v="Standard Class"/>
    <s v="JF-15490"/>
    <s v="Jeremy Farry"/>
    <x v="0"/>
    <s v="United States"/>
    <x v="38"/>
    <x v="24"/>
    <n v="43229"/>
    <x v="3"/>
    <s v="OFF-PA-10004451"/>
    <x v="1"/>
    <x v="10"/>
    <s v="Xerox 222"/>
    <n v="10.368000000000002"/>
    <n v="2"/>
    <n v="0.2"/>
    <n v="3.6288"/>
  </r>
  <r>
    <n v="3411"/>
    <x v="1691"/>
    <x v="0"/>
    <x v="873"/>
    <d v="2013-09-25T00:00:00"/>
    <s v="Standard Class"/>
    <s v="GM-14695"/>
    <s v="Greg Maxwell"/>
    <x v="1"/>
    <s v="United States"/>
    <x v="8"/>
    <x v="1"/>
    <n v="94122"/>
    <x v="1"/>
    <s v="OFF-PA-10001471"/>
    <x v="1"/>
    <x v="10"/>
    <s v="Strathmore Photo Frame Cards"/>
    <n v="65.789999999999992"/>
    <n v="9"/>
    <n v="0"/>
    <n v="30.263399999999997"/>
  </r>
  <r>
    <n v="3412"/>
    <x v="1691"/>
    <x v="0"/>
    <x v="873"/>
    <d v="2013-09-25T00:00:00"/>
    <s v="Standard Class"/>
    <s v="GM-14695"/>
    <s v="Greg Maxwell"/>
    <x v="1"/>
    <s v="United States"/>
    <x v="8"/>
    <x v="1"/>
    <n v="94122"/>
    <x v="1"/>
    <s v="OFF-BI-10003656"/>
    <x v="1"/>
    <x v="8"/>
    <s v="Fellowes PB200 Plastic Comb Binding Machine"/>
    <n v="271.98400000000004"/>
    <n v="2"/>
    <n v="0.2"/>
    <n v="88.394799999999975"/>
  </r>
  <r>
    <n v="3413"/>
    <x v="1691"/>
    <x v="0"/>
    <x v="873"/>
    <d v="2013-09-25T00:00:00"/>
    <s v="Standard Class"/>
    <s v="GM-14695"/>
    <s v="Greg Maxwell"/>
    <x v="1"/>
    <s v="United States"/>
    <x v="8"/>
    <x v="1"/>
    <n v="94122"/>
    <x v="1"/>
    <s v="OFF-AR-10000940"/>
    <x v="1"/>
    <x v="6"/>
    <s v="Newell 343"/>
    <n v="11.76"/>
    <n v="4"/>
    <n v="0"/>
    <n v="3.1752000000000002"/>
  </r>
  <r>
    <n v="3414"/>
    <x v="1691"/>
    <x v="0"/>
    <x v="873"/>
    <d v="2013-09-25T00:00:00"/>
    <s v="Standard Class"/>
    <s v="GM-14695"/>
    <s v="Greg Maxwell"/>
    <x v="1"/>
    <s v="United States"/>
    <x v="8"/>
    <x v="1"/>
    <n v="94122"/>
    <x v="1"/>
    <s v="OFF-PA-10002319"/>
    <x v="1"/>
    <x v="10"/>
    <s v="Xerox 1944"/>
    <n v="77.52"/>
    <n v="2"/>
    <n v="0"/>
    <n v="37.9848"/>
  </r>
  <r>
    <n v="3415"/>
    <x v="1691"/>
    <x v="0"/>
    <x v="873"/>
    <d v="2013-09-25T00:00:00"/>
    <s v="Standard Class"/>
    <s v="GM-14695"/>
    <s v="Greg Maxwell"/>
    <x v="1"/>
    <s v="United States"/>
    <x v="8"/>
    <x v="1"/>
    <n v="94122"/>
    <x v="1"/>
    <s v="OFF-BI-10000977"/>
    <x v="1"/>
    <x v="8"/>
    <s v="Ibico Plastic Spiral Binding Combs"/>
    <n v="48.64"/>
    <n v="2"/>
    <n v="0.2"/>
    <n v="15.807999999999996"/>
  </r>
  <r>
    <n v="3416"/>
    <x v="1692"/>
    <x v="0"/>
    <x v="476"/>
    <d v="2013-09-03T00:00:00"/>
    <s v="Same Day"/>
    <s v="SS-20590"/>
    <s v="Sonia Sunley"/>
    <x v="0"/>
    <s v="United States"/>
    <x v="6"/>
    <x v="6"/>
    <n v="53711"/>
    <x v="2"/>
    <s v="OFF-FA-10002676"/>
    <x v="1"/>
    <x v="13"/>
    <s v="Colored Push Pins"/>
    <n v="1.81"/>
    <n v="1"/>
    <n v="0"/>
    <n v="0.65159999999999996"/>
  </r>
  <r>
    <n v="3417"/>
    <x v="1692"/>
    <x v="0"/>
    <x v="476"/>
    <d v="2013-09-03T00:00:00"/>
    <s v="Same Day"/>
    <s v="SS-20590"/>
    <s v="Sonia Sunley"/>
    <x v="0"/>
    <s v="United States"/>
    <x v="6"/>
    <x v="6"/>
    <n v="53711"/>
    <x v="2"/>
    <s v="OFF-BI-10004970"/>
    <x v="1"/>
    <x v="8"/>
    <s v="ACCOHIDE 3-Ring Binder, Blue, 1&quot;"/>
    <n v="8.26"/>
    <n v="2"/>
    <n v="0"/>
    <n v="3.8822000000000001"/>
  </r>
  <r>
    <n v="3418"/>
    <x v="1693"/>
    <x v="1"/>
    <x v="381"/>
    <d v="2012-05-02T00:00:00"/>
    <s v="Standard Class"/>
    <s v="TC-21475"/>
    <s v="Tony Chapman"/>
    <x v="2"/>
    <s v="United States"/>
    <x v="34"/>
    <x v="22"/>
    <n v="80013"/>
    <x v="1"/>
    <s v="OFF-AP-10003971"/>
    <x v="1"/>
    <x v="9"/>
    <s v="Belkin 6 Outlet Metallic Surge Strip"/>
    <n v="43.560000000000009"/>
    <n v="5"/>
    <n v="0.2"/>
    <n v="3.2669999999999995"/>
  </r>
  <r>
    <n v="3419"/>
    <x v="1693"/>
    <x v="1"/>
    <x v="381"/>
    <d v="2012-05-02T00:00:00"/>
    <s v="Standard Class"/>
    <s v="TC-21475"/>
    <s v="Tony Chapman"/>
    <x v="2"/>
    <s v="United States"/>
    <x v="34"/>
    <x v="22"/>
    <n v="80013"/>
    <x v="1"/>
    <s v="OFF-SU-10001574"/>
    <x v="1"/>
    <x v="14"/>
    <s v="Acme Value Line Scissors"/>
    <n v="5.84"/>
    <n v="2"/>
    <n v="0.2"/>
    <n v="0.72999999999999954"/>
  </r>
  <r>
    <n v="3420"/>
    <x v="1694"/>
    <x v="1"/>
    <x v="684"/>
    <d v="2012-09-13T00:00:00"/>
    <s v="Standard Class"/>
    <s v="CC-12430"/>
    <s v="Chuck Clark"/>
    <x v="2"/>
    <s v="United States"/>
    <x v="20"/>
    <x v="15"/>
    <n v="10024"/>
    <x v="3"/>
    <s v="FUR-CH-10000665"/>
    <x v="0"/>
    <x v="1"/>
    <s v="Global Airflow Leather Mesh Back Chair, Black"/>
    <n v="271.76400000000001"/>
    <n v="2"/>
    <n v="0.1"/>
    <n v="60.391999999999967"/>
  </r>
  <r>
    <n v="3421"/>
    <x v="1695"/>
    <x v="0"/>
    <x v="316"/>
    <d v="2013-06-04T00:00:00"/>
    <s v="Standard Class"/>
    <s v="CL-12565"/>
    <s v="Clay Ludtke"/>
    <x v="0"/>
    <s v="United States"/>
    <x v="1"/>
    <x v="1"/>
    <n v="90004"/>
    <x v="1"/>
    <s v="OFF-AP-10000891"/>
    <x v="1"/>
    <x v="9"/>
    <s v="Kensington 7 Outlet MasterPiece HOMEOFFICE Power Control Center"/>
    <n v="262.24"/>
    <n v="2"/>
    <n v="0"/>
    <n v="78.671999999999997"/>
  </r>
  <r>
    <n v="3422"/>
    <x v="1695"/>
    <x v="0"/>
    <x v="316"/>
    <d v="2013-06-04T00:00:00"/>
    <s v="Standard Class"/>
    <s v="CL-12565"/>
    <s v="Clay Ludtke"/>
    <x v="0"/>
    <s v="United States"/>
    <x v="1"/>
    <x v="1"/>
    <n v="90004"/>
    <x v="1"/>
    <s v="OFF-PA-10003790"/>
    <x v="1"/>
    <x v="10"/>
    <s v="Xerox 1991"/>
    <n v="182.72"/>
    <n v="8"/>
    <n v="0"/>
    <n v="84.051199999999994"/>
  </r>
  <r>
    <n v="3423"/>
    <x v="1695"/>
    <x v="0"/>
    <x v="316"/>
    <d v="2013-06-04T00:00:00"/>
    <s v="Standard Class"/>
    <s v="CL-12565"/>
    <s v="Clay Ludtke"/>
    <x v="0"/>
    <s v="United States"/>
    <x v="1"/>
    <x v="1"/>
    <n v="90004"/>
    <x v="1"/>
    <s v="TEC-AC-10002217"/>
    <x v="2"/>
    <x v="11"/>
    <s v="Imation Clip USB flash drive - 8 GB"/>
    <n v="131.6"/>
    <n v="7"/>
    <n v="0"/>
    <n v="7.8960000000000008"/>
  </r>
  <r>
    <n v="3424"/>
    <x v="1695"/>
    <x v="0"/>
    <x v="316"/>
    <d v="2013-06-04T00:00:00"/>
    <s v="Standard Class"/>
    <s v="CL-12565"/>
    <s v="Clay Ludtke"/>
    <x v="0"/>
    <s v="United States"/>
    <x v="1"/>
    <x v="1"/>
    <n v="90004"/>
    <x v="1"/>
    <s v="OFF-BI-10002215"/>
    <x v="1"/>
    <x v="8"/>
    <s v="Wilson Jones Hanging View Binder, White, 1&quot;"/>
    <n v="22.72"/>
    <n v="4"/>
    <n v="0.2"/>
    <n v="7.3839999999999986"/>
  </r>
  <r>
    <n v="3425"/>
    <x v="1695"/>
    <x v="0"/>
    <x v="316"/>
    <d v="2013-06-04T00:00:00"/>
    <s v="Standard Class"/>
    <s v="CL-12565"/>
    <s v="Clay Ludtke"/>
    <x v="0"/>
    <s v="United States"/>
    <x v="1"/>
    <x v="1"/>
    <n v="90004"/>
    <x v="1"/>
    <s v="TEC-MA-10001972"/>
    <x v="2"/>
    <x v="15"/>
    <s v="Okidata C331dn Printer"/>
    <n v="558.4"/>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x v="362"/>
    <x v="23"/>
    <n v="52001"/>
    <x v="2"/>
    <s v="FUR-CH-10000988"/>
    <x v="0"/>
    <x v="1"/>
    <s v="Hon Olson Stacker Stools"/>
    <n v="1408.1"/>
    <n v="10"/>
    <n v="0"/>
    <n v="394.26800000000003"/>
  </r>
  <r>
    <n v="3428"/>
    <x v="1697"/>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x v="152"/>
    <x v="24"/>
    <n v="43130"/>
    <x v="3"/>
    <s v="FUR-TA-10002041"/>
    <x v="0"/>
    <x v="3"/>
    <s v="Bevis Round Conference Table Top, X-Base"/>
    <n v="215.148"/>
    <n v="2"/>
    <n v="0.4"/>
    <n v="-103.98819999999998"/>
  </r>
  <r>
    <n v="3430"/>
    <x v="1697"/>
    <x v="3"/>
    <x v="445"/>
    <d v="2014-07-07T00:00:00"/>
    <s v="Second Class"/>
    <s v="SZ-20035"/>
    <s v="Sam Zeldin"/>
    <x v="2"/>
    <s v="United States"/>
    <x v="152"/>
    <x v="24"/>
    <n v="43130"/>
    <x v="3"/>
    <s v="OFF-PA-10002246"/>
    <x v="1"/>
    <x v="10"/>
    <s v="Wirebound Four 2-3/4 x 5 Forms per Page, 400 Sets per Book"/>
    <n v="30.96"/>
    <n v="6"/>
    <n v="0.2"/>
    <n v="11.223000000000001"/>
  </r>
  <r>
    <n v="3431"/>
    <x v="1698"/>
    <x v="3"/>
    <x v="166"/>
    <d v="2014-12-10T00:00:00"/>
    <s v="First Class"/>
    <s v="LF-17185"/>
    <s v="Luke Foster"/>
    <x v="0"/>
    <s v="United States"/>
    <x v="75"/>
    <x v="1"/>
    <n v="90301"/>
    <x v="1"/>
    <s v="OFF-ST-10003327"/>
    <x v="1"/>
    <x v="4"/>
    <s v="Akro-Mils 12-Gallon Tote"/>
    <n v="29.79"/>
    <n v="3"/>
    <n v="0"/>
    <n v="8.6390999999999956"/>
  </r>
  <r>
    <n v="3432"/>
    <x v="1698"/>
    <x v="3"/>
    <x v="166"/>
    <d v="2014-12-10T00:00:00"/>
    <s v="First Class"/>
    <s v="LF-17185"/>
    <s v="Luke Foster"/>
    <x v="0"/>
    <s v="United States"/>
    <x v="75"/>
    <x v="1"/>
    <n v="90301"/>
    <x v="1"/>
    <s v="FUR-FU-10002703"/>
    <x v="0"/>
    <x v="5"/>
    <s v="Tenex Traditional Chairmats for Hard Floors, Average Lip, 36&quot; x 48&quot;"/>
    <n v="128.9"/>
    <n v="2"/>
    <n v="0"/>
    <n v="15.468000000000004"/>
  </r>
  <r>
    <n v="3433"/>
    <x v="1698"/>
    <x v="3"/>
    <x v="166"/>
    <d v="2014-12-10T00:00:00"/>
    <s v="First Class"/>
    <s v="LF-17185"/>
    <s v="Luke Foster"/>
    <x v="0"/>
    <s v="United States"/>
    <x v="75"/>
    <x v="1"/>
    <n v="90301"/>
    <x v="1"/>
    <s v="OFF-PA-10003651"/>
    <x v="1"/>
    <x v="10"/>
    <s v="Xerox 1968"/>
    <n v="60.12"/>
    <n v="9"/>
    <n v="0"/>
    <n v="28.857599999999998"/>
  </r>
  <r>
    <n v="3434"/>
    <x v="1699"/>
    <x v="3"/>
    <x v="256"/>
    <d v="2014-12-10T00:00:00"/>
    <s v="Standard Class"/>
    <s v="AB-10165"/>
    <s v="Alan Barnes"/>
    <x v="0"/>
    <s v="United States"/>
    <x v="234"/>
    <x v="4"/>
    <n v="98006"/>
    <x v="1"/>
    <s v="OFF-BI-10001617"/>
    <x v="1"/>
    <x v="8"/>
    <s v="GBC Wire Binding Combs"/>
    <n v="24.816000000000003"/>
    <n v="3"/>
    <n v="0.2"/>
    <n v="8.3753999999999991"/>
  </r>
  <r>
    <n v="3435"/>
    <x v="1699"/>
    <x v="3"/>
    <x v="256"/>
    <d v="2014-12-10T00:00:00"/>
    <s v="Standard Class"/>
    <s v="AB-10165"/>
    <s v="Alan Barnes"/>
    <x v="0"/>
    <s v="United States"/>
    <x v="234"/>
    <x v="4"/>
    <n v="98006"/>
    <x v="1"/>
    <s v="OFF-BI-10000145"/>
    <x v="1"/>
    <x v="8"/>
    <s v="Zipper Ring Binder Pockets"/>
    <n v="14.976000000000003"/>
    <n v="6"/>
    <n v="0.2"/>
    <n v="5.4287999999999981"/>
  </r>
  <r>
    <n v="3436"/>
    <x v="1700"/>
    <x v="1"/>
    <x v="874"/>
    <d v="2012-09-29T00:00:00"/>
    <s v="First Class"/>
    <s v="NM-18520"/>
    <s v="Neoma Murray"/>
    <x v="0"/>
    <s v="United States"/>
    <x v="22"/>
    <x v="10"/>
    <n v="60610"/>
    <x v="2"/>
    <s v="OFF-BI-10001670"/>
    <x v="1"/>
    <x v="8"/>
    <s v="Vinyl Sectional Post Binders"/>
    <n v="15.079999999999998"/>
    <n v="2"/>
    <n v="0.8"/>
    <n v="-22.620000000000005"/>
  </r>
  <r>
    <n v="3437"/>
    <x v="1700"/>
    <x v="1"/>
    <x v="874"/>
    <d v="2012-09-29T00:00:00"/>
    <s v="First Class"/>
    <s v="NM-18520"/>
    <s v="Neoma Murray"/>
    <x v="0"/>
    <s v="United States"/>
    <x v="22"/>
    <x v="10"/>
    <n v="60610"/>
    <x v="2"/>
    <s v="FUR-FU-10003849"/>
    <x v="0"/>
    <x v="5"/>
    <s v="DAX Metal Frame, Desktop, Stepped-Edge"/>
    <n v="24.288"/>
    <n v="3"/>
    <n v="0.6"/>
    <n v="-12.751199999999997"/>
  </r>
  <r>
    <n v="3438"/>
    <x v="1701"/>
    <x v="3"/>
    <x v="505"/>
    <d v="2014-10-31T00:00:00"/>
    <s v="Same Day"/>
    <s v="RA-19945"/>
    <s v="Ryan Akin"/>
    <x v="0"/>
    <s v="United States"/>
    <x v="61"/>
    <x v="5"/>
    <n v="75217"/>
    <x v="2"/>
    <s v="FUR-FU-10003849"/>
    <x v="0"/>
    <x v="5"/>
    <s v="DAX Metal Frame, Desktop, Stepped-Edge"/>
    <n v="16.192"/>
    <n v="2"/>
    <n v="0.6"/>
    <n v="-8.5007999999999981"/>
  </r>
  <r>
    <n v="3439"/>
    <x v="1701"/>
    <x v="3"/>
    <x v="505"/>
    <d v="2014-10-31T00:00:00"/>
    <s v="Same Day"/>
    <s v="RA-19945"/>
    <s v="Ryan Akin"/>
    <x v="0"/>
    <s v="United States"/>
    <x v="61"/>
    <x v="5"/>
    <n v="75217"/>
    <x v="2"/>
    <s v="FUR-TA-10002041"/>
    <x v="0"/>
    <x v="3"/>
    <s v="Bevis Round Conference Table Top, X-Base"/>
    <n v="251.00599999999997"/>
    <n v="2"/>
    <n v="0.3"/>
    <n v="-68.130199999999988"/>
  </r>
  <r>
    <n v="3440"/>
    <x v="1701"/>
    <x v="3"/>
    <x v="505"/>
    <d v="2014-10-31T00:00:00"/>
    <s v="Same Day"/>
    <s v="RA-19945"/>
    <s v="Ryan Akin"/>
    <x v="0"/>
    <s v="United States"/>
    <x v="61"/>
    <x v="5"/>
    <n v="75217"/>
    <x v="2"/>
    <s v="OFF-ST-10002214"/>
    <x v="1"/>
    <x v="4"/>
    <s v="X-Rack File for Hanging Folders"/>
    <n v="54.192"/>
    <n v="6"/>
    <n v="0.2"/>
    <n v="4.0643999999999973"/>
  </r>
  <r>
    <n v="3441"/>
    <x v="1702"/>
    <x v="1"/>
    <x v="239"/>
    <d v="2012-11-30T00:00:00"/>
    <s v="Same Day"/>
    <s v="PO-19195"/>
    <s v="Phillina Ober"/>
    <x v="2"/>
    <s v="United States"/>
    <x v="8"/>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x v="20"/>
    <x v="15"/>
    <n v="10024"/>
    <x v="3"/>
    <s v="OFF-PA-10002137"/>
    <x v="1"/>
    <x v="10"/>
    <s v="Southworth 100% Résumé Paper, 24lb."/>
    <n v="108.92"/>
    <n v="14"/>
    <n v="0"/>
    <n v="49.013999999999996"/>
  </r>
  <r>
    <n v="3443"/>
    <x v="1704"/>
    <x v="3"/>
    <x v="123"/>
    <d v="2014-11-24T00:00:00"/>
    <s v="Standard Class"/>
    <s v="JD-16150"/>
    <s v="Justin Deggeller"/>
    <x v="1"/>
    <s v="United States"/>
    <x v="20"/>
    <x v="15"/>
    <n v="10011"/>
    <x v="3"/>
    <s v="OFF-EN-10001415"/>
    <x v="1"/>
    <x v="12"/>
    <s v="Staples"/>
    <n v="16.740000000000002"/>
    <n v="3"/>
    <n v="0"/>
    <n v="8.370000000000001"/>
  </r>
  <r>
    <n v="3444"/>
    <x v="1704"/>
    <x v="3"/>
    <x v="123"/>
    <d v="2014-11-24T00:00:00"/>
    <s v="Standard Class"/>
    <s v="JD-16150"/>
    <s v="Justin Deggeller"/>
    <x v="1"/>
    <s v="United States"/>
    <x v="20"/>
    <x v="15"/>
    <n v="10011"/>
    <x v="3"/>
    <s v="OFF-AP-10003849"/>
    <x v="1"/>
    <x v="9"/>
    <s v="Hoover Shoulder Vac Commercial Portable Vacuum"/>
    <n v="2504.7399999999998"/>
    <n v="7"/>
    <n v="0"/>
    <n v="626.18499999999995"/>
  </r>
  <r>
    <n v="3445"/>
    <x v="1705"/>
    <x v="0"/>
    <x v="875"/>
    <d v="2013-08-03T00:00:00"/>
    <s v="Standard Class"/>
    <s v="JO-15145"/>
    <s v="Jack O'Briant"/>
    <x v="1"/>
    <s v="United States"/>
    <x v="10"/>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x v="20"/>
    <x v="15"/>
    <n v="10024"/>
    <x v="3"/>
    <s v="OFF-PA-10000474"/>
    <x v="1"/>
    <x v="10"/>
    <s v="Staples"/>
    <n v="70.88"/>
    <n v="2"/>
    <n v="0"/>
    <n v="33.313599999999994"/>
  </r>
  <r>
    <n v="3448"/>
    <x v="1708"/>
    <x v="3"/>
    <x v="532"/>
    <d v="2014-06-16T00:00:00"/>
    <s v="Standard Class"/>
    <s v="KN-16705"/>
    <s v="Kristina Nunn"/>
    <x v="2"/>
    <s v="United States"/>
    <x v="109"/>
    <x v="19"/>
    <n v="36830"/>
    <x v="0"/>
    <s v="OFF-AR-10001919"/>
    <x v="1"/>
    <x v="6"/>
    <s v="OIC #2 Pencils, Medium Soft"/>
    <n v="3.76"/>
    <n v="2"/>
    <n v="0"/>
    <n v="1.0903999999999998"/>
  </r>
  <r>
    <n v="3449"/>
    <x v="1709"/>
    <x v="0"/>
    <x v="877"/>
    <d v="2013-10-14T00:00:00"/>
    <s v="Standard Class"/>
    <s v="TB-21250"/>
    <s v="Tim Brockman"/>
    <x v="0"/>
    <s v="United States"/>
    <x v="1"/>
    <x v="1"/>
    <n v="90049"/>
    <x v="1"/>
    <s v="OFF-BI-10004001"/>
    <x v="1"/>
    <x v="8"/>
    <s v="GBC Recycled VeloBinder Covers"/>
    <n v="27.263999999999999"/>
    <n v="2"/>
    <n v="0.2"/>
    <n v="8.8607999999999976"/>
  </r>
  <r>
    <n v="3450"/>
    <x v="1710"/>
    <x v="2"/>
    <x v="78"/>
    <d v="2011-09-14T00:00:00"/>
    <s v="Standard Class"/>
    <s v="DP-13390"/>
    <s v="Dennis Pardue"/>
    <x v="2"/>
    <s v="United States"/>
    <x v="8"/>
    <x v="1"/>
    <n v="94110"/>
    <x v="1"/>
    <s v="OFF-AP-10004785"/>
    <x v="1"/>
    <x v="9"/>
    <s v="Holmes Replacement Filter for HEPA Air Cleaner, Medium Room"/>
    <n v="56.65"/>
    <n v="5"/>
    <n v="0"/>
    <n v="24.359500000000004"/>
  </r>
  <r>
    <n v="3451"/>
    <x v="1710"/>
    <x v="2"/>
    <x v="78"/>
    <d v="2011-09-14T00:00:00"/>
    <s v="Standard Class"/>
    <s v="DP-13390"/>
    <s v="Dennis Pardue"/>
    <x v="2"/>
    <s v="United States"/>
    <x v="8"/>
    <x v="1"/>
    <n v="94110"/>
    <x v="1"/>
    <s v="OFF-ST-10002406"/>
    <x v="1"/>
    <x v="4"/>
    <s v="Pizazz Global Quick File"/>
    <n v="14.97"/>
    <n v="1"/>
    <n v="0"/>
    <n v="4.1916000000000011"/>
  </r>
  <r>
    <n v="3452"/>
    <x v="1710"/>
    <x v="2"/>
    <x v="78"/>
    <d v="2011-09-14T00:00:00"/>
    <s v="Standard Class"/>
    <s v="DP-13390"/>
    <s v="Dennis Pardue"/>
    <x v="2"/>
    <s v="United States"/>
    <x v="8"/>
    <x v="1"/>
    <n v="94110"/>
    <x v="1"/>
    <s v="OFF-FA-10002988"/>
    <x v="1"/>
    <x v="13"/>
    <s v="Ideal Clamps"/>
    <n v="4.0199999999999996"/>
    <n v="2"/>
    <n v="0"/>
    <n v="1.9697999999999998"/>
  </r>
  <r>
    <n v="3453"/>
    <x v="1711"/>
    <x v="2"/>
    <x v="878"/>
    <d v="2011-03-21T00:00:00"/>
    <s v="Second Class"/>
    <s v="KN-16705"/>
    <s v="Kristina Nunn"/>
    <x v="2"/>
    <s v="United States"/>
    <x v="253"/>
    <x v="3"/>
    <n v="27604"/>
    <x v="0"/>
    <s v="TEC-PH-10002415"/>
    <x v="2"/>
    <x v="7"/>
    <s v="Polycom VoiceStation 500 Conference phone"/>
    <n v="471.92"/>
    <n v="2"/>
    <n v="0.2"/>
    <n v="29.495000000000019"/>
  </r>
  <r>
    <n v="3454"/>
    <x v="1712"/>
    <x v="1"/>
    <x v="879"/>
    <d v="2012-03-02T00:00:00"/>
    <s v="Second Class"/>
    <s v="ST-20530"/>
    <s v="Shui Tom"/>
    <x v="0"/>
    <s v="United States"/>
    <x v="203"/>
    <x v="32"/>
    <n v="31204"/>
    <x v="0"/>
    <s v="OFF-BI-10004236"/>
    <x v="1"/>
    <x v="8"/>
    <s v="XtraLife ClearVue Slant-D Ring Binder, White, 3&quot;"/>
    <n v="58.72"/>
    <n v="4"/>
    <n v="0"/>
    <n v="27.011199999999999"/>
  </r>
  <r>
    <n v="3455"/>
    <x v="1713"/>
    <x v="1"/>
    <x v="584"/>
    <d v="2012-07-14T00:00:00"/>
    <s v="Standard Class"/>
    <s v="EB-13870"/>
    <s v="Emily Burns"/>
    <x v="0"/>
    <s v="United States"/>
    <x v="316"/>
    <x v="18"/>
    <n v="37211"/>
    <x v="0"/>
    <s v="OFF-AR-10000657"/>
    <x v="1"/>
    <x v="6"/>
    <s v="Binney &amp; Smith inkTank Desk Highlighter, Chisel Tip, Yellow, 12/Box"/>
    <n v="5.16"/>
    <n v="3"/>
    <n v="0.2"/>
    <n v="0.83849999999999936"/>
  </r>
  <r>
    <n v="3456"/>
    <x v="1714"/>
    <x v="0"/>
    <x v="880"/>
    <d v="2013-02-27T00:00:00"/>
    <s v="Standard Class"/>
    <s v="AH-10210"/>
    <s v="Alan Hwang"/>
    <x v="0"/>
    <s v="United States"/>
    <x v="316"/>
    <x v="18"/>
    <n v="37211"/>
    <x v="0"/>
    <s v="OFF-PA-10004996"/>
    <x v="1"/>
    <x v="10"/>
    <s v="Speediset Carbonless Redi-Letter 7&quot; x 8 1/2&quot;"/>
    <n v="16.496000000000002"/>
    <n v="2"/>
    <n v="0.2"/>
    <n v="5.5673999999999992"/>
  </r>
  <r>
    <n v="3457"/>
    <x v="1715"/>
    <x v="3"/>
    <x v="118"/>
    <d v="2014-09-19T00:00:00"/>
    <s v="First Class"/>
    <s v="AS-10090"/>
    <s v="Adam Shillingsburg"/>
    <x v="0"/>
    <s v="United States"/>
    <x v="10"/>
    <x v="9"/>
    <n v="19143"/>
    <x v="3"/>
    <s v="TEC-AC-10001109"/>
    <x v="2"/>
    <x v="11"/>
    <s v="Logitech Trackman Marble Mouse"/>
    <n v="71.975999999999999"/>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x v="10"/>
    <x v="9"/>
    <n v="19143"/>
    <x v="3"/>
    <s v="OFF-BI-10002393"/>
    <x v="1"/>
    <x v="8"/>
    <s v="Binder Posts"/>
    <n v="3.4440000000000008"/>
    <n v="2"/>
    <n v="0.7"/>
    <n v="-2.7551999999999994"/>
  </r>
  <r>
    <n v="3460"/>
    <x v="1715"/>
    <x v="3"/>
    <x v="118"/>
    <d v="2014-09-19T00:00:00"/>
    <s v="First Class"/>
    <s v="AS-10090"/>
    <s v="Adam Shillingsburg"/>
    <x v="0"/>
    <s v="United States"/>
    <x v="10"/>
    <x v="9"/>
    <n v="19143"/>
    <x v="3"/>
    <s v="OFF-BI-10001359"/>
    <x v="1"/>
    <x v="8"/>
    <s v="GBC DocuBind TL300 Electric Binding System"/>
    <n v="538.19400000000007"/>
    <n v="2"/>
    <n v="0.7"/>
    <n v="-412.61539999999991"/>
  </r>
  <r>
    <n v="3461"/>
    <x v="1715"/>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x v="61"/>
    <x v="5"/>
    <n v="75081"/>
    <x v="2"/>
    <s v="TEC-PH-10003012"/>
    <x v="2"/>
    <x v="7"/>
    <s v="Nortel Meridian M3904 Professional Digital phone"/>
    <n v="492.76800000000003"/>
    <n v="4"/>
    <n v="0.2"/>
    <n v="55.436399999999935"/>
  </r>
  <r>
    <n v="3463"/>
    <x v="1717"/>
    <x v="1"/>
    <x v="763"/>
    <d v="2012-02-23T00:00:00"/>
    <s v="Second Class"/>
    <s v="KA-16525"/>
    <s v="Kelly Andreada"/>
    <x v="0"/>
    <s v="United States"/>
    <x v="275"/>
    <x v="30"/>
    <n v="8861"/>
    <x v="3"/>
    <s v="OFF-AR-10003903"/>
    <x v="1"/>
    <x v="6"/>
    <s v="Sanford 52201 APSCO Electric Pencil Sharpener"/>
    <n v="286.78999999999996"/>
    <n v="7"/>
    <n v="0"/>
    <n v="74.565400000000011"/>
  </r>
  <r>
    <n v="3464"/>
    <x v="1718"/>
    <x v="0"/>
    <x v="881"/>
    <d v="2013-12-01T00:00:00"/>
    <s v="Standard Class"/>
    <s v="HJ-14875"/>
    <s v="Heather Jas"/>
    <x v="2"/>
    <s v="United States"/>
    <x v="108"/>
    <x v="2"/>
    <n v="32216"/>
    <x v="0"/>
    <s v="OFF-PA-10004675"/>
    <x v="1"/>
    <x v="10"/>
    <s v="Telephone Message Books with Fax/Mobile Section, 5 1/2&quot; x 3 3/16&quot;"/>
    <n v="5.08"/>
    <n v="1"/>
    <n v="0.2"/>
    <n v="1.6509999999999998"/>
  </r>
  <r>
    <n v="3465"/>
    <x v="171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x v="1720"/>
    <x v="1"/>
    <x v="229"/>
    <d v="2012-09-14T00:00:00"/>
    <s v="Standard Class"/>
    <s v="EH-13765"/>
    <s v="Edward Hooks"/>
    <x v="1"/>
    <s v="United States"/>
    <x v="359"/>
    <x v="31"/>
    <n v="2151"/>
    <x v="3"/>
    <s v="OFF-AP-10003842"/>
    <x v="1"/>
    <x v="9"/>
    <s v="Euro-Pro Shark Turbo Vacuum"/>
    <n v="61.96"/>
    <n v="2"/>
    <n v="0"/>
    <n v="16.1096"/>
  </r>
  <r>
    <n v="3467"/>
    <x v="1720"/>
    <x v="1"/>
    <x v="229"/>
    <d v="2012-09-14T00:00:00"/>
    <s v="Standard Class"/>
    <s v="EH-13765"/>
    <s v="Edward Hooks"/>
    <x v="1"/>
    <s v="United States"/>
    <x v="359"/>
    <x v="31"/>
    <n v="2151"/>
    <x v="3"/>
    <s v="FUR-BO-10004695"/>
    <x v="0"/>
    <x v="0"/>
    <s v="O'Sullivan 2-Door Barrister Bookcase in Odessa Pine"/>
    <n v="361.96"/>
    <n v="2"/>
    <n v="0"/>
    <n v="83.25079999999997"/>
  </r>
  <r>
    <n v="3468"/>
    <x v="1720"/>
    <x v="1"/>
    <x v="229"/>
    <d v="2012-09-14T00:00:00"/>
    <s v="Standard Class"/>
    <s v="EH-13765"/>
    <s v="Edward Hooks"/>
    <x v="1"/>
    <s v="United States"/>
    <x v="359"/>
    <x v="31"/>
    <n v="2151"/>
    <x v="3"/>
    <s v="OFF-PA-10003039"/>
    <x v="1"/>
    <x v="10"/>
    <s v="Xerox 1960"/>
    <n v="278.82"/>
    <n v="9"/>
    <n v="0"/>
    <n v="125.46899999999999"/>
  </r>
  <r>
    <n v="3469"/>
    <x v="1721"/>
    <x v="0"/>
    <x v="882"/>
    <d v="2013-12-20T00:00:00"/>
    <s v="Standard Class"/>
    <s v="MC-17845"/>
    <s v="Michael Chen"/>
    <x v="0"/>
    <s v="United States"/>
    <x v="25"/>
    <x v="35"/>
    <n v="39212"/>
    <x v="0"/>
    <s v="FUR-FU-10002045"/>
    <x v="0"/>
    <x v="5"/>
    <s v="Executive Impressions 14&quot;"/>
    <n v="133.38"/>
    <n v="6"/>
    <n v="0"/>
    <n v="58.687200000000011"/>
  </r>
  <r>
    <n v="3470"/>
    <x v="1722"/>
    <x v="1"/>
    <x v="744"/>
    <d v="2012-04-10T00:00:00"/>
    <s v="Standard Class"/>
    <s v="MH-17455"/>
    <s v="Mark Hamilton"/>
    <x v="0"/>
    <s v="United States"/>
    <x v="108"/>
    <x v="3"/>
    <n v="28540"/>
    <x v="0"/>
    <s v="OFF-PA-10001019"/>
    <x v="1"/>
    <x v="10"/>
    <s v="Xerox 1884"/>
    <n v="47.952000000000005"/>
    <n v="3"/>
    <n v="0.2"/>
    <n v="16.183799999999998"/>
  </r>
  <r>
    <n v="3471"/>
    <x v="1723"/>
    <x v="0"/>
    <x v="49"/>
    <d v="2013-12-06T00:00:00"/>
    <s v="Standard Class"/>
    <s v="CL-11890"/>
    <s v="Carl Ludwig"/>
    <x v="0"/>
    <s v="United States"/>
    <x v="8"/>
    <x v="1"/>
    <n v="94122"/>
    <x v="1"/>
    <s v="FUR-FU-10003724"/>
    <x v="0"/>
    <x v="5"/>
    <s v="Westinghouse Clip-On Gooseneck Lamps"/>
    <n v="16.739999999999998"/>
    <n v="2"/>
    <n v="0"/>
    <n v="4.3523999999999994"/>
  </r>
  <r>
    <n v="3472"/>
    <x v="1724"/>
    <x v="3"/>
    <x v="105"/>
    <d v="2014-11-18T00:00:00"/>
    <s v="Standard Class"/>
    <s v="SF-20965"/>
    <s v="Sylvia Foulston"/>
    <x v="1"/>
    <s v="United States"/>
    <x v="38"/>
    <x v="24"/>
    <n v="43229"/>
    <x v="3"/>
    <s v="OFF-PA-10003673"/>
    <x v="1"/>
    <x v="10"/>
    <s v="Strathmore Photo Mount Cards"/>
    <n v="10.848000000000001"/>
    <n v="2"/>
    <n v="0.2"/>
    <n v="3.5255999999999994"/>
  </r>
  <r>
    <n v="3473"/>
    <x v="1724"/>
    <x v="3"/>
    <x v="105"/>
    <d v="2014-11-18T00:00:00"/>
    <s v="Standard Class"/>
    <s v="SF-20965"/>
    <s v="Sylvia Foulston"/>
    <x v="1"/>
    <s v="United States"/>
    <x v="38"/>
    <x v="24"/>
    <n v="43229"/>
    <x v="3"/>
    <s v="TEC-AC-10003614"/>
    <x v="2"/>
    <x v="11"/>
    <s v="Verbatim 25 GB 6x Blu-ray Single Layer Recordable Disc, 10/Pack"/>
    <n v="18.544"/>
    <n v="2"/>
    <n v="0.2"/>
    <n v="3.0133999999999981"/>
  </r>
  <r>
    <n v="3474"/>
    <x v="1725"/>
    <x v="3"/>
    <x v="448"/>
    <d v="2014-03-11T00:00:00"/>
    <s v="Standard Class"/>
    <s v="EP-13915"/>
    <s v="Emily Phan"/>
    <x v="0"/>
    <s v="United States"/>
    <x v="363"/>
    <x v="12"/>
    <n v="48127"/>
    <x v="2"/>
    <s v="FUR-CH-10000785"/>
    <x v="0"/>
    <x v="1"/>
    <s v="Global Ergonomic Managers Chair"/>
    <n v="180.98"/>
    <n v="1"/>
    <n v="0"/>
    <n v="47.0548"/>
  </r>
  <r>
    <n v="3475"/>
    <x v="1725"/>
    <x v="3"/>
    <x v="448"/>
    <d v="2014-03-11T00:00:00"/>
    <s v="Standard Class"/>
    <s v="EP-13915"/>
    <s v="Emily Phan"/>
    <x v="0"/>
    <s v="United States"/>
    <x v="363"/>
    <x v="12"/>
    <n v="48127"/>
    <x v="2"/>
    <s v="TEC-AC-10002926"/>
    <x v="2"/>
    <x v="11"/>
    <s v="Logitech Wireless Marathon Mouse M705"/>
    <n v="99.98"/>
    <n v="2"/>
    <n v="0"/>
    <n v="42.991400000000006"/>
  </r>
  <r>
    <n v="3476"/>
    <x v="1726"/>
    <x v="0"/>
    <x v="581"/>
    <d v="2013-12-01T00:00:00"/>
    <s v="First Class"/>
    <s v="RW-19630"/>
    <s v="Rob Williams"/>
    <x v="1"/>
    <s v="United States"/>
    <x v="356"/>
    <x v="41"/>
    <n v="66212"/>
    <x v="2"/>
    <s v="TEC-AC-10004633"/>
    <x v="2"/>
    <x v="11"/>
    <s v="Verbatim 25 GB 6x Blu-ray Single Layer Recordable Disc, 3/Pack"/>
    <n v="34.950000000000003"/>
    <n v="5"/>
    <n v="0"/>
    <n v="15.378000000000004"/>
  </r>
  <r>
    <n v="3477"/>
    <x v="1726"/>
    <x v="0"/>
    <x v="581"/>
    <d v="2013-12-01T00:00:00"/>
    <s v="First Class"/>
    <s v="RW-19630"/>
    <s v="Rob Williams"/>
    <x v="1"/>
    <s v="United States"/>
    <x v="356"/>
    <x v="41"/>
    <n v="66212"/>
    <x v="2"/>
    <s v="OFF-BI-10000977"/>
    <x v="1"/>
    <x v="8"/>
    <s v="Ibico Plastic Spiral Binding Combs"/>
    <n v="152"/>
    <n v="5"/>
    <n v="0"/>
    <n v="69.919999999999987"/>
  </r>
  <r>
    <n v="3478"/>
    <x v="1727"/>
    <x v="2"/>
    <x v="883"/>
    <d v="2011-09-05T00:00:00"/>
    <s v="Standard Class"/>
    <s v="SJ-20500"/>
    <s v="Shirley Jackson"/>
    <x v="0"/>
    <s v="United States"/>
    <x v="364"/>
    <x v="27"/>
    <n v="87505"/>
    <x v="1"/>
    <s v="TEC-AC-10001635"/>
    <x v="2"/>
    <x v="11"/>
    <s v="KeyTronic KT400U2 - Keyboard - Black"/>
    <n v="92.52"/>
    <n v="9"/>
    <n v="0"/>
    <n v="18.503999999999991"/>
  </r>
  <r>
    <n v="3479"/>
    <x v="1728"/>
    <x v="0"/>
    <x v="16"/>
    <d v="2013-12-15T00:00:00"/>
    <s v="Standard Class"/>
    <s v="SP-20620"/>
    <s v="Stefania Perrino"/>
    <x v="1"/>
    <s v="United States"/>
    <x v="8"/>
    <x v="1"/>
    <n v="94110"/>
    <x v="1"/>
    <s v="OFF-AR-10003056"/>
    <x v="1"/>
    <x v="6"/>
    <s v="Newell 341"/>
    <n v="8.56"/>
    <n v="2"/>
    <n v="0"/>
    <n v="2.4823999999999993"/>
  </r>
  <r>
    <n v="3480"/>
    <x v="1728"/>
    <x v="0"/>
    <x v="16"/>
    <d v="2013-12-15T00:00:00"/>
    <s v="Standard Class"/>
    <s v="SP-20620"/>
    <s v="Stefania Perrino"/>
    <x v="1"/>
    <s v="United States"/>
    <x v="8"/>
    <x v="1"/>
    <n v="94110"/>
    <x v="1"/>
    <s v="OFF-PA-10003363"/>
    <x v="1"/>
    <x v="10"/>
    <s v="Xerox 204"/>
    <n v="45.36"/>
    <n v="7"/>
    <n v="0"/>
    <n v="21.772800000000004"/>
  </r>
  <r>
    <n v="3481"/>
    <x v="1728"/>
    <x v="0"/>
    <x v="16"/>
    <d v="2013-12-15T00:00:00"/>
    <s v="Standard Class"/>
    <s v="SP-20620"/>
    <s v="Stefania Perrino"/>
    <x v="1"/>
    <s v="United States"/>
    <x v="8"/>
    <x v="1"/>
    <n v="94110"/>
    <x v="1"/>
    <s v="FUR-TA-10003954"/>
    <x v="0"/>
    <x v="3"/>
    <s v="Hon 94000 Series Round Tables"/>
    <n v="1421.6640000000002"/>
    <n v="6"/>
    <n v="0.2"/>
    <n v="-195.47879999999998"/>
  </r>
  <r>
    <n v="3482"/>
    <x v="1729"/>
    <x v="2"/>
    <x v="884"/>
    <d v="2011-04-10T00:00:00"/>
    <s v="First Class"/>
    <s v="PJ-19015"/>
    <s v="Pauline Johnson"/>
    <x v="0"/>
    <s v="United States"/>
    <x v="216"/>
    <x v="19"/>
    <n v="36608"/>
    <x v="0"/>
    <s v="FUR-FU-10004415"/>
    <x v="0"/>
    <x v="5"/>
    <s v="Stacking Tray, Side-Loading, Legal, Smoke"/>
    <n v="8.9600000000000009"/>
    <n v="2"/>
    <n v="0"/>
    <n v="2.7775999999999996"/>
  </r>
  <r>
    <n v="3483"/>
    <x v="1730"/>
    <x v="2"/>
    <x v="9"/>
    <d v="2011-08-29T00:00:00"/>
    <s v="First Class"/>
    <s v="CC-12610"/>
    <s v="Corey Catlett"/>
    <x v="1"/>
    <s v="United States"/>
    <x v="24"/>
    <x v="17"/>
    <n v="22153"/>
    <x v="0"/>
    <s v="TEC-PH-10000455"/>
    <x v="2"/>
    <x v="7"/>
    <s v="GE 30522EE2"/>
    <n v="579.94999999999993"/>
    <n v="5"/>
    <n v="0"/>
    <n v="168.18549999999993"/>
  </r>
  <r>
    <n v="3484"/>
    <x v="1730"/>
    <x v="2"/>
    <x v="9"/>
    <d v="2011-08-29T00:00:00"/>
    <s v="First Class"/>
    <s v="CC-12610"/>
    <s v="Corey Catlett"/>
    <x v="1"/>
    <s v="United States"/>
    <x v="24"/>
    <x v="17"/>
    <n v="22153"/>
    <x v="0"/>
    <s v="FUR-FU-10002456"/>
    <x v="0"/>
    <x v="5"/>
    <s v="Master Caster Door Stop, Large Neon Orange"/>
    <n v="29.12"/>
    <n v="4"/>
    <n v="0"/>
    <n v="12.521600000000003"/>
  </r>
  <r>
    <n v="3485"/>
    <x v="1730"/>
    <x v="2"/>
    <x v="9"/>
    <d v="2011-08-29T00:00:00"/>
    <s v="First Class"/>
    <s v="CC-12610"/>
    <s v="Corey Catlett"/>
    <x v="1"/>
    <s v="United States"/>
    <x v="24"/>
    <x v="17"/>
    <n v="22153"/>
    <x v="0"/>
    <s v="FUR-TA-10003569"/>
    <x v="0"/>
    <x v="3"/>
    <s v="Bretford CR8500 Series Meeting Room Furniture"/>
    <n v="1202.94"/>
    <n v="3"/>
    <n v="0"/>
    <n v="300.73500000000001"/>
  </r>
  <r>
    <n v="3486"/>
    <x v="1731"/>
    <x v="0"/>
    <x v="147"/>
    <d v="2013-10-27T00:00:00"/>
    <s v="Standard Class"/>
    <s v="MY-18295"/>
    <s v="Muhammed Yedwab"/>
    <x v="1"/>
    <s v="United States"/>
    <x v="46"/>
    <x v="13"/>
    <n v="19711"/>
    <x v="3"/>
    <s v="OFF-BI-10002813"/>
    <x v="1"/>
    <x v="8"/>
    <s v="Avery Reinforcements for Hole-Punch Pages"/>
    <n v="7.92"/>
    <n v="4"/>
    <n v="0"/>
    <n v="3.5640000000000001"/>
  </r>
  <r>
    <n v="3487"/>
    <x v="1732"/>
    <x v="0"/>
    <x v="885"/>
    <d v="2013-12-01T00:00:00"/>
    <s v="Same Day"/>
    <s v="DB-13210"/>
    <s v="Dean Braden"/>
    <x v="0"/>
    <s v="United States"/>
    <x v="365"/>
    <x v="3"/>
    <n v="28601"/>
    <x v="0"/>
    <s v="TEC-PH-10002890"/>
    <x v="2"/>
    <x v="7"/>
    <s v="AT&amp;T 17929 Lendline Telephone"/>
    <n v="36.192"/>
    <n v="1"/>
    <n v="0.2"/>
    <n v="2.7143999999999995"/>
  </r>
  <r>
    <n v="3488"/>
    <x v="1733"/>
    <x v="3"/>
    <x v="528"/>
    <d v="2014-09-12T00:00:00"/>
    <s v="Standard Class"/>
    <s v="MG-17875"/>
    <s v="Michael Grace"/>
    <x v="2"/>
    <s v="United States"/>
    <x v="2"/>
    <x v="2"/>
    <n v="33311"/>
    <x v="0"/>
    <s v="OFF-ST-10001522"/>
    <x v="1"/>
    <x v="4"/>
    <s v="Gould Plastics 18-Pocket Panel Bin, 34w x 5-1/4d x 20-1/2h"/>
    <n v="147.184"/>
    <n v="2"/>
    <n v="0.2"/>
    <n v="-29.436800000000012"/>
  </r>
  <r>
    <n v="3489"/>
    <x v="1734"/>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x v="366"/>
    <x v="10"/>
    <n v="60188"/>
    <x v="2"/>
    <s v="FUR-CH-10003774"/>
    <x v="0"/>
    <x v="1"/>
    <s v="Global Wood Trimmed Manager's Task Chair, Khaki"/>
    <n v="382.11599999999999"/>
    <n v="6"/>
    <n v="0.3"/>
    <n v="-92.799600000000027"/>
  </r>
  <r>
    <n v="3491"/>
    <x v="1734"/>
    <x v="1"/>
    <x v="740"/>
    <d v="2012-07-06T00:00:00"/>
    <s v="Standard Class"/>
    <s v="RH-19600"/>
    <s v="Rob Haberlin"/>
    <x v="0"/>
    <s v="United States"/>
    <x v="366"/>
    <x v="10"/>
    <n v="60188"/>
    <x v="2"/>
    <s v="OFF-ST-10004507"/>
    <x v="1"/>
    <x v="4"/>
    <s v="Advantus Rolling Storage Box"/>
    <n v="68.599999999999994"/>
    <n v="5"/>
    <n v="0.2"/>
    <n v="6.0024999999999977"/>
  </r>
  <r>
    <n v="3492"/>
    <x v="1734"/>
    <x v="1"/>
    <x v="740"/>
    <d v="2012-07-06T00:00:00"/>
    <s v="Standard Class"/>
    <s v="RH-19600"/>
    <s v="Rob Haberlin"/>
    <x v="0"/>
    <s v="United States"/>
    <x v="366"/>
    <x v="10"/>
    <n v="60188"/>
    <x v="2"/>
    <s v="OFF-ST-10003208"/>
    <x v="1"/>
    <x v="4"/>
    <s v="Adjustable Depth Letter/Legal Cart"/>
    <n v="435.50400000000002"/>
    <n v="3"/>
    <n v="0.2"/>
    <n v="48.994199999999921"/>
  </r>
  <r>
    <n v="3493"/>
    <x v="1734"/>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x v="367"/>
    <x v="11"/>
    <n v="56301"/>
    <x v="2"/>
    <s v="TEC-AC-10002305"/>
    <x v="2"/>
    <x v="11"/>
    <s v="KeyTronic E03601U1 - Keyboard - Beige"/>
    <n v="72"/>
    <n v="4"/>
    <n v="0"/>
    <n v="12.959999999999994"/>
  </r>
  <r>
    <n v="3495"/>
    <x v="1735"/>
    <x v="3"/>
    <x v="241"/>
    <d v="2014-09-29T00:00:00"/>
    <s v="Standard Class"/>
    <s v="KB-16240"/>
    <s v="Karen Bern"/>
    <x v="1"/>
    <s v="United States"/>
    <x v="367"/>
    <x v="11"/>
    <n v="56301"/>
    <x v="2"/>
    <s v="TEC-AC-10000990"/>
    <x v="2"/>
    <x v="11"/>
    <s v="Imation Bio 2GB USB Flash Drive Imation Corp"/>
    <n v="655.90000000000009"/>
    <n v="5"/>
    <n v="0"/>
    <n v="275.47800000000001"/>
  </r>
  <r>
    <n v="3496"/>
    <x v="1735"/>
    <x v="3"/>
    <x v="241"/>
    <d v="2014-09-29T00:00:00"/>
    <s v="Standard Class"/>
    <s v="KB-16240"/>
    <s v="Karen Bern"/>
    <x v="1"/>
    <s v="United States"/>
    <x v="367"/>
    <x v="11"/>
    <n v="56301"/>
    <x v="2"/>
    <s v="FUR-CH-10000665"/>
    <x v="0"/>
    <x v="1"/>
    <s v="Global Airflow Leather Mesh Back Chair, Black"/>
    <n v="603.91999999999996"/>
    <n v="4"/>
    <n v="0"/>
    <n v="181.17599999999993"/>
  </r>
  <r>
    <n v="3497"/>
    <x v="1736"/>
    <x v="0"/>
    <x v="590"/>
    <d v="2013-08-16T00:00:00"/>
    <s v="Standard Class"/>
    <s v="CA-12055"/>
    <s v="Cathy Armstrong"/>
    <x v="2"/>
    <s v="United States"/>
    <x v="1"/>
    <x v="1"/>
    <n v="90036"/>
    <x v="1"/>
    <s v="FUR-TA-10001932"/>
    <x v="0"/>
    <x v="3"/>
    <s v="Chromcraft 48&quot; x 96&quot; Racetrack Double Pedestal Table"/>
    <n v="513.024"/>
    <n v="2"/>
    <n v="0.2"/>
    <n v="12.82559999999998"/>
  </r>
  <r>
    <n v="3498"/>
    <x v="1736"/>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x v="1"/>
    <x v="1"/>
    <n v="90036"/>
    <x v="1"/>
    <s v="OFF-BI-10002160"/>
    <x v="1"/>
    <x v="8"/>
    <s v="Acco Hanging Data Binders"/>
    <n v="15.24"/>
    <n v="5"/>
    <n v="0.2"/>
    <n v="5.3339999999999996"/>
  </r>
  <r>
    <n v="3500"/>
    <x v="1737"/>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x v="216"/>
    <x v="19"/>
    <n v="36608"/>
    <x v="0"/>
    <s v="OFF-BI-10001989"/>
    <x v="1"/>
    <x v="8"/>
    <s v="Premium Transparent Presentation Covers by GBC"/>
    <n v="62.94"/>
    <n v="3"/>
    <n v="0"/>
    <n v="30.211199999999998"/>
  </r>
  <r>
    <n v="3502"/>
    <x v="1737"/>
    <x v="0"/>
    <x v="321"/>
    <d v="2013-10-04T00:00:00"/>
    <s v="Standard Class"/>
    <s v="JK-15730"/>
    <s v="Joe Kamberova"/>
    <x v="0"/>
    <s v="United States"/>
    <x v="216"/>
    <x v="19"/>
    <n v="36608"/>
    <x v="0"/>
    <s v="OFF-AR-10001149"/>
    <x v="1"/>
    <x v="6"/>
    <s v="Sanford Colorific Colored Pencils, 12/Box"/>
    <n v="25.919999999999998"/>
    <n v="9"/>
    <n v="0"/>
    <n v="7.7759999999999989"/>
  </r>
  <r>
    <n v="3503"/>
    <x v="1738"/>
    <x v="3"/>
    <x v="318"/>
    <d v="2014-04-11T00:00:00"/>
    <s v="Same Day"/>
    <s v="RD-19930"/>
    <s v="Russell D'Ascenzo"/>
    <x v="0"/>
    <s v="United States"/>
    <x v="89"/>
    <x v="5"/>
    <n v="78745"/>
    <x v="2"/>
    <s v="OFF-PA-10004101"/>
    <x v="1"/>
    <x v="10"/>
    <s v="Xerox 1894"/>
    <n v="10.368000000000002"/>
    <n v="2"/>
    <n v="0.2"/>
    <n v="3.6288"/>
  </r>
  <r>
    <n v="3504"/>
    <x v="1738"/>
    <x v="3"/>
    <x v="318"/>
    <d v="2014-04-11T00:00:00"/>
    <s v="Same Day"/>
    <s v="RD-19930"/>
    <s v="Russell D'Ascenzo"/>
    <x v="0"/>
    <s v="United States"/>
    <x v="89"/>
    <x v="5"/>
    <n v="78745"/>
    <x v="2"/>
    <s v="TEC-AC-10001714"/>
    <x v="2"/>
    <x v="11"/>
    <s v="Logitech MX Performance Wireless Mouse"/>
    <n v="95.736000000000004"/>
    <n v="3"/>
    <n v="0.2"/>
    <n v="20.343900000000001"/>
  </r>
  <r>
    <n v="3505"/>
    <x v="1739"/>
    <x v="0"/>
    <x v="122"/>
    <d v="2013-12-21T00:00:00"/>
    <s v="Second Class"/>
    <s v="JK-16120"/>
    <s v="Julie Kriz"/>
    <x v="2"/>
    <s v="United States"/>
    <x v="20"/>
    <x v="15"/>
    <n v="10009"/>
    <x v="3"/>
    <s v="OFF-ST-10003716"/>
    <x v="1"/>
    <x v="4"/>
    <s v="Tennsco Double-Tier Lockers"/>
    <n v="900.08"/>
    <n v="4"/>
    <n v="0"/>
    <n v="117.0104"/>
  </r>
  <r>
    <n v="3506"/>
    <x v="1740"/>
    <x v="2"/>
    <x v="886"/>
    <d v="2011-06-24T00:00:00"/>
    <s v="Standard Class"/>
    <s v="SC-20020"/>
    <s v="Sam Craven"/>
    <x v="0"/>
    <s v="United States"/>
    <x v="243"/>
    <x v="5"/>
    <n v="75023"/>
    <x v="2"/>
    <s v="TEC-PH-10000369"/>
    <x v="2"/>
    <x v="7"/>
    <s v="HTC One Mini"/>
    <n v="201.584"/>
    <n v="2"/>
    <n v="0.2"/>
    <n v="20.158400000000015"/>
  </r>
  <r>
    <n v="3507"/>
    <x v="1740"/>
    <x v="2"/>
    <x v="886"/>
    <d v="2011-06-24T00:00:00"/>
    <s v="Standard Class"/>
    <s v="SC-20020"/>
    <s v="Sam Craven"/>
    <x v="0"/>
    <s v="United States"/>
    <x v="243"/>
    <x v="5"/>
    <n v="75023"/>
    <x v="2"/>
    <s v="OFF-BI-10000756"/>
    <x v="1"/>
    <x v="8"/>
    <s v="Storex DuraTech Recycled Plastic Frosted Binders"/>
    <n v="3.3919999999999995"/>
    <n v="4"/>
    <n v="0.8"/>
    <n v="-5.088000000000001"/>
  </r>
  <r>
    <n v="3508"/>
    <x v="1740"/>
    <x v="2"/>
    <x v="886"/>
    <d v="2011-06-24T00:00:00"/>
    <s v="Standard Class"/>
    <s v="SC-20020"/>
    <s v="Sam Craven"/>
    <x v="0"/>
    <s v="United States"/>
    <x v="243"/>
    <x v="5"/>
    <n v="75023"/>
    <x v="2"/>
    <s v="FUR-BO-10001608"/>
    <x v="0"/>
    <x v="0"/>
    <s v="Hon Metal Bookcases, Black"/>
    <n v="193.06559999999999"/>
    <n v="4"/>
    <n v="0.32"/>
    <n v="-19.874399999999994"/>
  </r>
  <r>
    <n v="3509"/>
    <x v="1740"/>
    <x v="2"/>
    <x v="886"/>
    <d v="2011-06-24T00:00:00"/>
    <s v="Standard Class"/>
    <s v="SC-20020"/>
    <s v="Sam Craven"/>
    <x v="0"/>
    <s v="United States"/>
    <x v="243"/>
    <x v="5"/>
    <n v="75023"/>
    <x v="2"/>
    <s v="OFF-PA-10001166"/>
    <x v="1"/>
    <x v="10"/>
    <s v="Xerox 2"/>
    <n v="15.552000000000003"/>
    <n v="3"/>
    <n v="0.2"/>
    <n v="5.4432"/>
  </r>
  <r>
    <n v="3510"/>
    <x v="1740"/>
    <x v="2"/>
    <x v="886"/>
    <d v="2011-06-24T00:00:00"/>
    <s v="Standard Class"/>
    <s v="SC-20020"/>
    <s v="Sam Craven"/>
    <x v="0"/>
    <s v="United States"/>
    <x v="243"/>
    <x v="5"/>
    <n v="75023"/>
    <x v="2"/>
    <s v="OFF-PA-10000587"/>
    <x v="1"/>
    <x v="10"/>
    <s v="Array Parchment Paper, Assorted Colors"/>
    <n v="11.648000000000001"/>
    <n v="2"/>
    <n v="0.2"/>
    <n v="4.0768000000000004"/>
  </r>
  <r>
    <n v="3511"/>
    <x v="1740"/>
    <x v="2"/>
    <x v="886"/>
    <d v="2011-06-24T00:00:00"/>
    <s v="Standard Class"/>
    <s v="SC-20020"/>
    <s v="Sam Craven"/>
    <x v="0"/>
    <s v="United States"/>
    <x v="243"/>
    <x v="5"/>
    <n v="75023"/>
    <x v="2"/>
    <s v="TEC-MA-10001972"/>
    <x v="2"/>
    <x v="15"/>
    <s v="Okidata C331dn Printer"/>
    <n v="418.8"/>
    <n v="2"/>
    <n v="0.4"/>
    <n v="-97.71999999999997"/>
  </r>
  <r>
    <n v="3512"/>
    <x v="1740"/>
    <x v="2"/>
    <x v="886"/>
    <d v="2011-06-24T00:00:00"/>
    <s v="Standard Class"/>
    <s v="SC-20020"/>
    <s v="Sam Craven"/>
    <x v="0"/>
    <s v="United States"/>
    <x v="243"/>
    <x v="5"/>
    <n v="75023"/>
    <x v="2"/>
    <s v="OFF-ST-10004123"/>
    <x v="1"/>
    <x v="4"/>
    <s v="Safco Industrial Wire Shelving System"/>
    <n v="509.48800000000006"/>
    <n v="7"/>
    <n v="0.2"/>
    <n v="-127.37200000000001"/>
  </r>
  <r>
    <n v="3513"/>
    <x v="1741"/>
    <x v="3"/>
    <x v="507"/>
    <d v="2014-09-07T00:00:00"/>
    <s v="First Class"/>
    <s v="HW-14935"/>
    <s v="Helen Wasserman"/>
    <x v="1"/>
    <s v="United States"/>
    <x v="22"/>
    <x v="10"/>
    <n v="60653"/>
    <x v="2"/>
    <s v="FUR-BO-10000112"/>
    <x v="0"/>
    <x v="0"/>
    <s v="Bush Birmingham Collection Bookcase, Dark Cherry"/>
    <n v="825.17399999999998"/>
    <n v="9"/>
    <n v="0.3"/>
    <n v="-117.88199999999998"/>
  </r>
  <r>
    <n v="3514"/>
    <x v="1741"/>
    <x v="3"/>
    <x v="507"/>
    <d v="2014-09-07T00:00:00"/>
    <s v="First Class"/>
    <s v="HW-14935"/>
    <s v="Helen Wasserman"/>
    <x v="1"/>
    <s v="United States"/>
    <x v="22"/>
    <x v="10"/>
    <n v="60653"/>
    <x v="2"/>
    <s v="OFF-PA-10004041"/>
    <x v="1"/>
    <x v="10"/>
    <s v="It's Hot Message Books with Stickers, 2 3/4&quot; x 5&quot;"/>
    <n v="17.760000000000002"/>
    <n v="3"/>
    <n v="0.2"/>
    <n v="5.55"/>
  </r>
  <r>
    <n v="3515"/>
    <x v="1741"/>
    <x v="3"/>
    <x v="507"/>
    <d v="2014-09-07T00:00:00"/>
    <s v="First Class"/>
    <s v="HW-14935"/>
    <s v="Helen Wasserman"/>
    <x v="1"/>
    <s v="United States"/>
    <x v="22"/>
    <x v="10"/>
    <n v="60653"/>
    <x v="2"/>
    <s v="OFF-AR-10001149"/>
    <x v="1"/>
    <x v="6"/>
    <s v="Sanford Colorific Colored Pencils, 12/Box"/>
    <n v="6.911999999999999"/>
    <n v="3"/>
    <n v="0.2"/>
    <n v="0.86399999999999988"/>
  </r>
  <r>
    <n v="3516"/>
    <x v="1742"/>
    <x v="0"/>
    <x v="887"/>
    <d v="2013-12-25T00:00:00"/>
    <s v="Standard Class"/>
    <s v="SC-20800"/>
    <s v="Stuart Calhoun"/>
    <x v="0"/>
    <s v="United States"/>
    <x v="25"/>
    <x v="35"/>
    <n v="39212"/>
    <x v="0"/>
    <s v="TEC-AC-10002323"/>
    <x v="2"/>
    <x v="11"/>
    <s v="SanDisk Ultra 32 GB MicroSDHC Class 10 Memory Card"/>
    <n v="66.300000000000011"/>
    <n v="3"/>
    <n v="0"/>
    <n v="8.6190000000000033"/>
  </r>
  <r>
    <n v="3517"/>
    <x v="1743"/>
    <x v="0"/>
    <x v="888"/>
    <d v="2013-08-13T00:00:00"/>
    <s v="First Class"/>
    <s v="HA-14920"/>
    <s v="Helen Andreada"/>
    <x v="0"/>
    <s v="United States"/>
    <x v="115"/>
    <x v="3"/>
    <n v="28314"/>
    <x v="0"/>
    <s v="OFF-PA-10000130"/>
    <x v="1"/>
    <x v="10"/>
    <s v="Xerox 199"/>
    <n v="30.816000000000003"/>
    <n v="9"/>
    <n v="0.2"/>
    <n v="9.6299999999999955"/>
  </r>
  <r>
    <n v="3518"/>
    <x v="1743"/>
    <x v="0"/>
    <x v="888"/>
    <d v="2013-08-13T00:00:00"/>
    <s v="First Class"/>
    <s v="HA-14920"/>
    <s v="Helen Andreada"/>
    <x v="0"/>
    <s v="United States"/>
    <x v="115"/>
    <x v="3"/>
    <n v="28314"/>
    <x v="0"/>
    <s v="TEC-PH-10002350"/>
    <x v="2"/>
    <x v="7"/>
    <s v="Apple EarPods with Remote and Mic"/>
    <n v="44.783999999999999"/>
    <n v="2"/>
    <n v="0.2"/>
    <n v="4.4783999999999988"/>
  </r>
  <r>
    <n v="3519"/>
    <x v="1743"/>
    <x v="0"/>
    <x v="888"/>
    <d v="2013-08-13T00:00:00"/>
    <s v="First Class"/>
    <s v="HA-14920"/>
    <s v="Helen Andreada"/>
    <x v="0"/>
    <s v="United States"/>
    <x v="115"/>
    <x v="3"/>
    <n v="28314"/>
    <x v="0"/>
    <s v="OFF-AP-10002518"/>
    <x v="1"/>
    <x v="9"/>
    <s v="Kensington 7 Outlet MasterPiece Power Center"/>
    <n v="569.53599999999994"/>
    <n v="4"/>
    <n v="0.2"/>
    <n v="64.072799999999944"/>
  </r>
  <r>
    <n v="3520"/>
    <x v="1744"/>
    <x v="1"/>
    <x v="137"/>
    <d v="2012-06-25T00:00:00"/>
    <s v="First Class"/>
    <s v="MG-17875"/>
    <s v="Michael Grace"/>
    <x v="2"/>
    <s v="United States"/>
    <x v="34"/>
    <x v="10"/>
    <n v="60505"/>
    <x v="2"/>
    <s v="FUR-TA-10002645"/>
    <x v="0"/>
    <x v="3"/>
    <s v="Hon Rectangular Conference Tables"/>
    <n v="796.42500000000007"/>
    <n v="7"/>
    <n v="0.5"/>
    <n v="-525.6405000000002"/>
  </r>
  <r>
    <n v="3521"/>
    <x v="1745"/>
    <x v="1"/>
    <x v="889"/>
    <d v="2012-04-15T00:00:00"/>
    <s v="Standard Class"/>
    <s v="DM-12955"/>
    <s v="Dario Medina"/>
    <x v="1"/>
    <s v="United States"/>
    <x v="301"/>
    <x v="1"/>
    <n v="95823"/>
    <x v="1"/>
    <s v="OFF-BI-10000773"/>
    <x v="1"/>
    <x v="8"/>
    <s v="Insertable Tab Post Binder Dividers"/>
    <n v="12.832000000000001"/>
    <n v="2"/>
    <n v="0.2"/>
    <n v="4.3307999999999982"/>
  </r>
  <r>
    <n v="3522"/>
    <x v="1746"/>
    <x v="0"/>
    <x v="831"/>
    <d v="2013-11-26T00:00:00"/>
    <s v="Second Class"/>
    <s v="DM-13345"/>
    <s v="Denise Monton"/>
    <x v="1"/>
    <s v="United States"/>
    <x v="96"/>
    <x v="23"/>
    <n v="50315"/>
    <x v="2"/>
    <s v="OFF-PA-10003845"/>
    <x v="1"/>
    <x v="10"/>
    <s v="Xerox 1987"/>
    <n v="40.46"/>
    <n v="7"/>
    <n v="0"/>
    <n v="19.825400000000002"/>
  </r>
  <r>
    <n v="3523"/>
    <x v="1746"/>
    <x v="0"/>
    <x v="831"/>
    <d v="2013-11-26T00:00:00"/>
    <s v="Second Class"/>
    <s v="DM-13345"/>
    <s v="Denise Monton"/>
    <x v="1"/>
    <s v="United States"/>
    <x v="96"/>
    <x v="23"/>
    <n v="50315"/>
    <x v="2"/>
    <s v="TEC-PH-10001580"/>
    <x v="2"/>
    <x v="7"/>
    <s v="Logitech Mobile Speakerphone P710e - speaker phone"/>
    <n v="404.93999999999994"/>
    <n v="3"/>
    <n v="0"/>
    <n v="109.33379999999998"/>
  </r>
  <r>
    <n v="3524"/>
    <x v="1747"/>
    <x v="0"/>
    <x v="64"/>
    <d v="2013-09-11T00:00:00"/>
    <s v="Standard Class"/>
    <s v="ML-17395"/>
    <s v="Marina Lichtenstein"/>
    <x v="1"/>
    <s v="United States"/>
    <x v="70"/>
    <x v="1"/>
    <n v="92105"/>
    <x v="1"/>
    <s v="TEC-AC-10002345"/>
    <x v="2"/>
    <x v="11"/>
    <s v="HP Standard 104 key PS/2 Keyboard"/>
    <n v="116"/>
    <n v="8"/>
    <n v="0"/>
    <n v="29"/>
  </r>
  <r>
    <n v="3525"/>
    <x v="1748"/>
    <x v="0"/>
    <x v="390"/>
    <d v="2013-11-29T00:00:00"/>
    <s v="Standard Class"/>
    <s v="GA-14515"/>
    <s v="George Ashbrook"/>
    <x v="0"/>
    <s v="United States"/>
    <x v="61"/>
    <x v="5"/>
    <n v="75081"/>
    <x v="2"/>
    <s v="TEC-PH-10004120"/>
    <x v="2"/>
    <x v="7"/>
    <s v="AT&amp;T 1080 Phone"/>
    <n v="657.55200000000013"/>
    <n v="6"/>
    <n v="0.2"/>
    <n v="49.316399999999987"/>
  </r>
  <r>
    <n v="3526"/>
    <x v="1749"/>
    <x v="3"/>
    <x v="389"/>
    <d v="2014-12-16T00:00:00"/>
    <s v="Second Class"/>
    <s v="SU-20665"/>
    <s v="Stephanie Ulpright"/>
    <x v="2"/>
    <s v="United States"/>
    <x v="25"/>
    <x v="35"/>
    <n v="39212"/>
    <x v="0"/>
    <s v="TEC-AC-10001838"/>
    <x v="2"/>
    <x v="11"/>
    <s v="Razer Tiamat Over Ear 7.1 Surround Sound PC Gaming Headset"/>
    <n v="599.97"/>
    <n v="3"/>
    <n v="0"/>
    <n v="257.98710000000005"/>
  </r>
  <r>
    <n v="3527"/>
    <x v="1749"/>
    <x v="3"/>
    <x v="389"/>
    <d v="2014-12-16T00:00:00"/>
    <s v="Second Class"/>
    <s v="SU-20665"/>
    <s v="Stephanie Ulpright"/>
    <x v="2"/>
    <s v="United States"/>
    <x v="25"/>
    <x v="35"/>
    <n v="39212"/>
    <x v="0"/>
    <s v="TEC-PH-10000148"/>
    <x v="2"/>
    <x v="7"/>
    <s v="Cyber Acoustics AC-202b Speech Recognition Stereo Headset"/>
    <n v="38.97"/>
    <n v="3"/>
    <n v="0"/>
    <n v="0.77940000000000076"/>
  </r>
  <r>
    <n v="3528"/>
    <x v="1749"/>
    <x v="3"/>
    <x v="389"/>
    <d v="2014-12-16T00:00:00"/>
    <s v="Second Class"/>
    <s v="SU-20665"/>
    <s v="Stephanie Ulpright"/>
    <x v="2"/>
    <s v="United States"/>
    <x v="25"/>
    <x v="35"/>
    <n v="39212"/>
    <x v="0"/>
    <s v="OFF-BI-10003476"/>
    <x v="1"/>
    <x v="8"/>
    <s v="Avery Metallic Poly Binders"/>
    <n v="45.84"/>
    <n v="8"/>
    <n v="0"/>
    <n v="22.0032"/>
  </r>
  <r>
    <n v="3529"/>
    <x v="1750"/>
    <x v="0"/>
    <x v="890"/>
    <d v="2013-06-30T00:00:00"/>
    <s v="Standard Class"/>
    <s v="BD-11320"/>
    <s v="Bill Donatelli"/>
    <x v="0"/>
    <s v="United States"/>
    <x v="70"/>
    <x v="1"/>
    <n v="92024"/>
    <x v="1"/>
    <s v="TEC-PH-10004833"/>
    <x v="2"/>
    <x v="7"/>
    <s v="Macally Suction Cup Mount"/>
    <n v="38.24"/>
    <n v="4"/>
    <n v="0.2"/>
    <n v="-9.56"/>
  </r>
  <r>
    <n v="3530"/>
    <x v="1751"/>
    <x v="1"/>
    <x v="14"/>
    <d v="2012-09-23T00:00:00"/>
    <s v="Standard Class"/>
    <s v="DB-13405"/>
    <s v="Denny Blanton"/>
    <x v="0"/>
    <s v="United States"/>
    <x v="333"/>
    <x v="2"/>
    <n v="32839"/>
    <x v="0"/>
    <s v="TEC-AC-10001465"/>
    <x v="2"/>
    <x v="11"/>
    <s v="SanDisk Cruzer 64 GB USB Flash Drive"/>
    <n v="87.168000000000006"/>
    <n v="3"/>
    <n v="0.2"/>
    <n v="10.895999999999987"/>
  </r>
  <r>
    <n v="3531"/>
    <x v="1752"/>
    <x v="0"/>
    <x v="288"/>
    <d v="2013-05-24T00:00:00"/>
    <s v="Standard Class"/>
    <s v="RP-19855"/>
    <s v="Roy Phan"/>
    <x v="1"/>
    <s v="United States"/>
    <x v="240"/>
    <x v="14"/>
    <n v="47905"/>
    <x v="2"/>
    <s v="OFF-AR-10003056"/>
    <x v="1"/>
    <x v="6"/>
    <s v="Newell 341"/>
    <n v="21.400000000000002"/>
    <n v="5"/>
    <n v="0"/>
    <n v="6.2059999999999977"/>
  </r>
  <r>
    <n v="3532"/>
    <x v="1753"/>
    <x v="0"/>
    <x v="316"/>
    <d v="2013-05-29T00:00:00"/>
    <s v="Same Day"/>
    <s v="EH-13765"/>
    <s v="Edward Hooks"/>
    <x v="1"/>
    <s v="United States"/>
    <x v="20"/>
    <x v="15"/>
    <n v="10035"/>
    <x v="3"/>
    <s v="OFF-SU-10001218"/>
    <x v="1"/>
    <x v="14"/>
    <s v="Fiskars Softgrip Scissors"/>
    <n v="54.900000000000006"/>
    <n v="5"/>
    <n v="0"/>
    <n v="15.372000000000003"/>
  </r>
  <r>
    <n v="3533"/>
    <x v="1754"/>
    <x v="2"/>
    <x v="891"/>
    <d v="2011-04-23T00:00:00"/>
    <s v="Standard Class"/>
    <s v="JL-15835"/>
    <s v="John Lee"/>
    <x v="0"/>
    <s v="United States"/>
    <x v="1"/>
    <x v="1"/>
    <n v="90049"/>
    <x v="1"/>
    <s v="TEC-MA-10002859"/>
    <x v="2"/>
    <x v="15"/>
    <s v="Ativa MDM8000 8-Sheet Micro-Cut Shredder"/>
    <n v="287.96800000000002"/>
    <n v="4"/>
    <n v="0.2"/>
    <n v="97.189199999999985"/>
  </r>
  <r>
    <n v="3534"/>
    <x v="1754"/>
    <x v="2"/>
    <x v="891"/>
    <d v="2011-04-23T00:00:00"/>
    <s v="Standard Class"/>
    <s v="JL-15835"/>
    <s v="John Lee"/>
    <x v="0"/>
    <s v="United States"/>
    <x v="1"/>
    <x v="1"/>
    <n v="90049"/>
    <x v="1"/>
    <s v="OFF-AR-10002375"/>
    <x v="1"/>
    <x v="6"/>
    <s v="Newell 351"/>
    <n v="13.12"/>
    <n v="4"/>
    <n v="0"/>
    <n v="3.8047999999999984"/>
  </r>
  <r>
    <n v="3535"/>
    <x v="1754"/>
    <x v="2"/>
    <x v="891"/>
    <d v="2011-04-23T00:00:00"/>
    <s v="Standard Class"/>
    <s v="JL-15835"/>
    <s v="John Lee"/>
    <x v="0"/>
    <s v="United States"/>
    <x v="1"/>
    <x v="1"/>
    <n v="90049"/>
    <x v="1"/>
    <s v="OFF-AR-10000657"/>
    <x v="1"/>
    <x v="6"/>
    <s v="Binney &amp; Smith inkTank Desk Highlighter, Chisel Tip, Yellow, 12/Box"/>
    <n v="10.75"/>
    <n v="5"/>
    <n v="0"/>
    <n v="3.547499999999999"/>
  </r>
  <r>
    <n v="3536"/>
    <x v="1754"/>
    <x v="2"/>
    <x v="891"/>
    <d v="2011-04-23T00:00:00"/>
    <s v="Standard Class"/>
    <s v="JL-15835"/>
    <s v="John Lee"/>
    <x v="0"/>
    <s v="United States"/>
    <x v="1"/>
    <x v="1"/>
    <n v="90049"/>
    <x v="1"/>
    <s v="OFF-FA-10000134"/>
    <x v="1"/>
    <x v="13"/>
    <s v="Advantus Push Pins, Aluminum Head"/>
    <n v="11.62"/>
    <n v="2"/>
    <n v="0"/>
    <n v="3.6021999999999998"/>
  </r>
  <r>
    <n v="3537"/>
    <x v="1755"/>
    <x v="0"/>
    <x v="26"/>
    <d v="2013-06-21T00:00:00"/>
    <s v="Second Class"/>
    <s v="FM-14380"/>
    <s v="Fred McMath"/>
    <x v="0"/>
    <s v="United States"/>
    <x v="20"/>
    <x v="15"/>
    <n v="10024"/>
    <x v="3"/>
    <s v="OFF-ST-10000419"/>
    <x v="1"/>
    <x v="4"/>
    <s v="Rogers Jumbo File, Granite"/>
    <n v="40.74"/>
    <n v="3"/>
    <n v="0"/>
    <n v="0.4073999999999991"/>
  </r>
  <r>
    <n v="3538"/>
    <x v="1756"/>
    <x v="2"/>
    <x v="309"/>
    <d v="2011-05-09T00:00:00"/>
    <s v="Same Day"/>
    <s v="SB-20290"/>
    <s v="Sean Braxton"/>
    <x v="1"/>
    <s v="United States"/>
    <x v="0"/>
    <x v="0"/>
    <n v="42420"/>
    <x v="0"/>
    <s v="OFF-ST-10000107"/>
    <x v="1"/>
    <x v="4"/>
    <s v="Fellowes Super Stor/Drawer"/>
    <n v="83.25"/>
    <n v="3"/>
    <n v="0"/>
    <n v="14.984999999999992"/>
  </r>
  <r>
    <n v="3539"/>
    <x v="1756"/>
    <x v="2"/>
    <x v="309"/>
    <d v="2011-05-09T00:00:00"/>
    <s v="Same Day"/>
    <s v="SB-20290"/>
    <s v="Sean Braxton"/>
    <x v="1"/>
    <s v="United States"/>
    <x v="0"/>
    <x v="0"/>
    <n v="42420"/>
    <x v="0"/>
    <s v="OFF-LA-10001641"/>
    <x v="1"/>
    <x v="2"/>
    <s v="Avery 518"/>
    <n v="9.4499999999999993"/>
    <n v="3"/>
    <n v="0"/>
    <n v="4.5359999999999996"/>
  </r>
  <r>
    <n v="3540"/>
    <x v="1756"/>
    <x v="2"/>
    <x v="309"/>
    <d v="2011-05-09T00:00:00"/>
    <s v="Same Day"/>
    <s v="SB-20290"/>
    <s v="Sean Braxton"/>
    <x v="1"/>
    <s v="United States"/>
    <x v="0"/>
    <x v="0"/>
    <n v="42420"/>
    <x v="0"/>
    <s v="OFF-LA-10003121"/>
    <x v="1"/>
    <x v="2"/>
    <s v="Avery 506"/>
    <n v="20.65"/>
    <n v="5"/>
    <n v="0"/>
    <n v="9.4989999999999988"/>
  </r>
  <r>
    <n v="3541"/>
    <x v="1756"/>
    <x v="2"/>
    <x v="309"/>
    <d v="2011-05-09T00:00:00"/>
    <s v="Same Day"/>
    <s v="SB-20290"/>
    <s v="Sean Braxton"/>
    <x v="1"/>
    <s v="United States"/>
    <x v="0"/>
    <x v="0"/>
    <n v="42420"/>
    <x v="0"/>
    <s v="OFF-PA-10002689"/>
    <x v="1"/>
    <x v="10"/>
    <s v="Weyerhaeuser First Choice Laser/Copy Paper (20Lb. and 88 Bright)"/>
    <n v="45.36"/>
    <n v="7"/>
    <n v="0"/>
    <n v="21.772800000000004"/>
  </r>
  <r>
    <n v="3542"/>
    <x v="1757"/>
    <x v="0"/>
    <x v="31"/>
    <d v="2013-09-21T00:00:00"/>
    <s v="First Class"/>
    <s v="SV-20365"/>
    <s v="Seth Vernon"/>
    <x v="0"/>
    <s v="United States"/>
    <x v="38"/>
    <x v="24"/>
    <n v="43229"/>
    <x v="3"/>
    <s v="FUR-FU-10002107"/>
    <x v="0"/>
    <x v="5"/>
    <s v="Eldon Pizzaz Desk Accessories"/>
    <n v="5.3520000000000003"/>
    <n v="3"/>
    <n v="0.2"/>
    <n v="1.6055999999999999"/>
  </r>
  <r>
    <n v="3543"/>
    <x v="1757"/>
    <x v="0"/>
    <x v="31"/>
    <d v="2013-09-21T00:00:00"/>
    <s v="First Class"/>
    <s v="SV-20365"/>
    <s v="Seth Vernon"/>
    <x v="0"/>
    <s v="United States"/>
    <x v="38"/>
    <x v="24"/>
    <n v="43229"/>
    <x v="3"/>
    <s v="FUR-CH-10002647"/>
    <x v="0"/>
    <x v="1"/>
    <s v="Situations Contoured Folding Chairs, 4/Set"/>
    <n v="99.372"/>
    <n v="2"/>
    <n v="0.3"/>
    <n v="-7.0979999999999919"/>
  </r>
  <r>
    <n v="3544"/>
    <x v="1757"/>
    <x v="0"/>
    <x v="31"/>
    <d v="2013-09-21T00:00:00"/>
    <s v="First Class"/>
    <s v="SV-20365"/>
    <s v="Seth Vernon"/>
    <x v="0"/>
    <s v="United States"/>
    <x v="38"/>
    <x v="24"/>
    <n v="43229"/>
    <x v="3"/>
    <s v="OFF-AR-10002257"/>
    <x v="1"/>
    <x v="6"/>
    <s v="Eldon Spacemaker Box, Quick-Snap Lid, Clear"/>
    <n v="2.6720000000000002"/>
    <n v="1"/>
    <n v="0.2"/>
    <n v="0.36739999999999962"/>
  </r>
  <r>
    <n v="3545"/>
    <x v="1758"/>
    <x v="3"/>
    <x v="331"/>
    <d v="2014-12-26T00:00:00"/>
    <s v="Second Class"/>
    <s v="MM-17920"/>
    <s v="Michael Moore"/>
    <x v="0"/>
    <s v="United States"/>
    <x v="284"/>
    <x v="5"/>
    <n v="77840"/>
    <x v="2"/>
    <s v="OFF-PA-10004519"/>
    <x v="1"/>
    <x v="10"/>
    <s v="Spiral Phone Message Books with Labels by Adams"/>
    <n v="28.672000000000004"/>
    <n v="8"/>
    <n v="0.2"/>
    <n v="10.393600000000001"/>
  </r>
  <r>
    <n v="3546"/>
    <x v="1758"/>
    <x v="3"/>
    <x v="331"/>
    <d v="2014-12-26T00:00:00"/>
    <s v="Second Class"/>
    <s v="MM-17920"/>
    <s v="Michael Moore"/>
    <x v="0"/>
    <s v="United States"/>
    <x v="284"/>
    <x v="5"/>
    <n v="77840"/>
    <x v="2"/>
    <s v="OFF-AP-10001947"/>
    <x v="1"/>
    <x v="9"/>
    <s v="Acco 6 Outlet Guardian Premium Plus Surge Suppressor"/>
    <n v="29.311999999999994"/>
    <n v="8"/>
    <n v="0.8"/>
    <n v="-74.74560000000001"/>
  </r>
  <r>
    <n v="3547"/>
    <x v="1759"/>
    <x v="3"/>
    <x v="505"/>
    <d v="2014-11-02T00:00:00"/>
    <s v="First Class"/>
    <s v="RD-19810"/>
    <s v="Ross DeVincentis"/>
    <x v="2"/>
    <s v="United States"/>
    <x v="102"/>
    <x v="0"/>
    <n v="40475"/>
    <x v="0"/>
    <s v="OFF-ST-10004963"/>
    <x v="1"/>
    <x v="4"/>
    <s v="Eldon Gobal File Keepers"/>
    <n v="105.98"/>
    <n v="7"/>
    <n v="0"/>
    <n v="4.2391999999999932"/>
  </r>
  <r>
    <n v="3548"/>
    <x v="1759"/>
    <x v="3"/>
    <x v="505"/>
    <d v="2014-11-02T00:00:00"/>
    <s v="First Class"/>
    <s v="RD-19810"/>
    <s v="Ross DeVincentis"/>
    <x v="2"/>
    <s v="United States"/>
    <x v="102"/>
    <x v="0"/>
    <n v="40475"/>
    <x v="0"/>
    <s v="OFF-SU-10002573"/>
    <x v="1"/>
    <x v="14"/>
    <s v="Acme 10&quot; Easy Grip Assistive Scissors"/>
    <n v="35.06"/>
    <n v="2"/>
    <n v="0"/>
    <n v="10.517999999999997"/>
  </r>
  <r>
    <n v="3549"/>
    <x v="1759"/>
    <x v="3"/>
    <x v="505"/>
    <d v="2014-11-02T00:00:00"/>
    <s v="First Class"/>
    <s v="RD-19810"/>
    <s v="Ross DeVincentis"/>
    <x v="2"/>
    <s v="United States"/>
    <x v="102"/>
    <x v="0"/>
    <n v="40475"/>
    <x v="0"/>
    <s v="FUR-CH-10000553"/>
    <x v="0"/>
    <x v="1"/>
    <s v="Metal Folding Chairs, Beige, 4/Carton"/>
    <n v="33.94"/>
    <n v="1"/>
    <n v="0"/>
    <n v="9.1637999999999984"/>
  </r>
  <r>
    <n v="3550"/>
    <x v="1759"/>
    <x v="3"/>
    <x v="505"/>
    <d v="2014-11-02T00:00:00"/>
    <s v="First Class"/>
    <s v="RD-19810"/>
    <s v="Ross DeVincentis"/>
    <x v="2"/>
    <s v="United States"/>
    <x v="102"/>
    <x v="0"/>
    <n v="40475"/>
    <x v="0"/>
    <s v="OFF-LA-10001982"/>
    <x v="1"/>
    <x v="2"/>
    <s v="Smead Alpha-Z Color-Coded Name Labels First Letter Starter Set"/>
    <n v="30"/>
    <n v="8"/>
    <n v="0"/>
    <n v="14.399999999999999"/>
  </r>
  <r>
    <n v="3551"/>
    <x v="1760"/>
    <x v="0"/>
    <x v="892"/>
    <d v="2013-04-03T00:00:00"/>
    <s v="Second Class"/>
    <s v="ME-17320"/>
    <s v="Maria Etezadi"/>
    <x v="2"/>
    <s v="United States"/>
    <x v="22"/>
    <x v="10"/>
    <n v="60653"/>
    <x v="2"/>
    <s v="OFF-PA-10001295"/>
    <x v="1"/>
    <x v="10"/>
    <s v="Computer Printout Paper with Letter-Trim Perforations"/>
    <n v="45.527999999999999"/>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x v="22"/>
    <x v="10"/>
    <n v="60653"/>
    <x v="2"/>
    <s v="TEC-PH-10001254"/>
    <x v="2"/>
    <x v="7"/>
    <s v="Jabra BIZ 2300 Duo QD Duo Corded Headset"/>
    <n v="812.73599999999999"/>
    <n v="8"/>
    <n v="0.2"/>
    <n v="60.955199999999962"/>
  </r>
  <r>
    <n v="3554"/>
    <x v="1761"/>
    <x v="3"/>
    <x v="51"/>
    <d v="2014-11-27T00:00:00"/>
    <s v="Second Class"/>
    <s v="FH-14275"/>
    <s v="Frank Hawley"/>
    <x v="1"/>
    <s v="United States"/>
    <x v="10"/>
    <x v="9"/>
    <n v="19120"/>
    <x v="3"/>
    <s v="OFF-BI-10001658"/>
    <x v="1"/>
    <x v="8"/>
    <s v="GBC Standard Therm-A-Bind Covers"/>
    <n v="7.4760000000000018"/>
    <n v="1"/>
    <n v="0.7"/>
    <n v="-5.9807999999999986"/>
  </r>
  <r>
    <n v="3555"/>
    <x v="1762"/>
    <x v="2"/>
    <x v="893"/>
    <d v="2011-03-26T00:00:00"/>
    <s v="Second Class"/>
    <s v="PO-18865"/>
    <s v="Patrick O'Donnell"/>
    <x v="0"/>
    <s v="United States"/>
    <x v="1"/>
    <x v="1"/>
    <n v="90036"/>
    <x v="1"/>
    <s v="OFF-ST-10000585"/>
    <x v="1"/>
    <x v="4"/>
    <s v="Economy Rollaway Files"/>
    <n v="330.4"/>
    <n v="2"/>
    <n v="0"/>
    <n v="85.903999999999996"/>
  </r>
  <r>
    <n v="3556"/>
    <x v="1762"/>
    <x v="2"/>
    <x v="893"/>
    <d v="2011-03-26T00:00:00"/>
    <s v="Second Class"/>
    <s v="PO-18865"/>
    <s v="Patrick O'Donnell"/>
    <x v="0"/>
    <s v="United States"/>
    <x v="1"/>
    <x v="1"/>
    <n v="90036"/>
    <x v="1"/>
    <s v="TEC-PH-10003484"/>
    <x v="2"/>
    <x v="7"/>
    <s v="Ooma Telo VoIP Home Phone System"/>
    <n v="604.75199999999995"/>
    <n v="6"/>
    <n v="0.2"/>
    <n v="37.797000000000025"/>
  </r>
  <r>
    <n v="3557"/>
    <x v="1763"/>
    <x v="3"/>
    <x v="96"/>
    <d v="2014-12-06T00:00:00"/>
    <s v="Standard Class"/>
    <s v="CC-12550"/>
    <s v="Clay Cheatham"/>
    <x v="0"/>
    <s v="United States"/>
    <x v="1"/>
    <x v="1"/>
    <n v="90008"/>
    <x v="1"/>
    <s v="OFF-PA-10004735"/>
    <x v="1"/>
    <x v="10"/>
    <s v="Xerox 1905"/>
    <n v="45.36"/>
    <n v="7"/>
    <n v="0"/>
    <n v="21.772800000000004"/>
  </r>
  <r>
    <n v="3558"/>
    <x v="1763"/>
    <x v="3"/>
    <x v="96"/>
    <d v="2014-12-06T00:00:00"/>
    <s v="Standard Class"/>
    <s v="CC-12550"/>
    <s v="Clay Cheatham"/>
    <x v="0"/>
    <s v="United States"/>
    <x v="1"/>
    <x v="1"/>
    <n v="90008"/>
    <x v="1"/>
    <s v="OFF-BI-10003429"/>
    <x v="1"/>
    <x v="8"/>
    <s v="Cardinal HOLDit! Binder Insert Strips,Extra Strips"/>
    <n v="10.128"/>
    <n v="2"/>
    <n v="0.2"/>
    <n v="3.6714000000000002"/>
  </r>
  <r>
    <n v="3559"/>
    <x v="1764"/>
    <x v="3"/>
    <x v="659"/>
    <d v="2014-11-13T00:00:00"/>
    <s v="Standard Class"/>
    <s v="TS-21505"/>
    <s v="Tony Sayre"/>
    <x v="0"/>
    <s v="United States"/>
    <x v="8"/>
    <x v="1"/>
    <n v="94122"/>
    <x v="1"/>
    <s v="OFF-BI-10002982"/>
    <x v="1"/>
    <x v="8"/>
    <s v="Avery Self-Adhesive Photo Pockets for Polaroid Photos"/>
    <n v="21.792000000000002"/>
    <n v="4"/>
    <n v="0.2"/>
    <n v="7.6271999999999984"/>
  </r>
  <r>
    <n v="3560"/>
    <x v="1764"/>
    <x v="3"/>
    <x v="659"/>
    <d v="2014-11-13T00:00:00"/>
    <s v="Standard Class"/>
    <s v="TS-21505"/>
    <s v="Tony Sayre"/>
    <x v="0"/>
    <s v="United States"/>
    <x v="8"/>
    <x v="1"/>
    <n v="94122"/>
    <x v="1"/>
    <s v="TEC-AC-10004975"/>
    <x v="2"/>
    <x v="11"/>
    <s v="Plantronics Audio 995 Wireless Stereo Headset"/>
    <n v="439.8"/>
    <n v="4"/>
    <n v="0"/>
    <n v="145.13400000000001"/>
  </r>
  <r>
    <n v="3561"/>
    <x v="1765"/>
    <x v="3"/>
    <x v="507"/>
    <d v="2014-09-10T00:00:00"/>
    <s v="Second Class"/>
    <s v="MD-17350"/>
    <s v="Maribeth Dona"/>
    <x v="0"/>
    <s v="United States"/>
    <x v="59"/>
    <x v="24"/>
    <n v="44312"/>
    <x v="3"/>
    <s v="OFF-AR-10002335"/>
    <x v="1"/>
    <x v="6"/>
    <s v="DIXON Oriole Pencils"/>
    <n v="8.2560000000000002"/>
    <n v="4"/>
    <n v="0.2"/>
    <n v="0.61920000000000019"/>
  </r>
  <r>
    <n v="3562"/>
    <x v="1765"/>
    <x v="3"/>
    <x v="507"/>
    <d v="2014-09-10T00:00:00"/>
    <s v="Second Class"/>
    <s v="MD-17350"/>
    <s v="Maribeth Dona"/>
    <x v="0"/>
    <s v="United States"/>
    <x v="59"/>
    <x v="24"/>
    <n v="44312"/>
    <x v="3"/>
    <s v="OFF-BI-10004001"/>
    <x v="1"/>
    <x v="8"/>
    <s v="GBC Recycled VeloBinder Covers"/>
    <n v="25.560000000000002"/>
    <n v="5"/>
    <n v="0.7"/>
    <n v="-20.448"/>
  </r>
  <r>
    <n v="3563"/>
    <x v="1765"/>
    <x v="3"/>
    <x v="507"/>
    <d v="2014-09-10T00:00:00"/>
    <s v="Second Class"/>
    <s v="MD-17350"/>
    <s v="Maribeth Dona"/>
    <x v="0"/>
    <s v="United States"/>
    <x v="59"/>
    <x v="24"/>
    <n v="44312"/>
    <x v="3"/>
    <s v="OFF-BI-10001634"/>
    <x v="1"/>
    <x v="8"/>
    <s v="Wilson Jones Active Use Binders"/>
    <n v="4.3680000000000012"/>
    <n v="2"/>
    <n v="0.7"/>
    <n v="-3.0575999999999999"/>
  </r>
  <r>
    <n v="3564"/>
    <x v="1765"/>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x v="1"/>
    <x v="1"/>
    <n v="90049"/>
    <x v="1"/>
    <s v="OFF-PA-10000552"/>
    <x v="1"/>
    <x v="10"/>
    <s v="Xerox 200"/>
    <n v="12.96"/>
    <n v="2"/>
    <n v="0"/>
    <n v="6.2208000000000006"/>
  </r>
  <r>
    <n v="3566"/>
    <x v="1766"/>
    <x v="0"/>
    <x v="894"/>
    <d v="2013-07-07T00:00:00"/>
    <s v="First Class"/>
    <s v="GT-14755"/>
    <s v="Guy Thornton"/>
    <x v="0"/>
    <s v="United States"/>
    <x v="1"/>
    <x v="1"/>
    <n v="90049"/>
    <x v="1"/>
    <s v="OFF-FA-10001135"/>
    <x v="1"/>
    <x v="13"/>
    <s v="Brites Rubber Bands, 1 1/2 oz. Box"/>
    <n v="3.96"/>
    <n v="2"/>
    <n v="0"/>
    <n v="7.9200000000000159E-2"/>
  </r>
  <r>
    <n v="3567"/>
    <x v="1767"/>
    <x v="3"/>
    <x v="210"/>
    <d v="2014-09-15T00:00:00"/>
    <s v="Standard Class"/>
    <s v="RD-19660"/>
    <s v="Robert Dilbeck"/>
    <x v="2"/>
    <s v="United States"/>
    <x v="44"/>
    <x v="25"/>
    <n v="64055"/>
    <x v="2"/>
    <s v="OFF-BI-10003650"/>
    <x v="1"/>
    <x v="8"/>
    <s v="GBC DocuBind 300 Electric Binding Machine"/>
    <n v="1577.94"/>
    <n v="3"/>
    <n v="0"/>
    <n v="757.41120000000001"/>
  </r>
  <r>
    <n v="3568"/>
    <x v="1768"/>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x v="4"/>
    <x v="4"/>
    <n v="98105"/>
    <x v="1"/>
    <s v="TEC-AC-10003628"/>
    <x v="2"/>
    <x v="11"/>
    <s v="Logitech 910-002974 M325 Wireless Mouse for Web Scrolling"/>
    <n v="59.98"/>
    <n v="2"/>
    <n v="0"/>
    <n v="26.391200000000005"/>
  </r>
  <r>
    <n v="3570"/>
    <x v="1769"/>
    <x v="3"/>
    <x v="445"/>
    <d v="2014-07-04T00:00:00"/>
    <s v="Same Day"/>
    <s v="JK-15640"/>
    <s v="Jim Kriz"/>
    <x v="2"/>
    <s v="United States"/>
    <x v="4"/>
    <x v="4"/>
    <n v="98105"/>
    <x v="1"/>
    <s v="TEC-MA-10001148"/>
    <x v="2"/>
    <x v="15"/>
    <s v="Okidata MB491 Multifunction Printer"/>
    <n v="2395.2000000000003"/>
    <n v="6"/>
    <n v="0.2"/>
    <n v="209.58000000000004"/>
  </r>
  <r>
    <n v="3571"/>
    <x v="1769"/>
    <x v="3"/>
    <x v="445"/>
    <d v="2014-07-04T00:00:00"/>
    <s v="Same Day"/>
    <s v="JK-15640"/>
    <s v="Jim Kriz"/>
    <x v="2"/>
    <s v="United States"/>
    <x v="4"/>
    <x v="4"/>
    <n v="98105"/>
    <x v="1"/>
    <s v="TEC-AC-10002049"/>
    <x v="2"/>
    <x v="11"/>
    <s v="Plantronics Savi W720 Multi-Device Wireless Headset System"/>
    <n v="1687.8"/>
    <n v="4"/>
    <n v="0"/>
    <n v="742.63200000000006"/>
  </r>
  <r>
    <n v="3572"/>
    <x v="1769"/>
    <x v="3"/>
    <x v="445"/>
    <d v="2014-07-04T00:00:00"/>
    <s v="Same Day"/>
    <s v="JK-15640"/>
    <s v="Jim Kriz"/>
    <x v="2"/>
    <s v="United States"/>
    <x v="4"/>
    <x v="4"/>
    <n v="98105"/>
    <x v="1"/>
    <s v="TEC-PH-10000702"/>
    <x v="2"/>
    <x v="7"/>
    <s v="Square Credit Card Reader, 4 1/2&quot; x 4 1/2&quot; x 1&quot;, White"/>
    <n v="7.9920000000000009"/>
    <n v="1"/>
    <n v="0.2"/>
    <n v="2.6972999999999994"/>
  </r>
  <r>
    <n v="3573"/>
    <x v="1770"/>
    <x v="3"/>
    <x v="222"/>
    <d v="2014-07-05T00:00:00"/>
    <s v="Standard Class"/>
    <s v="FC-14335"/>
    <s v="Fred Chung"/>
    <x v="1"/>
    <s v="United States"/>
    <x v="279"/>
    <x v="5"/>
    <n v="75150"/>
    <x v="2"/>
    <s v="OFF-PA-10003953"/>
    <x v="1"/>
    <x v="10"/>
    <s v="Xerox 218"/>
    <n v="5.1840000000000011"/>
    <n v="1"/>
    <n v="0.2"/>
    <n v="1.8144"/>
  </r>
  <r>
    <n v="3574"/>
    <x v="1771"/>
    <x v="3"/>
    <x v="783"/>
    <d v="2014-08-13T00:00:00"/>
    <s v="Standard Class"/>
    <s v="JW-15955"/>
    <s v="Joni Wasserman"/>
    <x v="0"/>
    <s v="United States"/>
    <x v="85"/>
    <x v="15"/>
    <n v="11561"/>
    <x v="3"/>
    <s v="OFF-AR-10003602"/>
    <x v="1"/>
    <x v="6"/>
    <s v="Quartet Omega Colored Chalk, 12/Pack"/>
    <n v="11.68"/>
    <n v="2"/>
    <n v="0"/>
    <n v="5.4895999999999994"/>
  </r>
  <r>
    <n v="3575"/>
    <x v="1771"/>
    <x v="3"/>
    <x v="783"/>
    <d v="2014-08-13T00:00:00"/>
    <s v="Standard Class"/>
    <s v="JW-15955"/>
    <s v="Joni Wasserman"/>
    <x v="0"/>
    <s v="United States"/>
    <x v="85"/>
    <x v="15"/>
    <n v="11561"/>
    <x v="3"/>
    <s v="OFF-AR-10004062"/>
    <x v="1"/>
    <x v="6"/>
    <s v="Staples"/>
    <n v="104.80000000000001"/>
    <n v="10"/>
    <n v="0"/>
    <n v="26.200000000000003"/>
  </r>
  <r>
    <n v="3576"/>
    <x v="1772"/>
    <x v="1"/>
    <x v="531"/>
    <d v="2012-03-24T00:00:00"/>
    <s v="Standard Class"/>
    <s v="DC-12850"/>
    <s v="Dan Campbell"/>
    <x v="0"/>
    <s v="United States"/>
    <x v="368"/>
    <x v="2"/>
    <n v="33161"/>
    <x v="0"/>
    <s v="OFF-PA-10001560"/>
    <x v="1"/>
    <x v="10"/>
    <s v="Adams Telephone Message Books, 5 1/4” x 11”"/>
    <n v="14.496000000000002"/>
    <n v="3"/>
    <n v="0.2"/>
    <n v="4.8924000000000003"/>
  </r>
  <r>
    <n v="3577"/>
    <x v="1773"/>
    <x v="0"/>
    <x v="843"/>
    <d v="2013-06-12T00:00:00"/>
    <s v="Standard Class"/>
    <s v="FM-14290"/>
    <s v="Frank Merwin"/>
    <x v="2"/>
    <s v="United States"/>
    <x v="329"/>
    <x v="1"/>
    <n v="93309"/>
    <x v="1"/>
    <s v="OFF-BI-10003305"/>
    <x v="1"/>
    <x v="8"/>
    <s v="Avery Hanging File Binders"/>
    <n v="4.7840000000000007"/>
    <n v="1"/>
    <n v="0.2"/>
    <n v="1.5547999999999997"/>
  </r>
  <r>
    <n v="3578"/>
    <x v="1773"/>
    <x v="0"/>
    <x v="843"/>
    <d v="2013-06-12T00:00:00"/>
    <s v="Standard Class"/>
    <s v="FM-14290"/>
    <s v="Frank Merwin"/>
    <x v="2"/>
    <s v="United States"/>
    <x v="329"/>
    <x v="1"/>
    <n v="93309"/>
    <x v="1"/>
    <s v="OFF-PA-10004000"/>
    <x v="1"/>
    <x v="10"/>
    <s v="While You Were Out Pads, 50 per Pad, 4 x 5 1/4, Green Cycle"/>
    <n v="4.7300000000000004"/>
    <n v="1"/>
    <n v="0"/>
    <n v="2.3177000000000003"/>
  </r>
  <r>
    <n v="3579"/>
    <x v="1774"/>
    <x v="0"/>
    <x v="197"/>
    <d v="2013-07-30T00:00:00"/>
    <s v="Standard Class"/>
    <s v="MT-17815"/>
    <s v="Meg Tillman"/>
    <x v="0"/>
    <s v="United States"/>
    <x v="25"/>
    <x v="35"/>
    <n v="39212"/>
    <x v="0"/>
    <s v="OFF-ST-10000321"/>
    <x v="1"/>
    <x v="4"/>
    <s v="Akro Stacking Bins"/>
    <n v="7.89"/>
    <n v="1"/>
    <n v="0"/>
    <n v="0.31559999999999899"/>
  </r>
  <r>
    <n v="3580"/>
    <x v="1774"/>
    <x v="0"/>
    <x v="197"/>
    <d v="2013-07-30T00:00:00"/>
    <s v="Standard Class"/>
    <s v="MT-17815"/>
    <s v="Meg Tillman"/>
    <x v="0"/>
    <s v="United States"/>
    <x v="25"/>
    <x v="35"/>
    <n v="39212"/>
    <x v="0"/>
    <s v="OFF-PA-10004665"/>
    <x v="1"/>
    <x v="10"/>
    <s v="Advantus Motivational Note Cards"/>
    <n v="65.5"/>
    <n v="5"/>
    <n v="0"/>
    <n v="32.094999999999999"/>
  </r>
  <r>
    <n v="3581"/>
    <x v="1774"/>
    <x v="0"/>
    <x v="197"/>
    <d v="2013-07-30T00:00:00"/>
    <s v="Standard Class"/>
    <s v="MT-17815"/>
    <s v="Meg Tillman"/>
    <x v="0"/>
    <s v="United States"/>
    <x v="25"/>
    <x v="35"/>
    <n v="39212"/>
    <x v="0"/>
    <s v="FUR-TA-10004915"/>
    <x v="0"/>
    <x v="3"/>
    <s v="Office Impressions End Table, 20-1/2&quot;H x 24&quot;W x 20&quot;D"/>
    <n v="2430.08"/>
    <n v="8"/>
    <n v="0"/>
    <n v="388.81280000000015"/>
  </r>
  <r>
    <n v="3582"/>
    <x v="1775"/>
    <x v="3"/>
    <x v="172"/>
    <d v="2014-10-08T00:00:00"/>
    <s v="Standard Class"/>
    <s v="DK-13090"/>
    <s v="Dave Kipp"/>
    <x v="0"/>
    <s v="United States"/>
    <x v="9"/>
    <x v="8"/>
    <n v="68025"/>
    <x v="2"/>
    <s v="OFF-PA-10000994"/>
    <x v="1"/>
    <x v="10"/>
    <s v="Xerox 1915"/>
    <n v="104.85"/>
    <n v="1"/>
    <n v="0"/>
    <n v="50.327999999999996"/>
  </r>
  <r>
    <n v="3583"/>
    <x v="1776"/>
    <x v="1"/>
    <x v="895"/>
    <d v="2012-12-16T00:00:00"/>
    <s v="Standard Class"/>
    <s v="KD-16495"/>
    <s v="Keith Dawkins"/>
    <x v="1"/>
    <s v="United States"/>
    <x v="25"/>
    <x v="12"/>
    <n v="49201"/>
    <x v="2"/>
    <s v="OFF-AR-10001149"/>
    <x v="1"/>
    <x v="6"/>
    <s v="Avery Hi-Liter Comfort Grip Fluorescent Highlighter, Yellow Ink"/>
    <n v="3.9"/>
    <n v="2"/>
    <n v="0"/>
    <n v="1.5209999999999999"/>
  </r>
  <r>
    <n v="3584"/>
    <x v="1776"/>
    <x v="1"/>
    <x v="895"/>
    <d v="2012-12-16T00:00:00"/>
    <s v="Standard Class"/>
    <s v="KD-16495"/>
    <s v="Keith Dawkins"/>
    <x v="1"/>
    <s v="United States"/>
    <x v="25"/>
    <x v="12"/>
    <n v="49201"/>
    <x v="2"/>
    <s v="FUR-TA-10003569"/>
    <x v="0"/>
    <x v="3"/>
    <s v="Bretford CR8500 Series Meeting Room Furniture"/>
    <n v="801.96"/>
    <n v="2"/>
    <n v="0"/>
    <n v="200.49"/>
  </r>
  <r>
    <n v="3585"/>
    <x v="1776"/>
    <x v="1"/>
    <x v="895"/>
    <d v="2012-12-16T00:00:00"/>
    <s v="Standard Class"/>
    <s v="KD-16495"/>
    <s v="Keith Dawkins"/>
    <x v="1"/>
    <s v="United States"/>
    <x v="25"/>
    <x v="12"/>
    <n v="49201"/>
    <x v="2"/>
    <s v="FUR-CH-10004289"/>
    <x v="0"/>
    <x v="1"/>
    <s v="Global Super Steno Chair"/>
    <n v="191.96"/>
    <n v="2"/>
    <n v="0"/>
    <n v="32.633199999999988"/>
  </r>
  <r>
    <n v="3586"/>
    <x v="1776"/>
    <x v="1"/>
    <x v="895"/>
    <d v="2012-12-16T00:00:00"/>
    <s v="Standard Class"/>
    <s v="KD-16495"/>
    <s v="Keith Dawkins"/>
    <x v="1"/>
    <s v="United States"/>
    <x v="25"/>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x v="8"/>
    <x v="1"/>
    <n v="94122"/>
    <x v="1"/>
    <s v="OFF-AR-10002053"/>
    <x v="1"/>
    <x v="6"/>
    <s v="Premium Writing Pencils, Soft, #2 by Central Association for the Blind"/>
    <n v="5.96"/>
    <n v="2"/>
    <n v="0"/>
    <n v="1.6688000000000001"/>
  </r>
  <r>
    <n v="3588"/>
    <x v="1778"/>
    <x v="3"/>
    <x v="241"/>
    <d v="2014-09-29T00:00:00"/>
    <s v="Standard Class"/>
    <s v="MH-18115"/>
    <s v="Mick Hernandez"/>
    <x v="2"/>
    <s v="United States"/>
    <x v="152"/>
    <x v="24"/>
    <n v="43130"/>
    <x v="3"/>
    <s v="TEC-PH-10002885"/>
    <x v="2"/>
    <x v="7"/>
    <s v="Apple iPhone 5"/>
    <n v="1169.694"/>
    <n v="3"/>
    <n v="0.4"/>
    <n v="-253.43369999999993"/>
  </r>
  <r>
    <n v="3589"/>
    <x v="1779"/>
    <x v="3"/>
    <x v="484"/>
    <d v="2014-12-22T00:00:00"/>
    <s v="First Class"/>
    <s v="AC-10450"/>
    <s v="Amy Cox"/>
    <x v="0"/>
    <s v="United States"/>
    <x v="240"/>
    <x v="28"/>
    <n v="70506"/>
    <x v="0"/>
    <s v="OFF-SU-10002881"/>
    <x v="1"/>
    <x v="14"/>
    <s v="Martin Yale Chadless Opener Electric Letter Opener"/>
    <n v="1665.62"/>
    <n v="2"/>
    <n v="0"/>
    <n v="33.312400000000025"/>
  </r>
  <r>
    <n v="3590"/>
    <x v="1780"/>
    <x v="3"/>
    <x v="221"/>
    <d v="2014-12-01T00:00:00"/>
    <s v="Standard Class"/>
    <s v="FM-14290"/>
    <s v="Frank Merwin"/>
    <x v="2"/>
    <s v="United States"/>
    <x v="102"/>
    <x v="0"/>
    <n v="40475"/>
    <x v="0"/>
    <s v="OFF-BI-10000546"/>
    <x v="1"/>
    <x v="8"/>
    <s v="Avery Durable Binders"/>
    <n v="2.88"/>
    <n v="1"/>
    <n v="0"/>
    <n v="1.4112"/>
  </r>
  <r>
    <n v="3591"/>
    <x v="1780"/>
    <x v="3"/>
    <x v="221"/>
    <d v="2014-12-01T00:00:00"/>
    <s v="Standard Class"/>
    <s v="FM-14290"/>
    <s v="Frank Merwin"/>
    <x v="2"/>
    <s v="United States"/>
    <x v="102"/>
    <x v="0"/>
    <n v="40475"/>
    <x v="0"/>
    <s v="OFF-ST-10001526"/>
    <x v="1"/>
    <x v="4"/>
    <s v="Iceberg Mobile Mega Data/Printer Cart "/>
    <n v="1443.96"/>
    <n v="12"/>
    <n v="0"/>
    <n v="375.42959999999994"/>
  </r>
  <r>
    <n v="3592"/>
    <x v="1781"/>
    <x v="2"/>
    <x v="736"/>
    <d v="2011-12-15T00:00:00"/>
    <s v="Second Class"/>
    <s v="RA-19285"/>
    <s v="Ralph Arnett"/>
    <x v="0"/>
    <s v="United States"/>
    <x v="12"/>
    <x v="5"/>
    <n v="77070"/>
    <x v="2"/>
    <s v="OFF-SU-10001574"/>
    <x v="1"/>
    <x v="14"/>
    <s v="Acme Value Line Scissors"/>
    <n v="2.92"/>
    <n v="1"/>
    <n v="0.2"/>
    <n v="0.36499999999999977"/>
  </r>
  <r>
    <n v="3593"/>
    <x v="1782"/>
    <x v="0"/>
    <x v="5"/>
    <d v="2013-12-08T00:00:00"/>
    <s v="Second Class"/>
    <s v="JG-15160"/>
    <s v="James Galang"/>
    <x v="0"/>
    <s v="United States"/>
    <x v="20"/>
    <x v="15"/>
    <n v="10024"/>
    <x v="3"/>
    <s v="OFF-ST-10002615"/>
    <x v="1"/>
    <x v="4"/>
    <s v="Dual Level, Single-Width Filing Carts"/>
    <n v="465.18"/>
    <n v="3"/>
    <n v="0"/>
    <n v="120.94680000000001"/>
  </r>
  <r>
    <n v="3594"/>
    <x v="1783"/>
    <x v="0"/>
    <x v="108"/>
    <d v="2013-09-18T00:00:00"/>
    <s v="Standard Class"/>
    <s v="NZ-18565"/>
    <s v="Nick Zandusky"/>
    <x v="2"/>
    <s v="United States"/>
    <x v="167"/>
    <x v="24"/>
    <n v="43615"/>
    <x v="3"/>
    <s v="OFF-BI-10001658"/>
    <x v="1"/>
    <x v="8"/>
    <s v="GBC Standard Therm-A-Bind Covers"/>
    <n v="22.428000000000004"/>
    <n v="3"/>
    <n v="0.7"/>
    <n v="-17.942399999999992"/>
  </r>
  <r>
    <n v="3595"/>
    <x v="1783"/>
    <x v="0"/>
    <x v="108"/>
    <d v="2013-09-18T00:00:00"/>
    <s v="Standard Class"/>
    <s v="NZ-18565"/>
    <s v="Nick Zandusky"/>
    <x v="2"/>
    <s v="United States"/>
    <x v="167"/>
    <x v="24"/>
    <n v="43615"/>
    <x v="3"/>
    <s v="OFF-ST-10002562"/>
    <x v="1"/>
    <x v="4"/>
    <s v="Staples"/>
    <n v="37.52000000000001"/>
    <n v="5"/>
    <n v="0.2"/>
    <n v="3.7519999999999989"/>
  </r>
  <r>
    <n v="3596"/>
    <x v="1784"/>
    <x v="3"/>
    <x v="34"/>
    <d v="2014-12-16T00:00:00"/>
    <s v="Standard Class"/>
    <s v="KM-16225"/>
    <s v="Kalyca Meade"/>
    <x v="1"/>
    <s v="United States"/>
    <x v="10"/>
    <x v="9"/>
    <n v="19143"/>
    <x v="3"/>
    <s v="OFF-AR-10004757"/>
    <x v="1"/>
    <x v="6"/>
    <s v="Crayola Colored Pencils"/>
    <n v="2.6240000000000001"/>
    <n v="1"/>
    <n v="0.2"/>
    <n v="0.42639999999999978"/>
  </r>
  <r>
    <n v="3597"/>
    <x v="1785"/>
    <x v="2"/>
    <x v="340"/>
    <d v="2011-09-14T00:00:00"/>
    <s v="Second Class"/>
    <s v="LC-17140"/>
    <s v="Logan Currie"/>
    <x v="0"/>
    <s v="United States"/>
    <x v="10"/>
    <x v="9"/>
    <n v="19140"/>
    <x v="3"/>
    <s v="OFF-PA-10000788"/>
    <x v="1"/>
    <x v="10"/>
    <s v="Xerox 210"/>
    <n v="15.552000000000003"/>
    <n v="3"/>
    <n v="0.2"/>
    <n v="5.4432"/>
  </r>
  <r>
    <n v="3598"/>
    <x v="1785"/>
    <x v="2"/>
    <x v="340"/>
    <d v="2011-09-14T00:00:00"/>
    <s v="Second Class"/>
    <s v="LC-17140"/>
    <s v="Logan Currie"/>
    <x v="0"/>
    <s v="United States"/>
    <x v="10"/>
    <x v="9"/>
    <n v="19140"/>
    <x v="3"/>
    <s v="TEC-AC-10002134"/>
    <x v="2"/>
    <x v="11"/>
    <s v="Rosewill 107 Normal Keys USB Wired Standard Keyboard"/>
    <n v="64.704000000000008"/>
    <n v="6"/>
    <n v="0.2"/>
    <n v="-4.852800000000002"/>
  </r>
  <r>
    <n v="3599"/>
    <x v="1785"/>
    <x v="2"/>
    <x v="340"/>
    <d v="2011-09-14T00:00:00"/>
    <s v="Second Class"/>
    <s v="LC-17140"/>
    <s v="Logan Currie"/>
    <x v="0"/>
    <s v="United States"/>
    <x v="10"/>
    <x v="9"/>
    <n v="19140"/>
    <x v="3"/>
    <s v="FUR-FU-10002456"/>
    <x v="0"/>
    <x v="5"/>
    <s v="Master Caster Door Stop, Large Neon Orange"/>
    <n v="17.472000000000001"/>
    <n v="3"/>
    <n v="0.2"/>
    <n v="5.023200000000001"/>
  </r>
  <r>
    <n v="3600"/>
    <x v="1785"/>
    <x v="2"/>
    <x v="340"/>
    <d v="2011-09-14T00:00:00"/>
    <s v="Second Class"/>
    <s v="LC-17140"/>
    <s v="Logan Currie"/>
    <x v="0"/>
    <s v="United States"/>
    <x v="10"/>
    <x v="9"/>
    <n v="19140"/>
    <x v="3"/>
    <s v="TEC-PH-10002549"/>
    <x v="2"/>
    <x v="7"/>
    <s v="Polycom SoundPoint IP 450 VoIP phone"/>
    <n v="135.51599999999999"/>
    <n v="1"/>
    <n v="0.4"/>
    <n v="-31.620400000000004"/>
  </r>
  <r>
    <n v="3601"/>
    <x v="1786"/>
    <x v="3"/>
    <x v="335"/>
    <d v="2014-07-01T00:00:00"/>
    <s v="Standard Class"/>
    <s v="NP-18700"/>
    <s v="Nora Preis"/>
    <x v="0"/>
    <s v="United States"/>
    <x v="60"/>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x v="10"/>
    <x v="9"/>
    <n v="19143"/>
    <x v="3"/>
    <s v="OFF-PA-10002137"/>
    <x v="1"/>
    <x v="10"/>
    <s v="Southworth 100% Résumé Paper, 24lb."/>
    <n v="12.448"/>
    <n v="2"/>
    <n v="0.2"/>
    <n v="3.8899999999999988"/>
  </r>
  <r>
    <n v="3603"/>
    <x v="1787"/>
    <x v="2"/>
    <x v="664"/>
    <d v="2011-11-24T00:00:00"/>
    <s v="Standard Class"/>
    <s v="RB-19330"/>
    <s v="Randy Bradley"/>
    <x v="0"/>
    <s v="United States"/>
    <x v="10"/>
    <x v="9"/>
    <n v="19143"/>
    <x v="3"/>
    <s v="FUR-CH-10004997"/>
    <x v="0"/>
    <x v="1"/>
    <s v="Hon Every-Day Series Multi-Task Chairs"/>
    <n v="657.93"/>
    <n v="5"/>
    <n v="0.3"/>
    <n v="-93.989999999999952"/>
  </r>
  <r>
    <n v="3604"/>
    <x v="1788"/>
    <x v="3"/>
    <x v="170"/>
    <d v="2014-08-28T00:00:00"/>
    <s v="Standard Class"/>
    <s v="TH-21550"/>
    <s v="Tracy Hopkins"/>
    <x v="2"/>
    <s v="United States"/>
    <x v="29"/>
    <x v="39"/>
    <n v="21044"/>
    <x v="3"/>
    <s v="OFF-PA-10000357"/>
    <x v="1"/>
    <x v="10"/>
    <s v="Xerox 1888"/>
    <n v="277.39999999999998"/>
    <n v="5"/>
    <n v="0"/>
    <n v="133.15199999999999"/>
  </r>
  <r>
    <n v="3605"/>
    <x v="1788"/>
    <x v="3"/>
    <x v="170"/>
    <d v="2014-08-28T00:00:00"/>
    <s v="Standard Class"/>
    <s v="TH-21550"/>
    <s v="Tracy Hopkins"/>
    <x v="2"/>
    <s v="United States"/>
    <x v="29"/>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x v="29"/>
    <x v="39"/>
    <n v="21044"/>
    <x v="3"/>
    <s v="FUR-FU-10004960"/>
    <x v="0"/>
    <x v="5"/>
    <s v="Seth Thomas 12&quot; Clock w/ Goldtone Case"/>
    <n v="91.92"/>
    <n v="4"/>
    <n v="0"/>
    <n v="31.252800000000001"/>
  </r>
  <r>
    <n v="3607"/>
    <x v="1789"/>
    <x v="0"/>
    <x v="299"/>
    <d v="2013-03-17T00:00:00"/>
    <s v="Second Class"/>
    <s v="CK-12595"/>
    <s v="Clytie Kelty"/>
    <x v="0"/>
    <s v="United States"/>
    <x v="20"/>
    <x v="15"/>
    <n v="10024"/>
    <x v="3"/>
    <s v="OFF-EN-10001099"/>
    <x v="1"/>
    <x v="12"/>
    <s v="Staples"/>
    <n v="29.339999999999996"/>
    <n v="3"/>
    <n v="0"/>
    <n v="13.496399999999998"/>
  </r>
  <r>
    <n v="3608"/>
    <x v="1790"/>
    <x v="2"/>
    <x v="865"/>
    <d v="2011-09-28T00:00:00"/>
    <s v="Second Class"/>
    <s v="ST-20530"/>
    <s v="Shui Tom"/>
    <x v="0"/>
    <s v="United States"/>
    <x v="20"/>
    <x v="15"/>
    <n v="10035"/>
    <x v="3"/>
    <s v="OFF-BI-10002026"/>
    <x v="1"/>
    <x v="8"/>
    <s v="Avery Arch Ring Binders"/>
    <n v="139.44"/>
    <n v="3"/>
    <n v="0.2"/>
    <n v="47.060999999999993"/>
  </r>
  <r>
    <n v="3609"/>
    <x v="1791"/>
    <x v="2"/>
    <x v="582"/>
    <d v="2011-05-03T00:00:00"/>
    <s v="Standard Class"/>
    <s v="GB-14530"/>
    <s v="George Bell"/>
    <x v="1"/>
    <s v="United States"/>
    <x v="46"/>
    <x v="24"/>
    <n v="43055"/>
    <x v="3"/>
    <s v="OFF-LA-10001613"/>
    <x v="1"/>
    <x v="2"/>
    <s v="Avery File Folder Labels"/>
    <n v="6.911999999999999"/>
    <n v="3"/>
    <n v="0.2"/>
    <n v="2.5056000000000003"/>
  </r>
  <r>
    <n v="3610"/>
    <x v="1791"/>
    <x v="2"/>
    <x v="582"/>
    <d v="2011-05-03T00:00:00"/>
    <s v="Standard Class"/>
    <s v="GB-14530"/>
    <s v="George Bell"/>
    <x v="1"/>
    <s v="United States"/>
    <x v="46"/>
    <x v="24"/>
    <n v="43055"/>
    <x v="3"/>
    <s v="OFF-ST-10002214"/>
    <x v="1"/>
    <x v="4"/>
    <s v="X-Rack File for Hanging Folders"/>
    <n v="27.096"/>
    <n v="3"/>
    <n v="0.2"/>
    <n v="2.0321999999999987"/>
  </r>
  <r>
    <n v="3611"/>
    <x v="1791"/>
    <x v="2"/>
    <x v="582"/>
    <d v="2011-05-03T00:00:00"/>
    <s v="Standard Class"/>
    <s v="GB-14530"/>
    <s v="George Bell"/>
    <x v="1"/>
    <s v="United States"/>
    <x v="46"/>
    <x v="24"/>
    <n v="43055"/>
    <x v="3"/>
    <s v="OFF-ST-10001128"/>
    <x v="1"/>
    <x v="4"/>
    <s v="Carina Mini System Audio Rack, Model AR050B"/>
    <n v="177.56800000000001"/>
    <n v="2"/>
    <n v="0.2"/>
    <n v="-37.733199999999989"/>
  </r>
  <r>
    <n v="3612"/>
    <x v="1792"/>
    <x v="0"/>
    <x v="896"/>
    <d v="2013-12-02T00:00:00"/>
    <s v="Second Class"/>
    <s v="NC-18535"/>
    <s v="Nick Crebassa"/>
    <x v="1"/>
    <s v="United States"/>
    <x v="61"/>
    <x v="5"/>
    <n v="75217"/>
    <x v="2"/>
    <s v="TEC-AC-10004864"/>
    <x v="2"/>
    <x v="11"/>
    <s v="Memorex Micro Travel Drive 32 GB"/>
    <n v="58.415999999999997"/>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x v="1794"/>
    <x v="3"/>
    <x v="123"/>
    <d v="2014-11-22T00:00:00"/>
    <s v="First Class"/>
    <s v="SC-20770"/>
    <s v="Stewart Carmichael"/>
    <x v="1"/>
    <s v="United States"/>
    <x v="52"/>
    <x v="5"/>
    <n v="78207"/>
    <x v="2"/>
    <s v="FUR-TA-10002622"/>
    <x v="0"/>
    <x v="3"/>
    <s v="Bush Andora Conference Table, Maple/Graphite Gray Finish"/>
    <n v="718.11599999999987"/>
    <n v="6"/>
    <n v="0.3"/>
    <n v="-71.811599999999999"/>
  </r>
  <r>
    <n v="3616"/>
    <x v="1794"/>
    <x v="3"/>
    <x v="123"/>
    <d v="2014-11-22T00:00:00"/>
    <s v="First Class"/>
    <s v="SC-20770"/>
    <s v="Stewart Carmichael"/>
    <x v="1"/>
    <s v="United States"/>
    <x v="52"/>
    <x v="5"/>
    <n v="78207"/>
    <x v="2"/>
    <s v="OFF-AR-10001915"/>
    <x v="1"/>
    <x v="6"/>
    <s v="Peel-Off China Markers"/>
    <n v="31.776"/>
    <n v="4"/>
    <n v="0.2"/>
    <n v="8.7384000000000022"/>
  </r>
  <r>
    <n v="3617"/>
    <x v="1795"/>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x v="1"/>
    <x v="1"/>
    <n v="90004"/>
    <x v="1"/>
    <s v="OFF-BI-10004632"/>
    <x v="1"/>
    <x v="8"/>
    <s v="Ibico Hi-Tech Manual Binding System"/>
    <n v="487.98400000000004"/>
    <n v="2"/>
    <n v="0.2"/>
    <n v="152.49499999999998"/>
  </r>
  <r>
    <n v="3619"/>
    <x v="1796"/>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x v="1"/>
    <x v="1"/>
    <n v="90004"/>
    <x v="1"/>
    <s v="OFF-ST-10002974"/>
    <x v="1"/>
    <x v="4"/>
    <s v="Trav-L-File Heavy-Duty Shuttle II, Black"/>
    <n v="217.85"/>
    <n v="5"/>
    <n v="0"/>
    <n v="65.35499999999999"/>
  </r>
  <r>
    <n v="3621"/>
    <x v="1797"/>
    <x v="0"/>
    <x v="897"/>
    <d v="2013-09-30T00:00:00"/>
    <s v="Standard Class"/>
    <s v="SH-19975"/>
    <s v="Sally Hughsby"/>
    <x v="1"/>
    <s v="United States"/>
    <x v="214"/>
    <x v="18"/>
    <n v="37167"/>
    <x v="0"/>
    <s v="OFF-AR-10003727"/>
    <x v="1"/>
    <x v="6"/>
    <s v="Berol Giant Pencil Sharpener"/>
    <n v="40.775999999999996"/>
    <n v="3"/>
    <n v="0.2"/>
    <n v="4.5872999999999937"/>
  </r>
  <r>
    <n v="3622"/>
    <x v="1797"/>
    <x v="0"/>
    <x v="897"/>
    <d v="2013-09-30T00:00:00"/>
    <s v="Standard Class"/>
    <s v="SH-19975"/>
    <s v="Sally Hughsby"/>
    <x v="1"/>
    <s v="United States"/>
    <x v="214"/>
    <x v="18"/>
    <n v="37167"/>
    <x v="0"/>
    <s v="TEC-PH-10004071"/>
    <x v="2"/>
    <x v="7"/>
    <s v="PayAnywhere Card Reader"/>
    <n v="63.936000000000007"/>
    <n v="8"/>
    <n v="0.2"/>
    <n v="5.5944000000000003"/>
  </r>
  <r>
    <n v="3623"/>
    <x v="1798"/>
    <x v="2"/>
    <x v="80"/>
    <d v="2011-09-19T00:00:00"/>
    <s v="Standard Class"/>
    <s v="JC-15775"/>
    <s v="John Castell"/>
    <x v="0"/>
    <s v="United States"/>
    <x v="203"/>
    <x v="32"/>
    <n v="31204"/>
    <x v="0"/>
    <s v="FUR-FU-10002878"/>
    <x v="0"/>
    <x v="5"/>
    <s v="Seth Thomas 14&quot; Day/Date Wall Clock"/>
    <n v="142.4"/>
    <n v="5"/>
    <n v="0"/>
    <n v="52.688000000000002"/>
  </r>
  <r>
    <n v="3624"/>
    <x v="1798"/>
    <x v="2"/>
    <x v="80"/>
    <d v="2011-09-19T00:00:00"/>
    <s v="Standard Class"/>
    <s v="JC-15775"/>
    <s v="John Castell"/>
    <x v="0"/>
    <s v="United States"/>
    <x v="203"/>
    <x v="32"/>
    <n v="31204"/>
    <x v="0"/>
    <s v="OFF-BI-10001890"/>
    <x v="1"/>
    <x v="8"/>
    <s v="Avery Poly Binder Pockets"/>
    <n v="7.16"/>
    <n v="2"/>
    <n v="0"/>
    <n v="3.4367999999999999"/>
  </r>
  <r>
    <n v="3625"/>
    <x v="1799"/>
    <x v="3"/>
    <x v="240"/>
    <d v="2014-05-22T00:00:00"/>
    <s v="Second Class"/>
    <s v="BC-11125"/>
    <s v="Becky Castell"/>
    <x v="2"/>
    <s v="United States"/>
    <x v="8"/>
    <x v="1"/>
    <n v="94109"/>
    <x v="1"/>
    <s v="FUR-CH-10002647"/>
    <x v="0"/>
    <x v="1"/>
    <s v="Situations Contoured Folding Chairs, 4/Set"/>
    <n v="681.40800000000013"/>
    <n v="12"/>
    <n v="0.2"/>
    <n v="42.588000000000022"/>
  </r>
  <r>
    <n v="3626"/>
    <x v="1799"/>
    <x v="3"/>
    <x v="240"/>
    <d v="2014-05-22T00:00:00"/>
    <s v="Second Class"/>
    <s v="BC-11125"/>
    <s v="Becky Castell"/>
    <x v="2"/>
    <s v="United States"/>
    <x v="8"/>
    <x v="1"/>
    <n v="94109"/>
    <x v="1"/>
    <s v="OFF-AR-10001315"/>
    <x v="1"/>
    <x v="6"/>
    <s v="Newell 310"/>
    <n v="3.52"/>
    <n v="2"/>
    <n v="0"/>
    <n v="1.0207999999999999"/>
  </r>
  <r>
    <n v="3627"/>
    <x v="1799"/>
    <x v="3"/>
    <x v="240"/>
    <d v="2014-05-22T00:00:00"/>
    <s v="Second Class"/>
    <s v="BC-11125"/>
    <s v="Becky Castell"/>
    <x v="2"/>
    <s v="United States"/>
    <x v="8"/>
    <x v="1"/>
    <n v="94109"/>
    <x v="1"/>
    <s v="OFF-AR-10000122"/>
    <x v="1"/>
    <x v="6"/>
    <s v="Newell 314"/>
    <n v="5.58"/>
    <n v="1"/>
    <n v="0"/>
    <n v="1.3949999999999996"/>
  </r>
  <r>
    <n v="3628"/>
    <x v="1799"/>
    <x v="3"/>
    <x v="240"/>
    <d v="2014-05-22T00:00:00"/>
    <s v="Second Class"/>
    <s v="BC-11125"/>
    <s v="Becky Castell"/>
    <x v="2"/>
    <s v="United States"/>
    <x v="8"/>
    <x v="1"/>
    <n v="94109"/>
    <x v="1"/>
    <s v="TEC-AC-10001465"/>
    <x v="2"/>
    <x v="11"/>
    <s v="SanDisk Cruzer 64 GB USB Flash Drive"/>
    <n v="36.32"/>
    <n v="1"/>
    <n v="0"/>
    <n v="10.895999999999997"/>
  </r>
  <r>
    <n v="3629"/>
    <x v="1800"/>
    <x v="2"/>
    <x v="128"/>
    <d v="2011-08-13T00:00:00"/>
    <s v="Standard Class"/>
    <s v="JH-15985"/>
    <s v="Joseph Holt"/>
    <x v="0"/>
    <s v="United States"/>
    <x v="4"/>
    <x v="4"/>
    <n v="98103"/>
    <x v="1"/>
    <s v="OFF-BI-10004600"/>
    <x v="1"/>
    <x v="8"/>
    <s v="Ibico Ibimaster 300 Manual Binding System"/>
    <n v="2060.7440000000001"/>
    <n v="7"/>
    <n v="0.2"/>
    <n v="643.98249999999996"/>
  </r>
  <r>
    <n v="3630"/>
    <x v="1801"/>
    <x v="3"/>
    <x v="200"/>
    <d v="2014-12-01T00:00:00"/>
    <s v="Standard Class"/>
    <s v="CC-12610"/>
    <s v="Corey Catlett"/>
    <x v="1"/>
    <s v="United States"/>
    <x v="38"/>
    <x v="24"/>
    <n v="43229"/>
    <x v="3"/>
    <s v="OFF-AP-10002082"/>
    <x v="1"/>
    <x v="9"/>
    <s v="Holmes HEPA Air Purifier"/>
    <n v="52.272000000000006"/>
    <n v="3"/>
    <n v="0.2"/>
    <n v="9.8009999999999984"/>
  </r>
  <r>
    <n v="3631"/>
    <x v="1801"/>
    <x v="3"/>
    <x v="200"/>
    <d v="2014-12-01T00:00:00"/>
    <s v="Standard Class"/>
    <s v="CC-12610"/>
    <s v="Corey Catlett"/>
    <x v="1"/>
    <s v="United States"/>
    <x v="38"/>
    <x v="24"/>
    <n v="43229"/>
    <x v="3"/>
    <s v="OFF-AP-10004708"/>
    <x v="1"/>
    <x v="9"/>
    <s v="Fellowes Superior 10 Outlet Split Surge Protector"/>
    <n v="213.13600000000002"/>
    <n v="7"/>
    <n v="0.2"/>
    <n v="23.977799999999988"/>
  </r>
  <r>
    <n v="3632"/>
    <x v="1802"/>
    <x v="3"/>
    <x v="898"/>
    <d v="2014-05-09T00:00:00"/>
    <s v="Second Class"/>
    <s v="DB-12970"/>
    <s v="Darren Budd"/>
    <x v="1"/>
    <s v="United States"/>
    <x v="1"/>
    <x v="1"/>
    <n v="90004"/>
    <x v="1"/>
    <s v="OFF-ST-10000464"/>
    <x v="1"/>
    <x v="4"/>
    <s v="Multi-Use Personal File Cart and Caster Set, Three Stacking Bins"/>
    <n v="69.52"/>
    <n v="2"/>
    <n v="0"/>
    <n v="19.465600000000002"/>
  </r>
  <r>
    <n v="3633"/>
    <x v="1802"/>
    <x v="3"/>
    <x v="898"/>
    <d v="2014-05-09T00:00:00"/>
    <s v="Second Class"/>
    <s v="DB-12970"/>
    <s v="Darren Budd"/>
    <x v="1"/>
    <s v="United States"/>
    <x v="1"/>
    <x v="1"/>
    <n v="90004"/>
    <x v="1"/>
    <s v="OFF-ST-10000025"/>
    <x v="1"/>
    <x v="4"/>
    <s v="Fellowes Stor/Drawer Steel Plus Storage Drawers"/>
    <n v="763.44"/>
    <n v="8"/>
    <n v="0"/>
    <n v="45.80639999999994"/>
  </r>
  <r>
    <n v="3634"/>
    <x v="1803"/>
    <x v="0"/>
    <x v="338"/>
    <d v="2013-11-15T00:00:00"/>
    <s v="Standard Class"/>
    <s v="PP-18955"/>
    <s v="Paul Prost"/>
    <x v="2"/>
    <s v="United States"/>
    <x v="24"/>
    <x v="24"/>
    <n v="45503"/>
    <x v="3"/>
    <s v="OFF-LA-10001613"/>
    <x v="1"/>
    <x v="2"/>
    <s v="Avery File Folder Labels"/>
    <n v="9.2159999999999993"/>
    <n v="4"/>
    <n v="0.2"/>
    <n v="3.3408000000000002"/>
  </r>
  <r>
    <n v="3635"/>
    <x v="1803"/>
    <x v="0"/>
    <x v="338"/>
    <d v="2013-11-15T00:00:00"/>
    <s v="Standard Class"/>
    <s v="PP-18955"/>
    <s v="Paul Prost"/>
    <x v="2"/>
    <s v="United States"/>
    <x v="24"/>
    <x v="24"/>
    <n v="45503"/>
    <x v="3"/>
    <s v="TEC-PH-10000376"/>
    <x v="2"/>
    <x v="7"/>
    <s v="Square Credit Card Reader"/>
    <n v="41.957999999999998"/>
    <n v="7"/>
    <n v="0.4"/>
    <n v="-9.7901999999999987"/>
  </r>
  <r>
    <n v="3636"/>
    <x v="1803"/>
    <x v="0"/>
    <x v="338"/>
    <d v="2013-11-15T00:00:00"/>
    <s v="Standard Class"/>
    <s v="PP-18955"/>
    <s v="Paul Prost"/>
    <x v="2"/>
    <s v="United States"/>
    <x v="24"/>
    <x v="24"/>
    <n v="45503"/>
    <x v="3"/>
    <s v="OFF-PA-10004039"/>
    <x v="1"/>
    <x v="10"/>
    <s v="Xerox 1882"/>
    <n v="89.567999999999998"/>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x v="24"/>
    <x v="24"/>
    <n v="45503"/>
    <x v="3"/>
    <s v="OFF-AP-10002457"/>
    <x v="1"/>
    <x v="9"/>
    <s v="Eureka The Boss Plus 12-Amp Hard Box Upright Vacuum, Red"/>
    <n v="334.88000000000005"/>
    <n v="4"/>
    <n v="0.2"/>
    <n v="29.301999999999978"/>
  </r>
  <r>
    <n v="3639"/>
    <x v="1803"/>
    <x v="0"/>
    <x v="338"/>
    <d v="2013-11-15T00:00:00"/>
    <s v="Standard Class"/>
    <s v="PP-18955"/>
    <s v="Paul Prost"/>
    <x v="2"/>
    <s v="United States"/>
    <x v="24"/>
    <x v="24"/>
    <n v="45503"/>
    <x v="3"/>
    <s v="FUR-FU-10000758"/>
    <x v="0"/>
    <x v="5"/>
    <s v="DAX Natural Wood-Tone Poster Frame"/>
    <n v="148.28800000000001"/>
    <n v="7"/>
    <n v="0.2"/>
    <n v="29.657599999999988"/>
  </r>
  <r>
    <n v="3640"/>
    <x v="1803"/>
    <x v="0"/>
    <x v="338"/>
    <d v="2013-11-15T00:00:00"/>
    <s v="Standard Class"/>
    <s v="PP-18955"/>
    <s v="Paul Prost"/>
    <x v="2"/>
    <s v="United States"/>
    <x v="24"/>
    <x v="24"/>
    <n v="45503"/>
    <x v="3"/>
    <s v="OFF-PA-10000682"/>
    <x v="1"/>
    <x v="10"/>
    <s v="Xerox 1924"/>
    <n v="4.6240000000000006"/>
    <n v="1"/>
    <n v="0.2"/>
    <n v="1.6762000000000001"/>
  </r>
  <r>
    <n v="3641"/>
    <x v="1803"/>
    <x v="0"/>
    <x v="338"/>
    <d v="2013-11-15T00:00:00"/>
    <s v="Standard Class"/>
    <s v="PP-18955"/>
    <s v="Paul Prost"/>
    <x v="2"/>
    <s v="United States"/>
    <x v="24"/>
    <x v="24"/>
    <n v="45503"/>
    <x v="3"/>
    <s v="TEC-AC-10002550"/>
    <x v="2"/>
    <x v="11"/>
    <s v="Memorex 25GB 6X Branded Blu-Ray Recordable Disc, 30/Pack"/>
    <n v="178.92000000000002"/>
    <n v="7"/>
    <n v="0.2"/>
    <n v="-29.074500000000008"/>
  </r>
  <r>
    <n v="3642"/>
    <x v="1803"/>
    <x v="0"/>
    <x v="338"/>
    <d v="2013-11-15T00:00:00"/>
    <s v="Standard Class"/>
    <s v="PP-18955"/>
    <s v="Paul Prost"/>
    <x v="2"/>
    <s v="United States"/>
    <x v="24"/>
    <x v="24"/>
    <n v="45503"/>
    <x v="3"/>
    <s v="OFF-BI-10002082"/>
    <x v="1"/>
    <x v="8"/>
    <s v="GBC Twin Loop Wire Binding Elements"/>
    <n v="69.888000000000005"/>
    <n v="7"/>
    <n v="0.7"/>
    <n v="-46.591999999999999"/>
  </r>
  <r>
    <n v="3643"/>
    <x v="1804"/>
    <x v="2"/>
    <x v="414"/>
    <d v="2011-12-23T00:00:00"/>
    <s v="Second Class"/>
    <s v="MC-17845"/>
    <s v="Michael Chen"/>
    <x v="0"/>
    <s v="United States"/>
    <x v="1"/>
    <x v="1"/>
    <n v="90008"/>
    <x v="1"/>
    <s v="OFF-BI-10004632"/>
    <x v="1"/>
    <x v="8"/>
    <s v="Ibico Hi-Tech Manual Binding System"/>
    <n v="487.98400000000004"/>
    <n v="2"/>
    <n v="0.2"/>
    <n v="152.49499999999998"/>
  </r>
  <r>
    <n v="3644"/>
    <x v="1804"/>
    <x v="2"/>
    <x v="414"/>
    <d v="2011-12-23T00:00:00"/>
    <s v="Second Class"/>
    <s v="MC-17845"/>
    <s v="Michael Chen"/>
    <x v="0"/>
    <s v="United States"/>
    <x v="1"/>
    <x v="1"/>
    <n v="90008"/>
    <x v="1"/>
    <s v="OFF-AR-10001725"/>
    <x v="1"/>
    <x v="6"/>
    <s v="Boston Home &amp; Office Model 2000 Electric Pencil Sharpeners"/>
    <n v="47.3"/>
    <n v="2"/>
    <n v="0"/>
    <n v="12.298000000000002"/>
  </r>
  <r>
    <n v="3645"/>
    <x v="1804"/>
    <x v="2"/>
    <x v="414"/>
    <d v="2011-12-23T00:00:00"/>
    <s v="Second Class"/>
    <s v="MC-17845"/>
    <s v="Michael Chen"/>
    <x v="0"/>
    <s v="United States"/>
    <x v="1"/>
    <x v="1"/>
    <n v="90008"/>
    <x v="1"/>
    <s v="OFF-AR-10004269"/>
    <x v="1"/>
    <x v="6"/>
    <s v="Newell 31"/>
    <n v="4.13"/>
    <n v="1"/>
    <n v="0"/>
    <n v="1.1564000000000001"/>
  </r>
  <r>
    <n v="3646"/>
    <x v="1804"/>
    <x v="2"/>
    <x v="414"/>
    <d v="2011-12-23T00:00:00"/>
    <s v="Second Class"/>
    <s v="MC-17845"/>
    <s v="Michael Chen"/>
    <x v="0"/>
    <s v="United States"/>
    <x v="1"/>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x v="1"/>
    <x v="1"/>
    <n v="90045"/>
    <x v="1"/>
    <s v="OFF-PA-10002195"/>
    <x v="1"/>
    <x v="10"/>
    <s v="Xerox 1966"/>
    <n v="6.48"/>
    <n v="1"/>
    <n v="0"/>
    <n v="3.1752000000000002"/>
  </r>
  <r>
    <n v="3648"/>
    <x v="1805"/>
    <x v="2"/>
    <x v="739"/>
    <d v="2011-07-27T00:00:00"/>
    <s v="Second Class"/>
    <s v="VF-21715"/>
    <s v="Vicky Freymann"/>
    <x v="2"/>
    <s v="United States"/>
    <x v="1"/>
    <x v="1"/>
    <n v="90045"/>
    <x v="1"/>
    <s v="OFF-SU-10002522"/>
    <x v="1"/>
    <x v="14"/>
    <s v="Acme Kleen Earth Office Shears"/>
    <n v="15.52"/>
    <n v="4"/>
    <n v="0"/>
    <n v="4.5007999999999981"/>
  </r>
  <r>
    <n v="3649"/>
    <x v="1806"/>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x v="26"/>
    <x v="18"/>
    <n v="38109"/>
    <x v="0"/>
    <s v="OFF-FA-10004854"/>
    <x v="1"/>
    <x v="13"/>
    <s v="Vinyl Coated Wire Paper Clips in Organizer Box, 800/Box"/>
    <n v="55.104000000000006"/>
    <n v="6"/>
    <n v="0.2"/>
    <n v="18.597599999999993"/>
  </r>
  <r>
    <n v="3651"/>
    <x v="1807"/>
    <x v="3"/>
    <x v="34"/>
    <d v="2014-12-12T00:00:00"/>
    <s v="Second Class"/>
    <s v="DB-13210"/>
    <s v="Dean Braden"/>
    <x v="0"/>
    <s v="United States"/>
    <x v="66"/>
    <x v="12"/>
    <n v="48234"/>
    <x v="2"/>
    <s v="TEC-AC-10004859"/>
    <x v="2"/>
    <x v="11"/>
    <s v="Maxell Pro 80 Minute CD-R, 10/Pack"/>
    <n v="104.88"/>
    <n v="6"/>
    <n v="0"/>
    <n v="41.952000000000005"/>
  </r>
  <r>
    <n v="3652"/>
    <x v="1807"/>
    <x v="3"/>
    <x v="34"/>
    <d v="2014-12-12T00:00:00"/>
    <s v="Second Class"/>
    <s v="DB-13210"/>
    <s v="Dean Braden"/>
    <x v="0"/>
    <s v="United States"/>
    <x v="66"/>
    <x v="12"/>
    <n v="48234"/>
    <x v="2"/>
    <s v="OFF-AR-10001860"/>
    <x v="1"/>
    <x v="6"/>
    <s v="BIC Liqua Brite Liner"/>
    <n v="34.700000000000003"/>
    <n v="5"/>
    <n v="0"/>
    <n v="12.492000000000001"/>
  </r>
  <r>
    <n v="3653"/>
    <x v="1807"/>
    <x v="3"/>
    <x v="34"/>
    <d v="2014-12-12T00:00:00"/>
    <s v="Second Class"/>
    <s v="DB-13210"/>
    <s v="Dean Braden"/>
    <x v="0"/>
    <s v="United States"/>
    <x v="66"/>
    <x v="12"/>
    <n v="48234"/>
    <x v="2"/>
    <s v="OFF-BI-10001636"/>
    <x v="1"/>
    <x v="8"/>
    <s v="Ibico Plastic and Wire Spiral Binding Combs"/>
    <n v="33.72"/>
    <n v="4"/>
    <n v="0"/>
    <n v="15.511199999999999"/>
  </r>
  <r>
    <n v="3654"/>
    <x v="1807"/>
    <x v="3"/>
    <x v="34"/>
    <d v="2014-12-12T00:00:00"/>
    <s v="Second Class"/>
    <s v="DB-13210"/>
    <s v="Dean Braden"/>
    <x v="0"/>
    <s v="United States"/>
    <x v="66"/>
    <x v="12"/>
    <n v="48234"/>
    <x v="2"/>
    <s v="OFF-PA-10000349"/>
    <x v="1"/>
    <x v="10"/>
    <s v="Staples"/>
    <n v="14.940000000000001"/>
    <n v="3"/>
    <n v="0"/>
    <n v="7.0218000000000007"/>
  </r>
  <r>
    <n v="3655"/>
    <x v="1808"/>
    <x v="3"/>
    <x v="515"/>
    <d v="2014-09-06T00:00:00"/>
    <s v="Standard Class"/>
    <s v="AJ-10945"/>
    <s v="Ashley Jarboe"/>
    <x v="0"/>
    <s v="United States"/>
    <x v="104"/>
    <x v="14"/>
    <n v="46226"/>
    <x v="2"/>
    <s v="OFF-AP-10002439"/>
    <x v="1"/>
    <x v="9"/>
    <s v="Tripp Lite Isotel 8 Ultra 8 Outlet Metal Surge"/>
    <n v="638.73"/>
    <n v="9"/>
    <n v="0"/>
    <n v="166.06979999999999"/>
  </r>
  <r>
    <n v="3656"/>
    <x v="1809"/>
    <x v="3"/>
    <x v="558"/>
    <d v="2014-05-01T00:00:00"/>
    <s v="Standard Class"/>
    <s v="CP-12340"/>
    <s v="Christine Phan"/>
    <x v="1"/>
    <s v="United States"/>
    <x v="108"/>
    <x v="2"/>
    <n v="32216"/>
    <x v="0"/>
    <s v="OFF-ST-10001370"/>
    <x v="1"/>
    <x v="4"/>
    <s v="Sensible Storage WireTech Storage Systems"/>
    <n v="113.56800000000001"/>
    <n v="2"/>
    <n v="0.2"/>
    <n v="-21.294000000000018"/>
  </r>
  <r>
    <n v="3657"/>
    <x v="1810"/>
    <x v="3"/>
    <x v="565"/>
    <d v="2014-09-15T00:00:00"/>
    <s v="Standard Class"/>
    <s v="DB-13555"/>
    <s v="Dorothy Badders"/>
    <x v="1"/>
    <s v="United States"/>
    <x v="65"/>
    <x v="24"/>
    <n v="43017"/>
    <x v="3"/>
    <s v="TEC-AC-10002558"/>
    <x v="2"/>
    <x v="11"/>
    <s v="Imation Swivel Flash Drive USB flash drive - 8 GB"/>
    <n v="9.0960000000000001"/>
    <n v="1"/>
    <n v="0.2"/>
    <n v="1.7054999999999998"/>
  </r>
  <r>
    <n v="3658"/>
    <x v="1811"/>
    <x v="1"/>
    <x v="899"/>
    <d v="2012-03-17T00:00:00"/>
    <s v="Standard Class"/>
    <s v="EB-13750"/>
    <s v="Edward Becker"/>
    <x v="1"/>
    <s v="United States"/>
    <x v="369"/>
    <x v="2"/>
    <n v="33317"/>
    <x v="0"/>
    <s v="OFF-EN-10004030"/>
    <x v="1"/>
    <x v="12"/>
    <s v="Convenience Packs of Business Envelopes"/>
    <n v="8.6880000000000006"/>
    <n v="3"/>
    <n v="0.2"/>
    <n v="2.9322000000000004"/>
  </r>
  <r>
    <n v="3659"/>
    <x v="1811"/>
    <x v="1"/>
    <x v="899"/>
    <d v="2012-03-17T00:00:00"/>
    <s v="Standard Class"/>
    <s v="EB-13750"/>
    <s v="Edward Becker"/>
    <x v="1"/>
    <s v="United States"/>
    <x v="369"/>
    <x v="2"/>
    <n v="33317"/>
    <x v="0"/>
    <s v="FUR-FU-10003194"/>
    <x v="0"/>
    <x v="5"/>
    <s v="Eldon Expressions Desk Accessory, Wood Pencil Holder, Oak"/>
    <n v="30.880000000000003"/>
    <n v="4"/>
    <n v="0.2"/>
    <n v="3.8599999999999977"/>
  </r>
  <r>
    <n v="3660"/>
    <x v="1811"/>
    <x v="1"/>
    <x v="899"/>
    <d v="2012-03-17T00:00:00"/>
    <s v="Standard Class"/>
    <s v="EB-13750"/>
    <s v="Edward Becker"/>
    <x v="1"/>
    <s v="United States"/>
    <x v="369"/>
    <x v="2"/>
    <n v="33317"/>
    <x v="0"/>
    <s v="FUR-FU-10001731"/>
    <x v="0"/>
    <x v="5"/>
    <s v="Acrylic Self-Standing Desk Frames"/>
    <n v="6.4080000000000004"/>
    <n v="3"/>
    <n v="0.2"/>
    <n v="1.4418"/>
  </r>
  <r>
    <n v="3661"/>
    <x v="1812"/>
    <x v="0"/>
    <x v="427"/>
    <d v="2013-07-24T00:00:00"/>
    <s v="Standard Class"/>
    <s v="JP-15460"/>
    <s v="Jennifer Patt"/>
    <x v="1"/>
    <s v="United States"/>
    <x v="220"/>
    <x v="16"/>
    <n v="85301"/>
    <x v="1"/>
    <s v="OFF-SU-10004782"/>
    <x v="1"/>
    <x v="14"/>
    <s v="Elite 5&quot; Scissors"/>
    <n v="33.799999999999997"/>
    <n v="5"/>
    <n v="0.2"/>
    <n v="4.2249999999999979"/>
  </r>
  <r>
    <n v="3662"/>
    <x v="1813"/>
    <x v="0"/>
    <x v="900"/>
    <d v="2013-06-16T00:00:00"/>
    <s v="Second Class"/>
    <s v="SC-20050"/>
    <s v="Sample Company A"/>
    <x v="2"/>
    <s v="United States"/>
    <x v="25"/>
    <x v="12"/>
    <n v="49201"/>
    <x v="2"/>
    <s v="TEC-PH-10003484"/>
    <x v="2"/>
    <x v="7"/>
    <s v="Ooma Telo VoIP Home Phone System"/>
    <n v="377.96999999999997"/>
    <n v="3"/>
    <n v="0"/>
    <n v="94.492500000000007"/>
  </r>
  <r>
    <n v="3663"/>
    <x v="1814"/>
    <x v="3"/>
    <x v="445"/>
    <d v="2014-07-10T00:00:00"/>
    <s v="Standard Class"/>
    <s v="FM-14290"/>
    <s v="Frank Merwin"/>
    <x v="2"/>
    <s v="United States"/>
    <x v="94"/>
    <x v="31"/>
    <n v="2169"/>
    <x v="3"/>
    <s v="TEC-AC-10003590"/>
    <x v="2"/>
    <x v="11"/>
    <s v="TRENDnet 56K USB 2.0 Phone, Internet and Fax Modem"/>
    <n v="258.89999999999998"/>
    <n v="10"/>
    <n v="0"/>
    <n v="93.203999999999994"/>
  </r>
  <r>
    <n v="3664"/>
    <x v="1814"/>
    <x v="3"/>
    <x v="445"/>
    <d v="2014-07-10T00:00:00"/>
    <s v="Standard Class"/>
    <s v="FM-14290"/>
    <s v="Frank Merwin"/>
    <x v="2"/>
    <s v="United States"/>
    <x v="94"/>
    <x v="31"/>
    <n v="2169"/>
    <x v="3"/>
    <s v="OFF-PA-10001970"/>
    <x v="1"/>
    <x v="10"/>
    <s v="Xerox 1881"/>
    <n v="24.56"/>
    <n v="2"/>
    <n v="0"/>
    <n v="11.543199999999999"/>
  </r>
  <r>
    <n v="3665"/>
    <x v="1815"/>
    <x v="2"/>
    <x v="589"/>
    <d v="2011-12-13T00:00:00"/>
    <s v="Standard Class"/>
    <s v="TB-21250"/>
    <s v="Tim Brockman"/>
    <x v="0"/>
    <s v="United States"/>
    <x v="127"/>
    <x v="21"/>
    <n v="97301"/>
    <x v="1"/>
    <s v="OFF-LA-10001569"/>
    <x v="1"/>
    <x v="2"/>
    <s v="Avery 499"/>
    <n v="27.888000000000002"/>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x v="127"/>
    <x v="21"/>
    <n v="97301"/>
    <x v="1"/>
    <s v="TEC-PH-10003095"/>
    <x v="2"/>
    <x v="7"/>
    <s v="Samsung HM1900 Bluetooth Headset"/>
    <n v="52.679999999999993"/>
    <n v="3"/>
    <n v="0.2"/>
    <n v="19.754999999999999"/>
  </r>
  <r>
    <n v="3668"/>
    <x v="1815"/>
    <x v="2"/>
    <x v="589"/>
    <d v="2011-12-13T00:00:00"/>
    <s v="Standard Class"/>
    <s v="TB-21250"/>
    <s v="Tim Brockman"/>
    <x v="0"/>
    <s v="United States"/>
    <x v="127"/>
    <x v="21"/>
    <n v="97301"/>
    <x v="1"/>
    <s v="OFF-SU-10000432"/>
    <x v="1"/>
    <x v="14"/>
    <s v="Acco Side-Punched Conventional Columnar Pads"/>
    <n v="13.88"/>
    <n v="5"/>
    <n v="0.2"/>
    <n v="-2.6025000000000014"/>
  </r>
  <r>
    <n v="3669"/>
    <x v="1815"/>
    <x v="2"/>
    <x v="589"/>
    <d v="2011-12-13T00:00:00"/>
    <s v="Standard Class"/>
    <s v="TB-21250"/>
    <s v="Tim Brockman"/>
    <x v="0"/>
    <s v="United States"/>
    <x v="127"/>
    <x v="21"/>
    <n v="97301"/>
    <x v="1"/>
    <s v="TEC-AC-10004227"/>
    <x v="2"/>
    <x v="11"/>
    <s v="SanDisk Ultra 16 GB MicroSDHC Class 10 Memory Card"/>
    <n v="103.92000000000002"/>
    <n v="10"/>
    <n v="0.2"/>
    <n v="-18.186000000000014"/>
  </r>
  <r>
    <n v="3670"/>
    <x v="1815"/>
    <x v="2"/>
    <x v="589"/>
    <d v="2011-12-13T00:00:00"/>
    <s v="Standard Class"/>
    <s v="TB-21250"/>
    <s v="Tim Brockman"/>
    <x v="0"/>
    <s v="United States"/>
    <x v="127"/>
    <x v="21"/>
    <n v="97301"/>
    <x v="1"/>
    <s v="OFF-LA-10004409"/>
    <x v="1"/>
    <x v="2"/>
    <s v="Avery 492"/>
    <n v="11.52"/>
    <n v="5"/>
    <n v="0.2"/>
    <n v="3.7439999999999989"/>
  </r>
  <r>
    <n v="3671"/>
    <x v="1815"/>
    <x v="2"/>
    <x v="589"/>
    <d v="2011-12-13T00:00:00"/>
    <s v="Standard Class"/>
    <s v="TB-21250"/>
    <s v="Tim Brockman"/>
    <x v="0"/>
    <s v="United States"/>
    <x v="127"/>
    <x v="21"/>
    <n v="97301"/>
    <x v="1"/>
    <s v="OFF-PA-10001569"/>
    <x v="1"/>
    <x v="10"/>
    <s v="Xerox 232"/>
    <n v="10.368000000000002"/>
    <n v="2"/>
    <n v="0.2"/>
    <n v="3.6288"/>
  </r>
  <r>
    <n v="3672"/>
    <x v="1815"/>
    <x v="2"/>
    <x v="589"/>
    <d v="2011-12-13T00:00:00"/>
    <s v="Standard Class"/>
    <s v="TB-21250"/>
    <s v="Tim Brockman"/>
    <x v="0"/>
    <s v="United States"/>
    <x v="127"/>
    <x v="21"/>
    <n v="97301"/>
    <x v="1"/>
    <s v="OFF-ST-10001031"/>
    <x v="1"/>
    <x v="4"/>
    <s v="Adjustable Personal File Tote"/>
    <n v="39.072000000000003"/>
    <n v="3"/>
    <n v="0.2"/>
    <n v="2.9304000000000023"/>
  </r>
  <r>
    <n v="3673"/>
    <x v="1816"/>
    <x v="0"/>
    <x v="143"/>
    <d v="2013-04-15T00:00:00"/>
    <s v="Standard Class"/>
    <s v="EH-14125"/>
    <s v="Eugene Hildebrand"/>
    <x v="2"/>
    <s v="United States"/>
    <x v="21"/>
    <x v="24"/>
    <n v="45373"/>
    <x v="3"/>
    <s v="OFF-EN-10002312"/>
    <x v="1"/>
    <x v="12"/>
    <s v="#10 Self-Seal White Envelopes"/>
    <n v="8.8719999999999999"/>
    <n v="1"/>
    <n v="0.2"/>
    <n v="3.2161"/>
  </r>
  <r>
    <n v="3674"/>
    <x v="1816"/>
    <x v="0"/>
    <x v="143"/>
    <d v="2013-04-15T00:00:00"/>
    <s v="Standard Class"/>
    <s v="EH-14125"/>
    <s v="Eugene Hildebrand"/>
    <x v="2"/>
    <s v="United States"/>
    <x v="21"/>
    <x v="24"/>
    <n v="45373"/>
    <x v="3"/>
    <s v="OFF-BI-10004224"/>
    <x v="1"/>
    <x v="8"/>
    <s v="Catalog Binders with Expanding Posts"/>
    <n v="121.10400000000003"/>
    <n v="6"/>
    <n v="0.7"/>
    <n v="-100.91999999999999"/>
  </r>
  <r>
    <n v="3675"/>
    <x v="1817"/>
    <x v="3"/>
    <x v="44"/>
    <d v="2014-11-12T00:00:00"/>
    <s v="Standard Class"/>
    <s v="ML-17410"/>
    <s v="Maris LaWare"/>
    <x v="0"/>
    <s v="United States"/>
    <x v="10"/>
    <x v="9"/>
    <n v="19143"/>
    <x v="3"/>
    <s v="FUR-CH-10003774"/>
    <x v="0"/>
    <x v="1"/>
    <s v="Global Wood Trimmed Manager's Task Chair, Khaki"/>
    <n v="127.372"/>
    <n v="2"/>
    <n v="0.3"/>
    <n v="-30.933200000000006"/>
  </r>
  <r>
    <n v="3676"/>
    <x v="1817"/>
    <x v="3"/>
    <x v="44"/>
    <d v="2014-11-12T00:00:00"/>
    <s v="Standard Class"/>
    <s v="ML-17410"/>
    <s v="Maris LaWare"/>
    <x v="0"/>
    <s v="United States"/>
    <x v="10"/>
    <x v="9"/>
    <n v="19143"/>
    <x v="3"/>
    <s v="OFF-PA-10000157"/>
    <x v="1"/>
    <x v="10"/>
    <s v="Xerox 191"/>
    <n v="47.952000000000005"/>
    <n v="3"/>
    <n v="0.2"/>
    <n v="16.183799999999998"/>
  </r>
  <r>
    <n v="3677"/>
    <x v="1818"/>
    <x v="1"/>
    <x v="901"/>
    <d v="2012-12-09T00:00:00"/>
    <s v="Standard Class"/>
    <s v="MH-17620"/>
    <s v="Matt Hagelstein"/>
    <x v="1"/>
    <s v="United States"/>
    <x v="70"/>
    <x v="1"/>
    <n v="92105"/>
    <x v="1"/>
    <s v="FUR-FU-10004090"/>
    <x v="0"/>
    <x v="5"/>
    <s v="Executive Impressions 14&quot; Contract Wall Clock"/>
    <n v="44.46"/>
    <n v="2"/>
    <n v="0"/>
    <n v="14.671799999999998"/>
  </r>
  <r>
    <n v="3678"/>
    <x v="1819"/>
    <x v="1"/>
    <x v="584"/>
    <d v="2012-07-14T00:00:00"/>
    <s v="Standard Class"/>
    <s v="BT-11680"/>
    <s v="Brian Thompson"/>
    <x v="0"/>
    <s v="United States"/>
    <x v="183"/>
    <x v="39"/>
    <n v="20735"/>
    <x v="3"/>
    <s v="OFF-FA-10002763"/>
    <x v="1"/>
    <x v="13"/>
    <s v="Advantus Map Pennant Flags and Round Head Tacks"/>
    <n v="15.8"/>
    <n v="4"/>
    <n v="0"/>
    <n v="5.0559999999999992"/>
  </r>
  <r>
    <n v="3679"/>
    <x v="1819"/>
    <x v="1"/>
    <x v="584"/>
    <d v="2012-07-14T00:00:00"/>
    <s v="Standard Class"/>
    <s v="BT-11680"/>
    <s v="Brian Thompson"/>
    <x v="0"/>
    <s v="United States"/>
    <x v="183"/>
    <x v="39"/>
    <n v="20735"/>
    <x v="3"/>
    <s v="TEC-MA-10002428"/>
    <x v="2"/>
    <x v="15"/>
    <s v="Fellowes Powershred HS-440 4-Sheet High Security Shredder"/>
    <n v="464.97"/>
    <n v="3"/>
    <n v="0"/>
    <n v="209.23649999999998"/>
  </r>
  <r>
    <n v="3680"/>
    <x v="1819"/>
    <x v="1"/>
    <x v="584"/>
    <d v="2012-07-14T00:00:00"/>
    <s v="Standard Class"/>
    <s v="BT-11680"/>
    <s v="Brian Thompson"/>
    <x v="0"/>
    <s v="United States"/>
    <x v="183"/>
    <x v="39"/>
    <n v="20735"/>
    <x v="3"/>
    <s v="FUR-FU-10002918"/>
    <x v="0"/>
    <x v="5"/>
    <s v="Eldon ClusterMat Chair Mat with Cordless Antistatic Protection"/>
    <n v="181.96"/>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x v="183"/>
    <x v="39"/>
    <n v="20735"/>
    <x v="3"/>
    <s v="OFF-BI-10002854"/>
    <x v="1"/>
    <x v="8"/>
    <s v="Performers Binder/Pad Holder, Black"/>
    <n v="84.09"/>
    <n v="3"/>
    <n v="0"/>
    <n v="42.045000000000002"/>
  </r>
  <r>
    <n v="3683"/>
    <x v="1819"/>
    <x v="1"/>
    <x v="584"/>
    <d v="2012-07-14T00:00:00"/>
    <s v="Standard Class"/>
    <s v="BT-11680"/>
    <s v="Brian Thompson"/>
    <x v="0"/>
    <s v="United States"/>
    <x v="183"/>
    <x v="39"/>
    <n v="20735"/>
    <x v="3"/>
    <s v="OFF-AR-10002987"/>
    <x v="1"/>
    <x v="6"/>
    <s v="Prismacolor Color Pencil Set"/>
    <n v="79.36"/>
    <n v="4"/>
    <n v="0"/>
    <n v="32.537600000000005"/>
  </r>
  <r>
    <n v="3684"/>
    <x v="1819"/>
    <x v="1"/>
    <x v="584"/>
    <d v="2012-07-14T00:00:00"/>
    <s v="Standard Class"/>
    <s v="BT-11680"/>
    <s v="Brian Thompson"/>
    <x v="0"/>
    <s v="United States"/>
    <x v="183"/>
    <x v="39"/>
    <n v="20735"/>
    <x v="3"/>
    <s v="OFF-BI-10004001"/>
    <x v="1"/>
    <x v="8"/>
    <s v="GBC Recycled VeloBinder Covers"/>
    <n v="153.35999999999999"/>
    <n v="9"/>
    <n v="0"/>
    <n v="70.545599999999979"/>
  </r>
  <r>
    <n v="3685"/>
    <x v="1819"/>
    <x v="1"/>
    <x v="584"/>
    <d v="2012-07-14T00:00:00"/>
    <s v="Standard Class"/>
    <s v="BT-11680"/>
    <s v="Brian Thompson"/>
    <x v="0"/>
    <s v="United States"/>
    <x v="183"/>
    <x v="39"/>
    <n v="20735"/>
    <x v="3"/>
    <s v="OFF-BI-10001634"/>
    <x v="1"/>
    <x v="8"/>
    <s v="Wilson Jones Active Use Binders"/>
    <n v="43.68"/>
    <n v="6"/>
    <n v="0"/>
    <n v="21.403200000000002"/>
  </r>
  <r>
    <n v="3686"/>
    <x v="1819"/>
    <x v="1"/>
    <x v="584"/>
    <d v="2012-07-14T00:00:00"/>
    <s v="Standard Class"/>
    <s v="BT-11680"/>
    <s v="Brian Thompson"/>
    <x v="0"/>
    <s v="United States"/>
    <x v="183"/>
    <x v="39"/>
    <n v="20735"/>
    <x v="3"/>
    <s v="OFF-ST-10003722"/>
    <x v="1"/>
    <x v="4"/>
    <s v="Project Tote Personal File"/>
    <n v="98.21"/>
    <n v="7"/>
    <n v="0"/>
    <n v="28.480899999999984"/>
  </r>
  <r>
    <n v="3687"/>
    <x v="1820"/>
    <x v="0"/>
    <x v="180"/>
    <d v="2013-12-20T00:00:00"/>
    <s v="Standard Class"/>
    <s v="JC-15340"/>
    <s v="Jasper Cacioppo"/>
    <x v="0"/>
    <s v="United States"/>
    <x v="169"/>
    <x v="1"/>
    <n v="92503"/>
    <x v="1"/>
    <s v="OFF-AR-10004757"/>
    <x v="1"/>
    <x v="6"/>
    <s v="Crayola Colored Pencils"/>
    <n v="9.84"/>
    <n v="3"/>
    <n v="0"/>
    <n v="3.2471999999999994"/>
  </r>
  <r>
    <n v="3688"/>
    <x v="1821"/>
    <x v="0"/>
    <x v="244"/>
    <d v="2013-05-25T00:00:00"/>
    <s v="Standard Class"/>
    <s v="DB-13210"/>
    <s v="Dean Braden"/>
    <x v="0"/>
    <s v="United States"/>
    <x v="370"/>
    <x v="2"/>
    <n v="34952"/>
    <x v="0"/>
    <s v="OFF-BI-10004140"/>
    <x v="1"/>
    <x v="8"/>
    <s v="Avery Non-Stick Binders"/>
    <n v="2.6940000000000004"/>
    <n v="2"/>
    <n v="0.7"/>
    <n v="-2.2450000000000001"/>
  </r>
  <r>
    <n v="3689"/>
    <x v="1822"/>
    <x v="3"/>
    <x v="455"/>
    <d v="2014-06-06T00:00:00"/>
    <s v="Second Class"/>
    <s v="DO-13435"/>
    <s v="Denny Ordway"/>
    <x v="0"/>
    <s v="United States"/>
    <x v="123"/>
    <x v="16"/>
    <n v="85204"/>
    <x v="1"/>
    <s v="OFF-PA-10002479"/>
    <x v="1"/>
    <x v="10"/>
    <s v="Xerox 4200 Series MultiUse Premium Copy Paper (20Lb. and 84 Bright)"/>
    <n v="25.344000000000001"/>
    <n v="6"/>
    <n v="0.2"/>
    <n v="7.92"/>
  </r>
  <r>
    <n v="3690"/>
    <x v="1822"/>
    <x v="3"/>
    <x v="455"/>
    <d v="2014-06-06T00:00:00"/>
    <s v="Second Class"/>
    <s v="DO-13435"/>
    <s v="Denny Ordway"/>
    <x v="0"/>
    <s v="United States"/>
    <x v="123"/>
    <x v="16"/>
    <n v="85204"/>
    <x v="1"/>
    <s v="OFF-EN-10001141"/>
    <x v="1"/>
    <x v="12"/>
    <s v="Manila Recycled Extra-Heavyweight Clasp Envelopes, 6&quot; x 9&quot;"/>
    <n v="43.92"/>
    <n v="5"/>
    <n v="0.2"/>
    <n v="15.921000000000003"/>
  </r>
  <r>
    <n v="3691"/>
    <x v="1823"/>
    <x v="1"/>
    <x v="628"/>
    <d v="2012-11-02T00:00:00"/>
    <s v="Second Class"/>
    <s v="FA-14230"/>
    <s v="Frank Atkinson"/>
    <x v="1"/>
    <s v="United States"/>
    <x v="60"/>
    <x v="22"/>
    <n v="80219"/>
    <x v="1"/>
    <s v="TEC-MA-10000597"/>
    <x v="2"/>
    <x v="15"/>
    <s v="Lexmark S315 Color Inkjet Printer"/>
    <n v="59.994000000000007"/>
    <n v="2"/>
    <n v="0.7"/>
    <n v="-45.995400000000004"/>
  </r>
  <r>
    <n v="3692"/>
    <x v="1823"/>
    <x v="1"/>
    <x v="628"/>
    <d v="2012-11-02T00:00:00"/>
    <s v="Second Class"/>
    <s v="FA-14230"/>
    <s v="Frank Atkinson"/>
    <x v="1"/>
    <s v="United States"/>
    <x v="60"/>
    <x v="22"/>
    <n v="80219"/>
    <x v="1"/>
    <s v="TEC-CO-10001571"/>
    <x v="2"/>
    <x v="16"/>
    <s v="Sharp 1540cs Digital Laser Copier"/>
    <n v="439.99200000000002"/>
    <n v="1"/>
    <n v="0.2"/>
    <n v="164.99700000000001"/>
  </r>
  <r>
    <n v="3693"/>
    <x v="1823"/>
    <x v="1"/>
    <x v="628"/>
    <d v="2012-11-02T00:00:00"/>
    <s v="Second Class"/>
    <s v="FA-14230"/>
    <s v="Frank Atkinson"/>
    <x v="1"/>
    <s v="United States"/>
    <x v="60"/>
    <x v="22"/>
    <n v="80219"/>
    <x v="1"/>
    <s v="TEC-PH-10004531"/>
    <x v="2"/>
    <x v="7"/>
    <s v="OtterBox Commuter Series Case - iPhone 5 &amp; 5s"/>
    <n v="87.96"/>
    <n v="5"/>
    <n v="0.2"/>
    <n v="30.785999999999998"/>
  </r>
  <r>
    <n v="3694"/>
    <x v="1823"/>
    <x v="1"/>
    <x v="628"/>
    <d v="2012-11-02T00:00:00"/>
    <s v="Second Class"/>
    <s v="FA-14230"/>
    <s v="Frank Atkinson"/>
    <x v="1"/>
    <s v="United States"/>
    <x v="60"/>
    <x v="22"/>
    <n v="80219"/>
    <x v="1"/>
    <s v="FUR-FU-10003026"/>
    <x v="0"/>
    <x v="5"/>
    <s v="Eldon Regeneration Recycled Desk Accessories, Black"/>
    <n v="15.488"/>
    <n v="4"/>
    <n v="0.2"/>
    <n v="3.6783999999999999"/>
  </r>
  <r>
    <n v="3695"/>
    <x v="1824"/>
    <x v="0"/>
    <x v="680"/>
    <d v="2013-10-21T00:00:00"/>
    <s v="Standard Class"/>
    <s v="QJ-19255"/>
    <s v="Quincy Jones"/>
    <x v="1"/>
    <s v="United States"/>
    <x v="24"/>
    <x v="17"/>
    <n v="22153"/>
    <x v="0"/>
    <s v="OFF-BI-10002082"/>
    <x v="1"/>
    <x v="8"/>
    <s v="GBC Twin Loop Wire Binding Elements"/>
    <n v="232.96"/>
    <n v="7"/>
    <n v="0"/>
    <n v="116.48"/>
  </r>
  <r>
    <n v="3696"/>
    <x v="1824"/>
    <x v="0"/>
    <x v="680"/>
    <d v="2013-10-21T00:00:00"/>
    <s v="Standard Class"/>
    <s v="QJ-19255"/>
    <s v="Quincy Jones"/>
    <x v="1"/>
    <s v="United States"/>
    <x v="24"/>
    <x v="17"/>
    <n v="22153"/>
    <x v="0"/>
    <s v="OFF-EN-10002312"/>
    <x v="1"/>
    <x v="12"/>
    <s v="#10 Self-Seal White Envelopes"/>
    <n v="66.539999999999992"/>
    <n v="6"/>
    <n v="0"/>
    <n v="32.604599999999998"/>
  </r>
  <r>
    <n v="3697"/>
    <x v="1824"/>
    <x v="0"/>
    <x v="680"/>
    <d v="2013-10-21T00:00:00"/>
    <s v="Standard Class"/>
    <s v="QJ-19255"/>
    <s v="Quincy Jones"/>
    <x v="1"/>
    <s v="United States"/>
    <x v="24"/>
    <x v="17"/>
    <n v="22153"/>
    <x v="0"/>
    <s v="OFF-AP-10000696"/>
    <x v="1"/>
    <x v="9"/>
    <s v="Holmes Odor Grabber"/>
    <n v="43.26"/>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n v="141.96"/>
    <n v="2"/>
    <n v="0"/>
    <n v="22.7136"/>
  </r>
  <r>
    <n v="3699"/>
    <x v="1826"/>
    <x v="2"/>
    <x v="103"/>
    <d v="2011-09-17T00:00:00"/>
    <s v="Standard Class"/>
    <s v="ON-18715"/>
    <s v="Odella Nelson"/>
    <x v="1"/>
    <s v="United States"/>
    <x v="228"/>
    <x v="16"/>
    <n v="85281"/>
    <x v="1"/>
    <s v="OFF-ST-10001034"/>
    <x v="1"/>
    <x v="4"/>
    <s v="Eldon File Chest Portable File"/>
    <n v="79.400000000000006"/>
    <n v="5"/>
    <n v="0.2"/>
    <n v="5.9550000000000054"/>
  </r>
  <r>
    <n v="3700"/>
    <x v="1827"/>
    <x v="3"/>
    <x v="38"/>
    <d v="2014-11-19T00:00:00"/>
    <s v="Second Class"/>
    <s v="AD-10180"/>
    <s v="Alan Dominguez"/>
    <x v="2"/>
    <s v="United States"/>
    <x v="181"/>
    <x v="15"/>
    <n v="10701"/>
    <x v="3"/>
    <s v="TEC-AC-10004114"/>
    <x v="2"/>
    <x v="11"/>
    <s v="KeyTronic 6101 Series - Keyboard - Black"/>
    <n v="163.96"/>
    <n v="4"/>
    <n v="0"/>
    <n v="70.502800000000008"/>
  </r>
  <r>
    <n v="3701"/>
    <x v="1828"/>
    <x v="3"/>
    <x v="165"/>
    <d v="2014-12-30T00:00:00"/>
    <s v="Standard Class"/>
    <s v="AC-10615"/>
    <s v="Ann Chong"/>
    <x v="1"/>
    <s v="United States"/>
    <x v="30"/>
    <x v="15"/>
    <n v="14609"/>
    <x v="3"/>
    <s v="FUR-FU-10001602"/>
    <x v="0"/>
    <x v="5"/>
    <s v="Eldon Delta Triangular Chair Mat, 52&quot; x 58&quot;, Clear"/>
    <n v="37.93"/>
    <n v="1"/>
    <n v="0"/>
    <n v="6.8273999999999972"/>
  </r>
  <r>
    <n v="3702"/>
    <x v="1829"/>
    <x v="0"/>
    <x v="850"/>
    <d v="2013-01-13T00:00:00"/>
    <s v="Second Class"/>
    <s v="MF-17665"/>
    <s v="Maureen Fritzler"/>
    <x v="1"/>
    <s v="United States"/>
    <x v="167"/>
    <x v="24"/>
    <n v="43615"/>
    <x v="3"/>
    <s v="FUR-FU-10002445"/>
    <x v="0"/>
    <x v="5"/>
    <s v="DAX Two-Tone Rosewood/Black Document Frame, Desktop, 5 x 7"/>
    <n v="15.168000000000001"/>
    <n v="2"/>
    <n v="0.2"/>
    <n v="3.7920000000000011"/>
  </r>
  <r>
    <n v="3703"/>
    <x v="1830"/>
    <x v="1"/>
    <x v="385"/>
    <d v="2012-06-19T00:00:00"/>
    <s v="Standard Class"/>
    <s v="DH-13075"/>
    <s v="Dave Hallsten"/>
    <x v="1"/>
    <s v="United States"/>
    <x v="27"/>
    <x v="19"/>
    <n v="35601"/>
    <x v="0"/>
    <s v="OFF-AR-10004269"/>
    <x v="1"/>
    <x v="6"/>
    <s v="Newell 31"/>
    <n v="24.78"/>
    <n v="6"/>
    <n v="0"/>
    <n v="6.9384000000000006"/>
  </r>
  <r>
    <n v="3704"/>
    <x v="1830"/>
    <x v="1"/>
    <x v="385"/>
    <d v="2012-06-19T00:00:00"/>
    <s v="Standard Class"/>
    <s v="DH-13075"/>
    <s v="Dave Hallsten"/>
    <x v="1"/>
    <s v="United States"/>
    <x v="27"/>
    <x v="19"/>
    <n v="35601"/>
    <x v="0"/>
    <s v="OFF-BI-10001249"/>
    <x v="1"/>
    <x v="8"/>
    <s v="Avery Heavy-Duty EZD View Binder with Locking Rings"/>
    <n v="19.14"/>
    <n v="3"/>
    <n v="0"/>
    <n v="8.8043999999999993"/>
  </r>
  <r>
    <n v="3705"/>
    <x v="1830"/>
    <x v="1"/>
    <x v="385"/>
    <d v="2012-06-19T00:00:00"/>
    <s v="Standard Class"/>
    <s v="DH-13075"/>
    <s v="Dave Hallsten"/>
    <x v="1"/>
    <s v="United States"/>
    <x v="27"/>
    <x v="19"/>
    <n v="35601"/>
    <x v="0"/>
    <s v="TEC-CO-10004202"/>
    <x v="2"/>
    <x v="16"/>
    <s v="Brother DCP1000 Digital 3 in 1 Multifunction Machine"/>
    <n v="899.97"/>
    <n v="3"/>
    <n v="0"/>
    <n v="314.98950000000002"/>
  </r>
  <r>
    <n v="3706"/>
    <x v="1830"/>
    <x v="1"/>
    <x v="385"/>
    <d v="2012-06-19T00:00:00"/>
    <s v="Standard Class"/>
    <s v="DH-13075"/>
    <s v="Dave Hallsten"/>
    <x v="1"/>
    <s v="United States"/>
    <x v="27"/>
    <x v="19"/>
    <n v="35601"/>
    <x v="0"/>
    <s v="OFF-PA-10003363"/>
    <x v="1"/>
    <x v="10"/>
    <s v="Xerox 204"/>
    <n v="32.400000000000006"/>
    <n v="5"/>
    <n v="0"/>
    <n v="15.552000000000001"/>
  </r>
  <r>
    <n v="3707"/>
    <x v="1831"/>
    <x v="3"/>
    <x v="257"/>
    <d v="2014-03-23T00:00:00"/>
    <s v="Standard Class"/>
    <s v="EN-13780"/>
    <s v="Edward Nazzal"/>
    <x v="0"/>
    <s v="United States"/>
    <x v="61"/>
    <x v="5"/>
    <n v="75220"/>
    <x v="2"/>
    <s v="OFF-AR-10001915"/>
    <x v="1"/>
    <x v="6"/>
    <s v="Peel-Off China Markers"/>
    <n v="23.832000000000001"/>
    <n v="3"/>
    <n v="0.2"/>
    <n v="6.5538000000000007"/>
  </r>
  <r>
    <n v="3708"/>
    <x v="1832"/>
    <x v="2"/>
    <x v="533"/>
    <d v="2011-11-27T00:00:00"/>
    <s v="Standard Class"/>
    <s v="SS-20140"/>
    <s v="Saphhira Shifley"/>
    <x v="1"/>
    <s v="United States"/>
    <x v="279"/>
    <x v="5"/>
    <n v="75150"/>
    <x v="2"/>
    <s v="FUR-FU-10001940"/>
    <x v="0"/>
    <x v="5"/>
    <s v="Staples"/>
    <n v="6.3680000000000003"/>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x v="279"/>
    <x v="5"/>
    <n v="75150"/>
    <x v="2"/>
    <s v="TEC-AC-10003709"/>
    <x v="2"/>
    <x v="11"/>
    <s v="Maxell 4.7GB DVD-R 5/Pack"/>
    <n v="5.5440000000000005"/>
    <n v="7"/>
    <n v="0.2"/>
    <n v="1.6632000000000007"/>
  </r>
  <r>
    <n v="3711"/>
    <x v="1833"/>
    <x v="3"/>
    <x v="453"/>
    <d v="2014-10-18T00:00:00"/>
    <s v="First Class"/>
    <s v="RS-19765"/>
    <s v="Roland Schwarz"/>
    <x v="1"/>
    <s v="United States"/>
    <x v="1"/>
    <x v="1"/>
    <n v="90045"/>
    <x v="1"/>
    <s v="FUR-TA-10001705"/>
    <x v="0"/>
    <x v="3"/>
    <s v="Bush Advantage Collection Round Conference Table"/>
    <n v="510.24"/>
    <n v="3"/>
    <n v="0.2"/>
    <n v="6.3779999999999575"/>
  </r>
  <r>
    <n v="3712"/>
    <x v="1833"/>
    <x v="3"/>
    <x v="453"/>
    <d v="2014-10-18T00:00:00"/>
    <s v="First Class"/>
    <s v="RS-19765"/>
    <s v="Roland Schwarz"/>
    <x v="1"/>
    <s v="United States"/>
    <x v="1"/>
    <x v="1"/>
    <n v="90045"/>
    <x v="1"/>
    <s v="OFF-PA-10000675"/>
    <x v="1"/>
    <x v="10"/>
    <s v="Xerox 1919"/>
    <n v="204.95000000000002"/>
    <n v="5"/>
    <n v="0"/>
    <n v="100.4255"/>
  </r>
  <r>
    <n v="3713"/>
    <x v="1834"/>
    <x v="3"/>
    <x v="81"/>
    <d v="2014-04-25T00:00:00"/>
    <s v="First Class"/>
    <s v="JW-15955"/>
    <s v="Joni Wasserman"/>
    <x v="0"/>
    <s v="United States"/>
    <x v="4"/>
    <x v="4"/>
    <n v="98103"/>
    <x v="1"/>
    <s v="TEC-AC-10000521"/>
    <x v="2"/>
    <x v="11"/>
    <s v="Verbatim Slim CD and DVD Storage Cases, 50/Pack"/>
    <n v="11.54"/>
    <n v="1"/>
    <n v="0"/>
    <n v="3.4619999999999997"/>
  </r>
  <r>
    <n v="3714"/>
    <x v="1834"/>
    <x v="3"/>
    <x v="81"/>
    <d v="2014-04-25T00:00:00"/>
    <s v="First Class"/>
    <s v="JW-15955"/>
    <s v="Joni Wasserman"/>
    <x v="0"/>
    <s v="United States"/>
    <x v="4"/>
    <x v="4"/>
    <n v="98103"/>
    <x v="1"/>
    <s v="FUR-FU-10004622"/>
    <x v="0"/>
    <x v="5"/>
    <s v="Eldon Advantage Foldable Chair Mats for Low Pile Carpets"/>
    <n v="162.60000000000002"/>
    <n v="3"/>
    <n v="0"/>
    <n v="34.145999999999994"/>
  </r>
  <r>
    <n v="3715"/>
    <x v="1835"/>
    <x v="2"/>
    <x v="589"/>
    <d v="2011-12-10T00:00:00"/>
    <s v="Second Class"/>
    <s v="JK-15625"/>
    <s v="Jim Karlsson"/>
    <x v="0"/>
    <s v="United States"/>
    <x v="175"/>
    <x v="4"/>
    <n v="98502"/>
    <x v="1"/>
    <s v="OFF-PA-10001954"/>
    <x v="1"/>
    <x v="10"/>
    <s v="Xerox 1964"/>
    <n v="45.68"/>
    <n v="2"/>
    <n v="0"/>
    <n v="21.012799999999999"/>
  </r>
  <r>
    <n v="3716"/>
    <x v="1835"/>
    <x v="2"/>
    <x v="589"/>
    <d v="2011-12-10T00:00:00"/>
    <s v="Second Class"/>
    <s v="JK-15625"/>
    <s v="Jim Karlsson"/>
    <x v="0"/>
    <s v="United States"/>
    <x v="175"/>
    <x v="4"/>
    <n v="98502"/>
    <x v="1"/>
    <s v="FUR-CH-10002602"/>
    <x v="0"/>
    <x v="1"/>
    <s v="DMI Arturo Collection Mission-style Design Wood Chair"/>
    <n v="603.91999999999996"/>
    <n v="5"/>
    <n v="0.2"/>
    <n v="45.294000000000011"/>
  </r>
  <r>
    <n v="3717"/>
    <x v="1836"/>
    <x v="3"/>
    <x v="148"/>
    <d v="2014-06-03T00:00:00"/>
    <s v="Standard Class"/>
    <s v="JO-15550"/>
    <s v="Jesus Ocampo"/>
    <x v="2"/>
    <s v="United States"/>
    <x v="155"/>
    <x v="8"/>
    <n v="68104"/>
    <x v="2"/>
    <s v="OFF-FA-10004395"/>
    <x v="1"/>
    <x v="13"/>
    <s v="Plymouth Boxed Rubber Bands by Plymouth"/>
    <n v="23.55"/>
    <n v="5"/>
    <n v="0"/>
    <n v="1.1775000000000002"/>
  </r>
  <r>
    <n v="3718"/>
    <x v="1837"/>
    <x v="0"/>
    <x v="251"/>
    <d v="2013-09-24T00:00:00"/>
    <s v="Standard Class"/>
    <s v="TP-21130"/>
    <s v="Theone Pippenger"/>
    <x v="0"/>
    <s v="United States"/>
    <x v="38"/>
    <x v="32"/>
    <n v="31907"/>
    <x v="0"/>
    <s v="OFF-SU-10003002"/>
    <x v="1"/>
    <x v="14"/>
    <s v="Letter Slitter"/>
    <n v="5.04"/>
    <n v="2"/>
    <n v="0"/>
    <n v="0.15120000000000022"/>
  </r>
  <r>
    <n v="3719"/>
    <x v="1837"/>
    <x v="0"/>
    <x v="251"/>
    <d v="2013-09-24T00:00:00"/>
    <s v="Standard Class"/>
    <s v="TP-21130"/>
    <s v="Theone Pippenger"/>
    <x v="0"/>
    <s v="United States"/>
    <x v="38"/>
    <x v="32"/>
    <n v="31907"/>
    <x v="0"/>
    <s v="TEC-AC-10002926"/>
    <x v="2"/>
    <x v="11"/>
    <s v="Logitech Wireless Marathon Mouse M705"/>
    <n v="249.95000000000002"/>
    <n v="5"/>
    <n v="0"/>
    <n v="107.47850000000001"/>
  </r>
  <r>
    <n v="3720"/>
    <x v="1838"/>
    <x v="0"/>
    <x v="42"/>
    <d v="2013-09-24T00:00:00"/>
    <s v="Standard Class"/>
    <s v="BS-11590"/>
    <s v="Brendan Sweed"/>
    <x v="1"/>
    <s v="United States"/>
    <x v="38"/>
    <x v="14"/>
    <n v="47201"/>
    <x v="2"/>
    <s v="OFF-AR-10002656"/>
    <x v="1"/>
    <x v="6"/>
    <s v="Sanford Liquid Accent Highlighters"/>
    <n v="33.4"/>
    <n v="5"/>
    <n v="0"/>
    <n v="12.357999999999997"/>
  </r>
  <r>
    <n v="3721"/>
    <x v="1839"/>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x v="25"/>
    <x v="35"/>
    <n v="39212"/>
    <x v="0"/>
    <s v="OFF-BI-10003910"/>
    <x v="1"/>
    <x v="8"/>
    <s v="DXL Angle-View Binders with Locking Rings by Samsill"/>
    <n v="15.42"/>
    <n v="2"/>
    <n v="0"/>
    <n v="6.9390000000000001"/>
  </r>
  <r>
    <n v="3723"/>
    <x v="1840"/>
    <x v="3"/>
    <x v="903"/>
    <d v="2014-11-27T00:00:00"/>
    <s v="Standard Class"/>
    <s v="FO-14305"/>
    <s v="Frank Olsen"/>
    <x v="0"/>
    <s v="United States"/>
    <x v="12"/>
    <x v="5"/>
    <n v="77070"/>
    <x v="2"/>
    <s v="OFF-AR-10000122"/>
    <x v="1"/>
    <x v="6"/>
    <s v="Newell 314"/>
    <n v="35.712000000000003"/>
    <n v="8"/>
    <n v="0.2"/>
    <n v="2.2319999999999958"/>
  </r>
  <r>
    <n v="3724"/>
    <x v="1841"/>
    <x v="2"/>
    <x v="125"/>
    <d v="2012-01-04T00:00:00"/>
    <s v="Standard Class"/>
    <s v="MF-17665"/>
    <s v="Maureen Fritzler"/>
    <x v="1"/>
    <s v="United States"/>
    <x v="42"/>
    <x v="16"/>
    <n v="85023"/>
    <x v="1"/>
    <s v="OFF-BI-10004600"/>
    <x v="1"/>
    <x v="8"/>
    <s v="Ibico Ibimaster 300 Manual Binding System"/>
    <n v="551.98500000000013"/>
    <n v="5"/>
    <n v="0.7"/>
    <n v="-459.98750000000018"/>
  </r>
  <r>
    <n v="3725"/>
    <x v="1842"/>
    <x v="3"/>
    <x v="355"/>
    <d v="2014-04-06T00:00:00"/>
    <s v="First Class"/>
    <s v="SA-20830"/>
    <s v="Sue Ann Reed"/>
    <x v="0"/>
    <s v="United States"/>
    <x v="22"/>
    <x v="10"/>
    <n v="60653"/>
    <x v="2"/>
    <s v="OFF-AR-10003045"/>
    <x v="1"/>
    <x v="6"/>
    <s v="Prang Colored Pencils"/>
    <n v="7.0559999999999992"/>
    <n v="3"/>
    <n v="0.2"/>
    <n v="2.2050000000000001"/>
  </r>
  <r>
    <n v="3726"/>
    <x v="1843"/>
    <x v="0"/>
    <x v="482"/>
    <d v="2014-01-03T00:00:00"/>
    <s v="Standard Class"/>
    <s v="SH-19975"/>
    <s v="Sally Hughsby"/>
    <x v="1"/>
    <s v="United States"/>
    <x v="60"/>
    <x v="22"/>
    <n v="80219"/>
    <x v="1"/>
    <s v="OFF-AP-10000252"/>
    <x v="1"/>
    <x v="9"/>
    <s v="Harmony HEPA Quiet Air Purifiers"/>
    <n v="18.72"/>
    <n v="2"/>
    <n v="0.2"/>
    <n v="3.51"/>
  </r>
  <r>
    <n v="3727"/>
    <x v="1844"/>
    <x v="0"/>
    <x v="410"/>
    <d v="2013-06-12T00:00:00"/>
    <s v="Standard Class"/>
    <s v="JL-15235"/>
    <s v="Janet Lee"/>
    <x v="0"/>
    <s v="United States"/>
    <x v="46"/>
    <x v="13"/>
    <n v="19711"/>
    <x v="3"/>
    <s v="OFF-ST-10001496"/>
    <x v="1"/>
    <x v="4"/>
    <s v="Standard Rollaway File with Lock"/>
    <n v="360.38"/>
    <n v="2"/>
    <n v="0"/>
    <n v="93.698800000000006"/>
  </r>
  <r>
    <n v="3728"/>
    <x v="1844"/>
    <x v="0"/>
    <x v="410"/>
    <d v="2013-06-12T00:00:00"/>
    <s v="Standard Class"/>
    <s v="JL-15235"/>
    <s v="Janet Lee"/>
    <x v="0"/>
    <s v="United States"/>
    <x v="46"/>
    <x v="13"/>
    <n v="19711"/>
    <x v="3"/>
    <s v="OFF-AR-10000122"/>
    <x v="1"/>
    <x v="6"/>
    <s v="Newell 314"/>
    <n v="11.16"/>
    <n v="2"/>
    <n v="0"/>
    <n v="2.7899999999999991"/>
  </r>
  <r>
    <n v="3729"/>
    <x v="1844"/>
    <x v="0"/>
    <x v="410"/>
    <d v="2013-06-12T00:00:00"/>
    <s v="Standard Class"/>
    <s v="JL-15235"/>
    <s v="Janet Lee"/>
    <x v="0"/>
    <s v="United States"/>
    <x v="46"/>
    <x v="13"/>
    <n v="19711"/>
    <x v="3"/>
    <s v="OFF-LA-10000407"/>
    <x v="1"/>
    <x v="2"/>
    <s v="Avery White Multi-Purpose Labels"/>
    <n v="14.940000000000001"/>
    <n v="3"/>
    <n v="0"/>
    <n v="6.8723999999999998"/>
  </r>
  <r>
    <n v="3730"/>
    <x v="1845"/>
    <x v="1"/>
    <x v="227"/>
    <d v="2012-09-23T00:00:00"/>
    <s v="Standard Class"/>
    <s v="KH-16630"/>
    <s v="Ken Heidel"/>
    <x v="1"/>
    <s v="United States"/>
    <x v="183"/>
    <x v="39"/>
    <n v="20735"/>
    <x v="3"/>
    <s v="OFF-ST-10004950"/>
    <x v="1"/>
    <x v="4"/>
    <s v="Acco Perma 3000 Stacking Storage Drawers"/>
    <n v="41.96"/>
    <n v="2"/>
    <n v="0"/>
    <n v="7.9724000000000004"/>
  </r>
  <r>
    <n v="3731"/>
    <x v="1845"/>
    <x v="1"/>
    <x v="227"/>
    <d v="2012-09-23T00:00:00"/>
    <s v="Standard Class"/>
    <s v="KH-16630"/>
    <s v="Ken Heidel"/>
    <x v="1"/>
    <s v="United States"/>
    <x v="183"/>
    <x v="39"/>
    <n v="20735"/>
    <x v="3"/>
    <s v="OFF-ST-10004123"/>
    <x v="1"/>
    <x v="4"/>
    <s v="Safco Industrial Wire Shelving System"/>
    <n v="636.86"/>
    <n v="7"/>
    <n v="0"/>
    <n v="0"/>
  </r>
  <r>
    <n v="3732"/>
    <x v="1845"/>
    <x v="1"/>
    <x v="227"/>
    <d v="2012-09-23T00:00:00"/>
    <s v="Standard Class"/>
    <s v="KH-16630"/>
    <s v="Ken Heidel"/>
    <x v="1"/>
    <s v="United States"/>
    <x v="183"/>
    <x v="39"/>
    <n v="20735"/>
    <x v="3"/>
    <s v="TEC-PH-10000730"/>
    <x v="2"/>
    <x v="7"/>
    <s v="Samsung Galaxy S4 Active"/>
    <n v="499.99"/>
    <n v="1"/>
    <n v="0"/>
    <n v="129.99740000000003"/>
  </r>
  <r>
    <n v="3733"/>
    <x v="1845"/>
    <x v="1"/>
    <x v="227"/>
    <d v="2012-09-23T00:00:00"/>
    <s v="Standard Class"/>
    <s v="KH-16630"/>
    <s v="Ken Heidel"/>
    <x v="1"/>
    <s v="United States"/>
    <x v="183"/>
    <x v="39"/>
    <n v="20735"/>
    <x v="3"/>
    <s v="TEC-PH-10000895"/>
    <x v="2"/>
    <x v="7"/>
    <s v="Polycom VVX 310 VoIP phone"/>
    <n v="1259.93"/>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x v="20"/>
    <x v="15"/>
    <n v="10011"/>
    <x v="3"/>
    <s v="OFF-PA-10002254"/>
    <x v="1"/>
    <x v="10"/>
    <s v="Xerox 1883"/>
    <n v="26.38"/>
    <n v="1"/>
    <n v="0"/>
    <n v="12.134799999999998"/>
  </r>
  <r>
    <n v="3736"/>
    <x v="1846"/>
    <x v="3"/>
    <x v="904"/>
    <d v="2014-03-12T00:00:00"/>
    <s v="Second Class"/>
    <s v="RM-19750"/>
    <s v="Roland Murray"/>
    <x v="0"/>
    <s v="United States"/>
    <x v="20"/>
    <x v="15"/>
    <n v="10011"/>
    <x v="3"/>
    <s v="FUR-FU-10002554"/>
    <x v="0"/>
    <x v="5"/>
    <s v="Westinghouse Floor Lamp with Metal Mesh Shade, Black"/>
    <n v="71.97"/>
    <n v="3"/>
    <n v="0"/>
    <n v="16.553099999999993"/>
  </r>
  <r>
    <n v="3737"/>
    <x v="1847"/>
    <x v="0"/>
    <x v="716"/>
    <d v="2013-03-18T00:00:00"/>
    <s v="Same Day"/>
    <s v="VM-21835"/>
    <s v="Vivian Mathis"/>
    <x v="0"/>
    <s v="United States"/>
    <x v="46"/>
    <x v="13"/>
    <n v="19711"/>
    <x v="3"/>
    <s v="TEC-PH-10000673"/>
    <x v="2"/>
    <x v="7"/>
    <s v="Plantronics Voyager Pro HD - Bluetooth Headset"/>
    <n v="129.97999999999999"/>
    <n v="2"/>
    <n v="0"/>
    <n v="62.3904"/>
  </r>
  <r>
    <n v="3738"/>
    <x v="1847"/>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x v="25"/>
    <x v="12"/>
    <n v="49201"/>
    <x v="2"/>
    <s v="TEC-AC-10001109"/>
    <x v="2"/>
    <x v="11"/>
    <s v="Logitech Trackman Marble Mouse"/>
    <n v="59.98"/>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x v="20"/>
    <x v="15"/>
    <n v="10011"/>
    <x v="3"/>
    <s v="OFF-EN-10001137"/>
    <x v="1"/>
    <x v="12"/>
    <s v="#10 Gummed Flap White Envelopes, 100/Box"/>
    <n v="16.52"/>
    <n v="4"/>
    <n v="0"/>
    <n v="7.5991999999999997"/>
  </r>
  <r>
    <n v="3743"/>
    <x v="1849"/>
    <x v="0"/>
    <x v="804"/>
    <d v="2013-01-21T00:00:00"/>
    <s v="Standard Class"/>
    <s v="WB-21850"/>
    <s v="William Brown"/>
    <x v="0"/>
    <s v="United States"/>
    <x v="20"/>
    <x v="15"/>
    <n v="10011"/>
    <x v="3"/>
    <s v="OFF-PA-10004285"/>
    <x v="1"/>
    <x v="10"/>
    <s v="Xerox 1959"/>
    <n v="60.12"/>
    <n v="9"/>
    <n v="0"/>
    <n v="28.857599999999998"/>
  </r>
  <r>
    <n v="3744"/>
    <x v="1849"/>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x v="371"/>
    <x v="20"/>
    <n v="29730"/>
    <x v="0"/>
    <s v="OFF-FA-10002763"/>
    <x v="1"/>
    <x v="13"/>
    <s v="Advantus Map Pennant Flags and Round Head Tacks"/>
    <n v="11.850000000000001"/>
    <n v="3"/>
    <n v="0"/>
    <n v="3.7919999999999994"/>
  </r>
  <r>
    <n v="3746"/>
    <x v="1851"/>
    <x v="0"/>
    <x v="713"/>
    <d v="2013-09-29T00:00:00"/>
    <s v="Second Class"/>
    <s v="RA-19915"/>
    <s v="Russell Applegate"/>
    <x v="0"/>
    <s v="United States"/>
    <x v="38"/>
    <x v="32"/>
    <n v="31907"/>
    <x v="0"/>
    <s v="OFF-ST-10003058"/>
    <x v="1"/>
    <x v="4"/>
    <s v="Eldon Mobile Mega Data Cart  Mega Stackable  Add-On Trays"/>
    <n v="118.25"/>
    <n v="5"/>
    <n v="0"/>
    <n v="34.292499999999997"/>
  </r>
  <r>
    <n v="3747"/>
    <x v="1851"/>
    <x v="0"/>
    <x v="713"/>
    <d v="2013-09-29T00:00:00"/>
    <s v="Second Class"/>
    <s v="RA-19915"/>
    <s v="Russell Applegate"/>
    <x v="0"/>
    <s v="United States"/>
    <x v="38"/>
    <x v="32"/>
    <n v="31907"/>
    <x v="0"/>
    <s v="FUR-CH-10002084"/>
    <x v="0"/>
    <x v="1"/>
    <s v="Hon Mobius Operator's Chair"/>
    <n v="368.96999999999997"/>
    <n v="3"/>
    <n v="0"/>
    <n v="81.173400000000001"/>
  </r>
  <r>
    <n v="3748"/>
    <x v="1852"/>
    <x v="3"/>
    <x v="151"/>
    <d v="2014-08-30T00:00:00"/>
    <s v="Second Class"/>
    <s v="DR-12880"/>
    <s v="Dan Reichenbach"/>
    <x v="1"/>
    <s v="United States"/>
    <x v="75"/>
    <x v="1"/>
    <n v="90301"/>
    <x v="1"/>
    <s v="FUR-FU-10002937"/>
    <x v="0"/>
    <x v="5"/>
    <s v="GE 48&quot; Fluorescent Tube, Cool White Energy Saver, 34 Watts, 30/Box"/>
    <n v="198.46"/>
    <n v="2"/>
    <n v="0"/>
    <n v="99.23"/>
  </r>
  <r>
    <n v="3749"/>
    <x v="1852"/>
    <x v="3"/>
    <x v="151"/>
    <d v="2014-08-30T00:00:00"/>
    <s v="Second Class"/>
    <s v="DR-12880"/>
    <s v="Dan Reichenbach"/>
    <x v="1"/>
    <s v="United States"/>
    <x v="75"/>
    <x v="1"/>
    <n v="90301"/>
    <x v="1"/>
    <s v="OFF-AP-10001242"/>
    <x v="1"/>
    <x v="9"/>
    <s v="APC 7 Outlet Network SurgeArrest Surge Protector"/>
    <n v="321.92"/>
    <n v="4"/>
    <n v="0"/>
    <n v="96.575999999999993"/>
  </r>
  <r>
    <n v="3750"/>
    <x v="1852"/>
    <x v="3"/>
    <x v="151"/>
    <d v="2014-08-30T00:00:00"/>
    <s v="Second Class"/>
    <s v="DR-12880"/>
    <s v="Dan Reichenbach"/>
    <x v="1"/>
    <s v="United States"/>
    <x v="75"/>
    <x v="1"/>
    <n v="90301"/>
    <x v="1"/>
    <s v="TEC-CO-10001571"/>
    <x v="2"/>
    <x v="16"/>
    <s v="Sharp 1540cs Digital Laser Copier"/>
    <n v="879.98400000000004"/>
    <n v="2"/>
    <n v="0.2"/>
    <n v="329.99400000000003"/>
  </r>
  <r>
    <n v="3751"/>
    <x v="1852"/>
    <x v="3"/>
    <x v="151"/>
    <d v="2014-08-30T00:00:00"/>
    <s v="Second Class"/>
    <s v="DR-12880"/>
    <s v="Dan Reichenbach"/>
    <x v="1"/>
    <s v="United States"/>
    <x v="75"/>
    <x v="1"/>
    <n v="90301"/>
    <x v="1"/>
    <s v="OFF-SU-10002503"/>
    <x v="1"/>
    <x v="14"/>
    <s v="Acme Preferred Stainless Steel Scissors"/>
    <n v="28.4"/>
    <n v="5"/>
    <n v="0"/>
    <n v="8.2359999999999989"/>
  </r>
  <r>
    <n v="3752"/>
    <x v="1852"/>
    <x v="3"/>
    <x v="151"/>
    <d v="2014-08-30T00:00:00"/>
    <s v="Second Class"/>
    <s v="DR-12880"/>
    <s v="Dan Reichenbach"/>
    <x v="1"/>
    <s v="United States"/>
    <x v="75"/>
    <x v="1"/>
    <n v="90301"/>
    <x v="1"/>
    <s v="FUR-CH-10004886"/>
    <x v="0"/>
    <x v="1"/>
    <s v="Bevis Steel Folding Chairs"/>
    <n v="230.28000000000003"/>
    <n v="3"/>
    <n v="0.2"/>
    <n v="23.027999999999992"/>
  </r>
  <r>
    <n v="3753"/>
    <x v="1852"/>
    <x v="3"/>
    <x v="151"/>
    <d v="2014-08-30T00:00:00"/>
    <s v="Second Class"/>
    <s v="DR-12880"/>
    <s v="Dan Reichenbach"/>
    <x v="1"/>
    <s v="United States"/>
    <x v="75"/>
    <x v="1"/>
    <n v="90301"/>
    <x v="1"/>
    <s v="OFF-PA-10001289"/>
    <x v="1"/>
    <x v="10"/>
    <s v="White Computer Printout Paper by Universal"/>
    <n v="116.28"/>
    <n v="3"/>
    <n v="0"/>
    <n v="56.977199999999996"/>
  </r>
  <r>
    <n v="3754"/>
    <x v="1852"/>
    <x v="3"/>
    <x v="151"/>
    <d v="2014-08-30T00:00:00"/>
    <s v="Second Class"/>
    <s v="DR-12880"/>
    <s v="Dan Reichenbach"/>
    <x v="1"/>
    <s v="United States"/>
    <x v="75"/>
    <x v="1"/>
    <n v="90301"/>
    <x v="1"/>
    <s v="OFF-BI-10003650"/>
    <x v="1"/>
    <x v="8"/>
    <s v="GBC DocuBind 300 Electric Binding Machine"/>
    <n v="841.5680000000001"/>
    <n v="2"/>
    <n v="0.2"/>
    <n v="294.54879999999991"/>
  </r>
  <r>
    <n v="3755"/>
    <x v="1852"/>
    <x v="3"/>
    <x v="151"/>
    <d v="2014-08-30T00:00:00"/>
    <s v="Second Class"/>
    <s v="DR-12880"/>
    <s v="Dan Reichenbach"/>
    <x v="1"/>
    <s v="United States"/>
    <x v="75"/>
    <x v="1"/>
    <n v="90301"/>
    <x v="1"/>
    <s v="OFF-ST-10001370"/>
    <x v="1"/>
    <x v="4"/>
    <s v="Sensible Storage WireTech Storage Systems"/>
    <n v="354.90000000000003"/>
    <n v="5"/>
    <n v="0"/>
    <n v="17.744999999999962"/>
  </r>
  <r>
    <n v="3756"/>
    <x v="1853"/>
    <x v="0"/>
    <x v="840"/>
    <d v="2013-03-07T00:00:00"/>
    <s v="First Class"/>
    <s v="JG-15310"/>
    <s v="Jason Gross"/>
    <x v="1"/>
    <s v="United States"/>
    <x v="372"/>
    <x v="5"/>
    <n v="79762"/>
    <x v="2"/>
    <s v="OFF-PA-10001892"/>
    <x v="1"/>
    <x v="10"/>
    <s v="Rediform Wirebound &quot;Phone Memo&quot; Message Book, 11 x 5-3/4"/>
    <n v="42.78399999999999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x v="46"/>
    <x v="24"/>
    <n v="43055"/>
    <x v="3"/>
    <s v="OFF-AR-10001615"/>
    <x v="1"/>
    <x v="6"/>
    <s v="Newell 34"/>
    <n v="111.104"/>
    <n v="7"/>
    <n v="0.2"/>
    <n v="8.3328000000000024"/>
  </r>
  <r>
    <n v="3759"/>
    <x v="1855"/>
    <x v="1"/>
    <x v="227"/>
    <d v="2012-09-23T00:00:00"/>
    <s v="Standard Class"/>
    <s v="GB-14530"/>
    <s v="George Bell"/>
    <x v="1"/>
    <s v="United States"/>
    <x v="1"/>
    <x v="1"/>
    <n v="90049"/>
    <x v="1"/>
    <s v="OFF-AR-10003602"/>
    <x v="1"/>
    <x v="6"/>
    <s v="Quartet Omega Colored Chalk, 12/Pack"/>
    <n v="11.68"/>
    <n v="2"/>
    <n v="0"/>
    <n v="5.4895999999999994"/>
  </r>
  <r>
    <n v="3760"/>
    <x v="1855"/>
    <x v="1"/>
    <x v="227"/>
    <d v="2012-09-23T00:00:00"/>
    <s v="Standard Class"/>
    <s v="GB-14530"/>
    <s v="George Bell"/>
    <x v="1"/>
    <s v="United States"/>
    <x v="1"/>
    <x v="1"/>
    <n v="90049"/>
    <x v="1"/>
    <s v="OFF-SU-10004782"/>
    <x v="1"/>
    <x v="14"/>
    <s v="Elite 5&quot; Scissors"/>
    <n v="16.899999999999999"/>
    <n v="2"/>
    <n v="0"/>
    <n v="5.0699999999999985"/>
  </r>
  <r>
    <n v="3761"/>
    <x v="1855"/>
    <x v="1"/>
    <x v="227"/>
    <d v="2012-09-23T00:00:00"/>
    <s v="Standard Class"/>
    <s v="GB-14530"/>
    <s v="George Bell"/>
    <x v="1"/>
    <s v="United States"/>
    <x v="1"/>
    <x v="1"/>
    <n v="90049"/>
    <x v="1"/>
    <s v="FUR-FU-10001591"/>
    <x v="0"/>
    <x v="5"/>
    <s v="Advantus Panel Wall Certificate Holder - 8.5x11"/>
    <n v="24.4"/>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x v="1857"/>
    <x v="0"/>
    <x v="572"/>
    <d v="2013-08-19T00:00:00"/>
    <s v="Second Class"/>
    <s v="TS-21160"/>
    <s v="Theresa Swint"/>
    <x v="1"/>
    <s v="United States"/>
    <x v="373"/>
    <x v="6"/>
    <n v="53214"/>
    <x v="2"/>
    <s v="FUR-BO-10001337"/>
    <x v="0"/>
    <x v="0"/>
    <s v="O'Sullivan Living Dimensions 2-Shelf Bookcases"/>
    <n v="241.96"/>
    <n v="2"/>
    <n v="0"/>
    <n v="24.195999999999998"/>
  </r>
  <r>
    <n v="3764"/>
    <x v="1857"/>
    <x v="0"/>
    <x v="572"/>
    <d v="2013-08-19T00:00:00"/>
    <s v="Second Class"/>
    <s v="TS-21160"/>
    <s v="Theresa Swint"/>
    <x v="1"/>
    <s v="United States"/>
    <x v="373"/>
    <x v="6"/>
    <n v="53214"/>
    <x v="2"/>
    <s v="OFF-BI-10003529"/>
    <x v="1"/>
    <x v="8"/>
    <s v="Avery Round Ring Poly Binders"/>
    <n v="8.52"/>
    <n v="3"/>
    <n v="0"/>
    <n v="4.1747999999999994"/>
  </r>
  <r>
    <n v="3765"/>
    <x v="1858"/>
    <x v="3"/>
    <x v="906"/>
    <d v="2014-03-03T00:00:00"/>
    <s v="Standard Class"/>
    <s v="MH-18025"/>
    <s v="Michelle Huthwaite"/>
    <x v="0"/>
    <s v="United States"/>
    <x v="22"/>
    <x v="10"/>
    <n v="60623"/>
    <x v="2"/>
    <s v="OFF-BI-10002609"/>
    <x v="1"/>
    <x v="8"/>
    <s v="Avery Hidden Tab Dividers for Binding Systems"/>
    <n v="1.7879999999999996"/>
    <n v="3"/>
    <n v="0.8"/>
    <n v="-3.0396000000000001"/>
  </r>
  <r>
    <n v="3766"/>
    <x v="1859"/>
    <x v="0"/>
    <x v="844"/>
    <d v="2013-03-26T00:00:00"/>
    <s v="Standard Class"/>
    <s v="DM-12955"/>
    <s v="Dario Medina"/>
    <x v="1"/>
    <s v="United States"/>
    <x v="12"/>
    <x v="5"/>
    <n v="77036"/>
    <x v="2"/>
    <s v="FUR-TA-10004767"/>
    <x v="0"/>
    <x v="3"/>
    <s v="Safco Drafting Table"/>
    <n v="99.372"/>
    <n v="2"/>
    <n v="0.3"/>
    <n v="-1.4196000000000097"/>
  </r>
  <r>
    <n v="3767"/>
    <x v="1859"/>
    <x v="0"/>
    <x v="844"/>
    <d v="2013-03-26T00:00:00"/>
    <s v="Standard Class"/>
    <s v="DM-12955"/>
    <s v="Dario Medina"/>
    <x v="1"/>
    <s v="United States"/>
    <x v="12"/>
    <x v="5"/>
    <n v="77036"/>
    <x v="2"/>
    <s v="OFF-AR-10001868"/>
    <x v="1"/>
    <x v="6"/>
    <s v="Prang Dustless Chalk Sticks"/>
    <n v="1.3440000000000001"/>
    <n v="1"/>
    <n v="0.2"/>
    <n v="0.504"/>
  </r>
  <r>
    <n v="3768"/>
    <x v="1860"/>
    <x v="1"/>
    <x v="575"/>
    <d v="2012-12-10T00:00:00"/>
    <s v="Second Class"/>
    <s v="JJ-15760"/>
    <s v="Joel Jenkins"/>
    <x v="2"/>
    <s v="United States"/>
    <x v="12"/>
    <x v="5"/>
    <n v="77036"/>
    <x v="2"/>
    <s v="TEC-PH-10004896"/>
    <x v="2"/>
    <x v="7"/>
    <s v="Nokia Lumia 521 (T-Mobile)"/>
    <n v="119.96000000000001"/>
    <n v="5"/>
    <n v="0.2"/>
    <n v="11.996000000000002"/>
  </r>
  <r>
    <n v="3769"/>
    <x v="1861"/>
    <x v="2"/>
    <x v="757"/>
    <d v="2011-12-20T00:00:00"/>
    <s v="Second Class"/>
    <s v="KB-16585"/>
    <s v="Ken Black"/>
    <x v="1"/>
    <s v="United States"/>
    <x v="146"/>
    <x v="2"/>
    <n v="33012"/>
    <x v="0"/>
    <s v="FUR-CH-10000988"/>
    <x v="0"/>
    <x v="1"/>
    <s v="Hon Olson Stacker Stools"/>
    <n v="1013.8320000000001"/>
    <n v="9"/>
    <n v="0.2"/>
    <n v="101.38319999999999"/>
  </r>
  <r>
    <n v="3770"/>
    <x v="1861"/>
    <x v="2"/>
    <x v="757"/>
    <d v="2011-12-20T00:00:00"/>
    <s v="Second Class"/>
    <s v="KB-16585"/>
    <s v="Ken Black"/>
    <x v="1"/>
    <s v="United States"/>
    <x v="146"/>
    <x v="2"/>
    <n v="33012"/>
    <x v="0"/>
    <s v="OFF-FA-10000490"/>
    <x v="1"/>
    <x v="13"/>
    <s v="OIC Binder Clips, Mini, 1/4&quot; Capacity, Black"/>
    <n v="1.984"/>
    <n v="2"/>
    <n v="0.2"/>
    <n v="0.66959999999999997"/>
  </r>
  <r>
    <n v="3771"/>
    <x v="1862"/>
    <x v="0"/>
    <x v="907"/>
    <d v="2013-12-22T00:00:00"/>
    <s v="Standard Class"/>
    <s v="CM-12160"/>
    <s v="Charles McCrossin"/>
    <x v="0"/>
    <s v="United States"/>
    <x v="8"/>
    <x v="1"/>
    <n v="94122"/>
    <x v="1"/>
    <s v="FUR-TA-10004256"/>
    <x v="0"/>
    <x v="3"/>
    <s v="Bretford “Just In Time” Height-Adjustable Multi-Task Work Tables"/>
    <n v="2003.52"/>
    <n v="6"/>
    <n v="0.2"/>
    <n v="-325.57200000000023"/>
  </r>
  <r>
    <n v="3772"/>
    <x v="1863"/>
    <x v="0"/>
    <x v="536"/>
    <d v="2013-05-18T00:00:00"/>
    <s v="Standard Class"/>
    <s v="FM-14215"/>
    <s v="Filia McAdams"/>
    <x v="1"/>
    <s v="United States"/>
    <x v="10"/>
    <x v="9"/>
    <n v="19140"/>
    <x v="3"/>
    <s v="OFF-ST-10004804"/>
    <x v="1"/>
    <x v="4"/>
    <s v="Belkin 19&quot; Vented Equipment Shelf, Black"/>
    <n v="82.367999999999995"/>
    <n v="2"/>
    <n v="0.2"/>
    <n v="-19.562399999999997"/>
  </r>
  <r>
    <n v="3773"/>
    <x v="1864"/>
    <x v="2"/>
    <x v="908"/>
    <d v="2011-08-11T00:00:00"/>
    <s v="Second Class"/>
    <s v="RF-19735"/>
    <s v="Roland Fjeld"/>
    <x v="0"/>
    <s v="United States"/>
    <x v="29"/>
    <x v="20"/>
    <n v="29203"/>
    <x v="0"/>
    <s v="TEC-AC-10000023"/>
    <x v="2"/>
    <x v="11"/>
    <s v="Maxell 74 Minute CD-R Spindle, 50/Pack"/>
    <n v="62.91"/>
    <n v="3"/>
    <n v="0"/>
    <n v="22.647599999999997"/>
  </r>
  <r>
    <n v="3774"/>
    <x v="1865"/>
    <x v="2"/>
    <x v="909"/>
    <d v="2011-04-13T00:00:00"/>
    <s v="Second Class"/>
    <s v="JK-15370"/>
    <s v="Jay Kimmel"/>
    <x v="0"/>
    <s v="United States"/>
    <x v="100"/>
    <x v="2"/>
    <n v="33180"/>
    <x v="0"/>
    <s v="OFF-FA-10001332"/>
    <x v="1"/>
    <x v="13"/>
    <s v="Acco Banker's Clasps, 5 3/4&quot;-Long"/>
    <n v="6.911999999999999"/>
    <n v="3"/>
    <n v="0.2"/>
    <n v="2.3327999999999998"/>
  </r>
  <r>
    <n v="3775"/>
    <x v="1865"/>
    <x v="2"/>
    <x v="909"/>
    <d v="2011-04-13T00:00:00"/>
    <s v="Second Class"/>
    <s v="JK-15370"/>
    <s v="Jay Kimmel"/>
    <x v="0"/>
    <s v="United States"/>
    <x v="100"/>
    <x v="2"/>
    <n v="33180"/>
    <x v="0"/>
    <s v="TEC-AC-10002001"/>
    <x v="2"/>
    <x v="11"/>
    <s v="Logitech Wireless Gaming Headset G930"/>
    <n v="383.97600000000006"/>
    <n v="3"/>
    <n v="0.2"/>
    <n v="81.59490000000001"/>
  </r>
  <r>
    <n v="3776"/>
    <x v="1865"/>
    <x v="2"/>
    <x v="909"/>
    <d v="2011-04-13T00:00:00"/>
    <s v="Second Class"/>
    <s v="JK-15370"/>
    <s v="Jay Kimmel"/>
    <x v="0"/>
    <s v="United States"/>
    <x v="100"/>
    <x v="2"/>
    <n v="33180"/>
    <x v="0"/>
    <s v="OFF-PA-10000029"/>
    <x v="1"/>
    <x v="10"/>
    <s v="Xerox 224"/>
    <n v="10.368000000000002"/>
    <n v="2"/>
    <n v="0.2"/>
    <n v="3.6288"/>
  </r>
  <r>
    <n v="3777"/>
    <x v="1865"/>
    <x v="2"/>
    <x v="909"/>
    <d v="2011-04-13T00:00:00"/>
    <s v="Second Class"/>
    <s v="JK-15370"/>
    <s v="Jay Kimmel"/>
    <x v="0"/>
    <s v="United States"/>
    <x v="100"/>
    <x v="2"/>
    <n v="33180"/>
    <x v="0"/>
    <s v="TEC-AC-10001874"/>
    <x v="2"/>
    <x v="11"/>
    <s v="Logitech Wireless Anywhere Mouse MX for PC and Mac"/>
    <n v="335.9440000000000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x v="100"/>
    <x v="2"/>
    <n v="33180"/>
    <x v="0"/>
    <s v="TEC-PH-10002564"/>
    <x v="2"/>
    <x v="7"/>
    <s v="OtterBox Defender Series Case - Samsung Galaxy S4"/>
    <n v="71.975999999999999"/>
    <n v="3"/>
    <n v="0.2"/>
    <n v="8.9969999999999892"/>
  </r>
  <r>
    <n v="3780"/>
    <x v="1868"/>
    <x v="3"/>
    <x v="911"/>
    <d v="2014-02-21T00:00:00"/>
    <s v="Standard Class"/>
    <s v="LF-17185"/>
    <s v="Luke Foster"/>
    <x v="0"/>
    <s v="United States"/>
    <x v="20"/>
    <x v="15"/>
    <n v="10035"/>
    <x v="3"/>
    <s v="OFF-PA-10003465"/>
    <x v="1"/>
    <x v="10"/>
    <s v="Xerox 1912"/>
    <n v="37.94"/>
    <n v="2"/>
    <n v="0"/>
    <n v="18.211199999999998"/>
  </r>
  <r>
    <n v="3781"/>
    <x v="1869"/>
    <x v="2"/>
    <x v="912"/>
    <d v="2011-11-20T00:00:00"/>
    <s v="Standard Class"/>
    <s v="RH-19510"/>
    <s v="Rick Huthwaite"/>
    <x v="2"/>
    <s v="United States"/>
    <x v="375"/>
    <x v="41"/>
    <n v="66502"/>
    <x v="2"/>
    <s v="TEC-PH-10000038"/>
    <x v="2"/>
    <x v="7"/>
    <s v="Jawbone MINI JAMBOX Wireless Bluetooth Speaker"/>
    <n v="273.95999999999998"/>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x v="26"/>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x v="26"/>
    <x v="18"/>
    <n v="38109"/>
    <x v="0"/>
    <s v="OFF-ST-10003716"/>
    <x v="1"/>
    <x v="4"/>
    <s v="Tennsco Double-Tier Lockers"/>
    <n v="720.06400000000008"/>
    <n v="4"/>
    <n v="0.2"/>
    <n v="-63.005600000000015"/>
  </r>
  <r>
    <n v="3785"/>
    <x v="1872"/>
    <x v="3"/>
    <x v="689"/>
    <d v="2014-08-05T00:00:00"/>
    <s v="Standard Class"/>
    <s v="EH-14125"/>
    <s v="Eugene Hildebrand"/>
    <x v="2"/>
    <s v="United States"/>
    <x v="2"/>
    <x v="2"/>
    <n v="33311"/>
    <x v="0"/>
    <s v="TEC-AC-10003590"/>
    <x v="2"/>
    <x v="11"/>
    <s v="TRENDnet 56K USB 2.0 Phone, Internet and Fax Modem"/>
    <n v="41.424000000000007"/>
    <n v="2"/>
    <n v="0.2"/>
    <n v="8.2847999999999971"/>
  </r>
  <r>
    <n v="3786"/>
    <x v="1873"/>
    <x v="3"/>
    <x v="377"/>
    <d v="2014-12-31T00:00:00"/>
    <s v="Standard Class"/>
    <s v="TC-21535"/>
    <s v="Tracy Collins"/>
    <x v="2"/>
    <s v="United States"/>
    <x v="38"/>
    <x v="24"/>
    <n v="43229"/>
    <x v="3"/>
    <s v="OFF-BI-10000494"/>
    <x v="1"/>
    <x v="8"/>
    <s v="Acco Economy Flexible Poly Round Ring Binder"/>
    <n v="3.1320000000000001"/>
    <n v="2"/>
    <n v="0.7"/>
    <n v="-2.6099999999999994"/>
  </r>
  <r>
    <n v="3787"/>
    <x v="1874"/>
    <x v="0"/>
    <x v="731"/>
    <d v="2013-11-05T00:00:00"/>
    <s v="Standard Class"/>
    <s v="JD-15895"/>
    <s v="Jonathan Doherty"/>
    <x v="1"/>
    <s v="United States"/>
    <x v="1"/>
    <x v="1"/>
    <n v="90045"/>
    <x v="1"/>
    <s v="OFF-ST-10002615"/>
    <x v="1"/>
    <x v="4"/>
    <s v="Dual Level, Single-Width Filing Carts"/>
    <n v="1085.42"/>
    <n v="7"/>
    <n v="0"/>
    <n v="282.20920000000001"/>
  </r>
  <r>
    <n v="3788"/>
    <x v="1875"/>
    <x v="0"/>
    <x v="913"/>
    <d v="2013-09-10T00:00:00"/>
    <s v="Standard Class"/>
    <s v="IL-15100"/>
    <s v="Ivan Liston"/>
    <x v="0"/>
    <s v="United States"/>
    <x v="12"/>
    <x v="5"/>
    <n v="77041"/>
    <x v="2"/>
    <s v="OFF-AR-10002804"/>
    <x v="1"/>
    <x v="6"/>
    <s v="Faber Castell Col-Erase Pencils"/>
    <n v="3.9119999999999999"/>
    <n v="1"/>
    <n v="0.2"/>
    <n v="1.0269000000000001"/>
  </r>
  <r>
    <n v="3789"/>
    <x v="1875"/>
    <x v="0"/>
    <x v="913"/>
    <d v="2013-09-10T00:00:00"/>
    <s v="Standard Class"/>
    <s v="IL-15100"/>
    <s v="Ivan Liston"/>
    <x v="0"/>
    <s v="United States"/>
    <x v="12"/>
    <x v="5"/>
    <n v="77041"/>
    <x v="2"/>
    <s v="OFF-AR-10001044"/>
    <x v="1"/>
    <x v="6"/>
    <s v="BOSTON Ranger #55 Pencil Sharpener, Black"/>
    <n v="62.376000000000005"/>
    <n v="3"/>
    <n v="0.2"/>
    <n v="7.0172999999999952"/>
  </r>
  <r>
    <n v="3790"/>
    <x v="1876"/>
    <x v="0"/>
    <x v="764"/>
    <d v="2013-04-22T00:00:00"/>
    <s v="Standard Class"/>
    <s v="SW-20350"/>
    <s v="Sean Wendt"/>
    <x v="2"/>
    <s v="United States"/>
    <x v="155"/>
    <x v="8"/>
    <n v="68104"/>
    <x v="2"/>
    <s v="OFF-FA-10000134"/>
    <x v="1"/>
    <x v="13"/>
    <s v="Advantus Push Pins, Aluminum Head"/>
    <n v="29.049999999999997"/>
    <n v="5"/>
    <n v="0"/>
    <n v="9.0054999999999996"/>
  </r>
  <r>
    <n v="3791"/>
    <x v="1877"/>
    <x v="2"/>
    <x v="260"/>
    <d v="2011-07-11T00:00:00"/>
    <s v="Standard Class"/>
    <s v="DP-13390"/>
    <s v="Dennis Pardue"/>
    <x v="2"/>
    <s v="United States"/>
    <x v="1"/>
    <x v="1"/>
    <n v="90004"/>
    <x v="1"/>
    <s v="OFF-BI-10001670"/>
    <x v="1"/>
    <x v="8"/>
    <s v="Vinyl Sectional Post Binders"/>
    <n v="180.96000000000004"/>
    <n v="6"/>
    <n v="0.2"/>
    <n v="67.86"/>
  </r>
  <r>
    <n v="3792"/>
    <x v="1878"/>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x v="376"/>
    <x v="9"/>
    <n v="16602"/>
    <x v="3"/>
    <s v="OFF-AR-10002257"/>
    <x v="1"/>
    <x v="6"/>
    <s v="Eldon Spacemaker Box, Quick-Snap Lid, Clear"/>
    <n v="16.032"/>
    <n v="6"/>
    <n v="0.2"/>
    <n v="2.2043999999999979"/>
  </r>
  <r>
    <n v="3794"/>
    <x v="1879"/>
    <x v="1"/>
    <x v="154"/>
    <d v="2012-12-01T00:00:00"/>
    <s v="Standard Class"/>
    <s v="JE-15475"/>
    <s v="Jeremy Ellison"/>
    <x v="0"/>
    <s v="United States"/>
    <x v="20"/>
    <x v="15"/>
    <n v="10024"/>
    <x v="3"/>
    <s v="OFF-AR-10001915"/>
    <x v="1"/>
    <x v="6"/>
    <s v="Peel-Off China Markers"/>
    <n v="29.79"/>
    <n v="3"/>
    <n v="0"/>
    <n v="12.511800000000001"/>
  </r>
  <r>
    <n v="3795"/>
    <x v="1880"/>
    <x v="2"/>
    <x v="915"/>
    <d v="2011-02-03T00:00:00"/>
    <s v="Standard Class"/>
    <s v="EJ-13720"/>
    <s v="Ed Jacobs"/>
    <x v="0"/>
    <s v="United States"/>
    <x v="70"/>
    <x v="1"/>
    <n v="92037"/>
    <x v="1"/>
    <s v="OFF-ST-10003692"/>
    <x v="1"/>
    <x v="4"/>
    <s v="Recycled Steel Personal File for Hanging File Folders"/>
    <n v="57.23"/>
    <n v="1"/>
    <n v="0"/>
    <n v="14.307499999999997"/>
  </r>
  <r>
    <n v="3796"/>
    <x v="1880"/>
    <x v="2"/>
    <x v="915"/>
    <d v="2011-02-03T00:00:00"/>
    <s v="Standard Class"/>
    <s v="EJ-13720"/>
    <s v="Ed Jacobs"/>
    <x v="0"/>
    <s v="United States"/>
    <x v="70"/>
    <x v="1"/>
    <n v="92037"/>
    <x v="1"/>
    <s v="FUR-TA-10003469"/>
    <x v="0"/>
    <x v="3"/>
    <s v="Balt Split Level Computer Training Table"/>
    <n v="333"/>
    <n v="3"/>
    <n v="0.2"/>
    <n v="-16.649999999999991"/>
  </r>
  <r>
    <n v="3797"/>
    <x v="1880"/>
    <x v="2"/>
    <x v="915"/>
    <d v="2011-02-03T00:00:00"/>
    <s v="Standard Class"/>
    <s v="EJ-13720"/>
    <s v="Ed Jacobs"/>
    <x v="0"/>
    <s v="United States"/>
    <x v="70"/>
    <x v="1"/>
    <n v="92037"/>
    <x v="1"/>
    <s v="OFF-AR-10003179"/>
    <x v="1"/>
    <x v="6"/>
    <s v="Dixon Ticonderoga Core-Lock Colored Pencils"/>
    <n v="36.44"/>
    <n v="4"/>
    <n v="0"/>
    <n v="12.025199999999998"/>
  </r>
  <r>
    <n v="3798"/>
    <x v="1881"/>
    <x v="3"/>
    <x v="397"/>
    <d v="2014-09-27T00:00:00"/>
    <s v="First Class"/>
    <s v="BE-11410"/>
    <s v="Bobby Elias"/>
    <x v="0"/>
    <s v="United States"/>
    <x v="100"/>
    <x v="2"/>
    <n v="33178"/>
    <x v="0"/>
    <s v="OFF-PA-10003395"/>
    <x v="1"/>
    <x v="10"/>
    <s v="Xerox 1941"/>
    <n v="251.64"/>
    <n v="3"/>
    <n v="0.2"/>
    <n v="88.073999999999984"/>
  </r>
  <r>
    <n v="3799"/>
    <x v="1882"/>
    <x v="3"/>
    <x v="259"/>
    <d v="2014-11-06T00:00:00"/>
    <s v="First Class"/>
    <s v="KL-16555"/>
    <s v="Kelly Lampkin"/>
    <x v="1"/>
    <s v="United States"/>
    <x v="247"/>
    <x v="3"/>
    <n v="27405"/>
    <x v="0"/>
    <s v="FUR-TA-10004575"/>
    <x v="0"/>
    <x v="3"/>
    <s v="Hon 5100 Series Wood Tables"/>
    <n v="523.76400000000001"/>
    <n v="3"/>
    <n v="0.4"/>
    <n v="-192.04680000000008"/>
  </r>
  <r>
    <n v="3800"/>
    <x v="1882"/>
    <x v="3"/>
    <x v="259"/>
    <d v="2014-11-06T00:00:00"/>
    <s v="First Class"/>
    <s v="KL-16555"/>
    <s v="Kelly Lampkin"/>
    <x v="1"/>
    <s v="United States"/>
    <x v="247"/>
    <x v="3"/>
    <n v="27405"/>
    <x v="0"/>
    <s v="TEC-PH-10002483"/>
    <x v="2"/>
    <x v="7"/>
    <s v="Motorola Moto X"/>
    <n v="1359.96"/>
    <n v="5"/>
    <n v="0.2"/>
    <n v="118.99650000000003"/>
  </r>
  <r>
    <n v="3801"/>
    <x v="1883"/>
    <x v="0"/>
    <x v="500"/>
    <d v="2013-10-21T00:00:00"/>
    <s v="Standard Class"/>
    <s v="NC-18415"/>
    <s v="Nathan Cano"/>
    <x v="0"/>
    <s v="United States"/>
    <x v="108"/>
    <x v="3"/>
    <n v="28540"/>
    <x v="0"/>
    <s v="FUR-CH-10003606"/>
    <x v="0"/>
    <x v="1"/>
    <s v="SAFCO Folding Chair Trolley"/>
    <n v="102.59200000000001"/>
    <n v="1"/>
    <n v="0.2"/>
    <n v="10.2592"/>
  </r>
  <r>
    <n v="3802"/>
    <x v="1883"/>
    <x v="0"/>
    <x v="500"/>
    <d v="2013-10-21T00:00:00"/>
    <s v="Standard Class"/>
    <s v="NC-18415"/>
    <s v="Nathan Cano"/>
    <x v="0"/>
    <s v="United States"/>
    <x v="108"/>
    <x v="3"/>
    <n v="28540"/>
    <x v="0"/>
    <s v="TEC-AC-10002473"/>
    <x v="2"/>
    <x v="11"/>
    <s v="Maxell 4.7GB DVD-R"/>
    <n v="22.704000000000001"/>
    <n v="1"/>
    <n v="0.2"/>
    <n v="5.9597999999999995"/>
  </r>
  <r>
    <n v="3803"/>
    <x v="1883"/>
    <x v="0"/>
    <x v="500"/>
    <d v="2013-10-21T00:00:00"/>
    <s v="Standard Class"/>
    <s v="NC-18415"/>
    <s v="Nathan Cano"/>
    <x v="0"/>
    <s v="United States"/>
    <x v="108"/>
    <x v="3"/>
    <n v="28540"/>
    <x v="0"/>
    <s v="OFF-PA-10002319"/>
    <x v="1"/>
    <x v="10"/>
    <s v="Xerox 1944"/>
    <n v="93.024000000000001"/>
    <n v="3"/>
    <n v="0.2"/>
    <n v="33.721199999999996"/>
  </r>
  <r>
    <n v="3804"/>
    <x v="1883"/>
    <x v="0"/>
    <x v="500"/>
    <d v="2013-10-21T00:00:00"/>
    <s v="Standard Class"/>
    <s v="NC-18415"/>
    <s v="Nathan Cano"/>
    <x v="0"/>
    <s v="United States"/>
    <x v="108"/>
    <x v="3"/>
    <n v="28540"/>
    <x v="0"/>
    <s v="OFF-SU-10000946"/>
    <x v="1"/>
    <x v="14"/>
    <s v="Staples"/>
    <n v="12.768000000000001"/>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x v="108"/>
    <x v="3"/>
    <n v="28540"/>
    <x v="0"/>
    <s v="OFF-PA-10002377"/>
    <x v="1"/>
    <x v="10"/>
    <s v="Xerox 1916"/>
    <n v="39.152000000000001"/>
    <n v="1"/>
    <n v="0.2"/>
    <n v="14.681999999999999"/>
  </r>
  <r>
    <n v="3807"/>
    <x v="1884"/>
    <x v="1"/>
    <x v="768"/>
    <d v="2012-11-19T00:00:00"/>
    <s v="Standard Class"/>
    <s v="AH-10690"/>
    <s v="Anna Häberlin"/>
    <x v="1"/>
    <s v="United States"/>
    <x v="369"/>
    <x v="2"/>
    <n v="33317"/>
    <x v="0"/>
    <s v="OFF-AR-10001246"/>
    <x v="1"/>
    <x v="6"/>
    <s v="Newell 317"/>
    <n v="11.76"/>
    <n v="5"/>
    <n v="0.2"/>
    <n v="1.3229999999999991"/>
  </r>
  <r>
    <n v="3808"/>
    <x v="1884"/>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x v="369"/>
    <x v="2"/>
    <n v="33317"/>
    <x v="0"/>
    <s v="OFF-BI-10002799"/>
    <x v="1"/>
    <x v="8"/>
    <s v="SlimView Poly Binder, 3/8&quot;"/>
    <n v="4.6619999999999999"/>
    <n v="3"/>
    <n v="0.7"/>
    <n v="-3.7295999999999996"/>
  </r>
  <r>
    <n v="3810"/>
    <x v="1884"/>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x v="369"/>
    <x v="2"/>
    <n v="33317"/>
    <x v="0"/>
    <s v="TEC-PH-10000441"/>
    <x v="2"/>
    <x v="7"/>
    <s v="VTech DS6151"/>
    <n v="100.792"/>
    <n v="1"/>
    <n v="0.2"/>
    <n v="10.079200000000007"/>
  </r>
  <r>
    <n v="3812"/>
    <x v="1884"/>
    <x v="1"/>
    <x v="768"/>
    <d v="2012-11-19T00:00:00"/>
    <s v="Standard Class"/>
    <s v="AH-10690"/>
    <s v="Anna Häberlin"/>
    <x v="1"/>
    <s v="United States"/>
    <x v="369"/>
    <x v="2"/>
    <n v="33317"/>
    <x v="0"/>
    <s v="FUR-CH-10004477"/>
    <x v="0"/>
    <x v="1"/>
    <s v="Global Push Button Manager's Chair, Indigo"/>
    <n v="146.13600000000002"/>
    <n v="3"/>
    <n v="0.2"/>
    <n v="16.440299999999986"/>
  </r>
  <r>
    <n v="3813"/>
    <x v="1885"/>
    <x v="3"/>
    <x v="916"/>
    <d v="2014-03-06T00:00:00"/>
    <s v="Same Day"/>
    <s v="PK-19075"/>
    <s v="Pete Kriz"/>
    <x v="0"/>
    <s v="United States"/>
    <x v="158"/>
    <x v="6"/>
    <n v="53209"/>
    <x v="2"/>
    <s v="OFF-LA-10003537"/>
    <x v="1"/>
    <x v="2"/>
    <s v="Avery 515"/>
    <n v="25.06"/>
    <n v="2"/>
    <n v="0"/>
    <n v="11.778199999999998"/>
  </r>
  <r>
    <n v="3814"/>
    <x v="1886"/>
    <x v="1"/>
    <x v="599"/>
    <d v="2012-11-09T00:00:00"/>
    <s v="Standard Class"/>
    <s v="NG-18430"/>
    <s v="Nathan Gelder"/>
    <x v="0"/>
    <s v="United States"/>
    <x v="94"/>
    <x v="10"/>
    <n v="62301"/>
    <x v="2"/>
    <s v="OFF-LA-10004484"/>
    <x v="1"/>
    <x v="2"/>
    <s v="Avery 476"/>
    <n v="19.824000000000002"/>
    <n v="6"/>
    <n v="0.2"/>
    <n v="6.4427999999999992"/>
  </r>
  <r>
    <n v="3815"/>
    <x v="1887"/>
    <x v="0"/>
    <x v="630"/>
    <d v="2013-07-09T00:00:00"/>
    <s v="Same Day"/>
    <s v="ZD-21925"/>
    <s v="Zuschuss Donatelli"/>
    <x v="0"/>
    <s v="United States"/>
    <x v="108"/>
    <x v="2"/>
    <n v="32216"/>
    <x v="0"/>
    <s v="TEC-PH-10002824"/>
    <x v="2"/>
    <x v="7"/>
    <s v="Jabra SPEAK 410 Multidevice Speakerphone"/>
    <n v="823.96000000000015"/>
    <n v="5"/>
    <n v="0.2"/>
    <n v="51.497499999999974"/>
  </r>
  <r>
    <n v="3816"/>
    <x v="1887"/>
    <x v="0"/>
    <x v="630"/>
    <d v="2013-07-09T00:00:00"/>
    <s v="Same Day"/>
    <s v="ZD-21925"/>
    <s v="Zuschuss Donatelli"/>
    <x v="0"/>
    <s v="United States"/>
    <x v="108"/>
    <x v="2"/>
    <n v="32216"/>
    <x v="0"/>
    <s v="OFF-PA-10004965"/>
    <x v="1"/>
    <x v="10"/>
    <s v="Xerox 1921"/>
    <n v="15.984000000000002"/>
    <n v="2"/>
    <n v="0.2"/>
    <n v="4.9949999999999992"/>
  </r>
  <r>
    <n v="3817"/>
    <x v="1888"/>
    <x v="1"/>
    <x v="426"/>
    <d v="2012-09-19T00:00:00"/>
    <s v="Standard Class"/>
    <s v="NW-18400"/>
    <s v="Natalie Webber"/>
    <x v="0"/>
    <s v="United States"/>
    <x v="216"/>
    <x v="19"/>
    <n v="36608"/>
    <x v="0"/>
    <s v="FUR-TA-10003569"/>
    <x v="0"/>
    <x v="3"/>
    <s v="Bretford CR8500 Series Meeting Room Furniture"/>
    <n v="801.96"/>
    <n v="2"/>
    <n v="0"/>
    <n v="200.49"/>
  </r>
  <r>
    <n v="3818"/>
    <x v="1888"/>
    <x v="1"/>
    <x v="426"/>
    <d v="2012-09-19T00:00:00"/>
    <s v="Standard Class"/>
    <s v="NW-18400"/>
    <s v="Natalie Webber"/>
    <x v="0"/>
    <s v="United States"/>
    <x v="216"/>
    <x v="19"/>
    <n v="36608"/>
    <x v="0"/>
    <s v="TEC-PH-10003187"/>
    <x v="2"/>
    <x v="7"/>
    <s v="Anker Astro Mini 3000mAh Ultra-Compact Portable Charger"/>
    <n v="59.97"/>
    <n v="3"/>
    <n v="0"/>
    <n v="0"/>
  </r>
  <r>
    <n v="3819"/>
    <x v="1888"/>
    <x v="1"/>
    <x v="426"/>
    <d v="2012-09-19T00:00:00"/>
    <s v="Standard Class"/>
    <s v="NW-18400"/>
    <s v="Natalie Webber"/>
    <x v="0"/>
    <s v="United States"/>
    <x v="216"/>
    <x v="19"/>
    <n v="36608"/>
    <x v="0"/>
    <s v="FUR-CH-10004853"/>
    <x v="0"/>
    <x v="1"/>
    <s v="Global Manager's Adjustable Task Chair, Storm"/>
    <n v="1056.8599999999999"/>
    <n v="7"/>
    <n v="0"/>
    <n v="306.48939999999988"/>
  </r>
  <r>
    <n v="3820"/>
    <x v="1889"/>
    <x v="3"/>
    <x v="449"/>
    <d v="2014-10-15T00:00:00"/>
    <s v="Standard Class"/>
    <s v="HG-14845"/>
    <s v="Harry Greene"/>
    <x v="0"/>
    <s v="United States"/>
    <x v="20"/>
    <x v="15"/>
    <n v="10024"/>
    <x v="3"/>
    <s v="OFF-BI-10001031"/>
    <x v="1"/>
    <x v="8"/>
    <s v="Pressboard Data Binders by Wilson Jones"/>
    <n v="12.816000000000001"/>
    <n v="3"/>
    <n v="0.2"/>
    <n v="4.3253999999999984"/>
  </r>
  <r>
    <n v="3821"/>
    <x v="1889"/>
    <x v="3"/>
    <x v="449"/>
    <d v="2014-10-15T00:00:00"/>
    <s v="Standard Class"/>
    <s v="HG-14845"/>
    <s v="Harry Greene"/>
    <x v="0"/>
    <s v="United States"/>
    <x v="20"/>
    <x v="15"/>
    <n v="10024"/>
    <x v="3"/>
    <s v="FUR-BO-10003034"/>
    <x v="0"/>
    <x v="0"/>
    <s v="O'Sullivan Elevations Bookcase, Cherry Finish"/>
    <n v="314.35199999999998"/>
    <n v="3"/>
    <n v="0.2"/>
    <n v="-15.71759999999999"/>
  </r>
  <r>
    <n v="3822"/>
    <x v="1889"/>
    <x v="3"/>
    <x v="449"/>
    <d v="2014-10-15T00:00:00"/>
    <s v="Standard Class"/>
    <s v="HG-14845"/>
    <s v="Harry Greene"/>
    <x v="0"/>
    <s v="United States"/>
    <x v="20"/>
    <x v="15"/>
    <n v="10024"/>
    <x v="3"/>
    <s v="OFF-PA-10000069"/>
    <x v="1"/>
    <x v="10"/>
    <s v="TOPS 4 x 6 Fluorescent Color Memo Sheets, 500 Sheets per Pack"/>
    <n v="18.98"/>
    <n v="2"/>
    <n v="0"/>
    <n v="8.9206000000000003"/>
  </r>
  <r>
    <n v="3823"/>
    <x v="1889"/>
    <x v="3"/>
    <x v="449"/>
    <d v="2014-10-15T00:00:00"/>
    <s v="Standard Class"/>
    <s v="HG-14845"/>
    <s v="Harry Greene"/>
    <x v="0"/>
    <s v="United States"/>
    <x v="20"/>
    <x v="15"/>
    <n v="10024"/>
    <x v="3"/>
    <s v="OFF-BI-10003655"/>
    <x v="1"/>
    <x v="8"/>
    <s v="Durable Pressboard Binders"/>
    <n v="18.240000000000002"/>
    <n v="6"/>
    <n v="0.2"/>
    <n v="6.1560000000000006"/>
  </r>
  <r>
    <n v="3824"/>
    <x v="1890"/>
    <x v="1"/>
    <x v="471"/>
    <d v="2012-09-18T00:00:00"/>
    <s v="Standard Class"/>
    <s v="CC-12685"/>
    <s v="Craig Carroll"/>
    <x v="0"/>
    <s v="United States"/>
    <x v="20"/>
    <x v="15"/>
    <n v="10011"/>
    <x v="3"/>
    <s v="OFF-ST-10000585"/>
    <x v="1"/>
    <x v="4"/>
    <s v="Economy Rollaway Files"/>
    <n v="991.19999999999993"/>
    <n v="6"/>
    <n v="0"/>
    <n v="257.71199999999999"/>
  </r>
  <r>
    <n v="3825"/>
    <x v="1890"/>
    <x v="1"/>
    <x v="471"/>
    <d v="2012-09-18T00:00:00"/>
    <s v="Standard Class"/>
    <s v="CC-12685"/>
    <s v="Craig Carroll"/>
    <x v="0"/>
    <s v="United States"/>
    <x v="20"/>
    <x v="15"/>
    <n v="10011"/>
    <x v="3"/>
    <s v="TEC-CO-10001571"/>
    <x v="2"/>
    <x v="16"/>
    <s v="Sharp 1540cs Digital Laser Copier"/>
    <n v="879.98400000000004"/>
    <n v="2"/>
    <n v="0.2"/>
    <n v="329.99400000000003"/>
  </r>
  <r>
    <n v="3826"/>
    <x v="1890"/>
    <x v="1"/>
    <x v="471"/>
    <d v="2012-09-18T00:00:00"/>
    <s v="Standard Class"/>
    <s v="CC-12685"/>
    <s v="Craig Carroll"/>
    <x v="0"/>
    <s v="United States"/>
    <x v="20"/>
    <x v="15"/>
    <n v="10011"/>
    <x v="3"/>
    <s v="OFF-BI-10002012"/>
    <x v="1"/>
    <x v="8"/>
    <s v="Wilson Jones Easy Flow II Sheet Lifters"/>
    <n v="12.96"/>
    <n v="9"/>
    <n v="0.2"/>
    <n v="4.5359999999999996"/>
  </r>
  <r>
    <n v="3827"/>
    <x v="1891"/>
    <x v="2"/>
    <x v="273"/>
    <d v="2011-10-12T00:00:00"/>
    <s v="Standard Class"/>
    <s v="JG-15805"/>
    <s v="John Grady"/>
    <x v="1"/>
    <s v="United States"/>
    <x v="61"/>
    <x v="5"/>
    <n v="75217"/>
    <x v="2"/>
    <s v="OFF-ST-10001228"/>
    <x v="1"/>
    <x v="4"/>
    <s v="Fellowes Personal Hanging Folder Files, Navy"/>
    <n v="107.44"/>
    <n v="10"/>
    <n v="0.2"/>
    <n v="10.744000000000007"/>
  </r>
  <r>
    <n v="3828"/>
    <x v="1892"/>
    <x v="3"/>
    <x v="917"/>
    <d v="2014-05-12T00:00:00"/>
    <s v="Standard Class"/>
    <s v="RW-19540"/>
    <s v="Rick Wilson"/>
    <x v="1"/>
    <s v="United States"/>
    <x v="66"/>
    <x v="12"/>
    <n v="48234"/>
    <x v="2"/>
    <s v="FUR-CH-10004086"/>
    <x v="0"/>
    <x v="1"/>
    <s v="Hon 4070 Series Pagoda Armless Upholstered Stacking Chairs"/>
    <n v="1458.65"/>
    <n v="5"/>
    <n v="0"/>
    <n v="423.00849999999997"/>
  </r>
  <r>
    <n v="3829"/>
    <x v="1892"/>
    <x v="3"/>
    <x v="917"/>
    <d v="2014-05-12T00:00:00"/>
    <s v="Standard Class"/>
    <s v="RW-19540"/>
    <s v="Rick Wilson"/>
    <x v="1"/>
    <s v="United States"/>
    <x v="66"/>
    <x v="12"/>
    <n v="48234"/>
    <x v="2"/>
    <s v="FUR-CH-10002017"/>
    <x v="0"/>
    <x v="1"/>
    <s v="SAFCO Optional Arm Kit for Workspace Cribbage Stacking Chair"/>
    <n v="26.64"/>
    <n v="1"/>
    <n v="0"/>
    <n v="7.4591999999999992"/>
  </r>
  <r>
    <n v="3830"/>
    <x v="1892"/>
    <x v="3"/>
    <x v="917"/>
    <d v="2014-05-12T00:00:00"/>
    <s v="Standard Class"/>
    <s v="RW-19540"/>
    <s v="Rick Wilson"/>
    <x v="1"/>
    <s v="United States"/>
    <x v="66"/>
    <x v="12"/>
    <n v="48234"/>
    <x v="2"/>
    <s v="FUR-CH-10000595"/>
    <x v="0"/>
    <x v="1"/>
    <s v="Safco Contoured Stacking Chairs"/>
    <n v="476.8"/>
    <n v="2"/>
    <n v="0"/>
    <n v="119.19999999999999"/>
  </r>
  <r>
    <n v="3831"/>
    <x v="1892"/>
    <x v="3"/>
    <x v="917"/>
    <d v="2014-05-12T00:00:00"/>
    <s v="Standard Class"/>
    <s v="RW-19540"/>
    <s v="Rick Wilson"/>
    <x v="1"/>
    <s v="United States"/>
    <x v="66"/>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x v="18"/>
    <x v="13"/>
    <n v="19901"/>
    <x v="3"/>
    <s v="FUR-FU-10004017"/>
    <x v="0"/>
    <x v="5"/>
    <s v="Executive Impressions 13&quot; Chairman Wall Clock"/>
    <n v="76.14"/>
    <n v="3"/>
    <n v="0"/>
    <n v="26.648999999999997"/>
  </r>
  <r>
    <n v="3833"/>
    <x v="1893"/>
    <x v="1"/>
    <x v="717"/>
    <d v="2012-11-19T00:00:00"/>
    <s v="Standard Class"/>
    <s v="LS-17230"/>
    <s v="Lycoris Saunders"/>
    <x v="0"/>
    <s v="United States"/>
    <x v="18"/>
    <x v="13"/>
    <n v="19901"/>
    <x v="3"/>
    <s v="OFF-BI-10002571"/>
    <x v="1"/>
    <x v="8"/>
    <s v="Avery Framed View Binder, EZD Ring (Locking), Navy, 1 1/2&quot;"/>
    <n v="19.96"/>
    <n v="2"/>
    <n v="0"/>
    <n v="9.3811999999999998"/>
  </r>
  <r>
    <n v="3834"/>
    <x v="1894"/>
    <x v="2"/>
    <x v="156"/>
    <d v="2011-11-24T00:00:00"/>
    <s v="Same Day"/>
    <s v="MY-18295"/>
    <s v="Muhammed Yedwab"/>
    <x v="1"/>
    <s v="United States"/>
    <x v="38"/>
    <x v="24"/>
    <n v="43229"/>
    <x v="3"/>
    <s v="TEC-PH-10000560"/>
    <x v="2"/>
    <x v="7"/>
    <s v="Samsung Galaxy S III - 16GB - pebble blue (T-Mobile)"/>
    <n v="1049.97"/>
    <n v="5"/>
    <n v="0.4"/>
    <n v="-209.99399999999991"/>
  </r>
  <r>
    <n v="3835"/>
    <x v="1894"/>
    <x v="2"/>
    <x v="156"/>
    <d v="2011-11-24T00:00:00"/>
    <s v="Same Day"/>
    <s v="MY-18295"/>
    <s v="Muhammed Yedwab"/>
    <x v="1"/>
    <s v="United States"/>
    <x v="38"/>
    <x v="24"/>
    <n v="43229"/>
    <x v="3"/>
    <s v="FUR-CH-10000847"/>
    <x v="0"/>
    <x v="1"/>
    <s v="Global Executive Mid-Back Manager's Chair"/>
    <n v="611.05799999999999"/>
    <n v="3"/>
    <n v="0.3"/>
    <n v="-34.917600000000022"/>
  </r>
  <r>
    <n v="3836"/>
    <x v="1895"/>
    <x v="2"/>
    <x v="918"/>
    <d v="2011-04-15T00:00:00"/>
    <s v="Standard Class"/>
    <s v="JM-15655"/>
    <s v="Jim Mitchum"/>
    <x v="1"/>
    <s v="United States"/>
    <x v="220"/>
    <x v="16"/>
    <n v="85301"/>
    <x v="1"/>
    <s v="OFF-FA-10000611"/>
    <x v="1"/>
    <x v="13"/>
    <s v="Binder Clips by OIC"/>
    <n v="2.3679999999999999"/>
    <n v="2"/>
    <n v="0.2"/>
    <n v="0.82879999999999987"/>
  </r>
  <r>
    <n v="3837"/>
    <x v="1895"/>
    <x v="2"/>
    <x v="918"/>
    <d v="2011-04-15T00:00:00"/>
    <s v="Standard Class"/>
    <s v="JM-15655"/>
    <s v="Jim Mitchum"/>
    <x v="1"/>
    <s v="United States"/>
    <x v="220"/>
    <x v="16"/>
    <n v="85301"/>
    <x v="1"/>
    <s v="OFF-PA-10004733"/>
    <x v="1"/>
    <x v="10"/>
    <s v="Things To Do Today Spiral Book"/>
    <n v="19.008000000000003"/>
    <n v="3"/>
    <n v="0.2"/>
    <n v="6.8903999999999979"/>
  </r>
  <r>
    <n v="3838"/>
    <x v="1896"/>
    <x v="2"/>
    <x v="711"/>
    <d v="2011-08-02T00:00:00"/>
    <s v="Standard Class"/>
    <s v="KM-16720"/>
    <s v="Kunst Miller"/>
    <x v="0"/>
    <s v="United States"/>
    <x v="226"/>
    <x v="33"/>
    <n v="89031"/>
    <x v="1"/>
    <s v="TEC-PH-10001363"/>
    <x v="2"/>
    <x v="7"/>
    <s v="Apple iPhone 5S"/>
    <n v="911.98400000000004"/>
    <n v="2"/>
    <n v="0.2"/>
    <n v="113.99799999999991"/>
  </r>
  <r>
    <n v="3839"/>
    <x v="1896"/>
    <x v="2"/>
    <x v="711"/>
    <d v="2011-08-02T00:00:00"/>
    <s v="Standard Class"/>
    <s v="KM-16720"/>
    <s v="Kunst Miller"/>
    <x v="0"/>
    <s v="United States"/>
    <x v="226"/>
    <x v="33"/>
    <n v="89031"/>
    <x v="1"/>
    <s v="FUR-CH-10003312"/>
    <x v="0"/>
    <x v="1"/>
    <s v="Hon 2090 “Pillow Soft” Series Mid Back Swivel/Tilt Chairs"/>
    <n v="674.35200000000009"/>
    <n v="3"/>
    <n v="0.2"/>
    <n v="-109.58220000000011"/>
  </r>
  <r>
    <n v="3840"/>
    <x v="1896"/>
    <x v="2"/>
    <x v="711"/>
    <d v="2011-08-02T00:00:00"/>
    <s v="Standard Class"/>
    <s v="KM-16720"/>
    <s v="Kunst Miller"/>
    <x v="0"/>
    <s v="United States"/>
    <x v="226"/>
    <x v="33"/>
    <n v="89031"/>
    <x v="1"/>
    <s v="FUR-FU-10004018"/>
    <x v="0"/>
    <x v="5"/>
    <s v="Tensor Computer Mounted Lamp"/>
    <n v="134.01"/>
    <n v="9"/>
    <n v="0"/>
    <n v="36.182700000000004"/>
  </r>
  <r>
    <n v="3841"/>
    <x v="1896"/>
    <x v="2"/>
    <x v="711"/>
    <d v="2011-08-02T00:00:00"/>
    <s v="Standard Class"/>
    <s v="KM-16720"/>
    <s v="Kunst Miller"/>
    <x v="0"/>
    <s v="United States"/>
    <x v="226"/>
    <x v="33"/>
    <n v="89031"/>
    <x v="1"/>
    <s v="TEC-AC-10004814"/>
    <x v="2"/>
    <x v="11"/>
    <s v="Logitech Illuminated Ultrathin Keyboard with Backlighting"/>
    <n v="170.97"/>
    <n v="3"/>
    <n v="0"/>
    <n v="70.097700000000003"/>
  </r>
  <r>
    <n v="3842"/>
    <x v="1897"/>
    <x v="2"/>
    <x v="785"/>
    <d v="2011-06-12T00:00:00"/>
    <s v="Standard Class"/>
    <s v="KE-16420"/>
    <s v="Katrina Edelman"/>
    <x v="1"/>
    <s v="United States"/>
    <x v="39"/>
    <x v="18"/>
    <n v="37620"/>
    <x v="0"/>
    <s v="FUR-CH-10002647"/>
    <x v="0"/>
    <x v="1"/>
    <s v="Situations Contoured Folding Chairs, 4/Set"/>
    <n v="170.35200000000003"/>
    <n v="3"/>
    <n v="0.2"/>
    <n v="10.647000000000006"/>
  </r>
  <r>
    <n v="3843"/>
    <x v="1898"/>
    <x v="2"/>
    <x v="919"/>
    <d v="2011-10-31T00:00:00"/>
    <s v="First Class"/>
    <s v="TS-21370"/>
    <s v="Todd Sumrall"/>
    <x v="1"/>
    <s v="United States"/>
    <x v="1"/>
    <x v="1"/>
    <n v="90049"/>
    <x v="1"/>
    <s v="OFF-BI-10004140"/>
    <x v="1"/>
    <x v="8"/>
    <s v="Avery Non-Stick Binders"/>
    <n v="7.1840000000000011"/>
    <n v="2"/>
    <n v="0.2"/>
    <n v="2.2449999999999992"/>
  </r>
  <r>
    <n v="3844"/>
    <x v="1898"/>
    <x v="2"/>
    <x v="919"/>
    <d v="2011-10-31T00:00:00"/>
    <s v="First Class"/>
    <s v="TS-21370"/>
    <s v="Todd Sumrall"/>
    <x v="1"/>
    <s v="United States"/>
    <x v="1"/>
    <x v="1"/>
    <n v="90049"/>
    <x v="1"/>
    <s v="OFF-SU-10002301"/>
    <x v="1"/>
    <x v="14"/>
    <s v="Serrated Blade or Curved Handle Hand Letter Openers"/>
    <n v="6.28"/>
    <n v="2"/>
    <n v="0"/>
    <n v="6.2800000000000189E-2"/>
  </r>
  <r>
    <n v="3845"/>
    <x v="1898"/>
    <x v="2"/>
    <x v="919"/>
    <d v="2011-10-31T00:00:00"/>
    <s v="First Class"/>
    <s v="TS-21370"/>
    <s v="Todd Sumrall"/>
    <x v="1"/>
    <s v="United States"/>
    <x v="1"/>
    <x v="1"/>
    <n v="90049"/>
    <x v="1"/>
    <s v="OFF-SU-10000646"/>
    <x v="1"/>
    <x v="14"/>
    <s v="Premier Automatic Letter Opener"/>
    <n v="480.74"/>
    <n v="2"/>
    <n v="0"/>
    <n v="14.422200000000032"/>
  </r>
  <r>
    <n v="3846"/>
    <x v="1898"/>
    <x v="2"/>
    <x v="919"/>
    <d v="2011-10-31T00:00:00"/>
    <s v="First Class"/>
    <s v="TS-21370"/>
    <s v="Todd Sumrall"/>
    <x v="1"/>
    <s v="United States"/>
    <x v="1"/>
    <x v="1"/>
    <n v="90049"/>
    <x v="1"/>
    <s v="FUR-BO-10001337"/>
    <x v="0"/>
    <x v="0"/>
    <s v="O'Sullivan Living Dimensions 2-Shelf Bookcases"/>
    <n v="616.99800000000005"/>
    <n v="6"/>
    <n v="0.15"/>
    <n v="-36.293999999999997"/>
  </r>
  <r>
    <n v="3847"/>
    <x v="1898"/>
    <x v="2"/>
    <x v="919"/>
    <d v="2011-10-31T00:00:00"/>
    <s v="First Class"/>
    <s v="TS-21370"/>
    <s v="Todd Sumrall"/>
    <x v="1"/>
    <s v="United States"/>
    <x v="1"/>
    <x v="1"/>
    <n v="90049"/>
    <x v="1"/>
    <s v="OFF-ST-10003442"/>
    <x v="1"/>
    <x v="4"/>
    <s v="Eldon Portable Mobile Manager"/>
    <n v="141.4"/>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n v="501.81000000000006"/>
    <n v="3"/>
    <n v="0"/>
    <n v="0"/>
  </r>
  <r>
    <n v="3849"/>
    <x v="1900"/>
    <x v="3"/>
    <x v="585"/>
    <d v="2014-09-24T00:00:00"/>
    <s v="First Class"/>
    <s v="JE-15745"/>
    <s v="Joel Eaton"/>
    <x v="0"/>
    <s v="United States"/>
    <x v="115"/>
    <x v="36"/>
    <n v="72701"/>
    <x v="0"/>
    <s v="OFF-BI-10004318"/>
    <x v="1"/>
    <x v="8"/>
    <s v="Ibico EB-19 Dual Function Manual Binding System"/>
    <n v="691.96"/>
    <n v="4"/>
    <n v="0"/>
    <n v="318.30160000000001"/>
  </r>
  <r>
    <n v="3850"/>
    <x v="1900"/>
    <x v="3"/>
    <x v="585"/>
    <d v="2014-09-24T00:00:00"/>
    <s v="First Class"/>
    <s v="JE-15745"/>
    <s v="Joel Eaton"/>
    <x v="0"/>
    <s v="United States"/>
    <x v="115"/>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x v="24"/>
    <x v="25"/>
    <n v="65807"/>
    <x v="2"/>
    <s v="OFF-PA-10001970"/>
    <x v="1"/>
    <x v="10"/>
    <s v="Xerox 1881"/>
    <n v="85.96"/>
    <n v="7"/>
    <n v="0"/>
    <n v="40.401199999999996"/>
  </r>
  <r>
    <n v="3852"/>
    <x v="1902"/>
    <x v="1"/>
    <x v="481"/>
    <d v="2012-09-21T00:00:00"/>
    <s v="Same Day"/>
    <s v="DH-13675"/>
    <s v="Duane Huffman"/>
    <x v="2"/>
    <s v="United States"/>
    <x v="94"/>
    <x v="31"/>
    <n v="2169"/>
    <x v="3"/>
    <s v="FUR-FU-10004006"/>
    <x v="0"/>
    <x v="5"/>
    <s v="Deflect-o DuraMat Lighweight, Studded, Beveled Mat for Low Pile Carpeting"/>
    <n v="85.3"/>
    <n v="2"/>
    <n v="0"/>
    <n v="14.500999999999991"/>
  </r>
  <r>
    <n v="3853"/>
    <x v="1903"/>
    <x v="3"/>
    <x v="200"/>
    <d v="2014-11-30T00:00:00"/>
    <s v="First Class"/>
    <s v="GT-14755"/>
    <s v="Guy Thornton"/>
    <x v="0"/>
    <s v="United States"/>
    <x v="179"/>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x v="8"/>
    <x v="1"/>
    <n v="94122"/>
    <x v="1"/>
    <s v="FUR-FU-10004164"/>
    <x v="0"/>
    <x v="5"/>
    <s v="Eldon 300 Class Desk Accessories, Black"/>
    <n v="4.95"/>
    <n v="1"/>
    <n v="0"/>
    <n v="2.1780000000000004"/>
  </r>
  <r>
    <n v="3855"/>
    <x v="1904"/>
    <x v="3"/>
    <x v="921"/>
    <d v="2014-06-11T00:00:00"/>
    <s v="Standard Class"/>
    <s v="GH-14410"/>
    <s v="Gary Hansen"/>
    <x v="2"/>
    <s v="United States"/>
    <x v="8"/>
    <x v="1"/>
    <n v="94122"/>
    <x v="1"/>
    <s v="OFF-ST-10002957"/>
    <x v="1"/>
    <x v="4"/>
    <s v="Sterilite Show Offs Storage Containers"/>
    <n v="26.400000000000002"/>
    <n v="5"/>
    <n v="0"/>
    <n v="0"/>
  </r>
  <r>
    <n v="3856"/>
    <x v="1905"/>
    <x v="3"/>
    <x v="436"/>
    <d v="2014-10-29T00:00:00"/>
    <s v="Second Class"/>
    <s v="DM-13015"/>
    <s v="Darrin Martin"/>
    <x v="0"/>
    <s v="United States"/>
    <x v="52"/>
    <x v="5"/>
    <n v="78207"/>
    <x v="2"/>
    <s v="OFF-BI-10004364"/>
    <x v="1"/>
    <x v="8"/>
    <s v="Storex Dura Pro Binders"/>
    <n v="3.5639999999999992"/>
    <n v="3"/>
    <n v="0.8"/>
    <n v="-6.2370000000000019"/>
  </r>
  <r>
    <n v="3857"/>
    <x v="1905"/>
    <x v="3"/>
    <x v="436"/>
    <d v="2014-10-29T00:00:00"/>
    <s v="Second Class"/>
    <s v="DM-13015"/>
    <s v="Darrin Martin"/>
    <x v="0"/>
    <s v="United States"/>
    <x v="52"/>
    <x v="5"/>
    <n v="78207"/>
    <x v="2"/>
    <s v="TEC-PH-10002824"/>
    <x v="2"/>
    <x v="7"/>
    <s v="Jabra SPEAK 410 Multidevice Speakerphone"/>
    <n v="823.96000000000015"/>
    <n v="5"/>
    <n v="0.2"/>
    <n v="51.497499999999974"/>
  </r>
  <r>
    <n v="3858"/>
    <x v="1905"/>
    <x v="3"/>
    <x v="436"/>
    <d v="2014-10-29T00:00:00"/>
    <s v="Second Class"/>
    <s v="DM-13015"/>
    <s v="Darrin Martin"/>
    <x v="0"/>
    <s v="United States"/>
    <x v="52"/>
    <x v="5"/>
    <n v="78207"/>
    <x v="2"/>
    <s v="OFF-AR-10000634"/>
    <x v="1"/>
    <x v="6"/>
    <s v="Newell 320"/>
    <n v="10.272000000000002"/>
    <n v="3"/>
    <n v="0.2"/>
    <n v="0.89880000000000004"/>
  </r>
  <r>
    <n v="3859"/>
    <x v="190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x v="22"/>
    <x v="10"/>
    <n v="60653"/>
    <x v="2"/>
    <s v="FUR-TA-10001932"/>
    <x v="0"/>
    <x v="3"/>
    <s v="Chromcraft 48&quot; x 96&quot; Racetrack Double Pedestal Table"/>
    <n v="480.96"/>
    <n v="3"/>
    <n v="0.5"/>
    <n v="-269.33760000000001"/>
  </r>
  <r>
    <n v="3861"/>
    <x v="1907"/>
    <x v="3"/>
    <x v="922"/>
    <d v="2014-02-23T00:00:00"/>
    <s v="Standard Class"/>
    <s v="JK-16120"/>
    <s v="Julie Kriz"/>
    <x v="2"/>
    <s v="United States"/>
    <x v="22"/>
    <x v="10"/>
    <n v="60653"/>
    <x v="2"/>
    <s v="TEC-PH-10002789"/>
    <x v="2"/>
    <x v="7"/>
    <s v="LG Exalt"/>
    <n v="124.79200000000002"/>
    <n v="1"/>
    <n v="0.2"/>
    <n v="10.919299999999996"/>
  </r>
  <r>
    <n v="3862"/>
    <x v="1908"/>
    <x v="2"/>
    <x v="523"/>
    <d v="2011-05-10T00:00:00"/>
    <s v="Standard Class"/>
    <s v="NC-18415"/>
    <s v="Nathan Cano"/>
    <x v="0"/>
    <s v="United States"/>
    <x v="181"/>
    <x v="15"/>
    <n v="10701"/>
    <x v="3"/>
    <s v="OFF-BI-10004828"/>
    <x v="1"/>
    <x v="8"/>
    <s v="GBC Poly Designer Binding Covers"/>
    <n v="40.176000000000002"/>
    <n v="3"/>
    <n v="0.2"/>
    <n v="14.563799999999997"/>
  </r>
  <r>
    <n v="3863"/>
    <x v="1908"/>
    <x v="2"/>
    <x v="523"/>
    <d v="2011-05-10T00:00:00"/>
    <s v="Standard Class"/>
    <s v="NC-18415"/>
    <s v="Nathan Cano"/>
    <x v="0"/>
    <s v="United States"/>
    <x v="181"/>
    <x v="15"/>
    <n v="10701"/>
    <x v="3"/>
    <s v="OFF-BI-10003981"/>
    <x v="1"/>
    <x v="8"/>
    <s v="Avery Durable Plastic 1&quot; Binders"/>
    <n v="10.896000000000001"/>
    <n v="3"/>
    <n v="0.2"/>
    <n v="3.9497999999999998"/>
  </r>
  <r>
    <n v="3864"/>
    <x v="1909"/>
    <x v="3"/>
    <x v="161"/>
    <d v="2014-10-20T00:00:00"/>
    <s v="Second Class"/>
    <s v="AJ-10960"/>
    <s v="Astrea Jones"/>
    <x v="0"/>
    <s v="United States"/>
    <x v="70"/>
    <x v="1"/>
    <n v="92037"/>
    <x v="1"/>
    <s v="OFF-AR-10001770"/>
    <x v="1"/>
    <x v="6"/>
    <s v="Economy #2 Pencils"/>
    <n v="10.64"/>
    <n v="4"/>
    <n v="0"/>
    <n v="2.7664"/>
  </r>
  <r>
    <n v="3865"/>
    <x v="1910"/>
    <x v="1"/>
    <x v="109"/>
    <d v="2012-12-03T00:00:00"/>
    <s v="Standard Class"/>
    <s v="LC-16885"/>
    <s v="Lena Creighton"/>
    <x v="0"/>
    <s v="United States"/>
    <x v="378"/>
    <x v="10"/>
    <n v="61821"/>
    <x v="2"/>
    <s v="FUR-FU-10004904"/>
    <x v="0"/>
    <x v="5"/>
    <s v="Eldon &quot;L&quot; Workstation Diamond Chairmat"/>
    <n v="151.96"/>
    <n v="5"/>
    <n v="0.6"/>
    <n v="-182.35200000000003"/>
  </r>
  <r>
    <n v="3866"/>
    <x v="1911"/>
    <x v="2"/>
    <x v="923"/>
    <d v="2011-07-29T00:00:00"/>
    <s v="Second Class"/>
    <s v="GW-14605"/>
    <s v="Giulietta Weimer"/>
    <x v="0"/>
    <s v="United States"/>
    <x v="8"/>
    <x v="1"/>
    <n v="94122"/>
    <x v="1"/>
    <s v="TEC-AC-10002842"/>
    <x v="2"/>
    <x v="11"/>
    <s v="WD My Passport Ultra 2TB Portable External Hard Drive"/>
    <n v="238"/>
    <n v="2"/>
    <n v="0"/>
    <n v="38.080000000000013"/>
  </r>
  <r>
    <n v="3867"/>
    <x v="1912"/>
    <x v="3"/>
    <x v="756"/>
    <d v="2014-04-26T00:00:00"/>
    <s v="Second Class"/>
    <s v="SC-20305"/>
    <s v="Sean Christensen"/>
    <x v="0"/>
    <s v="United States"/>
    <x v="104"/>
    <x v="14"/>
    <n v="46226"/>
    <x v="2"/>
    <s v="TEC-AC-10003590"/>
    <x v="2"/>
    <x v="11"/>
    <s v="TRENDnet 56K USB 2.0 Phone, Internet and Fax Modem"/>
    <n v="155.34"/>
    <n v="6"/>
    <n v="0"/>
    <n v="55.922399999999996"/>
  </r>
  <r>
    <n v="3868"/>
    <x v="1913"/>
    <x v="1"/>
    <x v="924"/>
    <d v="2012-10-27T00:00:00"/>
    <s v="Second Class"/>
    <s v="JF-15355"/>
    <s v="Jay Fein"/>
    <x v="0"/>
    <s v="United States"/>
    <x v="70"/>
    <x v="1"/>
    <n v="92105"/>
    <x v="1"/>
    <s v="TEC-AC-10000710"/>
    <x v="2"/>
    <x v="11"/>
    <s v="Maxell DVD-RAM Discs"/>
    <n v="148.32"/>
    <n v="9"/>
    <n v="0"/>
    <n v="63.777600000000007"/>
  </r>
  <r>
    <n v="3869"/>
    <x v="1913"/>
    <x v="1"/>
    <x v="924"/>
    <d v="2012-10-27T00:00:00"/>
    <s v="Second Class"/>
    <s v="JF-15355"/>
    <s v="Jay Fein"/>
    <x v="0"/>
    <s v="United States"/>
    <x v="70"/>
    <x v="1"/>
    <n v="92105"/>
    <x v="1"/>
    <s v="FUR-CH-10004495"/>
    <x v="0"/>
    <x v="1"/>
    <s v="Global Leather and Oak Executive Chair, Black"/>
    <n v="240.78400000000002"/>
    <n v="1"/>
    <n v="0.2"/>
    <n v="27.088199999999965"/>
  </r>
  <r>
    <n v="3870"/>
    <x v="1913"/>
    <x v="1"/>
    <x v="924"/>
    <d v="2012-10-27T00:00:00"/>
    <s v="Second Class"/>
    <s v="JF-15355"/>
    <s v="Jay Fein"/>
    <x v="0"/>
    <s v="United States"/>
    <x v="70"/>
    <x v="1"/>
    <n v="92105"/>
    <x v="1"/>
    <s v="FUR-CH-10004540"/>
    <x v="0"/>
    <x v="1"/>
    <s v="Global Chrome Stack Chair"/>
    <n v="191.96800000000002"/>
    <n v="7"/>
    <n v="0.2"/>
    <n v="16.797200000000004"/>
  </r>
  <r>
    <n v="3871"/>
    <x v="1913"/>
    <x v="1"/>
    <x v="924"/>
    <d v="2012-10-27T00:00:00"/>
    <s v="Second Class"/>
    <s v="JF-15355"/>
    <s v="Jay Fein"/>
    <x v="0"/>
    <s v="United States"/>
    <x v="70"/>
    <x v="1"/>
    <n v="92105"/>
    <x v="1"/>
    <s v="OFF-PA-10004971"/>
    <x v="1"/>
    <x v="10"/>
    <s v="Xerox 196"/>
    <n v="11.56"/>
    <n v="2"/>
    <n v="0"/>
    <n v="5.6644000000000005"/>
  </r>
  <r>
    <n v="3872"/>
    <x v="1913"/>
    <x v="1"/>
    <x v="924"/>
    <d v="2012-10-27T00:00:00"/>
    <s v="Second Class"/>
    <s v="JF-15355"/>
    <s v="Jay Fein"/>
    <x v="0"/>
    <s v="United States"/>
    <x v="70"/>
    <x v="1"/>
    <n v="92105"/>
    <x v="1"/>
    <s v="OFF-EN-10002600"/>
    <x v="1"/>
    <x v="12"/>
    <s v="Redi-Strip #10 Envelopes, 4 1/8 x 9 1/2"/>
    <n v="11.8"/>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x v="271"/>
    <x v="18"/>
    <n v="37604"/>
    <x v="0"/>
    <s v="OFF-EN-10001099"/>
    <x v="1"/>
    <x v="12"/>
    <s v="Staples"/>
    <n v="23.472000000000001"/>
    <n v="3"/>
    <n v="0.2"/>
    <n v="7.6283999999999974"/>
  </r>
  <r>
    <n v="3875"/>
    <x v="1914"/>
    <x v="0"/>
    <x v="64"/>
    <d v="2013-09-08T00:00:00"/>
    <s v="Second Class"/>
    <s v="DM-13015"/>
    <s v="Darrin Martin"/>
    <x v="0"/>
    <s v="United States"/>
    <x v="271"/>
    <x v="18"/>
    <n v="37604"/>
    <x v="0"/>
    <s v="OFF-BI-10001597"/>
    <x v="1"/>
    <x v="8"/>
    <s v="Wilson Jones Ledger-Size, Piano-Hinge Binder, 2&quot;, Blue"/>
    <n v="86.058000000000007"/>
    <n v="7"/>
    <n v="0.7"/>
    <n v="-63.109199999999987"/>
  </r>
  <r>
    <n v="3876"/>
    <x v="1914"/>
    <x v="0"/>
    <x v="64"/>
    <d v="2013-09-08T00:00:00"/>
    <s v="Second Class"/>
    <s v="DM-13015"/>
    <s v="Darrin Martin"/>
    <x v="0"/>
    <s v="United States"/>
    <x v="271"/>
    <x v="18"/>
    <n v="37604"/>
    <x v="0"/>
    <s v="TEC-PH-10002660"/>
    <x v="2"/>
    <x v="7"/>
    <s v="Nortel Networks T7316 E Nt8 B27"/>
    <n v="108.78399999999999"/>
    <n v="2"/>
    <n v="0.2"/>
    <n v="6.7990000000000066"/>
  </r>
  <r>
    <n v="3877"/>
    <x v="1914"/>
    <x v="0"/>
    <x v="64"/>
    <d v="2013-09-08T00:00:00"/>
    <s v="Second Class"/>
    <s v="DM-13015"/>
    <s v="Darrin Martin"/>
    <x v="0"/>
    <s v="United States"/>
    <x v="271"/>
    <x v="18"/>
    <n v="37604"/>
    <x v="0"/>
    <s v="OFF-PA-10000327"/>
    <x v="1"/>
    <x v="10"/>
    <s v="Xerox 1971"/>
    <n v="10.272000000000002"/>
    <n v="3"/>
    <n v="0.2"/>
    <n v="3.2099999999999982"/>
  </r>
  <r>
    <n v="3878"/>
    <x v="1915"/>
    <x v="0"/>
    <x v="99"/>
    <d v="2013-11-03T00:00:00"/>
    <s v="Standard Class"/>
    <s v="EP-13915"/>
    <s v="Emily Phan"/>
    <x v="0"/>
    <s v="United States"/>
    <x v="67"/>
    <x v="2"/>
    <n v="33614"/>
    <x v="0"/>
    <s v="OFF-BI-10001191"/>
    <x v="1"/>
    <x v="8"/>
    <s v="Canvas Sectional Post Binders"/>
    <n v="38.190000000000012"/>
    <n v="5"/>
    <n v="0.7"/>
    <n v="-26.732999999999997"/>
  </r>
  <r>
    <n v="3879"/>
    <x v="1916"/>
    <x v="2"/>
    <x v="267"/>
    <d v="2011-04-07T00:00:00"/>
    <s v="First Class"/>
    <s v="JG-15805"/>
    <s v="John Grady"/>
    <x v="1"/>
    <s v="United States"/>
    <x v="27"/>
    <x v="10"/>
    <n v="62521"/>
    <x v="2"/>
    <s v="OFF-ST-10003455"/>
    <x v="1"/>
    <x v="4"/>
    <s v="Tenex File Box, Personal Filing Tote with Lid, Black"/>
    <n v="49.632000000000005"/>
    <n v="4"/>
    <n v="0.2"/>
    <n v="3.7224000000000004"/>
  </r>
  <r>
    <n v="3880"/>
    <x v="1916"/>
    <x v="2"/>
    <x v="267"/>
    <d v="2011-04-07T00:00:00"/>
    <s v="First Class"/>
    <s v="JG-15805"/>
    <s v="John Grady"/>
    <x v="1"/>
    <s v="United States"/>
    <x v="27"/>
    <x v="10"/>
    <n v="62521"/>
    <x v="2"/>
    <s v="OFF-ST-10001031"/>
    <x v="1"/>
    <x v="4"/>
    <s v="Adjustable Personal File Tote"/>
    <n v="52.096000000000004"/>
    <n v="4"/>
    <n v="0.2"/>
    <n v="3.9072000000000031"/>
  </r>
  <r>
    <n v="3881"/>
    <x v="1917"/>
    <x v="1"/>
    <x v="925"/>
    <d v="2012-06-20T00:00:00"/>
    <s v="Standard Class"/>
    <s v="PF-19120"/>
    <s v="Peter Fuller"/>
    <x v="0"/>
    <s v="United States"/>
    <x v="23"/>
    <x v="16"/>
    <n v="85234"/>
    <x v="1"/>
    <s v="OFF-PA-10002245"/>
    <x v="1"/>
    <x v="10"/>
    <s v="Xerox 1895"/>
    <n v="9.5680000000000014"/>
    <n v="2"/>
    <n v="0.2"/>
    <n v="2.9899999999999993"/>
  </r>
  <r>
    <n v="3882"/>
    <x v="1917"/>
    <x v="1"/>
    <x v="925"/>
    <d v="2012-06-20T00:00:00"/>
    <s v="Standard Class"/>
    <s v="PF-19120"/>
    <s v="Peter Fuller"/>
    <x v="0"/>
    <s v="United States"/>
    <x v="23"/>
    <x v="16"/>
    <n v="85234"/>
    <x v="1"/>
    <s v="OFF-ST-10004804"/>
    <x v="1"/>
    <x v="4"/>
    <s v="Belkin 19&quot; Vented Equipment Shelf, Black"/>
    <n v="82.367999999999995"/>
    <n v="2"/>
    <n v="0.2"/>
    <n v="-19.562399999999997"/>
  </r>
  <r>
    <n v="3883"/>
    <x v="1917"/>
    <x v="1"/>
    <x v="925"/>
    <d v="2012-06-20T00:00:00"/>
    <s v="Standard Class"/>
    <s v="PF-19120"/>
    <s v="Peter Fuller"/>
    <x v="0"/>
    <s v="United States"/>
    <x v="23"/>
    <x v="16"/>
    <n v="85234"/>
    <x v="1"/>
    <s v="FUR-FU-10004904"/>
    <x v="0"/>
    <x v="5"/>
    <s v="Eldon &quot;L&quot; Workstation Diamond Chairmat"/>
    <n v="364.70400000000006"/>
    <n v="6"/>
    <n v="0.2"/>
    <n v="-36.470400000000041"/>
  </r>
  <r>
    <n v="3884"/>
    <x v="1917"/>
    <x v="1"/>
    <x v="925"/>
    <d v="2012-06-20T00:00:00"/>
    <s v="Standard Class"/>
    <s v="PF-19120"/>
    <s v="Peter Fuller"/>
    <x v="0"/>
    <s v="United States"/>
    <x v="23"/>
    <x v="16"/>
    <n v="85234"/>
    <x v="1"/>
    <s v="FUR-FU-10002396"/>
    <x v="0"/>
    <x v="5"/>
    <s v="DAX Copper Panel Document Frame, 5 x 7 Size"/>
    <n v="40.256"/>
    <n v="4"/>
    <n v="0.2"/>
    <n v="11.070400000000003"/>
  </r>
  <r>
    <n v="3885"/>
    <x v="1918"/>
    <x v="2"/>
    <x v="260"/>
    <d v="2011-07-12T00:00:00"/>
    <s v="Standard Class"/>
    <s v="DW-13195"/>
    <s v="David Wiener"/>
    <x v="1"/>
    <s v="United States"/>
    <x v="289"/>
    <x v="18"/>
    <n v="37918"/>
    <x v="0"/>
    <s v="OFF-AR-10002833"/>
    <x v="1"/>
    <x v="6"/>
    <s v="Newell 322"/>
    <n v="4.3680000000000003"/>
    <n v="3"/>
    <n v="0.2"/>
    <n v="0.3822000000000001"/>
  </r>
  <r>
    <n v="3886"/>
    <x v="1919"/>
    <x v="3"/>
    <x v="926"/>
    <d v="2014-02-03T00:00:00"/>
    <s v="Standard Class"/>
    <s v="CK-12595"/>
    <s v="Clytie Kelty"/>
    <x v="0"/>
    <s v="United States"/>
    <x v="22"/>
    <x v="10"/>
    <n v="60653"/>
    <x v="2"/>
    <s v="OFF-BI-10001072"/>
    <x v="1"/>
    <x v="8"/>
    <s v="GBC Clear Cover, 8-1/2 x 11, unpunched, 25 covers per pack"/>
    <n v="12.127999999999997"/>
    <n v="4"/>
    <n v="0.8"/>
    <n v="-20.617600000000003"/>
  </r>
  <r>
    <n v="3887"/>
    <x v="1920"/>
    <x v="0"/>
    <x v="840"/>
    <d v="2013-03-09T00:00:00"/>
    <s v="Second Class"/>
    <s v="CC-12670"/>
    <s v="Craig Carreira"/>
    <x v="0"/>
    <s v="United States"/>
    <x v="41"/>
    <x v="14"/>
    <n v="47401"/>
    <x v="2"/>
    <s v="TEC-PH-10003171"/>
    <x v="2"/>
    <x v="7"/>
    <s v="Plantronics Encore H101 Dual Earpieces Headset"/>
    <n v="134.85000000000002"/>
    <n v="3"/>
    <n v="0"/>
    <n v="37.757999999999996"/>
  </r>
  <r>
    <n v="3888"/>
    <x v="1921"/>
    <x v="2"/>
    <x v="270"/>
    <d v="2011-06-06T00:00:00"/>
    <s v="Standard Class"/>
    <s v="SV-20785"/>
    <s v="Stewart Visinsky"/>
    <x v="0"/>
    <s v="United States"/>
    <x v="185"/>
    <x v="32"/>
    <n v="30076"/>
    <x v="0"/>
    <s v="OFF-AR-10004511"/>
    <x v="1"/>
    <x v="6"/>
    <s v="Sanford Colorific Scented Colored Pencils, 12/Pack"/>
    <n v="8.56"/>
    <n v="2"/>
    <n v="0"/>
    <n v="2.6536"/>
  </r>
  <r>
    <n v="3889"/>
    <x v="1921"/>
    <x v="2"/>
    <x v="270"/>
    <d v="2011-06-06T00:00:00"/>
    <s v="Standard Class"/>
    <s v="SV-20785"/>
    <s v="Stewart Visinsky"/>
    <x v="0"/>
    <s v="United States"/>
    <x v="185"/>
    <x v="32"/>
    <n v="30076"/>
    <x v="0"/>
    <s v="TEC-PH-10001425"/>
    <x v="2"/>
    <x v="7"/>
    <s v="Mophie Juice Pack Helium for iPhone"/>
    <n v="239.96999999999997"/>
    <n v="3"/>
    <n v="0"/>
    <n v="67.191599999999994"/>
  </r>
  <r>
    <n v="3890"/>
    <x v="1921"/>
    <x v="2"/>
    <x v="270"/>
    <d v="2011-06-06T00:00:00"/>
    <s v="Standard Class"/>
    <s v="SV-20785"/>
    <s v="Stewart Visinsky"/>
    <x v="0"/>
    <s v="United States"/>
    <x v="185"/>
    <x v="32"/>
    <n v="30076"/>
    <x v="0"/>
    <s v="OFF-ST-10001490"/>
    <x v="1"/>
    <x v="4"/>
    <s v="Hot File 7-Pocket, Floor Stand"/>
    <n v="356.94"/>
    <n v="2"/>
    <n v="0"/>
    <n v="107.08199999999997"/>
  </r>
  <r>
    <n v="3891"/>
    <x v="1922"/>
    <x v="0"/>
    <x v="390"/>
    <d v="2013-12-01T00:00:00"/>
    <s v="Standard Class"/>
    <s v="SP-20860"/>
    <s v="Sung Pak"/>
    <x v="1"/>
    <s v="United States"/>
    <x v="1"/>
    <x v="1"/>
    <n v="90036"/>
    <x v="1"/>
    <s v="TEC-AC-10003033"/>
    <x v="2"/>
    <x v="11"/>
    <s v="Plantronics CS510 - Over-the-Head monaural Wireless Headset System"/>
    <n v="659.9"/>
    <n v="2"/>
    <n v="0"/>
    <n v="217.76699999999994"/>
  </r>
  <r>
    <n v="3892"/>
    <x v="1922"/>
    <x v="0"/>
    <x v="390"/>
    <d v="2013-12-01T00:00:00"/>
    <s v="Standard Class"/>
    <s v="SP-20860"/>
    <s v="Sung Pak"/>
    <x v="1"/>
    <s v="United States"/>
    <x v="1"/>
    <x v="1"/>
    <n v="90036"/>
    <x v="1"/>
    <s v="FUR-CH-10001394"/>
    <x v="0"/>
    <x v="1"/>
    <s v="Global Leather Executive Chair"/>
    <n v="1684.7520000000002"/>
    <n v="6"/>
    <n v="0.2"/>
    <n v="210.59399999999977"/>
  </r>
  <r>
    <n v="3893"/>
    <x v="1922"/>
    <x v="0"/>
    <x v="390"/>
    <d v="2013-12-01T00:00:00"/>
    <s v="Standard Class"/>
    <s v="SP-20860"/>
    <s v="Sung Pak"/>
    <x v="1"/>
    <s v="United States"/>
    <x v="1"/>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x v="348"/>
    <x v="10"/>
    <n v="60440"/>
    <x v="2"/>
    <s v="OFF-BI-10002571"/>
    <x v="1"/>
    <x v="8"/>
    <s v="Avery Framed View Binder, EZD Ring (Locking), Navy, 1 1/2&quot;"/>
    <n v="9.9799999999999969"/>
    <n v="5"/>
    <n v="0.8"/>
    <n v="-16.467000000000002"/>
  </r>
  <r>
    <n v="3896"/>
    <x v="1925"/>
    <x v="3"/>
    <x v="927"/>
    <d v="2014-05-06T00:00:00"/>
    <s v="Standard Class"/>
    <s v="SJ-20125"/>
    <s v="Sanjit Jacobs"/>
    <x v="2"/>
    <s v="United States"/>
    <x v="379"/>
    <x v="36"/>
    <n v="71854"/>
    <x v="0"/>
    <s v="TEC-AC-10002331"/>
    <x v="2"/>
    <x v="11"/>
    <s v="Maxell 74 Minute CDR, 10/Pack"/>
    <n v="48.9"/>
    <n v="5"/>
    <n v="0"/>
    <n v="18.093"/>
  </r>
  <r>
    <n v="3897"/>
    <x v="1926"/>
    <x v="3"/>
    <x v="226"/>
    <d v="2014-12-13T00:00:00"/>
    <s v="Standard Class"/>
    <s v="DS-13180"/>
    <s v="David Smith"/>
    <x v="1"/>
    <s v="United States"/>
    <x v="52"/>
    <x v="5"/>
    <n v="78207"/>
    <x v="2"/>
    <s v="OFF-FA-10000611"/>
    <x v="1"/>
    <x v="13"/>
    <s v="Binder Clips by OIC"/>
    <n v="3.5519999999999996"/>
    <n v="3"/>
    <n v="0.2"/>
    <n v="1.2431999999999999"/>
  </r>
  <r>
    <n v="3898"/>
    <x v="1926"/>
    <x v="3"/>
    <x v="226"/>
    <d v="2014-12-13T00:00:00"/>
    <s v="Standard Class"/>
    <s v="DS-13180"/>
    <s v="David Smith"/>
    <x v="1"/>
    <s v="United States"/>
    <x v="52"/>
    <x v="5"/>
    <n v="78207"/>
    <x v="2"/>
    <s v="OFF-PA-10000304"/>
    <x v="1"/>
    <x v="10"/>
    <s v="Xerox 1995"/>
    <n v="15.552000000000003"/>
    <n v="3"/>
    <n v="0.2"/>
    <n v="5.4432"/>
  </r>
  <r>
    <n v="3899"/>
    <x v="1927"/>
    <x v="3"/>
    <x v="329"/>
    <d v="2014-12-05T00:00:00"/>
    <s v="Standard Class"/>
    <s v="SC-20800"/>
    <s v="Stuart Calhoun"/>
    <x v="0"/>
    <s v="United States"/>
    <x v="380"/>
    <x v="5"/>
    <n v="78539"/>
    <x v="2"/>
    <s v="OFF-FA-10000611"/>
    <x v="1"/>
    <x v="13"/>
    <s v="Binder Clips by OIC"/>
    <n v="2.3679999999999999"/>
    <n v="2"/>
    <n v="0.2"/>
    <n v="0.82879999999999987"/>
  </r>
  <r>
    <n v="3900"/>
    <x v="1928"/>
    <x v="3"/>
    <x v="226"/>
    <d v="2014-12-10T00:00:00"/>
    <s v="First Class"/>
    <s v="SH-20395"/>
    <s v="Shahid Hopkins"/>
    <x v="0"/>
    <s v="United States"/>
    <x v="167"/>
    <x v="24"/>
    <n v="43615"/>
    <x v="3"/>
    <s v="TEC-AC-10002567"/>
    <x v="2"/>
    <x v="11"/>
    <s v="Logitech G602 Wireless Gaming Mouse"/>
    <n v="127.98399999999999"/>
    <n v="2"/>
    <n v="0.2"/>
    <n v="25.596799999999998"/>
  </r>
  <r>
    <n v="3901"/>
    <x v="1929"/>
    <x v="1"/>
    <x v="928"/>
    <d v="2012-01-08T00:00:00"/>
    <s v="Standard Class"/>
    <s v="SF-20965"/>
    <s v="Sylvia Foulston"/>
    <x v="1"/>
    <s v="United States"/>
    <x v="381"/>
    <x v="5"/>
    <n v="77520"/>
    <x v="2"/>
    <s v="OFF-PA-10001937"/>
    <x v="1"/>
    <x v="10"/>
    <s v="Xerox 21"/>
    <n v="10.368000000000002"/>
    <n v="2"/>
    <n v="0.2"/>
    <n v="3.6288"/>
  </r>
  <r>
    <n v="3902"/>
    <x v="1930"/>
    <x v="1"/>
    <x v="717"/>
    <d v="2012-11-20T00:00:00"/>
    <s v="Standard Class"/>
    <s v="MG-17680"/>
    <s v="Maureen Gastineau"/>
    <x v="2"/>
    <s v="United States"/>
    <x v="10"/>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x v="1"/>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x v="10"/>
    <x v="9"/>
    <n v="19143"/>
    <x v="3"/>
    <s v="OFF-AP-10004036"/>
    <x v="1"/>
    <x v="9"/>
    <s v="Bionaire 99.97% HEPA Air Cleaner"/>
    <n v="98.111999999999995"/>
    <n v="7"/>
    <n v="0.2"/>
    <n v="18.396000000000001"/>
  </r>
  <r>
    <n v="3905"/>
    <x v="1932"/>
    <x v="1"/>
    <x v="57"/>
    <d v="2012-04-10T00:00:00"/>
    <s v="Standard Class"/>
    <s v="VT-21700"/>
    <s v="Valerie Takahito"/>
    <x v="2"/>
    <s v="United States"/>
    <x v="10"/>
    <x v="9"/>
    <n v="19143"/>
    <x v="3"/>
    <s v="OFF-ST-10003816"/>
    <x v="1"/>
    <x v="4"/>
    <s v="Fellowes High-Stak Drawer Files"/>
    <n v="563.80799999999999"/>
    <n v="4"/>
    <n v="0.2"/>
    <n v="21.142799999999966"/>
  </r>
  <r>
    <n v="3906"/>
    <x v="1932"/>
    <x v="1"/>
    <x v="57"/>
    <d v="2012-04-10T00:00:00"/>
    <s v="Standard Class"/>
    <s v="VT-21700"/>
    <s v="Valerie Takahito"/>
    <x v="2"/>
    <s v="United States"/>
    <x v="10"/>
    <x v="9"/>
    <n v="19143"/>
    <x v="3"/>
    <s v="OFF-BI-10002072"/>
    <x v="1"/>
    <x v="8"/>
    <s v="Cardinal Slant-D Ring Binders"/>
    <n v="10.428000000000001"/>
    <n v="4"/>
    <n v="0.7"/>
    <n v="-6.9519999999999982"/>
  </r>
  <r>
    <n v="3907"/>
    <x v="1932"/>
    <x v="1"/>
    <x v="57"/>
    <d v="2012-04-10T00:00:00"/>
    <s v="Standard Class"/>
    <s v="VT-21700"/>
    <s v="Valerie Takahito"/>
    <x v="2"/>
    <s v="United States"/>
    <x v="10"/>
    <x v="9"/>
    <n v="19143"/>
    <x v="3"/>
    <s v="FUR-FU-10001468"/>
    <x v="0"/>
    <x v="5"/>
    <s v="Tenex Antistatic Computer Chair Mats"/>
    <n v="547.1359999999999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x v="10"/>
    <x v="9"/>
    <n v="19143"/>
    <x v="3"/>
    <s v="TEC-PH-10002844"/>
    <x v="2"/>
    <x v="7"/>
    <s v="Speck Products Candyshell Flip Case"/>
    <n v="41.988"/>
    <n v="2"/>
    <n v="0.4"/>
    <n v="-9.7972000000000037"/>
  </r>
  <r>
    <n v="3910"/>
    <x v="1932"/>
    <x v="1"/>
    <x v="57"/>
    <d v="2012-04-10T00:00:00"/>
    <s v="Standard Class"/>
    <s v="VT-21700"/>
    <s v="Valerie Takahito"/>
    <x v="2"/>
    <s v="United States"/>
    <x v="10"/>
    <x v="9"/>
    <n v="19143"/>
    <x v="3"/>
    <s v="FUR-FU-10001037"/>
    <x v="0"/>
    <x v="5"/>
    <s v="DAX Charcoal/Nickel-Tone Document Frame, 5 x 7"/>
    <n v="7.5840000000000005"/>
    <n v="1"/>
    <n v="0.2"/>
    <n v="2.37"/>
  </r>
  <r>
    <n v="3911"/>
    <x v="1932"/>
    <x v="1"/>
    <x v="57"/>
    <d v="2012-04-10T00:00:00"/>
    <s v="Standard Class"/>
    <s v="VT-21700"/>
    <s v="Valerie Takahito"/>
    <x v="2"/>
    <s v="United States"/>
    <x v="10"/>
    <x v="9"/>
    <n v="19143"/>
    <x v="3"/>
    <s v="FUR-BO-10004218"/>
    <x v="0"/>
    <x v="0"/>
    <s v="Bush Heritage Pine Collection 5-Shelf Bookcase, Albany Pine Finish, *Special Order"/>
    <n v="352.45"/>
    <n v="5"/>
    <n v="0.5"/>
    <n v="-211.47"/>
  </r>
  <r>
    <n v="3912"/>
    <x v="1933"/>
    <x v="3"/>
    <x v="929"/>
    <d v="2014-06-07T00:00:00"/>
    <s v="First Class"/>
    <s v="AB-10105"/>
    <s v="Adrian Barton"/>
    <x v="0"/>
    <s v="United States"/>
    <x v="352"/>
    <x v="5"/>
    <n v="77581"/>
    <x v="2"/>
    <s v="TEC-PH-10001619"/>
    <x v="2"/>
    <x v="7"/>
    <s v="LG G3"/>
    <n v="470.37600000000009"/>
    <n v="3"/>
    <n v="0.2"/>
    <n v="52.917299999999955"/>
  </r>
  <r>
    <n v="3913"/>
    <x v="1934"/>
    <x v="3"/>
    <x v="65"/>
    <d v="2014-09-26T00:00:00"/>
    <s v="Standard Class"/>
    <s v="MM-18280"/>
    <s v="Muhammed MacIntyre"/>
    <x v="1"/>
    <s v="United States"/>
    <x v="20"/>
    <x v="15"/>
    <n v="10035"/>
    <x v="3"/>
    <s v="OFF-PA-10001639"/>
    <x v="1"/>
    <x v="10"/>
    <s v="Xerox 203"/>
    <n v="19.440000000000001"/>
    <n v="3"/>
    <n v="0"/>
    <n v="9.3312000000000008"/>
  </r>
  <r>
    <n v="3914"/>
    <x v="1934"/>
    <x v="3"/>
    <x v="65"/>
    <d v="2014-09-26T00:00:00"/>
    <s v="Standard Class"/>
    <s v="MM-18280"/>
    <s v="Muhammed MacIntyre"/>
    <x v="1"/>
    <s v="United States"/>
    <x v="20"/>
    <x v="15"/>
    <n v="10035"/>
    <x v="3"/>
    <s v="FUR-FU-10002268"/>
    <x v="0"/>
    <x v="5"/>
    <s v="Ultra Door Push Plate"/>
    <n v="9.82"/>
    <n v="2"/>
    <n v="0"/>
    <n v="3.2405999999999997"/>
  </r>
  <r>
    <n v="3915"/>
    <x v="1935"/>
    <x v="3"/>
    <x v="930"/>
    <d v="2014-07-24T00:00:00"/>
    <s v="Standard Class"/>
    <s v="ML-17410"/>
    <s v="Maris LaWare"/>
    <x v="0"/>
    <s v="United States"/>
    <x v="42"/>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x v="42"/>
    <x v="16"/>
    <n v="85023"/>
    <x v="1"/>
    <s v="FUR-CH-10004218"/>
    <x v="0"/>
    <x v="1"/>
    <s v="Global Fabric Manager's Chair, Dark Gray"/>
    <n v="161.56800000000001"/>
    <n v="2"/>
    <n v="0.2"/>
    <n v="10.098000000000006"/>
  </r>
  <r>
    <n v="3917"/>
    <x v="1935"/>
    <x v="3"/>
    <x v="930"/>
    <d v="2014-07-24T00:00:00"/>
    <s v="Standard Class"/>
    <s v="ML-17410"/>
    <s v="Maris LaWare"/>
    <x v="0"/>
    <s v="United States"/>
    <x v="42"/>
    <x v="16"/>
    <n v="85023"/>
    <x v="1"/>
    <s v="OFF-PA-10000246"/>
    <x v="1"/>
    <x v="10"/>
    <s v="Riverleaf Stik-Withit Designer Note Cubes"/>
    <n v="16.096"/>
    <n v="2"/>
    <n v="0.2"/>
    <n v="5.2312000000000003"/>
  </r>
  <r>
    <n v="3918"/>
    <x v="1935"/>
    <x v="3"/>
    <x v="930"/>
    <d v="2014-07-24T00:00:00"/>
    <s v="Standard Class"/>
    <s v="ML-17410"/>
    <s v="Maris LaWare"/>
    <x v="0"/>
    <s v="United States"/>
    <x v="42"/>
    <x v="16"/>
    <n v="85023"/>
    <x v="1"/>
    <s v="OFF-BI-10003350"/>
    <x v="1"/>
    <x v="8"/>
    <s v="Acco Expandable Hanging Binders"/>
    <n v="7.6560000000000006"/>
    <n v="4"/>
    <n v="0.7"/>
    <n v="-6.1247999999999987"/>
  </r>
  <r>
    <n v="3919"/>
    <x v="1935"/>
    <x v="3"/>
    <x v="930"/>
    <d v="2014-07-24T00:00:00"/>
    <s v="Standard Class"/>
    <s v="ML-17410"/>
    <s v="Maris LaWare"/>
    <x v="0"/>
    <s v="United States"/>
    <x v="42"/>
    <x v="16"/>
    <n v="85023"/>
    <x v="1"/>
    <s v="FUR-CH-10000513"/>
    <x v="0"/>
    <x v="1"/>
    <s v="High-Back Leather Manager's Chair"/>
    <n v="311.97600000000006"/>
    <n v="3"/>
    <n v="0.2"/>
    <n v="-42.89670000000001"/>
  </r>
  <r>
    <n v="3920"/>
    <x v="1936"/>
    <x v="1"/>
    <x v="494"/>
    <d v="2012-12-07T00:00:00"/>
    <s v="Standard Class"/>
    <s v="KD-16495"/>
    <s v="Keith Dawkins"/>
    <x v="1"/>
    <s v="United States"/>
    <x v="269"/>
    <x v="17"/>
    <n v="23320"/>
    <x v="0"/>
    <s v="OFF-ST-10001321"/>
    <x v="1"/>
    <x v="4"/>
    <s v="Decoflex Hanging Personal Folder File, Blue"/>
    <n v="61.68"/>
    <n v="4"/>
    <n v="0"/>
    <n v="16.653600000000004"/>
  </r>
  <r>
    <n v="3921"/>
    <x v="1936"/>
    <x v="1"/>
    <x v="494"/>
    <d v="2012-12-07T00:00:00"/>
    <s v="Standard Class"/>
    <s v="KD-16495"/>
    <s v="Keith Dawkins"/>
    <x v="1"/>
    <s v="United States"/>
    <x v="269"/>
    <x v="17"/>
    <n v="23320"/>
    <x v="0"/>
    <s v="OFF-BI-10004233"/>
    <x v="1"/>
    <x v="8"/>
    <s v="GBC Pre-Punched Binding Paper, Plastic, White, 8-1/2&quot; x 11&quot;"/>
    <n v="63.96"/>
    <n v="4"/>
    <n v="0"/>
    <n v="30.700800000000001"/>
  </r>
  <r>
    <n v="3922"/>
    <x v="1937"/>
    <x v="0"/>
    <x v="931"/>
    <d v="2013-07-03T00:00:00"/>
    <s v="Second Class"/>
    <s v="RF-19735"/>
    <s v="Roland Fjeld"/>
    <x v="0"/>
    <s v="United States"/>
    <x v="22"/>
    <x v="10"/>
    <n v="60610"/>
    <x v="2"/>
    <s v="TEC-PH-10001299"/>
    <x v="2"/>
    <x v="7"/>
    <s v="Polycom CX300 Desktop Phone USB VoIP phone"/>
    <n v="359.97600000000006"/>
    <n v="3"/>
    <n v="0.2"/>
    <n v="35.997600000000006"/>
  </r>
  <r>
    <n v="3923"/>
    <x v="1938"/>
    <x v="3"/>
    <x v="735"/>
    <d v="2014-09-02T00:00:00"/>
    <s v="Standard Class"/>
    <s v="SC-20305"/>
    <s v="Sean Christensen"/>
    <x v="0"/>
    <s v="United States"/>
    <x v="22"/>
    <x v="10"/>
    <n v="60623"/>
    <x v="2"/>
    <s v="OFF-PA-10002479"/>
    <x v="1"/>
    <x v="10"/>
    <s v="Xerox 4200 Series MultiUse Premium Copy Paper (20Lb. and 84 Bright)"/>
    <n v="25.344000000000001"/>
    <n v="6"/>
    <n v="0.2"/>
    <n v="7.92"/>
  </r>
  <r>
    <n v="3924"/>
    <x v="1938"/>
    <x v="3"/>
    <x v="735"/>
    <d v="2014-09-02T00:00:00"/>
    <s v="Standard Class"/>
    <s v="SC-20305"/>
    <s v="Sean Christensen"/>
    <x v="0"/>
    <s v="United States"/>
    <x v="22"/>
    <x v="10"/>
    <n v="60623"/>
    <x v="2"/>
    <s v="OFF-PA-10001461"/>
    <x v="1"/>
    <x v="10"/>
    <s v="HP Office Paper (20Lb. and 87 Bright)"/>
    <n v="26.720000000000002"/>
    <n v="5"/>
    <n v="0.2"/>
    <n v="9.3520000000000003"/>
  </r>
  <r>
    <n v="3925"/>
    <x v="1939"/>
    <x v="2"/>
    <x v="328"/>
    <d v="2011-09-21T00:00:00"/>
    <s v="Standard Class"/>
    <s v="BN-11515"/>
    <s v="Bradley Nguyen"/>
    <x v="0"/>
    <s v="United States"/>
    <x v="4"/>
    <x v="4"/>
    <n v="98103"/>
    <x v="1"/>
    <s v="OFF-ST-10004963"/>
    <x v="1"/>
    <x v="4"/>
    <s v="Eldon Gobal File Keepers"/>
    <n v="30.28"/>
    <n v="2"/>
    <n v="0"/>
    <n v="1.2111999999999981"/>
  </r>
  <r>
    <n v="3926"/>
    <x v="1939"/>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x v="4"/>
    <x v="4"/>
    <n v="98103"/>
    <x v="1"/>
    <s v="FUR-FU-10004671"/>
    <x v="0"/>
    <x v="5"/>
    <s v="Executive Impressions 12&quot; Wall Clock"/>
    <n v="35.340000000000003"/>
    <n v="2"/>
    <n v="0"/>
    <n v="13.429200000000002"/>
  </r>
  <r>
    <n v="3928"/>
    <x v="1939"/>
    <x v="2"/>
    <x v="328"/>
    <d v="2011-09-21T00:00:00"/>
    <s v="Standard Class"/>
    <s v="BN-11515"/>
    <s v="Bradley Nguyen"/>
    <x v="0"/>
    <s v="United States"/>
    <x v="4"/>
    <x v="4"/>
    <n v="98103"/>
    <x v="1"/>
    <s v="OFF-BI-10002735"/>
    <x v="1"/>
    <x v="8"/>
    <s v="GBC Prestige Therm-A-Bind Covers"/>
    <n v="137.24"/>
    <n v="5"/>
    <n v="0.2"/>
    <n v="46.3185"/>
  </r>
  <r>
    <n v="3929"/>
    <x v="1940"/>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x v="92"/>
    <x v="5"/>
    <n v="78550"/>
    <x v="2"/>
    <s v="OFF-PA-10001934"/>
    <x v="1"/>
    <x v="10"/>
    <s v="Xerox 1993"/>
    <n v="5.1840000000000011"/>
    <n v="1"/>
    <n v="0.2"/>
    <n v="1.8792"/>
  </r>
  <r>
    <n v="3931"/>
    <x v="1940"/>
    <x v="0"/>
    <x v="560"/>
    <d v="2013-03-18T00:00:00"/>
    <s v="First Class"/>
    <s v="JS-15880"/>
    <s v="John Stevenson"/>
    <x v="0"/>
    <s v="United States"/>
    <x v="92"/>
    <x v="5"/>
    <n v="78550"/>
    <x v="2"/>
    <s v="OFF-AR-10001044"/>
    <x v="1"/>
    <x v="6"/>
    <s v="BOSTON Ranger #55 Pencil Sharpener, Black"/>
    <n v="145.54400000000001"/>
    <n v="7"/>
    <n v="0.2"/>
    <n v="16.373699999999992"/>
  </r>
  <r>
    <n v="3932"/>
    <x v="1941"/>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x v="10"/>
    <x v="9"/>
    <n v="19140"/>
    <x v="3"/>
    <s v="TEC-AC-10001109"/>
    <x v="2"/>
    <x v="11"/>
    <s v="Logitech Trackman Marble Mouse"/>
    <n v="47.984000000000002"/>
    <n v="2"/>
    <n v="0.2"/>
    <n v="13.195600000000001"/>
  </r>
  <r>
    <n v="3934"/>
    <x v="1942"/>
    <x v="3"/>
    <x v="264"/>
    <d v="2014-09-09T00:00:00"/>
    <s v="Standard Class"/>
    <s v="AW-10840"/>
    <s v="Anthony Witt"/>
    <x v="0"/>
    <s v="United States"/>
    <x v="329"/>
    <x v="1"/>
    <n v="93309"/>
    <x v="1"/>
    <s v="OFF-AR-10001919"/>
    <x v="1"/>
    <x v="6"/>
    <s v="OIC #2 Pencils, Medium Soft"/>
    <n v="9.3999999999999986"/>
    <n v="5"/>
    <n v="0"/>
    <n v="2.7259999999999995"/>
  </r>
  <r>
    <n v="3935"/>
    <x v="1942"/>
    <x v="3"/>
    <x v="264"/>
    <d v="2014-09-09T00:00:00"/>
    <s v="Standard Class"/>
    <s v="AW-10840"/>
    <s v="Anthony Witt"/>
    <x v="0"/>
    <s v="United States"/>
    <x v="329"/>
    <x v="1"/>
    <n v="93309"/>
    <x v="1"/>
    <s v="OFF-LA-10004544"/>
    <x v="1"/>
    <x v="2"/>
    <s v="Avery 505"/>
    <n v="74"/>
    <n v="5"/>
    <n v="0"/>
    <n v="37"/>
  </r>
  <r>
    <n v="3936"/>
    <x v="1942"/>
    <x v="3"/>
    <x v="264"/>
    <d v="2014-09-09T00:00:00"/>
    <s v="Standard Class"/>
    <s v="AW-10840"/>
    <s v="Anthony Witt"/>
    <x v="0"/>
    <s v="United States"/>
    <x v="329"/>
    <x v="1"/>
    <n v="93309"/>
    <x v="1"/>
    <s v="TEC-PH-10003484"/>
    <x v="2"/>
    <x v="7"/>
    <s v="Ooma Telo VoIP Home Phone System"/>
    <n v="201.584"/>
    <n v="2"/>
    <n v="0.2"/>
    <n v="12.599000000000004"/>
  </r>
  <r>
    <n v="3937"/>
    <x v="1943"/>
    <x v="1"/>
    <x v="382"/>
    <d v="2012-06-20T00:00:00"/>
    <s v="Standard Class"/>
    <s v="LS-17230"/>
    <s v="Lycoris Saunders"/>
    <x v="0"/>
    <s v="United States"/>
    <x v="55"/>
    <x v="5"/>
    <n v="75051"/>
    <x v="2"/>
    <s v="OFF-EN-10001028"/>
    <x v="1"/>
    <x v="12"/>
    <s v="Staples"/>
    <n v="28.752000000000002"/>
    <n v="3"/>
    <n v="0.2"/>
    <n v="9.3443999999999985"/>
  </r>
  <r>
    <n v="3938"/>
    <x v="1943"/>
    <x v="1"/>
    <x v="382"/>
    <d v="2012-06-20T00:00:00"/>
    <s v="Standard Class"/>
    <s v="LS-17230"/>
    <s v="Lycoris Saunders"/>
    <x v="0"/>
    <s v="United States"/>
    <x v="55"/>
    <x v="5"/>
    <n v="75051"/>
    <x v="2"/>
    <s v="OFF-PA-10004156"/>
    <x v="1"/>
    <x v="10"/>
    <s v="Xerox 188"/>
    <n v="27.216000000000001"/>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x v="382"/>
    <x v="14"/>
    <n v="46142"/>
    <x v="2"/>
    <s v="FUR-CH-10003379"/>
    <x v="0"/>
    <x v="1"/>
    <s v="Global Commerce Series High-Back Swivel/Tilt Chairs"/>
    <n v="1424.9"/>
    <n v="5"/>
    <n v="0"/>
    <n v="356.22500000000002"/>
  </r>
  <r>
    <n v="3941"/>
    <x v="1945"/>
    <x v="3"/>
    <x v="796"/>
    <d v="2014-05-24T00:00:00"/>
    <s v="Standard Class"/>
    <s v="TS-21340"/>
    <s v="Toby Swindell"/>
    <x v="0"/>
    <s v="United States"/>
    <x v="20"/>
    <x v="15"/>
    <n v="10024"/>
    <x v="3"/>
    <s v="FUR-FU-10002456"/>
    <x v="0"/>
    <x v="5"/>
    <s v="Master Caster Door Stop, Large Neon Orange"/>
    <n v="14.56"/>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x v="26"/>
    <x v="18"/>
    <n v="38109"/>
    <x v="0"/>
    <s v="OFF-PA-10001166"/>
    <x v="1"/>
    <x v="10"/>
    <s v="Xerox 2"/>
    <n v="25.920000000000005"/>
    <n v="5"/>
    <n v="0.2"/>
    <n v="9.0719999999999992"/>
  </r>
  <r>
    <n v="3944"/>
    <x v="1947"/>
    <x v="0"/>
    <x v="661"/>
    <d v="2013-07-01T00:00:00"/>
    <s v="Standard Class"/>
    <s v="MG-17695"/>
    <s v="Maureen Gnade"/>
    <x v="0"/>
    <s v="United States"/>
    <x v="198"/>
    <x v="15"/>
    <n v="14215"/>
    <x v="3"/>
    <s v="OFF-SU-10000157"/>
    <x v="1"/>
    <x v="14"/>
    <s v="Compact Automatic Electric Letter Opener"/>
    <n v="835.17000000000007"/>
    <n v="7"/>
    <n v="0"/>
    <n v="16.703400000000016"/>
  </r>
  <r>
    <n v="3945"/>
    <x v="1948"/>
    <x v="0"/>
    <x v="458"/>
    <d v="2013-05-22T00:00:00"/>
    <s v="Second Class"/>
    <s v="DO-13435"/>
    <s v="Denny Ordway"/>
    <x v="0"/>
    <s v="United States"/>
    <x v="1"/>
    <x v="1"/>
    <n v="90036"/>
    <x v="1"/>
    <s v="OFF-PA-10004971"/>
    <x v="1"/>
    <x v="10"/>
    <s v="Xerox 196"/>
    <n v="17.34"/>
    <n v="3"/>
    <n v="0"/>
    <n v="8.4966000000000008"/>
  </r>
  <r>
    <n v="3946"/>
    <x v="1949"/>
    <x v="3"/>
    <x v="551"/>
    <d v="2014-11-24T00:00:00"/>
    <s v="Standard Class"/>
    <s v="AF-10870"/>
    <s v="Art Ferguson"/>
    <x v="0"/>
    <s v="United States"/>
    <x v="188"/>
    <x v="2"/>
    <n v="33030"/>
    <x v="0"/>
    <s v="OFF-PA-10001977"/>
    <x v="1"/>
    <x v="10"/>
    <s v="Xerox 194"/>
    <n v="44.384"/>
    <n v="1"/>
    <n v="0.2"/>
    <n v="15.534399999999998"/>
  </r>
  <r>
    <n v="3947"/>
    <x v="1949"/>
    <x v="3"/>
    <x v="551"/>
    <d v="2014-11-24T00:00:00"/>
    <s v="Standard Class"/>
    <s v="AF-10870"/>
    <s v="Art Ferguson"/>
    <x v="0"/>
    <s v="United States"/>
    <x v="188"/>
    <x v="2"/>
    <n v="33030"/>
    <x v="0"/>
    <s v="OFF-SU-10001225"/>
    <x v="1"/>
    <x v="14"/>
    <s v="Staples"/>
    <n v="2.9440000000000004"/>
    <n v="1"/>
    <n v="0.2"/>
    <n v="-0.66240000000000021"/>
  </r>
  <r>
    <n v="3948"/>
    <x v="1950"/>
    <x v="0"/>
    <x v="741"/>
    <d v="2013-11-23T00:00:00"/>
    <s v="Standard Class"/>
    <s v="SN-20710"/>
    <s v="Steve Nguyen"/>
    <x v="2"/>
    <s v="United States"/>
    <x v="45"/>
    <x v="5"/>
    <n v="77506"/>
    <x v="2"/>
    <s v="OFF-AR-10003514"/>
    <x v="1"/>
    <x v="6"/>
    <s v="4009 Highlighters by Sanford"/>
    <n v="6.3680000000000003"/>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x v="45"/>
    <x v="5"/>
    <n v="77506"/>
    <x v="2"/>
    <s v="OFF-PA-10001970"/>
    <x v="1"/>
    <x v="10"/>
    <s v="Xerox 1881"/>
    <n v="19.648"/>
    <n v="2"/>
    <n v="0.2"/>
    <n v="6.6311999999999989"/>
  </r>
  <r>
    <n v="3951"/>
    <x v="1950"/>
    <x v="0"/>
    <x v="741"/>
    <d v="2013-11-23T00:00:00"/>
    <s v="Standard Class"/>
    <s v="SN-20710"/>
    <s v="Steve Nguyen"/>
    <x v="2"/>
    <s v="United States"/>
    <x v="45"/>
    <x v="5"/>
    <n v="77506"/>
    <x v="2"/>
    <s v="FUR-CH-10003817"/>
    <x v="0"/>
    <x v="1"/>
    <s v="Global Value Steno Chair, Gray"/>
    <n v="255.108"/>
    <n v="6"/>
    <n v="0.3"/>
    <n v="-18.221999999999994"/>
  </r>
  <r>
    <n v="3952"/>
    <x v="1951"/>
    <x v="2"/>
    <x v="683"/>
    <d v="2011-11-30T00:00:00"/>
    <s v="Second Class"/>
    <s v="MO-17500"/>
    <s v="Mary O'Rourke"/>
    <x v="0"/>
    <s v="United States"/>
    <x v="210"/>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x v="60"/>
    <x v="22"/>
    <n v="80219"/>
    <x v="1"/>
    <s v="TEC-PH-10003535"/>
    <x v="2"/>
    <x v="7"/>
    <s v="RCA ViSYS 25423RE1 Corded phone"/>
    <n v="159.98400000000001"/>
    <n v="2"/>
    <n v="0.2"/>
    <n v="13.998599999999989"/>
  </r>
  <r>
    <n v="3954"/>
    <x v="1953"/>
    <x v="3"/>
    <x v="787"/>
    <d v="2014-01-20T00:00:00"/>
    <s v="Standard Class"/>
    <s v="SC-20095"/>
    <s v="Sanjit Chand"/>
    <x v="0"/>
    <s v="United States"/>
    <x v="94"/>
    <x v="31"/>
    <n v="2169"/>
    <x v="3"/>
    <s v="OFF-PA-10004675"/>
    <x v="1"/>
    <x v="10"/>
    <s v="Telephone Message Books with Fax/Mobile Section, 5 1/2&quot; x 3 3/16&quot;"/>
    <n v="12.7"/>
    <n v="2"/>
    <n v="0"/>
    <n v="5.8419999999999996"/>
  </r>
  <r>
    <n v="3955"/>
    <x v="1954"/>
    <x v="2"/>
    <x v="527"/>
    <d v="2011-04-09T00:00:00"/>
    <s v="Standard Class"/>
    <s v="MS-17710"/>
    <s v="Maurice Satty"/>
    <x v="0"/>
    <s v="United States"/>
    <x v="66"/>
    <x v="12"/>
    <n v="48205"/>
    <x v="2"/>
    <s v="FUR-FU-10004020"/>
    <x v="0"/>
    <x v="5"/>
    <s v="Advantus Panel Wall Acrylic Frame"/>
    <n v="5.47"/>
    <n v="1"/>
    <n v="0"/>
    <n v="2.3521000000000001"/>
  </r>
  <r>
    <n v="3956"/>
    <x v="1954"/>
    <x v="2"/>
    <x v="527"/>
    <d v="2011-04-09T00:00:00"/>
    <s v="Standard Class"/>
    <s v="MS-17710"/>
    <s v="Maurice Satty"/>
    <x v="0"/>
    <s v="United States"/>
    <x v="66"/>
    <x v="12"/>
    <n v="48205"/>
    <x v="2"/>
    <s v="OFF-AR-10001955"/>
    <x v="1"/>
    <x v="6"/>
    <s v="Newell 319"/>
    <n v="79.36"/>
    <n v="4"/>
    <n v="0"/>
    <n v="23.807999999999993"/>
  </r>
  <r>
    <n v="3957"/>
    <x v="1955"/>
    <x v="0"/>
    <x v="190"/>
    <d v="2013-07-04T00:00:00"/>
    <s v="Standard Class"/>
    <s v="DN-13690"/>
    <s v="Duane Noonan"/>
    <x v="0"/>
    <s v="United States"/>
    <x v="8"/>
    <x v="1"/>
    <n v="94109"/>
    <x v="1"/>
    <s v="FUR-FU-10002364"/>
    <x v="0"/>
    <x v="5"/>
    <s v="Eldon Expressions Wood Desk Accessories, Oak"/>
    <n v="22.14"/>
    <n v="3"/>
    <n v="0"/>
    <n v="6.4205999999999976"/>
  </r>
  <r>
    <n v="3958"/>
    <x v="1956"/>
    <x v="0"/>
    <x v="211"/>
    <d v="2013-06-03T00:00:00"/>
    <s v="Standard Class"/>
    <s v="RB-19360"/>
    <s v="Raymond Buch"/>
    <x v="0"/>
    <s v="United States"/>
    <x v="316"/>
    <x v="18"/>
    <n v="37211"/>
    <x v="0"/>
    <s v="OFF-BI-10002414"/>
    <x v="1"/>
    <x v="8"/>
    <s v="GBC ProClick Spines for 32-Hole Punch"/>
    <n v="11.277000000000001"/>
    <n v="3"/>
    <n v="0.7"/>
    <n v="-8.6456999999999979"/>
  </r>
  <r>
    <n v="3959"/>
    <x v="1956"/>
    <x v="0"/>
    <x v="211"/>
    <d v="2013-06-03T00:00:00"/>
    <s v="Standard Class"/>
    <s v="RB-19360"/>
    <s v="Raymond Buch"/>
    <x v="0"/>
    <s v="United States"/>
    <x v="316"/>
    <x v="18"/>
    <n v="37211"/>
    <x v="0"/>
    <s v="OFF-AR-10003732"/>
    <x v="1"/>
    <x v="6"/>
    <s v="Newell 333"/>
    <n v="4.4479999999999995"/>
    <n v="2"/>
    <n v="0.2"/>
    <n v="0.3335999999999999"/>
  </r>
  <r>
    <n v="3960"/>
    <x v="1956"/>
    <x v="0"/>
    <x v="211"/>
    <d v="2013-06-03T00:00:00"/>
    <s v="Standard Class"/>
    <s v="RB-19360"/>
    <s v="Raymond Buch"/>
    <x v="0"/>
    <s v="United States"/>
    <x v="316"/>
    <x v="18"/>
    <n v="37211"/>
    <x v="0"/>
    <s v="FUR-FU-10001085"/>
    <x v="0"/>
    <x v="5"/>
    <s v="3M Polarizing Light Filter Sleeves"/>
    <n v="44.76"/>
    <n v="3"/>
    <n v="0.2"/>
    <n v="14.546999999999995"/>
  </r>
  <r>
    <n v="3961"/>
    <x v="1957"/>
    <x v="1"/>
    <x v="324"/>
    <d v="2012-10-24T00:00:00"/>
    <s v="Standard Class"/>
    <s v="NH-18610"/>
    <s v="Nicole Hansen"/>
    <x v="1"/>
    <s v="United States"/>
    <x v="66"/>
    <x v="12"/>
    <n v="48227"/>
    <x v="2"/>
    <s v="OFF-BI-10001249"/>
    <x v="1"/>
    <x v="8"/>
    <s v="Avery Heavy-Duty EZD View Binder with Locking Rings"/>
    <n v="38.28"/>
    <n v="6"/>
    <n v="0"/>
    <n v="17.608799999999999"/>
  </r>
  <r>
    <n v="3962"/>
    <x v="1957"/>
    <x v="1"/>
    <x v="324"/>
    <d v="2012-10-24T00:00:00"/>
    <s v="Standard Class"/>
    <s v="NH-18610"/>
    <s v="Nicole Hansen"/>
    <x v="1"/>
    <s v="United States"/>
    <x v="66"/>
    <x v="12"/>
    <n v="48227"/>
    <x v="2"/>
    <s v="TEC-PH-10002564"/>
    <x v="2"/>
    <x v="7"/>
    <s v="OtterBox Defender Series Case - Samsung Galaxy S4"/>
    <n v="149.94999999999999"/>
    <n v="5"/>
    <n v="0"/>
    <n v="44.984999999999985"/>
  </r>
  <r>
    <n v="3963"/>
    <x v="1958"/>
    <x v="3"/>
    <x v="600"/>
    <d v="2014-02-21T00:00:00"/>
    <s v="First Class"/>
    <s v="ED-13885"/>
    <s v="Emily Ducich"/>
    <x v="2"/>
    <s v="United States"/>
    <x v="1"/>
    <x v="1"/>
    <n v="90045"/>
    <x v="1"/>
    <s v="OFF-AR-10000634"/>
    <x v="1"/>
    <x v="6"/>
    <s v="Newell 320"/>
    <n v="12.84"/>
    <n v="3"/>
    <n v="0"/>
    <n v="3.4668000000000005"/>
  </r>
  <r>
    <n v="3964"/>
    <x v="1958"/>
    <x v="3"/>
    <x v="600"/>
    <d v="2014-02-21T00:00:00"/>
    <s v="First Class"/>
    <s v="ED-13885"/>
    <s v="Emily Ducich"/>
    <x v="2"/>
    <s v="United States"/>
    <x v="1"/>
    <x v="1"/>
    <n v="90045"/>
    <x v="1"/>
    <s v="FUR-FU-10004018"/>
    <x v="0"/>
    <x v="5"/>
    <s v="Tensor Computer Mounted Lamp"/>
    <n v="44.67"/>
    <n v="3"/>
    <n v="0"/>
    <n v="12.060900000000002"/>
  </r>
  <r>
    <n v="3965"/>
    <x v="1959"/>
    <x v="0"/>
    <x v="897"/>
    <d v="2013-09-29T00:00:00"/>
    <s v="Standard Class"/>
    <s v="PW-19240"/>
    <s v="Pierre Wener"/>
    <x v="0"/>
    <s v="United States"/>
    <x v="10"/>
    <x v="9"/>
    <n v="19140"/>
    <x v="3"/>
    <s v="OFF-AR-10003481"/>
    <x v="1"/>
    <x v="6"/>
    <s v="Newell 348"/>
    <n v="7.8719999999999999"/>
    <n v="3"/>
    <n v="0.2"/>
    <n v="0.88559999999999883"/>
  </r>
  <r>
    <n v="3966"/>
    <x v="1960"/>
    <x v="2"/>
    <x v="607"/>
    <d v="2011-11-17T00:00:00"/>
    <s v="Second Class"/>
    <s v="DM-13345"/>
    <s v="Denise Monton"/>
    <x v="1"/>
    <s v="United States"/>
    <x v="153"/>
    <x v="3"/>
    <n v="28806"/>
    <x v="0"/>
    <s v="OFF-AR-10003651"/>
    <x v="1"/>
    <x v="6"/>
    <s v="Newell 350"/>
    <n v="7.8719999999999999"/>
    <n v="3"/>
    <n v="0.2"/>
    <n v="0.88559999999999883"/>
  </r>
  <r>
    <n v="3967"/>
    <x v="1961"/>
    <x v="0"/>
    <x v="178"/>
    <d v="2013-04-07T00:00:00"/>
    <s v="Standard Class"/>
    <s v="DW-13540"/>
    <s v="Don Weiss"/>
    <x v="0"/>
    <s v="United States"/>
    <x v="20"/>
    <x v="15"/>
    <n v="10024"/>
    <x v="3"/>
    <s v="OFF-AR-10002956"/>
    <x v="1"/>
    <x v="6"/>
    <s v="Boston 16801 Nautilus Battery Pencil Sharpener"/>
    <n v="88.04"/>
    <n v="4"/>
    <n v="0"/>
    <n v="22.8904"/>
  </r>
  <r>
    <n v="3968"/>
    <x v="1962"/>
    <x v="0"/>
    <x v="244"/>
    <d v="2013-05-24T00:00:00"/>
    <s v="First Class"/>
    <s v="EH-14125"/>
    <s v="Eugene Hildebrand"/>
    <x v="2"/>
    <s v="United States"/>
    <x v="77"/>
    <x v="22"/>
    <n v="80906"/>
    <x v="1"/>
    <s v="OFF-BI-10003638"/>
    <x v="1"/>
    <x v="8"/>
    <s v="GBC Durable Plastic Covers"/>
    <n v="40.635000000000012"/>
    <n v="7"/>
    <n v="0.7"/>
    <n v="-32.507999999999996"/>
  </r>
  <r>
    <n v="3969"/>
    <x v="1963"/>
    <x v="1"/>
    <x v="932"/>
    <d v="2012-06-05T00:00:00"/>
    <s v="Standard Class"/>
    <s v="KE-16420"/>
    <s v="Katrina Edelman"/>
    <x v="1"/>
    <s v="United States"/>
    <x v="52"/>
    <x v="5"/>
    <n v="78207"/>
    <x v="2"/>
    <s v="OFF-BI-10001890"/>
    <x v="1"/>
    <x v="8"/>
    <s v="Avery Poly Binder Pockets"/>
    <n v="5.7279999999999989"/>
    <n v="8"/>
    <n v="0.8"/>
    <n v="-9.1648000000000032"/>
  </r>
  <r>
    <n v="3970"/>
    <x v="1963"/>
    <x v="1"/>
    <x v="932"/>
    <d v="2012-06-05T00:00:00"/>
    <s v="Standard Class"/>
    <s v="KE-16420"/>
    <s v="Katrina Edelman"/>
    <x v="1"/>
    <s v="United States"/>
    <x v="52"/>
    <x v="5"/>
    <n v="78207"/>
    <x v="2"/>
    <s v="OFF-PA-10002606"/>
    <x v="1"/>
    <x v="10"/>
    <s v="Xerox 1928"/>
    <n v="42.24"/>
    <n v="10"/>
    <n v="0.2"/>
    <n v="13.199999999999998"/>
  </r>
  <r>
    <n v="3971"/>
    <x v="1964"/>
    <x v="2"/>
    <x v="754"/>
    <d v="2011-11-26T00:00:00"/>
    <s v="Standard Class"/>
    <s v="SP-20920"/>
    <s v="Susan Pistek"/>
    <x v="0"/>
    <s v="United States"/>
    <x v="1"/>
    <x v="1"/>
    <n v="90036"/>
    <x v="1"/>
    <s v="OFF-PA-10002245"/>
    <x v="1"/>
    <x v="10"/>
    <s v="Xerox 1895"/>
    <n v="53.820000000000007"/>
    <n v="9"/>
    <n v="0"/>
    <n v="24.218999999999998"/>
  </r>
  <r>
    <n v="3972"/>
    <x v="1965"/>
    <x v="1"/>
    <x v="933"/>
    <d v="2012-02-24T00:00:00"/>
    <s v="Second Class"/>
    <s v="PS-19045"/>
    <s v="Penelope Sewall"/>
    <x v="2"/>
    <s v="United States"/>
    <x v="341"/>
    <x v="12"/>
    <n v="48310"/>
    <x v="2"/>
    <s v="OFF-AR-10001615"/>
    <x v="1"/>
    <x v="6"/>
    <s v="Newell 34"/>
    <n v="79.36"/>
    <n v="4"/>
    <n v="0"/>
    <n v="20.633600000000001"/>
  </r>
  <r>
    <n v="3973"/>
    <x v="1966"/>
    <x v="0"/>
    <x v="892"/>
    <d v="2013-04-03T00:00:00"/>
    <s v="Standard Class"/>
    <s v="JM-15250"/>
    <s v="Janet Martin"/>
    <x v="0"/>
    <s v="United States"/>
    <x v="20"/>
    <x v="15"/>
    <n v="10009"/>
    <x v="3"/>
    <s v="OFF-PA-10000466"/>
    <x v="1"/>
    <x v="10"/>
    <s v="Memo Book, 100 Message Capacity, 5 3/8” x 11”"/>
    <n v="13.48"/>
    <n v="2"/>
    <n v="0"/>
    <n v="6.74"/>
  </r>
  <r>
    <n v="3974"/>
    <x v="196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x v="20"/>
    <x v="15"/>
    <n v="10009"/>
    <x v="3"/>
    <s v="FUR-FU-10004848"/>
    <x v="0"/>
    <x v="5"/>
    <s v="Howard Miller 13-3/4&quot; Diameter Brushed Chrome Round Wall Clock"/>
    <n v="414"/>
    <n v="8"/>
    <n v="0"/>
    <n v="124.19999999999999"/>
  </r>
  <r>
    <n v="3976"/>
    <x v="1966"/>
    <x v="0"/>
    <x v="892"/>
    <d v="2013-04-03T00:00:00"/>
    <s v="Standard Class"/>
    <s v="JM-15250"/>
    <s v="Janet Martin"/>
    <x v="0"/>
    <s v="United States"/>
    <x v="20"/>
    <x v="15"/>
    <n v="10009"/>
    <x v="3"/>
    <s v="OFF-BI-10000320"/>
    <x v="1"/>
    <x v="8"/>
    <s v="GBC Plastic Binding Combs"/>
    <n v="41.328000000000003"/>
    <n v="7"/>
    <n v="0.2"/>
    <n v="14.981400000000001"/>
  </r>
  <r>
    <n v="3977"/>
    <x v="1967"/>
    <x v="0"/>
    <x v="332"/>
    <d v="2013-10-25T00:00:00"/>
    <s v="First Class"/>
    <s v="EB-13930"/>
    <s v="Eric Barreto"/>
    <x v="0"/>
    <s v="United States"/>
    <x v="102"/>
    <x v="17"/>
    <n v="23223"/>
    <x v="0"/>
    <s v="FUR-FU-10003731"/>
    <x v="0"/>
    <x v="5"/>
    <s v="Eldon Expressions Wood and Plastic Desk Accessories, Oak"/>
    <n v="39.92"/>
    <n v="4"/>
    <n v="0"/>
    <n v="11.177600000000002"/>
  </r>
  <r>
    <n v="3978"/>
    <x v="1968"/>
    <x v="3"/>
    <x v="280"/>
    <d v="2014-10-08T00:00:00"/>
    <s v="Standard Class"/>
    <s v="FG-14260"/>
    <s v="Frank Gastineau"/>
    <x v="2"/>
    <s v="United States"/>
    <x v="4"/>
    <x v="4"/>
    <n v="98105"/>
    <x v="1"/>
    <s v="OFF-FA-10002780"/>
    <x v="1"/>
    <x v="13"/>
    <s v="Staples"/>
    <n v="8.94"/>
    <n v="3"/>
    <n v="0"/>
    <n v="4.1123999999999992"/>
  </r>
  <r>
    <n v="3979"/>
    <x v="1968"/>
    <x v="3"/>
    <x v="280"/>
    <d v="2014-10-08T00:00:00"/>
    <s v="Standard Class"/>
    <s v="FG-14260"/>
    <s v="Frank Gastineau"/>
    <x v="2"/>
    <s v="United States"/>
    <x v="4"/>
    <x v="4"/>
    <n v="98105"/>
    <x v="1"/>
    <s v="TEC-PH-10003800"/>
    <x v="2"/>
    <x v="7"/>
    <s v="i.Sound Portable Power - 8000 mAh"/>
    <n v="84.784000000000006"/>
    <n v="2"/>
    <n v="0.2"/>
    <n v="-20.136200000000006"/>
  </r>
  <r>
    <n v="3980"/>
    <x v="1969"/>
    <x v="2"/>
    <x v="851"/>
    <d v="2011-12-27T00:00:00"/>
    <s v="Standard Class"/>
    <s v="TH-21235"/>
    <s v="Tiffany House"/>
    <x v="1"/>
    <s v="United States"/>
    <x v="20"/>
    <x v="15"/>
    <n v="10024"/>
    <x v="3"/>
    <s v="FUR-TA-10001676"/>
    <x v="0"/>
    <x v="3"/>
    <s v="Hon 61000 Series Interactive Training Tables"/>
    <n v="53.315999999999995"/>
    <n v="2"/>
    <n v="0.4"/>
    <n v="-19.549200000000006"/>
  </r>
  <r>
    <n v="3981"/>
    <x v="1969"/>
    <x v="2"/>
    <x v="851"/>
    <d v="2011-12-27T00:00:00"/>
    <s v="Standard Class"/>
    <s v="TH-21235"/>
    <s v="Tiffany House"/>
    <x v="1"/>
    <s v="United States"/>
    <x v="20"/>
    <x v="15"/>
    <n v="10024"/>
    <x v="3"/>
    <s v="OFF-AP-10002350"/>
    <x v="1"/>
    <x v="9"/>
    <s v="Belkin F9H710-06 7 Outlet SurgeMaster Surge Protector"/>
    <n v="56.519999999999996"/>
    <n v="3"/>
    <n v="0"/>
    <n v="15.8256"/>
  </r>
  <r>
    <n v="3982"/>
    <x v="1970"/>
    <x v="3"/>
    <x v="934"/>
    <d v="2014-12-21T00:00:00"/>
    <s v="Standard Class"/>
    <s v="PL-18925"/>
    <s v="Paul Lucas"/>
    <x v="2"/>
    <s v="United States"/>
    <x v="4"/>
    <x v="4"/>
    <n v="98115"/>
    <x v="1"/>
    <s v="FUR-FU-10003096"/>
    <x v="0"/>
    <x v="5"/>
    <s v="Master Giant Foot Doorstop, Safety Yellow"/>
    <n v="22.77"/>
    <n v="3"/>
    <n v="0"/>
    <n v="9.7911000000000001"/>
  </r>
  <r>
    <n v="3983"/>
    <x v="1971"/>
    <x v="0"/>
    <x v="274"/>
    <d v="2013-07-10T00:00:00"/>
    <s v="Second Class"/>
    <s v="CC-12370"/>
    <s v="Christopher Conant"/>
    <x v="0"/>
    <s v="United States"/>
    <x v="1"/>
    <x v="1"/>
    <n v="90045"/>
    <x v="1"/>
    <s v="FUR-CH-10003061"/>
    <x v="0"/>
    <x v="1"/>
    <s v="Global Leather Task Chair, Black"/>
    <n v="287.96800000000002"/>
    <n v="4"/>
    <n v="0.2"/>
    <n v="-3.5996000000000521"/>
  </r>
  <r>
    <n v="3984"/>
    <x v="1971"/>
    <x v="0"/>
    <x v="274"/>
    <d v="2013-07-10T00:00:00"/>
    <s v="Second Class"/>
    <s v="CC-12370"/>
    <s v="Christopher Conant"/>
    <x v="0"/>
    <s v="United States"/>
    <x v="1"/>
    <x v="1"/>
    <n v="90045"/>
    <x v="1"/>
    <s v="TEC-CO-10003763"/>
    <x v="2"/>
    <x v="16"/>
    <s v="Canon PC1060 Personal Laser Copier"/>
    <n v="2799.9600000000005"/>
    <n v="5"/>
    <n v="0.2"/>
    <n v="944.98649999999986"/>
  </r>
  <r>
    <n v="3985"/>
    <x v="1971"/>
    <x v="0"/>
    <x v="274"/>
    <d v="2013-07-10T00:00:00"/>
    <s v="Second Class"/>
    <s v="CC-12370"/>
    <s v="Christopher Conant"/>
    <x v="0"/>
    <s v="United States"/>
    <x v="1"/>
    <x v="1"/>
    <n v="90045"/>
    <x v="1"/>
    <s v="OFF-PA-10002923"/>
    <x v="1"/>
    <x v="10"/>
    <s v="Xerox 1942"/>
    <n v="48.94"/>
    <n v="1"/>
    <n v="0"/>
    <n v="24.47"/>
  </r>
  <r>
    <n v="3986"/>
    <x v="1972"/>
    <x v="0"/>
    <x v="764"/>
    <d v="2013-04-22T00:00:00"/>
    <s v="Standard Class"/>
    <s v="JM-15535"/>
    <s v="Jessica Myrick"/>
    <x v="0"/>
    <s v="United States"/>
    <x v="80"/>
    <x v="1"/>
    <n v="90712"/>
    <x v="1"/>
    <s v="FUR-BO-10003441"/>
    <x v="0"/>
    <x v="0"/>
    <s v="Bush Westfield Collection Bookcases, Fully Assembled"/>
    <n v="257.49900000000002"/>
    <n v="3"/>
    <n v="0.15"/>
    <n v="24.235199999999978"/>
  </r>
  <r>
    <n v="3987"/>
    <x v="1973"/>
    <x v="3"/>
    <x v="798"/>
    <d v="2014-04-15T00:00:00"/>
    <s v="Standard Class"/>
    <s v="KF-16285"/>
    <s v="Karen Ferguson"/>
    <x v="2"/>
    <s v="United States"/>
    <x v="135"/>
    <x v="30"/>
    <n v="7060"/>
    <x v="3"/>
    <s v="OFF-ST-10001780"/>
    <x v="1"/>
    <x v="4"/>
    <s v="Tennsco 16-Compartment Lockers with Coat Rack"/>
    <n v="2591.56"/>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x v="29"/>
    <x v="18"/>
    <n v="38401"/>
    <x v="0"/>
    <s v="FUR-FU-10003798"/>
    <x v="0"/>
    <x v="5"/>
    <s v="Ultra Door Kickplate, 8&quot;H x 34&quot;W"/>
    <n v="79.12"/>
    <n v="5"/>
    <n v="0.2"/>
    <n v="13.845999999999997"/>
  </r>
  <r>
    <n v="3990"/>
    <x v="1975"/>
    <x v="2"/>
    <x v="641"/>
    <d v="2011-11-27T00:00:00"/>
    <s v="Second Class"/>
    <s v="AR-10540"/>
    <s v="Andy Reiter"/>
    <x v="0"/>
    <s v="United States"/>
    <x v="383"/>
    <x v="34"/>
    <n v="2895"/>
    <x v="3"/>
    <s v="FUR-FU-10001095"/>
    <x v="0"/>
    <x v="5"/>
    <s v="DAX Black Cherry Wood-Tone Poster Frame"/>
    <n v="52.96"/>
    <n v="2"/>
    <n v="0"/>
    <n v="20.1248"/>
  </r>
  <r>
    <n v="3991"/>
    <x v="1976"/>
    <x v="2"/>
    <x v="935"/>
    <d v="2011-11-08T00:00:00"/>
    <s v="Standard Class"/>
    <s v="MS-17770"/>
    <s v="Maxwell Schwartz"/>
    <x v="0"/>
    <s v="United States"/>
    <x v="152"/>
    <x v="9"/>
    <n v="17602"/>
    <x v="3"/>
    <s v="OFF-SU-10000157"/>
    <x v="1"/>
    <x v="14"/>
    <s v="Compact Automatic Electric Letter Opener"/>
    <n v="286.34400000000005"/>
    <n v="3"/>
    <n v="0.2"/>
    <n v="-64.427400000000006"/>
  </r>
  <r>
    <n v="3992"/>
    <x v="1977"/>
    <x v="1"/>
    <x v="489"/>
    <d v="2012-05-05T00:00:00"/>
    <s v="Standard Class"/>
    <s v="DB-13120"/>
    <s v="David Bremer"/>
    <x v="1"/>
    <s v="United States"/>
    <x v="67"/>
    <x v="2"/>
    <n v="33614"/>
    <x v="0"/>
    <s v="FUR-FU-10001095"/>
    <x v="0"/>
    <x v="5"/>
    <s v="DAX Black Cherry Wood-Tone Poster Frame"/>
    <n v="63.552000000000007"/>
    <n v="3"/>
    <n v="0.2"/>
    <n v="14.299199999999999"/>
  </r>
  <r>
    <n v="3993"/>
    <x v="1977"/>
    <x v="1"/>
    <x v="489"/>
    <d v="2012-05-05T00:00:00"/>
    <s v="Standard Class"/>
    <s v="DB-13120"/>
    <s v="David Bremer"/>
    <x v="1"/>
    <s v="United States"/>
    <x v="67"/>
    <x v="2"/>
    <n v="33614"/>
    <x v="0"/>
    <s v="OFF-SU-10004261"/>
    <x v="1"/>
    <x v="14"/>
    <s v="Fiskars 8&quot; Scissors, 2/Pack"/>
    <n v="41.375999999999998"/>
    <n v="3"/>
    <n v="0.2"/>
    <n v="4.6547999999999927"/>
  </r>
  <r>
    <n v="3994"/>
    <x v="1977"/>
    <x v="1"/>
    <x v="489"/>
    <d v="2012-05-05T00:00:00"/>
    <s v="Standard Class"/>
    <s v="DB-13120"/>
    <s v="David Bremer"/>
    <x v="1"/>
    <s v="United States"/>
    <x v="67"/>
    <x v="2"/>
    <n v="33614"/>
    <x v="0"/>
    <s v="OFF-AR-10004022"/>
    <x v="1"/>
    <x v="6"/>
    <s v="Panasonic KP-380BK Classic Electric Pencil Sharpener"/>
    <n v="172.70400000000001"/>
    <n v="6"/>
    <n v="0.2"/>
    <n v="10.793999999999983"/>
  </r>
  <r>
    <n v="3995"/>
    <x v="1978"/>
    <x v="1"/>
    <x v="936"/>
    <d v="2012-03-12T00:00:00"/>
    <s v="Standard Class"/>
    <s v="DK-12895"/>
    <s v="Dana Kaydos"/>
    <x v="0"/>
    <s v="United States"/>
    <x v="249"/>
    <x v="6"/>
    <n v="53142"/>
    <x v="2"/>
    <s v="FUR-BO-10002916"/>
    <x v="0"/>
    <x v="0"/>
    <s v="Rush Hierlooms Collection 1&quot; Thick Stackable Bookcases"/>
    <n v="512.93999999999994"/>
    <n v="3"/>
    <n v="0"/>
    <n v="97.45859999999999"/>
  </r>
  <r>
    <n v="3996"/>
    <x v="1978"/>
    <x v="1"/>
    <x v="936"/>
    <d v="2012-03-12T00:00:00"/>
    <s v="Standard Class"/>
    <s v="DK-12895"/>
    <s v="Dana Kaydos"/>
    <x v="0"/>
    <s v="United States"/>
    <x v="249"/>
    <x v="6"/>
    <n v="53142"/>
    <x v="2"/>
    <s v="FUR-CH-10002084"/>
    <x v="0"/>
    <x v="1"/>
    <s v="Hon Mobius Operator's Chair"/>
    <n v="860.93"/>
    <n v="7"/>
    <n v="0"/>
    <n v="189.40460000000002"/>
  </r>
  <r>
    <n v="3997"/>
    <x v="1978"/>
    <x v="1"/>
    <x v="936"/>
    <d v="2012-03-12T00:00:00"/>
    <s v="Standard Class"/>
    <s v="DK-12895"/>
    <s v="Dana Kaydos"/>
    <x v="0"/>
    <s v="United States"/>
    <x v="249"/>
    <x v="6"/>
    <n v="53142"/>
    <x v="2"/>
    <s v="TEC-PH-10003012"/>
    <x v="2"/>
    <x v="7"/>
    <s v="Nortel Meridian M3904 Professional Digital phone"/>
    <n v="769.95"/>
    <n v="5"/>
    <n v="0"/>
    <n v="223.28549999999993"/>
  </r>
  <r>
    <n v="3998"/>
    <x v="1978"/>
    <x v="1"/>
    <x v="936"/>
    <d v="2012-03-12T00:00:00"/>
    <s v="Standard Class"/>
    <s v="DK-12895"/>
    <s v="Dana Kaydos"/>
    <x v="0"/>
    <s v="United States"/>
    <x v="249"/>
    <x v="6"/>
    <n v="53142"/>
    <x v="2"/>
    <s v="OFF-AR-10002704"/>
    <x v="1"/>
    <x v="6"/>
    <s v="Boston 1900 Electric Pencil Sharpener"/>
    <n v="14.98"/>
    <n v="1"/>
    <n v="0"/>
    <n v="4.4939999999999998"/>
  </r>
  <r>
    <n v="3999"/>
    <x v="1978"/>
    <x v="1"/>
    <x v="936"/>
    <d v="2012-03-12T00:00:00"/>
    <s v="Standard Class"/>
    <s v="DK-12895"/>
    <s v="Dana Kaydos"/>
    <x v="0"/>
    <s v="United States"/>
    <x v="249"/>
    <x v="6"/>
    <n v="53142"/>
    <x v="2"/>
    <s v="FUR-FU-10000308"/>
    <x v="0"/>
    <x v="5"/>
    <s v="Deflect-o Glass Clear Studded Chair Mats"/>
    <n v="373.08"/>
    <n v="6"/>
    <n v="0"/>
    <n v="82.077600000000004"/>
  </r>
  <r>
    <n v="4000"/>
    <x v="1979"/>
    <x v="1"/>
    <x v="789"/>
    <d v="2012-07-20T00:00:00"/>
    <s v="Second Class"/>
    <s v="MP-17965"/>
    <s v="Michael Paige"/>
    <x v="1"/>
    <s v="United States"/>
    <x v="370"/>
    <x v="2"/>
    <n v="34952"/>
    <x v="0"/>
    <s v="FUR-BO-10004709"/>
    <x v="0"/>
    <x v="0"/>
    <s v="Bush Westfield Collection Bookcases, Medium Cherry Finish"/>
    <n v="231.92000000000002"/>
    <n v="5"/>
    <n v="0.2"/>
    <n v="5.7980000000000018"/>
  </r>
  <r>
    <n v="4001"/>
    <x v="1980"/>
    <x v="2"/>
    <x v="856"/>
    <d v="2011-10-16T00:00:00"/>
    <s v="Standard Class"/>
    <s v="Dp-13240"/>
    <s v="Dean percer"/>
    <x v="2"/>
    <s v="United States"/>
    <x v="4"/>
    <x v="4"/>
    <n v="98115"/>
    <x v="1"/>
    <s v="FUR-FU-10001196"/>
    <x v="0"/>
    <x v="5"/>
    <s v="DAX Cubicle Frames - 8x10"/>
    <n v="63.47"/>
    <n v="11"/>
    <n v="0"/>
    <n v="19.040999999999997"/>
  </r>
  <r>
    <n v="4002"/>
    <x v="1980"/>
    <x v="2"/>
    <x v="856"/>
    <d v="2011-10-16T00:00:00"/>
    <s v="Standard Class"/>
    <s v="Dp-13240"/>
    <s v="Dean percer"/>
    <x v="2"/>
    <s v="United States"/>
    <x v="4"/>
    <x v="4"/>
    <n v="98115"/>
    <x v="1"/>
    <s v="TEC-AC-10002942"/>
    <x v="2"/>
    <x v="11"/>
    <s v="WD My Passport Ultra 1TB Portable External Hard Drive"/>
    <n v="345"/>
    <n v="5"/>
    <n v="0"/>
    <n v="58.649999999999984"/>
  </r>
  <r>
    <n v="4003"/>
    <x v="1981"/>
    <x v="0"/>
    <x v="840"/>
    <d v="2013-03-09T00:00:00"/>
    <s v="Standard Class"/>
    <s v="CC-12220"/>
    <s v="Chris Cortes"/>
    <x v="0"/>
    <s v="United States"/>
    <x v="52"/>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x v="52"/>
    <x v="5"/>
    <n v="78207"/>
    <x v="2"/>
    <s v="TEC-MA-10001016"/>
    <x v="2"/>
    <x v="15"/>
    <s v="Canon PC170 Desktop Personal Copier"/>
    <n v="287.90999999999997"/>
    <n v="3"/>
    <n v="0.4"/>
    <n v="33.589499999999987"/>
  </r>
  <r>
    <n v="4005"/>
    <x v="1981"/>
    <x v="0"/>
    <x v="840"/>
    <d v="2013-03-09T00:00:00"/>
    <s v="Standard Class"/>
    <s v="CC-12220"/>
    <s v="Chris Cortes"/>
    <x v="0"/>
    <s v="United States"/>
    <x v="52"/>
    <x v="5"/>
    <n v="78207"/>
    <x v="2"/>
    <s v="OFF-EN-10000483"/>
    <x v="1"/>
    <x v="12"/>
    <s v="White Envelopes, White Envelopes with Clear Poly Window"/>
    <n v="36.6"/>
    <n v="3"/>
    <n v="0.2"/>
    <n v="11.894999999999994"/>
  </r>
  <r>
    <n v="4006"/>
    <x v="1982"/>
    <x v="1"/>
    <x v="895"/>
    <d v="2012-12-16T00:00:00"/>
    <s v="Standard Class"/>
    <s v="KM-16660"/>
    <s v="Khloe Miller"/>
    <x v="0"/>
    <s v="United States"/>
    <x v="185"/>
    <x v="32"/>
    <n v="30076"/>
    <x v="0"/>
    <s v="OFF-AR-10003087"/>
    <x v="1"/>
    <x v="6"/>
    <s v="Staples"/>
    <n v="1.78"/>
    <n v="1"/>
    <n v="0"/>
    <n v="0.49839999999999995"/>
  </r>
  <r>
    <n v="4007"/>
    <x v="1982"/>
    <x v="1"/>
    <x v="895"/>
    <d v="2012-12-16T00:00:00"/>
    <s v="Standard Class"/>
    <s v="KM-16660"/>
    <s v="Khloe Miller"/>
    <x v="0"/>
    <s v="United States"/>
    <x v="185"/>
    <x v="32"/>
    <n v="30076"/>
    <x v="0"/>
    <s v="OFF-PA-10000520"/>
    <x v="1"/>
    <x v="10"/>
    <s v="Xerox 201"/>
    <n v="25.92"/>
    <n v="4"/>
    <n v="0"/>
    <n v="12.441600000000001"/>
  </r>
  <r>
    <n v="4008"/>
    <x v="1982"/>
    <x v="1"/>
    <x v="895"/>
    <d v="2012-12-16T00:00:00"/>
    <s v="Standard Class"/>
    <s v="KM-16660"/>
    <s v="Khloe Miller"/>
    <x v="0"/>
    <s v="United States"/>
    <x v="185"/>
    <x v="32"/>
    <n v="30076"/>
    <x v="0"/>
    <s v="TEC-AC-10001553"/>
    <x v="2"/>
    <x v="11"/>
    <s v="Memorex 25GB 6X Branded Blu-Ray Recordable Disc, 15/Pack"/>
    <n v="101.94"/>
    <n v="6"/>
    <n v="0"/>
    <n v="21.407399999999999"/>
  </r>
  <r>
    <n v="4009"/>
    <x v="1983"/>
    <x v="1"/>
    <x v="217"/>
    <d v="2012-12-22T00:00:00"/>
    <s v="Standard Class"/>
    <s v="MK-17905"/>
    <s v="Michael Kennedy"/>
    <x v="1"/>
    <s v="United States"/>
    <x v="103"/>
    <x v="22"/>
    <n v="80027"/>
    <x v="1"/>
    <s v="OFF-AR-10000634"/>
    <x v="1"/>
    <x v="6"/>
    <s v="Newell 320"/>
    <n v="6.8480000000000008"/>
    <n v="2"/>
    <n v="0.2"/>
    <n v="0.59920000000000018"/>
  </r>
  <r>
    <n v="4010"/>
    <x v="1984"/>
    <x v="3"/>
    <x v="314"/>
    <d v="2014-01-06T00:00:00"/>
    <s v="Standard Class"/>
    <s v="SC-20725"/>
    <s v="Steven Cartwright"/>
    <x v="0"/>
    <s v="United States"/>
    <x v="1"/>
    <x v="1"/>
    <n v="90036"/>
    <x v="1"/>
    <s v="FUR-FU-10001215"/>
    <x v="0"/>
    <x v="5"/>
    <s v="Howard Miller 11-1/2&quot; Diameter Brentwood Wall Clock"/>
    <n v="474.43"/>
    <n v="11"/>
    <n v="0"/>
    <n v="199.26060000000004"/>
  </r>
  <r>
    <n v="4011"/>
    <x v="1985"/>
    <x v="3"/>
    <x v="610"/>
    <d v="2014-11-25T00:00:00"/>
    <s v="First Class"/>
    <s v="CC-12475"/>
    <s v="Cindy Chapman"/>
    <x v="0"/>
    <s v="United States"/>
    <x v="10"/>
    <x v="9"/>
    <n v="19143"/>
    <x v="3"/>
    <s v="OFF-PA-10001204"/>
    <x v="1"/>
    <x v="10"/>
    <s v="Xerox 1972"/>
    <n v="8.4480000000000004"/>
    <n v="2"/>
    <n v="0.2"/>
    <n v="2.6399999999999997"/>
  </r>
  <r>
    <n v="4012"/>
    <x v="1985"/>
    <x v="3"/>
    <x v="610"/>
    <d v="2014-11-25T00:00:00"/>
    <s v="First Class"/>
    <s v="CC-12475"/>
    <s v="Cindy Chapman"/>
    <x v="0"/>
    <s v="United States"/>
    <x v="10"/>
    <x v="9"/>
    <n v="19143"/>
    <x v="3"/>
    <s v="OFF-ST-10002444"/>
    <x v="1"/>
    <x v="4"/>
    <s v="Recycled Eldon Regeneration Jumbo File"/>
    <n v="39.295999999999999"/>
    <n v="4"/>
    <n v="0.2"/>
    <n v="3.9295999999999989"/>
  </r>
  <r>
    <n v="4013"/>
    <x v="1986"/>
    <x v="1"/>
    <x v="937"/>
    <d v="2012-12-27T00:00:00"/>
    <s v="Standard Class"/>
    <s v="BT-11305"/>
    <s v="Beth Thompson"/>
    <x v="2"/>
    <s v="United States"/>
    <x v="384"/>
    <x v="6"/>
    <n v="54880"/>
    <x v="2"/>
    <s v="OFF-AR-10000203"/>
    <x v="1"/>
    <x v="6"/>
    <s v="Newell 336"/>
    <n v="17.12"/>
    <n v="4"/>
    <n v="0"/>
    <n v="4.9647999999999985"/>
  </r>
  <r>
    <n v="4014"/>
    <x v="1987"/>
    <x v="1"/>
    <x v="841"/>
    <d v="2012-08-28T00:00:00"/>
    <s v="Standard Class"/>
    <s v="FH-14350"/>
    <s v="Fred Harton"/>
    <x v="0"/>
    <s v="United States"/>
    <x v="118"/>
    <x v="32"/>
    <n v="30318"/>
    <x v="0"/>
    <s v="OFF-AP-10000828"/>
    <x v="1"/>
    <x v="9"/>
    <s v="Avanti 4.4 Cu. Ft. Refrigerator"/>
    <n v="542.93999999999994"/>
    <n v="3"/>
    <n v="0"/>
    <n v="152.02319999999997"/>
  </r>
  <r>
    <n v="4015"/>
    <x v="1987"/>
    <x v="1"/>
    <x v="841"/>
    <d v="2012-08-28T00:00:00"/>
    <s v="Standard Class"/>
    <s v="FH-14350"/>
    <s v="Fred Harton"/>
    <x v="0"/>
    <s v="United States"/>
    <x v="118"/>
    <x v="32"/>
    <n v="30318"/>
    <x v="0"/>
    <s v="OFF-LA-10003190"/>
    <x v="1"/>
    <x v="2"/>
    <s v="Avery 474"/>
    <n v="8.64"/>
    <n v="3"/>
    <n v="0"/>
    <n v="4.2336"/>
  </r>
  <r>
    <n v="4016"/>
    <x v="1987"/>
    <x v="1"/>
    <x v="841"/>
    <d v="2012-08-28T00:00:00"/>
    <s v="Standard Class"/>
    <s v="FH-14350"/>
    <s v="Fred Harton"/>
    <x v="0"/>
    <s v="United States"/>
    <x v="118"/>
    <x v="32"/>
    <n v="30318"/>
    <x v="0"/>
    <s v="OFF-PA-10002319"/>
    <x v="1"/>
    <x v="10"/>
    <s v="Xerox 1944"/>
    <n v="193.79999999999998"/>
    <n v="5"/>
    <n v="0"/>
    <n v="94.962000000000003"/>
  </r>
  <r>
    <n v="4017"/>
    <x v="1987"/>
    <x v="1"/>
    <x v="841"/>
    <d v="2012-08-28T00:00:00"/>
    <s v="Standard Class"/>
    <s v="FH-14350"/>
    <s v="Fred Harton"/>
    <x v="0"/>
    <s v="United States"/>
    <x v="118"/>
    <x v="32"/>
    <n v="30318"/>
    <x v="0"/>
    <s v="OFF-PA-10003893"/>
    <x v="1"/>
    <x v="10"/>
    <s v="Xerox 1962"/>
    <n v="21.400000000000002"/>
    <n v="5"/>
    <n v="0"/>
    <n v="9.629999999999999"/>
  </r>
  <r>
    <n v="4018"/>
    <x v="1987"/>
    <x v="1"/>
    <x v="841"/>
    <d v="2012-08-28T00:00:00"/>
    <s v="Standard Class"/>
    <s v="FH-14350"/>
    <s v="Fred Harton"/>
    <x v="0"/>
    <s v="United States"/>
    <x v="118"/>
    <x v="32"/>
    <n v="30318"/>
    <x v="0"/>
    <s v="OFF-PA-10002499"/>
    <x v="1"/>
    <x v="10"/>
    <s v="Xerox 1890"/>
    <n v="97.88"/>
    <n v="2"/>
    <n v="0"/>
    <n v="48.94"/>
  </r>
  <r>
    <n v="4019"/>
    <x v="1987"/>
    <x v="1"/>
    <x v="841"/>
    <d v="2012-08-28T00:00:00"/>
    <s v="Standard Class"/>
    <s v="FH-14350"/>
    <s v="Fred Harton"/>
    <x v="0"/>
    <s v="United States"/>
    <x v="118"/>
    <x v="32"/>
    <n v="30318"/>
    <x v="0"/>
    <s v="TEC-AC-10004568"/>
    <x v="2"/>
    <x v="11"/>
    <s v="Maxell LTO Ultrium - 800 GB"/>
    <n v="251.91"/>
    <n v="9"/>
    <n v="0"/>
    <n v="47.862899999999982"/>
  </r>
  <r>
    <n v="4020"/>
    <x v="1987"/>
    <x v="1"/>
    <x v="841"/>
    <d v="2012-08-28T00:00:00"/>
    <s v="Standard Class"/>
    <s v="FH-14350"/>
    <s v="Fred Harton"/>
    <x v="0"/>
    <s v="United States"/>
    <x v="118"/>
    <x v="32"/>
    <n v="30318"/>
    <x v="0"/>
    <s v="OFF-AP-10001492"/>
    <x v="1"/>
    <x v="9"/>
    <s v="Acco Six-Outlet Power Strip, 4' Cord Length"/>
    <n v="25.86"/>
    <n v="3"/>
    <n v="0"/>
    <n v="6.7236000000000002"/>
  </r>
  <r>
    <n v="4021"/>
    <x v="1988"/>
    <x v="2"/>
    <x v="169"/>
    <d v="2011-06-27T00:00:00"/>
    <s v="Standard Class"/>
    <s v="AA-10645"/>
    <s v="Anna Andreadi"/>
    <x v="0"/>
    <s v="United States"/>
    <x v="142"/>
    <x v="9"/>
    <n v="19013"/>
    <x v="3"/>
    <s v="FUR-CH-10004698"/>
    <x v="0"/>
    <x v="1"/>
    <s v="Padded Folding Chairs, Black, 4/Carton"/>
    <n v="170.05799999999999"/>
    <n v="3"/>
    <n v="0.3"/>
    <n v="-4.858799999999988"/>
  </r>
  <r>
    <n v="4022"/>
    <x v="1988"/>
    <x v="2"/>
    <x v="169"/>
    <d v="2011-06-27T00:00:00"/>
    <s v="Standard Class"/>
    <s v="AA-10645"/>
    <s v="Anna Andreadi"/>
    <x v="0"/>
    <s v="United States"/>
    <x v="142"/>
    <x v="9"/>
    <n v="19013"/>
    <x v="3"/>
    <s v="TEC-PH-10004093"/>
    <x v="2"/>
    <x v="7"/>
    <s v="Panasonic Kx-TS550"/>
    <n v="82.782000000000011"/>
    <n v="3"/>
    <n v="0.4"/>
    <n v="-15.176700000000004"/>
  </r>
  <r>
    <n v="4023"/>
    <x v="1988"/>
    <x v="2"/>
    <x v="169"/>
    <d v="2011-06-27T00:00:00"/>
    <s v="Standard Class"/>
    <s v="AA-10645"/>
    <s v="Anna Andreadi"/>
    <x v="0"/>
    <s v="United States"/>
    <x v="142"/>
    <x v="9"/>
    <n v="19013"/>
    <x v="3"/>
    <s v="FUR-CH-10000454"/>
    <x v="0"/>
    <x v="1"/>
    <s v="Hon Deluxe Fabric Upholstered Stacking Chairs, Rounded Back"/>
    <n v="853.92999999999984"/>
    <n v="5"/>
    <n v="0.3"/>
    <n v="0"/>
  </r>
  <r>
    <n v="4024"/>
    <x v="1989"/>
    <x v="3"/>
    <x v="855"/>
    <d v="2014-10-29T00:00:00"/>
    <s v="First Class"/>
    <s v="JO-15145"/>
    <s v="Jack O'Briant"/>
    <x v="1"/>
    <s v="United States"/>
    <x v="8"/>
    <x v="1"/>
    <n v="94110"/>
    <x v="1"/>
    <s v="FUR-BO-10003034"/>
    <x v="0"/>
    <x v="0"/>
    <s v="O'Sullivan Elevations Bookcase, Cherry Finish"/>
    <n v="556.66499999999996"/>
    <n v="5"/>
    <n v="0.15"/>
    <n v="6.5490000000000208"/>
  </r>
  <r>
    <n v="4025"/>
    <x v="1989"/>
    <x v="3"/>
    <x v="855"/>
    <d v="2014-10-29T00:00:00"/>
    <s v="First Class"/>
    <s v="JO-15145"/>
    <s v="Jack O'Briant"/>
    <x v="1"/>
    <s v="United States"/>
    <x v="8"/>
    <x v="1"/>
    <n v="94110"/>
    <x v="1"/>
    <s v="TEC-PH-10003215"/>
    <x v="2"/>
    <x v="7"/>
    <s v="Jackery Bar Premium Fast-charging Portable Charger"/>
    <n v="95.8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x v="385"/>
    <x v="5"/>
    <n v="76021"/>
    <x v="2"/>
    <s v="OFF-AR-10004582"/>
    <x v="1"/>
    <x v="6"/>
    <s v="BIC Brite Liner Grip Highlighters"/>
    <n v="9.1840000000000011"/>
    <n v="7"/>
    <n v="0.2"/>
    <n v="2.8699999999999992"/>
  </r>
  <r>
    <n v="4028"/>
    <x v="1990"/>
    <x v="3"/>
    <x v="938"/>
    <d v="2014-08-14T00:00:00"/>
    <s v="First Class"/>
    <s v="SF-20965"/>
    <s v="Sylvia Foulston"/>
    <x v="1"/>
    <s v="United States"/>
    <x v="385"/>
    <x v="5"/>
    <n v="76021"/>
    <x v="2"/>
    <s v="TEC-PH-10001557"/>
    <x v="2"/>
    <x v="7"/>
    <s v="Pyle PMP37LED"/>
    <n v="153.584"/>
    <n v="2"/>
    <n v="0.2"/>
    <n v="13.438599999999994"/>
  </r>
  <r>
    <n v="4029"/>
    <x v="1990"/>
    <x v="3"/>
    <x v="938"/>
    <d v="2014-08-14T00:00:00"/>
    <s v="First Class"/>
    <s v="SF-20965"/>
    <s v="Sylvia Foulston"/>
    <x v="1"/>
    <s v="United States"/>
    <x v="385"/>
    <x v="5"/>
    <n v="76021"/>
    <x v="2"/>
    <s v="OFF-BI-10004209"/>
    <x v="1"/>
    <x v="8"/>
    <s v="Fellowes Twister Kit, Gray/Clear, 3/pkg"/>
    <n v="12.863999999999995"/>
    <n v="8"/>
    <n v="0.8"/>
    <n v="-22.512"/>
  </r>
  <r>
    <n v="4030"/>
    <x v="1991"/>
    <x v="3"/>
    <x v="165"/>
    <d v="2014-12-29T00:00:00"/>
    <s v="Standard Class"/>
    <s v="CS-12355"/>
    <s v="Christine Sundaresam"/>
    <x v="0"/>
    <s v="United States"/>
    <x v="240"/>
    <x v="28"/>
    <n v="70506"/>
    <x v="0"/>
    <s v="TEC-MA-10003183"/>
    <x v="2"/>
    <x v="15"/>
    <s v="DYMO CardScan Personal V9 Business Card Scanner"/>
    <n v="479.97"/>
    <n v="3"/>
    <n v="0"/>
    <n v="239.98500000000001"/>
  </r>
  <r>
    <n v="4031"/>
    <x v="1991"/>
    <x v="3"/>
    <x v="165"/>
    <d v="2014-12-29T00:00:00"/>
    <s v="Standard Class"/>
    <s v="CS-12355"/>
    <s v="Christine Sundaresam"/>
    <x v="0"/>
    <s v="United States"/>
    <x v="240"/>
    <x v="28"/>
    <n v="70506"/>
    <x v="0"/>
    <s v="FUR-CH-10002439"/>
    <x v="0"/>
    <x v="1"/>
    <s v="Iceberg Nesting Folding Chair, 19w x 6d x 43h"/>
    <n v="232.88"/>
    <n v="4"/>
    <n v="0"/>
    <n v="60.5488"/>
  </r>
  <r>
    <n v="4032"/>
    <x v="1992"/>
    <x v="0"/>
    <x v="182"/>
    <d v="2013-10-01T00:00:00"/>
    <s v="Standard Class"/>
    <s v="SN-20710"/>
    <s v="Steve Nguyen"/>
    <x v="2"/>
    <s v="United States"/>
    <x v="386"/>
    <x v="4"/>
    <n v="98042"/>
    <x v="1"/>
    <s v="OFF-AP-10000576"/>
    <x v="1"/>
    <x v="9"/>
    <s v="Belkin 7 Outlet SurgeMaster II"/>
    <n v="236.88"/>
    <n v="6"/>
    <n v="0"/>
    <n v="66.326400000000007"/>
  </r>
  <r>
    <n v="4033"/>
    <x v="1992"/>
    <x v="0"/>
    <x v="182"/>
    <d v="2013-10-01T00:00:00"/>
    <s v="Standard Class"/>
    <s v="SN-20710"/>
    <s v="Steve Nguyen"/>
    <x v="2"/>
    <s v="United States"/>
    <x v="386"/>
    <x v="4"/>
    <n v="98042"/>
    <x v="1"/>
    <s v="OFF-PA-10004040"/>
    <x v="1"/>
    <x v="10"/>
    <s v="Universal Premium White Copier/Laser Paper (20Lb. and 87 Bright)"/>
    <n v="29.900000000000002"/>
    <n v="5"/>
    <n v="0"/>
    <n v="14.651"/>
  </r>
  <r>
    <n v="4034"/>
    <x v="1992"/>
    <x v="0"/>
    <x v="182"/>
    <d v="2013-10-01T00:00:00"/>
    <s v="Standard Class"/>
    <s v="SN-20710"/>
    <s v="Steve Nguyen"/>
    <x v="2"/>
    <s v="United States"/>
    <x v="386"/>
    <x v="4"/>
    <n v="98042"/>
    <x v="1"/>
    <s v="TEC-AC-10003063"/>
    <x v="2"/>
    <x v="11"/>
    <s v="Micro Innovations USB RF Wireless Keyboard with Mouse"/>
    <n v="100"/>
    <n v="4"/>
    <n v="0"/>
    <n v="21"/>
  </r>
  <r>
    <n v="4035"/>
    <x v="1993"/>
    <x v="0"/>
    <x v="939"/>
    <d v="2013-12-13T00:00:00"/>
    <s v="Same Day"/>
    <s v="JM-15655"/>
    <s v="Jim Mitchum"/>
    <x v="1"/>
    <s v="United States"/>
    <x v="160"/>
    <x v="24"/>
    <n v="44052"/>
    <x v="3"/>
    <s v="OFF-BI-10003982"/>
    <x v="1"/>
    <x v="8"/>
    <s v="Wilson Jones Century Plastic Molded Ring Binders"/>
    <n v="18.693000000000001"/>
    <n v="3"/>
    <n v="0.7"/>
    <n v="-14.331299999999992"/>
  </r>
  <r>
    <n v="4036"/>
    <x v="1993"/>
    <x v="0"/>
    <x v="939"/>
    <d v="2013-12-13T00:00:00"/>
    <s v="Same Day"/>
    <s v="JM-15655"/>
    <s v="Jim Mitchum"/>
    <x v="1"/>
    <s v="United States"/>
    <x v="160"/>
    <x v="24"/>
    <n v="44052"/>
    <x v="3"/>
    <s v="TEC-AC-10002567"/>
    <x v="2"/>
    <x v="11"/>
    <s v="Logitech G602 Wireless Gaming Mouse"/>
    <n v="383.952"/>
    <n v="6"/>
    <n v="0.2"/>
    <n v="76.790399999999977"/>
  </r>
  <r>
    <n v="4037"/>
    <x v="1994"/>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x v="8"/>
    <x v="1"/>
    <n v="94110"/>
    <x v="1"/>
    <s v="FUR-FU-10000550"/>
    <x v="0"/>
    <x v="5"/>
    <s v="Stacking Trays by OIC"/>
    <n v="24.900000000000002"/>
    <n v="5"/>
    <n v="0"/>
    <n v="8.2169999999999987"/>
  </r>
  <r>
    <n v="4039"/>
    <x v="1995"/>
    <x v="2"/>
    <x v="282"/>
    <d v="2012-01-02T00:00:00"/>
    <s v="Standard Class"/>
    <s v="AJ-10795"/>
    <s v="Anthony Johnson"/>
    <x v="1"/>
    <s v="United States"/>
    <x v="8"/>
    <x v="1"/>
    <n v="94110"/>
    <x v="1"/>
    <s v="OFF-PA-10000528"/>
    <x v="1"/>
    <x v="10"/>
    <s v="Xerox 1981"/>
    <n v="21.12"/>
    <n v="4"/>
    <n v="0"/>
    <n v="9.5039999999999996"/>
  </r>
  <r>
    <n v="4040"/>
    <x v="1995"/>
    <x v="2"/>
    <x v="282"/>
    <d v="2012-01-02T00:00:00"/>
    <s v="Standard Class"/>
    <s v="AJ-10795"/>
    <s v="Anthony Johnson"/>
    <x v="1"/>
    <s v="United States"/>
    <x v="8"/>
    <x v="1"/>
    <n v="94110"/>
    <x v="1"/>
    <s v="TEC-MA-10003183"/>
    <x v="2"/>
    <x v="15"/>
    <s v="DYMO CardScan Personal V9 Business Card Scanner"/>
    <n v="767.95200000000011"/>
    <n v="6"/>
    <n v="0.2"/>
    <n v="287.98199999999997"/>
  </r>
  <r>
    <n v="4041"/>
    <x v="1995"/>
    <x v="2"/>
    <x v="282"/>
    <d v="2012-01-02T00:00:00"/>
    <s v="Standard Class"/>
    <s v="AJ-10795"/>
    <s v="Anthony Johnson"/>
    <x v="1"/>
    <s v="United States"/>
    <x v="8"/>
    <x v="1"/>
    <n v="94110"/>
    <x v="1"/>
    <s v="OFF-BI-10003305"/>
    <x v="1"/>
    <x v="8"/>
    <s v="Avery Hanging File Binders"/>
    <n v="14.352000000000002"/>
    <n v="3"/>
    <n v="0.2"/>
    <n v="4.6643999999999988"/>
  </r>
  <r>
    <n v="4042"/>
    <x v="1995"/>
    <x v="2"/>
    <x v="282"/>
    <d v="2012-01-02T00:00:00"/>
    <s v="Standard Class"/>
    <s v="AJ-10795"/>
    <s v="Anthony Johnson"/>
    <x v="1"/>
    <s v="United States"/>
    <x v="8"/>
    <x v="1"/>
    <n v="94110"/>
    <x v="1"/>
    <s v="TEC-PH-10001425"/>
    <x v="2"/>
    <x v="7"/>
    <s v="Mophie Juice Pack Helium for iPhone"/>
    <n v="191.976"/>
    <n v="3"/>
    <n v="0.2"/>
    <n v="19.197599999999994"/>
  </r>
  <r>
    <n v="4043"/>
    <x v="1995"/>
    <x v="2"/>
    <x v="282"/>
    <d v="2012-01-02T00:00:00"/>
    <s v="Standard Class"/>
    <s v="AJ-10795"/>
    <s v="Anthony Johnson"/>
    <x v="1"/>
    <s v="United States"/>
    <x v="8"/>
    <x v="1"/>
    <n v="94110"/>
    <x v="1"/>
    <s v="OFF-LA-10001474"/>
    <x v="1"/>
    <x v="2"/>
    <s v="Avery 477"/>
    <n v="274.77"/>
    <n v="9"/>
    <n v="0"/>
    <n v="126.39420000000001"/>
  </r>
  <r>
    <n v="4044"/>
    <x v="1995"/>
    <x v="2"/>
    <x v="282"/>
    <d v="2012-01-02T00:00:00"/>
    <s v="Standard Class"/>
    <s v="AJ-10795"/>
    <s v="Anthony Johnson"/>
    <x v="1"/>
    <s v="United States"/>
    <x v="8"/>
    <x v="1"/>
    <n v="94110"/>
    <x v="1"/>
    <s v="FUR-FU-10000672"/>
    <x v="0"/>
    <x v="5"/>
    <s v="Executive Impressions 10&quot; Spectator Wall Clock"/>
    <n v="70.56"/>
    <n v="6"/>
    <n v="0"/>
    <n v="23.990399999999994"/>
  </r>
  <r>
    <n v="4045"/>
    <x v="1996"/>
    <x v="1"/>
    <x v="608"/>
    <d v="2012-06-30T00:00:00"/>
    <s v="Standard Class"/>
    <s v="JF-15565"/>
    <s v="Jill Fjeld"/>
    <x v="0"/>
    <s v="United States"/>
    <x v="8"/>
    <x v="1"/>
    <n v="94110"/>
    <x v="1"/>
    <s v="FUR-FU-10001979"/>
    <x v="0"/>
    <x v="5"/>
    <s v="Dana Halogen Swing-Arm Architect Lamp"/>
    <n v="204.85"/>
    <n v="5"/>
    <n v="0"/>
    <n v="57.358000000000011"/>
  </r>
  <r>
    <n v="4046"/>
    <x v="1997"/>
    <x v="1"/>
    <x v="788"/>
    <d v="2012-04-07T00:00:00"/>
    <s v="Standard Class"/>
    <s v="CS-11845"/>
    <s v="Cari Sayre"/>
    <x v="1"/>
    <s v="United States"/>
    <x v="12"/>
    <x v="5"/>
    <n v="77070"/>
    <x v="2"/>
    <s v="OFF-BI-10003707"/>
    <x v="1"/>
    <x v="8"/>
    <s v="Aluminum Screw Posts"/>
    <n v="9.155999999999997"/>
    <n v="3"/>
    <n v="0.8"/>
    <n v="-13.734000000000002"/>
  </r>
  <r>
    <n v="4047"/>
    <x v="1998"/>
    <x v="3"/>
    <x v="208"/>
    <d v="2014-10-26T00:00:00"/>
    <s v="Standard Class"/>
    <s v="SP-20920"/>
    <s v="Susan Pistek"/>
    <x v="0"/>
    <s v="United States"/>
    <x v="22"/>
    <x v="10"/>
    <n v="60653"/>
    <x v="2"/>
    <s v="OFF-AP-10002191"/>
    <x v="1"/>
    <x v="9"/>
    <s v="Belkin 8 Outlet SurgeMaster II Gold Surge Protector"/>
    <n v="23.991999999999994"/>
    <n v="2"/>
    <n v="0.8"/>
    <n v="-62.379199999999997"/>
  </r>
  <r>
    <n v="4048"/>
    <x v="1999"/>
    <x v="1"/>
    <x v="747"/>
    <d v="2012-07-19T00:00:00"/>
    <s v="First Class"/>
    <s v="KE-16420"/>
    <s v="Katrina Edelman"/>
    <x v="1"/>
    <s v="United States"/>
    <x v="20"/>
    <x v="15"/>
    <n v="10035"/>
    <x v="3"/>
    <s v="OFF-PA-10000501"/>
    <x v="1"/>
    <x v="10"/>
    <s v="Petty Cash Envelope"/>
    <n v="80.88"/>
    <n v="3"/>
    <n v="0"/>
    <n v="39.6312"/>
  </r>
  <r>
    <n v="4049"/>
    <x v="1999"/>
    <x v="1"/>
    <x v="747"/>
    <d v="2012-07-19T00:00:00"/>
    <s v="First Class"/>
    <s v="KE-16420"/>
    <s v="Katrina Edelman"/>
    <x v="1"/>
    <s v="United States"/>
    <x v="20"/>
    <x v="15"/>
    <n v="10035"/>
    <x v="3"/>
    <s v="TEC-AC-10001990"/>
    <x v="2"/>
    <x v="11"/>
    <s v="Kensington Orbit Wireless Mobile Trackball for PC and Mac"/>
    <n v="599.9"/>
    <n v="10"/>
    <n v="0"/>
    <n v="191.96799999999996"/>
  </r>
  <r>
    <n v="4050"/>
    <x v="2000"/>
    <x v="3"/>
    <x v="92"/>
    <d v="2014-06-27T00:00:00"/>
    <s v="Second Class"/>
    <s v="GA-14515"/>
    <s v="George Ashbrook"/>
    <x v="0"/>
    <s v="United States"/>
    <x v="20"/>
    <x v="15"/>
    <n v="10011"/>
    <x v="3"/>
    <s v="FUR-FU-10003601"/>
    <x v="0"/>
    <x v="5"/>
    <s v="Deflect-o RollaMat Studded, Beveled Mat for Medium Pile Carpeting"/>
    <n v="276.69"/>
    <n v="3"/>
    <n v="0"/>
    <n v="49.804199999999994"/>
  </r>
  <r>
    <n v="4051"/>
    <x v="2000"/>
    <x v="3"/>
    <x v="92"/>
    <d v="2014-06-27T00:00:00"/>
    <s v="Second Class"/>
    <s v="GA-14515"/>
    <s v="George Ashbrook"/>
    <x v="0"/>
    <s v="United States"/>
    <x v="20"/>
    <x v="15"/>
    <n v="10011"/>
    <x v="3"/>
    <s v="FUR-CH-10001891"/>
    <x v="0"/>
    <x v="1"/>
    <s v="Global Deluxe Office Fabric Chairs"/>
    <n v="172.76400000000001"/>
    <n v="2"/>
    <n v="0.1"/>
    <n v="32.633200000000016"/>
  </r>
  <r>
    <n v="4052"/>
    <x v="2001"/>
    <x v="2"/>
    <x v="411"/>
    <d v="2011-10-03T00:00:00"/>
    <s v="Standard Class"/>
    <s v="SM-20950"/>
    <s v="Suzanne McNair"/>
    <x v="1"/>
    <s v="United States"/>
    <x v="10"/>
    <x v="9"/>
    <n v="19134"/>
    <x v="3"/>
    <s v="OFF-AR-10003469"/>
    <x v="1"/>
    <x v="6"/>
    <s v="Nontoxic Chalk"/>
    <n v="4.2240000000000002"/>
    <n v="3"/>
    <n v="0.2"/>
    <n v="1.4783999999999997"/>
  </r>
  <r>
    <n v="4053"/>
    <x v="2001"/>
    <x v="2"/>
    <x v="411"/>
    <d v="2011-10-03T00:00:00"/>
    <s v="Standard Class"/>
    <s v="SM-20950"/>
    <s v="Suzanne McNair"/>
    <x v="1"/>
    <s v="United States"/>
    <x v="10"/>
    <x v="9"/>
    <n v="19134"/>
    <x v="3"/>
    <s v="FUR-TA-10004175"/>
    <x v="0"/>
    <x v="3"/>
    <s v="Hon 30&quot; x 60&quot; Table with Locking Drawer"/>
    <n v="409.27199999999999"/>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x v="10"/>
    <x v="9"/>
    <n v="19134"/>
    <x v="3"/>
    <s v="OFF-PA-10000533"/>
    <x v="1"/>
    <x v="10"/>
    <s v="Southworth Parchment Paper &amp; Envelopes"/>
    <n v="20.928000000000001"/>
    <n v="4"/>
    <n v="0.2"/>
    <n v="6.8015999999999996"/>
  </r>
  <r>
    <n v="4056"/>
    <x v="2001"/>
    <x v="2"/>
    <x v="411"/>
    <d v="2011-10-03T00:00:00"/>
    <s v="Standard Class"/>
    <s v="SM-20950"/>
    <s v="Suzanne McNair"/>
    <x v="1"/>
    <s v="United States"/>
    <x v="10"/>
    <x v="9"/>
    <n v="19134"/>
    <x v="3"/>
    <s v="OFF-ST-10004459"/>
    <x v="1"/>
    <x v="4"/>
    <s v="Tennsco Single-Tier Lockers"/>
    <n v="1801.6320000000001"/>
    <n v="6"/>
    <n v="0.2"/>
    <n v="-337.80600000000004"/>
  </r>
  <r>
    <n v="4057"/>
    <x v="2001"/>
    <x v="2"/>
    <x v="411"/>
    <d v="2011-10-03T00:00:00"/>
    <s v="Standard Class"/>
    <s v="SM-20950"/>
    <s v="Suzanne McNair"/>
    <x v="1"/>
    <s v="United States"/>
    <x v="10"/>
    <x v="9"/>
    <n v="19134"/>
    <x v="3"/>
    <s v="FUR-TA-10004147"/>
    <x v="0"/>
    <x v="3"/>
    <s v="Hon 4060 Series Tables"/>
    <n v="67.175999999999988"/>
    <n v="1"/>
    <n v="0.4"/>
    <n v="-20.152800000000006"/>
  </r>
  <r>
    <n v="4058"/>
    <x v="2002"/>
    <x v="2"/>
    <x v="156"/>
    <d v="2011-11-28T00:00:00"/>
    <s v="Standard Class"/>
    <s v="DK-12985"/>
    <s v="Darren Koutras"/>
    <x v="0"/>
    <s v="United States"/>
    <x v="22"/>
    <x v="10"/>
    <n v="60610"/>
    <x v="2"/>
    <s v="OFF-ST-10000046"/>
    <x v="1"/>
    <x v="4"/>
    <s v="Fellowes Super Stor/Drawer Files"/>
    <n v="646.20000000000005"/>
    <n v="5"/>
    <n v="0.2"/>
    <n v="-8.0774999999999864"/>
  </r>
  <r>
    <n v="4059"/>
    <x v="2003"/>
    <x v="1"/>
    <x v="312"/>
    <d v="2012-11-24T00:00:00"/>
    <s v="Standard Class"/>
    <s v="LC-16885"/>
    <s v="Lena Creighton"/>
    <x v="0"/>
    <s v="United States"/>
    <x v="182"/>
    <x v="1"/>
    <n v="94601"/>
    <x v="1"/>
    <s v="TEC-PH-10004774"/>
    <x v="2"/>
    <x v="7"/>
    <s v="Gear Head AU3700S Headset"/>
    <n v="72.744000000000014"/>
    <n v="7"/>
    <n v="0.2"/>
    <n v="-15.458100000000007"/>
  </r>
  <r>
    <n v="4060"/>
    <x v="2003"/>
    <x v="1"/>
    <x v="312"/>
    <d v="2012-11-24T00:00:00"/>
    <s v="Standard Class"/>
    <s v="LC-16885"/>
    <s v="Lena Creighton"/>
    <x v="0"/>
    <s v="United States"/>
    <x v="182"/>
    <x v="1"/>
    <n v="94601"/>
    <x v="1"/>
    <s v="FUR-CH-10000595"/>
    <x v="0"/>
    <x v="1"/>
    <s v="Safco Contoured Stacking Chairs"/>
    <n v="572.16000000000008"/>
    <n v="3"/>
    <n v="0.2"/>
    <n v="35.759999999999962"/>
  </r>
  <r>
    <n v="4061"/>
    <x v="2004"/>
    <x v="0"/>
    <x v="474"/>
    <d v="2013-11-08T00:00:00"/>
    <s v="Standard Class"/>
    <s v="XP-21865"/>
    <s v="Xylona Preis"/>
    <x v="0"/>
    <s v="United States"/>
    <x v="22"/>
    <x v="10"/>
    <n v="60610"/>
    <x v="2"/>
    <s v="TEC-AC-10002473"/>
    <x v="2"/>
    <x v="11"/>
    <s v="Maxell 4.7GB DVD-R"/>
    <n v="68.111999999999995"/>
    <n v="3"/>
    <n v="0.2"/>
    <n v="17.879399999999997"/>
  </r>
  <r>
    <n v="4062"/>
    <x v="2005"/>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x v="10"/>
    <x v="9"/>
    <n v="19143"/>
    <x v="3"/>
    <s v="TEC-AC-10002800"/>
    <x v="2"/>
    <x v="11"/>
    <s v="Plantronics Audio 478 Stereo USB Headset"/>
    <n v="39.992000000000004"/>
    <n v="1"/>
    <n v="0.2"/>
    <n v="7.4984999999999964"/>
  </r>
  <r>
    <n v="4064"/>
    <x v="2007"/>
    <x v="2"/>
    <x v="670"/>
    <d v="2011-06-26T00:00:00"/>
    <s v="First Class"/>
    <s v="DL-13330"/>
    <s v="Denise Leinenbach"/>
    <x v="0"/>
    <s v="United States"/>
    <x v="3"/>
    <x v="3"/>
    <n v="28027"/>
    <x v="0"/>
    <s v="OFF-AR-10002766"/>
    <x v="1"/>
    <x v="6"/>
    <s v="Prang Drawing Pencil Set"/>
    <n v="20.015999999999998"/>
    <n v="9"/>
    <n v="0.2"/>
    <n v="1.7514000000000003"/>
  </r>
  <r>
    <n v="4065"/>
    <x v="2007"/>
    <x v="2"/>
    <x v="670"/>
    <d v="2011-06-26T00:00:00"/>
    <s v="First Class"/>
    <s v="DL-13330"/>
    <s v="Denise Leinenbach"/>
    <x v="0"/>
    <s v="United States"/>
    <x v="3"/>
    <x v="3"/>
    <n v="28027"/>
    <x v="0"/>
    <s v="OFF-SU-10002522"/>
    <x v="1"/>
    <x v="14"/>
    <s v="Acme Kleen Earth Office Shears"/>
    <n v="3.1040000000000001"/>
    <n v="1"/>
    <n v="0.2"/>
    <n v="0.34919999999999951"/>
  </r>
  <r>
    <n v="4066"/>
    <x v="2008"/>
    <x v="2"/>
    <x v="301"/>
    <d v="2011-11-05T00:00:00"/>
    <s v="Standard Class"/>
    <s v="KH-16630"/>
    <s v="Ken Heidel"/>
    <x v="1"/>
    <s v="United States"/>
    <x v="35"/>
    <x v="3"/>
    <n v="28205"/>
    <x v="0"/>
    <s v="OFF-FA-10003021"/>
    <x v="1"/>
    <x v="13"/>
    <s v="Staples"/>
    <n v="7.52"/>
    <n v="5"/>
    <n v="0.2"/>
    <n v="1.4099999999999997"/>
  </r>
  <r>
    <n v="4067"/>
    <x v="2008"/>
    <x v="2"/>
    <x v="301"/>
    <d v="2011-11-05T00:00:00"/>
    <s v="Standard Class"/>
    <s v="KH-16630"/>
    <s v="Ken Heidel"/>
    <x v="1"/>
    <s v="United States"/>
    <x v="35"/>
    <x v="3"/>
    <n v="28205"/>
    <x v="0"/>
    <s v="OFF-AR-10000634"/>
    <x v="1"/>
    <x v="6"/>
    <s v="Newell 320"/>
    <n v="10.272000000000002"/>
    <n v="3"/>
    <n v="0.2"/>
    <n v="0.89880000000000004"/>
  </r>
  <r>
    <n v="4068"/>
    <x v="2008"/>
    <x v="2"/>
    <x v="301"/>
    <d v="2011-11-05T00:00:00"/>
    <s v="Standard Class"/>
    <s v="KH-16630"/>
    <s v="Ken Heidel"/>
    <x v="1"/>
    <s v="United States"/>
    <x v="35"/>
    <x v="3"/>
    <n v="28205"/>
    <x v="0"/>
    <s v="OFF-LA-10001771"/>
    <x v="1"/>
    <x v="2"/>
    <s v="Avery 513"/>
    <n v="47.808000000000007"/>
    <n v="12"/>
    <n v="0.2"/>
    <n v="15.537599999999998"/>
  </r>
  <r>
    <n v="4069"/>
    <x v="2008"/>
    <x v="2"/>
    <x v="301"/>
    <d v="2011-11-05T00:00:00"/>
    <s v="Standard Class"/>
    <s v="KH-16630"/>
    <s v="Ken Heidel"/>
    <x v="1"/>
    <s v="United States"/>
    <x v="35"/>
    <x v="3"/>
    <n v="28205"/>
    <x v="0"/>
    <s v="TEC-PH-10004434"/>
    <x v="2"/>
    <x v="7"/>
    <s v="Cisco IP Phone 7961G VoIP phone - Dark gray"/>
    <n v="978.83999999999992"/>
    <n v="9"/>
    <n v="0.2"/>
    <n v="110.1194999999999"/>
  </r>
  <r>
    <n v="4070"/>
    <x v="2009"/>
    <x v="0"/>
    <x v="770"/>
    <d v="2013-09-01T00:00:00"/>
    <s v="First Class"/>
    <s v="TP-21415"/>
    <s v="Tom Prescott"/>
    <x v="0"/>
    <s v="United States"/>
    <x v="61"/>
    <x v="5"/>
    <n v="75081"/>
    <x v="2"/>
    <s v="OFF-BI-10000050"/>
    <x v="1"/>
    <x v="8"/>
    <s v="Angle-D Binders with Locking Rings, Label Holders"/>
    <n v="13.139999999999997"/>
    <n v="9"/>
    <n v="0.8"/>
    <n v="-21.681000000000004"/>
  </r>
  <r>
    <n v="4071"/>
    <x v="2009"/>
    <x v="0"/>
    <x v="770"/>
    <d v="2013-09-01T00:00:00"/>
    <s v="First Class"/>
    <s v="TP-21415"/>
    <s v="Tom Prescott"/>
    <x v="0"/>
    <s v="United States"/>
    <x v="61"/>
    <x v="5"/>
    <n v="75081"/>
    <x v="2"/>
    <s v="OFF-BI-10002414"/>
    <x v="1"/>
    <x v="8"/>
    <s v="GBC ProClick Spines for 32-Hole Punch"/>
    <n v="10.023999999999997"/>
    <n v="4"/>
    <n v="0.8"/>
    <n v="-16.539600000000007"/>
  </r>
  <r>
    <n v="4072"/>
    <x v="2009"/>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x v="245"/>
    <x v="14"/>
    <n v="46203"/>
    <x v="2"/>
    <s v="TEC-CO-10002095"/>
    <x v="2"/>
    <x v="16"/>
    <s v="Hewlett Packard 610 Color Digital Copier / Printer"/>
    <n v="999.98"/>
    <n v="2"/>
    <n v="0"/>
    <n v="449.99099999999999"/>
  </r>
  <r>
    <n v="4074"/>
    <x v="2011"/>
    <x v="1"/>
    <x v="496"/>
    <d v="2012-09-27T00:00:00"/>
    <s v="First Class"/>
    <s v="SC-20680"/>
    <s v="Steve Carroll"/>
    <x v="2"/>
    <s v="United States"/>
    <x v="387"/>
    <x v="26"/>
    <n v="74012"/>
    <x v="2"/>
    <s v="TEC-PH-10004120"/>
    <x v="2"/>
    <x v="7"/>
    <s v="AT&amp;T 1080 Phone"/>
    <n v="821.94"/>
    <n v="6"/>
    <n v="0"/>
    <n v="213.70440000000002"/>
  </r>
  <r>
    <n v="4075"/>
    <x v="2012"/>
    <x v="3"/>
    <x v="940"/>
    <d v="2014-11-21T00:00:00"/>
    <s v="Standard Class"/>
    <s v="DK-12895"/>
    <s v="Dana Kaydos"/>
    <x v="0"/>
    <s v="United States"/>
    <x v="388"/>
    <x v="2"/>
    <n v="33023"/>
    <x v="0"/>
    <s v="FUR-FU-10003553"/>
    <x v="0"/>
    <x v="5"/>
    <s v="Howard Miller 13-1/2&quot; Diameter Rosebrook Wall Clock"/>
    <n v="220.06399999999999"/>
    <n v="4"/>
    <n v="0.2"/>
    <n v="55.016000000000012"/>
  </r>
  <r>
    <n v="4076"/>
    <x v="2012"/>
    <x v="3"/>
    <x v="940"/>
    <d v="2014-11-21T00:00:00"/>
    <s v="Standard Class"/>
    <s v="DK-12895"/>
    <s v="Dana Kaydos"/>
    <x v="0"/>
    <s v="United States"/>
    <x v="388"/>
    <x v="2"/>
    <n v="33023"/>
    <x v="0"/>
    <s v="FUR-FU-10001488"/>
    <x v="0"/>
    <x v="5"/>
    <s v="Tenex 46&quot; x 60&quot; Computer Anti-Static Chairmat, Rectangular Shaped"/>
    <n v="339.13600000000002"/>
    <n v="4"/>
    <n v="0.2"/>
    <n v="0"/>
  </r>
  <r>
    <n v="4077"/>
    <x v="2013"/>
    <x v="1"/>
    <x v="546"/>
    <d v="2012-12-21T00:00:00"/>
    <s v="Second Class"/>
    <s v="SM-20950"/>
    <s v="Suzanne McNair"/>
    <x v="1"/>
    <s v="United States"/>
    <x v="155"/>
    <x v="8"/>
    <n v="68104"/>
    <x v="2"/>
    <s v="OFF-BI-10003094"/>
    <x v="1"/>
    <x v="8"/>
    <s v="Self-Adhesive Ring Binder Labels"/>
    <n v="7.04"/>
    <n v="2"/>
    <n v="0"/>
    <n v="3.3087999999999997"/>
  </r>
  <r>
    <n v="4078"/>
    <x v="2013"/>
    <x v="1"/>
    <x v="546"/>
    <d v="2012-12-21T00:00:00"/>
    <s v="Second Class"/>
    <s v="SM-20950"/>
    <s v="Suzanne McNair"/>
    <x v="1"/>
    <s v="United States"/>
    <x v="155"/>
    <x v="8"/>
    <n v="68104"/>
    <x v="2"/>
    <s v="OFF-FA-10003472"/>
    <x v="1"/>
    <x v="13"/>
    <s v="Bagged Rubber Bands"/>
    <n v="5.04"/>
    <n v="4"/>
    <n v="0"/>
    <n v="0.2016"/>
  </r>
  <r>
    <n v="4079"/>
    <x v="2013"/>
    <x v="1"/>
    <x v="546"/>
    <d v="2012-12-21T00:00:00"/>
    <s v="Second Class"/>
    <s v="SM-20950"/>
    <s v="Suzanne McNair"/>
    <x v="1"/>
    <s v="United States"/>
    <x v="155"/>
    <x v="8"/>
    <n v="68104"/>
    <x v="2"/>
    <s v="OFF-PA-10001289"/>
    <x v="1"/>
    <x v="10"/>
    <s v="White Computer Printout Paper by Universal"/>
    <n v="116.28"/>
    <n v="3"/>
    <n v="0"/>
    <n v="56.977199999999996"/>
  </r>
  <r>
    <n v="4080"/>
    <x v="20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x v="241"/>
    <x v="21"/>
    <n v="97224"/>
    <x v="1"/>
    <s v="OFF-BI-10004828"/>
    <x v="1"/>
    <x v="8"/>
    <s v="GBC Poly Designer Binding Covers"/>
    <n v="5.0220000000000002"/>
    <n v="1"/>
    <n v="0.7"/>
    <n v="-3.5153999999999996"/>
  </r>
  <r>
    <n v="4083"/>
    <x v="2016"/>
    <x v="3"/>
    <x v="92"/>
    <d v="2014-07-01T00:00:00"/>
    <s v="Standard Class"/>
    <s v="MC-17635"/>
    <s v="Matthew Clasen"/>
    <x v="1"/>
    <s v="United States"/>
    <x v="27"/>
    <x v="10"/>
    <n v="62521"/>
    <x v="2"/>
    <s v="OFF-BI-10004632"/>
    <x v="1"/>
    <x v="8"/>
    <s v="Ibico Hi-Tech Manual Binding System"/>
    <n v="182.99399999999997"/>
    <n v="3"/>
    <n v="0.8"/>
    <n v="-320.23950000000013"/>
  </r>
  <r>
    <n v="4084"/>
    <x v="2016"/>
    <x v="3"/>
    <x v="92"/>
    <d v="2014-07-01T00:00:00"/>
    <s v="Standard Class"/>
    <s v="MC-17635"/>
    <s v="Matthew Clasen"/>
    <x v="1"/>
    <s v="United States"/>
    <x v="27"/>
    <x v="10"/>
    <n v="62521"/>
    <x v="2"/>
    <s v="OFF-PA-10000327"/>
    <x v="1"/>
    <x v="10"/>
    <s v="Xerox 1971"/>
    <n v="10.272000000000002"/>
    <n v="3"/>
    <n v="0.2"/>
    <n v="3.2099999999999982"/>
  </r>
  <r>
    <n v="4085"/>
    <x v="2017"/>
    <x v="3"/>
    <x v="210"/>
    <d v="2014-09-10T00:00:00"/>
    <s v="First Class"/>
    <s v="Dp-13240"/>
    <s v="Dean percer"/>
    <x v="2"/>
    <s v="United States"/>
    <x v="42"/>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x v="301"/>
    <x v="1"/>
    <n v="95823"/>
    <x v="1"/>
    <s v="TEC-PH-10002275"/>
    <x v="2"/>
    <x v="7"/>
    <s v="Mitel 5320 IP Phone VoIP phone"/>
    <n v="302.38400000000001"/>
    <n v="2"/>
    <n v="0.2"/>
    <n v="30.238400000000013"/>
  </r>
  <r>
    <n v="4087"/>
    <x v="2018"/>
    <x v="0"/>
    <x v="578"/>
    <d v="2013-08-07T00:00:00"/>
    <s v="Second Class"/>
    <s v="LC-16930"/>
    <s v="Linda Cazamias"/>
    <x v="1"/>
    <s v="United States"/>
    <x v="301"/>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x v="186"/>
    <x v="36"/>
    <n v="72401"/>
    <x v="0"/>
    <s v="FUR-BO-10000711"/>
    <x v="0"/>
    <x v="0"/>
    <s v="Hon Metal Bookcases, Gray"/>
    <n v="638.82000000000005"/>
    <n v="9"/>
    <n v="0"/>
    <n v="172.48140000000001"/>
  </r>
  <r>
    <n v="4090"/>
    <x v="2020"/>
    <x v="0"/>
    <x v="178"/>
    <d v="2013-04-06T00:00:00"/>
    <s v="Standard Class"/>
    <s v="TB-21175"/>
    <s v="Thomas Boland"/>
    <x v="1"/>
    <s v="United States"/>
    <x v="20"/>
    <x v="15"/>
    <n v="10035"/>
    <x v="3"/>
    <s v="OFF-LA-10001297"/>
    <x v="1"/>
    <x v="2"/>
    <s v="Avery 473"/>
    <n v="20.7"/>
    <n v="2"/>
    <n v="0"/>
    <n v="9.9359999999999999"/>
  </r>
  <r>
    <n v="4091"/>
    <x v="2020"/>
    <x v="0"/>
    <x v="178"/>
    <d v="2013-04-06T00:00:00"/>
    <s v="Standard Class"/>
    <s v="TB-21175"/>
    <s v="Thomas Boland"/>
    <x v="1"/>
    <s v="United States"/>
    <x v="20"/>
    <x v="15"/>
    <n v="10035"/>
    <x v="3"/>
    <s v="OFF-SU-10001574"/>
    <x v="1"/>
    <x v="14"/>
    <s v="Acme Value Line Scissors"/>
    <n v="10.95"/>
    <n v="3"/>
    <n v="0"/>
    <n v="3.2849999999999993"/>
  </r>
  <r>
    <n v="4092"/>
    <x v="2020"/>
    <x v="0"/>
    <x v="178"/>
    <d v="2013-04-06T00:00:00"/>
    <s v="Standard Class"/>
    <s v="TB-21175"/>
    <s v="Thomas Boland"/>
    <x v="1"/>
    <s v="United States"/>
    <x v="20"/>
    <x v="15"/>
    <n v="10035"/>
    <x v="3"/>
    <s v="OFF-BI-10003305"/>
    <x v="1"/>
    <x v="8"/>
    <s v="Avery Hanging File Binders"/>
    <n v="14.352000000000002"/>
    <n v="3"/>
    <n v="0.2"/>
    <n v="4.6643999999999988"/>
  </r>
  <r>
    <n v="4093"/>
    <x v="2021"/>
    <x v="3"/>
    <x v="941"/>
    <d v="2014-05-19T00:00:00"/>
    <s v="First Class"/>
    <s v="JM-15865"/>
    <s v="John Murray"/>
    <x v="0"/>
    <s v="United States"/>
    <x v="59"/>
    <x v="24"/>
    <n v="44312"/>
    <x v="3"/>
    <s v="OFF-ST-10002574"/>
    <x v="1"/>
    <x v="4"/>
    <s v="SAFCO Commercial Wire Shelving, Black"/>
    <n v="221.024"/>
    <n v="2"/>
    <n v="0.2"/>
    <n v="-55.256"/>
  </r>
  <r>
    <n v="4094"/>
    <x v="2022"/>
    <x v="1"/>
    <x v="252"/>
    <d v="2012-08-28T00:00:00"/>
    <s v="Standard Class"/>
    <s v="KW-16435"/>
    <s v="Katrina Willman"/>
    <x v="0"/>
    <s v="United States"/>
    <x v="159"/>
    <x v="0"/>
    <n v="41042"/>
    <x v="0"/>
    <s v="TEC-MA-10000864"/>
    <x v="2"/>
    <x v="15"/>
    <s v="Cisco 9971 IP Video Phone Charcoal"/>
    <n v="3080"/>
    <n v="7"/>
    <n v="0"/>
    <n v="1416.7999999999997"/>
  </r>
  <r>
    <n v="4095"/>
    <x v="2022"/>
    <x v="1"/>
    <x v="252"/>
    <d v="2012-08-28T00:00:00"/>
    <s v="Standard Class"/>
    <s v="KW-16435"/>
    <s v="Katrina Willman"/>
    <x v="0"/>
    <s v="United States"/>
    <x v="159"/>
    <x v="0"/>
    <n v="41042"/>
    <x v="0"/>
    <s v="TEC-AC-10003289"/>
    <x v="2"/>
    <x v="11"/>
    <s v="Anker Ultra-Slim Mini Bluetooth 3.0 Wireless Keyboard"/>
    <n v="79.959999999999994"/>
    <n v="4"/>
    <n v="0"/>
    <n v="18.390799999999999"/>
  </r>
  <r>
    <n v="4096"/>
    <x v="2022"/>
    <x v="1"/>
    <x v="252"/>
    <d v="2012-08-28T00:00:00"/>
    <s v="Standard Class"/>
    <s v="KW-16435"/>
    <s v="Katrina Willman"/>
    <x v="0"/>
    <s v="United States"/>
    <x v="159"/>
    <x v="0"/>
    <n v="41042"/>
    <x v="0"/>
    <s v="TEC-PH-10001619"/>
    <x v="2"/>
    <x v="7"/>
    <s v="LG G3"/>
    <n v="587.97"/>
    <n v="3"/>
    <n v="0"/>
    <n v="170.51129999999998"/>
  </r>
  <r>
    <n v="4097"/>
    <x v="2023"/>
    <x v="2"/>
    <x v="865"/>
    <d v="2011-09-28T00:00:00"/>
    <s v="Standard Class"/>
    <s v="SC-20095"/>
    <s v="Sanjit Chand"/>
    <x v="0"/>
    <s v="United States"/>
    <x v="31"/>
    <x v="11"/>
    <n v="55407"/>
    <x v="2"/>
    <s v="OFF-PA-10004888"/>
    <x v="1"/>
    <x v="10"/>
    <s v="Xerox 217"/>
    <n v="32.400000000000006"/>
    <n v="5"/>
    <n v="0"/>
    <n v="15.552000000000001"/>
  </r>
  <r>
    <n v="4098"/>
    <x v="2023"/>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x v="31"/>
    <x v="11"/>
    <n v="55407"/>
    <x v="2"/>
    <s v="OFF-BI-10001120"/>
    <x v="1"/>
    <x v="8"/>
    <s v="Ibico EPK-21 Electric Binding System"/>
    <n v="9449.9500000000007"/>
    <n v="5"/>
    <n v="0"/>
    <n v="4630.4755000000005"/>
  </r>
  <r>
    <n v="4100"/>
    <x v="2023"/>
    <x v="2"/>
    <x v="865"/>
    <d v="2011-09-28T00:00:00"/>
    <s v="Standard Class"/>
    <s v="SC-20095"/>
    <s v="Sanjit Chand"/>
    <x v="0"/>
    <s v="United States"/>
    <x v="31"/>
    <x v="11"/>
    <n v="55407"/>
    <x v="2"/>
    <s v="OFF-BI-10000301"/>
    <x v="1"/>
    <x v="8"/>
    <s v="GBC Instant Report Kit"/>
    <n v="12.94"/>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x v="12"/>
    <x v="5"/>
    <n v="77095"/>
    <x v="2"/>
    <s v="OFF-PA-10000740"/>
    <x v="1"/>
    <x v="10"/>
    <s v="Xerox 1982"/>
    <n v="146.17600000000002"/>
    <n v="8"/>
    <n v="0.2"/>
    <n v="47.50719999999999"/>
  </r>
  <r>
    <n v="4104"/>
    <x v="2025"/>
    <x v="3"/>
    <x v="202"/>
    <d v="2014-12-22T00:00:00"/>
    <s v="Same Day"/>
    <s v="RB-19465"/>
    <s v="Rick Bensley"/>
    <x v="2"/>
    <s v="United States"/>
    <x v="9"/>
    <x v="8"/>
    <n v="68025"/>
    <x v="2"/>
    <s v="FUR-FU-10001940"/>
    <x v="0"/>
    <x v="5"/>
    <s v="Staples"/>
    <n v="15.92"/>
    <n v="2"/>
    <n v="0"/>
    <n v="7.0048000000000012"/>
  </r>
  <r>
    <n v="4105"/>
    <x v="2026"/>
    <x v="3"/>
    <x v="783"/>
    <d v="2014-08-14T00:00:00"/>
    <s v="Standard Class"/>
    <s v="JK-15370"/>
    <s v="Jay Kimmel"/>
    <x v="0"/>
    <s v="United States"/>
    <x v="70"/>
    <x v="1"/>
    <n v="92105"/>
    <x v="1"/>
    <s v="TEC-PH-10000439"/>
    <x v="2"/>
    <x v="7"/>
    <s v="GE DSL Phone Line Filter"/>
    <n v="159.96000000000004"/>
    <n v="5"/>
    <n v="0.2"/>
    <n v="17.995499999999979"/>
  </r>
  <r>
    <n v="4106"/>
    <x v="2026"/>
    <x v="3"/>
    <x v="783"/>
    <d v="2014-08-14T00:00:00"/>
    <s v="Standard Class"/>
    <s v="JK-15370"/>
    <s v="Jay Kimmel"/>
    <x v="0"/>
    <s v="United States"/>
    <x v="70"/>
    <x v="1"/>
    <n v="92105"/>
    <x v="1"/>
    <s v="OFF-BI-10000404"/>
    <x v="1"/>
    <x v="8"/>
    <s v="Avery Printable Repositionable Plastic Tabs"/>
    <n v="13.76"/>
    <n v="2"/>
    <n v="0.2"/>
    <n v="4.6440000000000001"/>
  </r>
  <r>
    <n v="4107"/>
    <x v="2027"/>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x v="2028"/>
    <x v="1"/>
    <x v="67"/>
    <d v="2012-09-07T00:00:00"/>
    <s v="Same Day"/>
    <s v="MC-17275"/>
    <s v="Marc Crier"/>
    <x v="0"/>
    <s v="United States"/>
    <x v="20"/>
    <x v="15"/>
    <n v="10011"/>
    <x v="3"/>
    <s v="OFF-ST-10002486"/>
    <x v="1"/>
    <x v="4"/>
    <s v="Eldon Shelf Savers Cubes and Bins"/>
    <n v="13.96"/>
    <n v="2"/>
    <n v="0"/>
    <n v="0.27919999999999945"/>
  </r>
  <r>
    <n v="4109"/>
    <x v="2028"/>
    <x v="1"/>
    <x v="67"/>
    <d v="2012-09-07T00:00:00"/>
    <s v="Same Day"/>
    <s v="MC-17275"/>
    <s v="Marc Crier"/>
    <x v="0"/>
    <s v="United States"/>
    <x v="20"/>
    <x v="15"/>
    <n v="10011"/>
    <x v="3"/>
    <s v="FUR-TA-10003837"/>
    <x v="0"/>
    <x v="3"/>
    <s v="Anderson Hickey Conga Table Tops &amp; Accessories"/>
    <n v="27.414000000000001"/>
    <n v="3"/>
    <n v="0.4"/>
    <n v="-14.163900000000005"/>
  </r>
  <r>
    <n v="4110"/>
    <x v="2029"/>
    <x v="1"/>
    <x v="707"/>
    <d v="2013-01-01T00:00:00"/>
    <s v="Standard Class"/>
    <s v="DL-13495"/>
    <s v="Dionis Lloyd"/>
    <x v="1"/>
    <s v="United States"/>
    <x v="66"/>
    <x v="12"/>
    <n v="48227"/>
    <x v="2"/>
    <s v="TEC-PH-10002923"/>
    <x v="2"/>
    <x v="7"/>
    <s v="Logitech B530 USB Headset - headset - Full size, Binaural"/>
    <n v="73.98"/>
    <n v="2"/>
    <n v="0"/>
    <n v="19.974600000000002"/>
  </r>
  <r>
    <n v="4111"/>
    <x v="2029"/>
    <x v="1"/>
    <x v="707"/>
    <d v="2013-01-01T00:00:00"/>
    <s v="Standard Class"/>
    <s v="DL-13495"/>
    <s v="Dionis Lloyd"/>
    <x v="1"/>
    <s v="United States"/>
    <x v="66"/>
    <x v="12"/>
    <n v="48227"/>
    <x v="2"/>
    <s v="FUR-BO-10004360"/>
    <x v="0"/>
    <x v="0"/>
    <s v="Rush Hierlooms Collection Rich Wood Bookcases"/>
    <n v="160.97999999999999"/>
    <n v="1"/>
    <n v="0"/>
    <n v="20.927400000000006"/>
  </r>
  <r>
    <n v="4112"/>
    <x v="2029"/>
    <x v="1"/>
    <x v="707"/>
    <d v="2013-01-01T00:00:00"/>
    <s v="Standard Class"/>
    <s v="DL-13495"/>
    <s v="Dionis Lloyd"/>
    <x v="1"/>
    <s v="United States"/>
    <x v="66"/>
    <x v="12"/>
    <n v="48227"/>
    <x v="2"/>
    <s v="OFF-PA-10002160"/>
    <x v="1"/>
    <x v="10"/>
    <s v="Xerox 1978"/>
    <n v="17.34"/>
    <n v="3"/>
    <n v="0"/>
    <n v="8.4966000000000008"/>
  </r>
  <r>
    <n v="4113"/>
    <x v="2029"/>
    <x v="1"/>
    <x v="707"/>
    <d v="2013-01-01T00:00:00"/>
    <s v="Standard Class"/>
    <s v="DL-13495"/>
    <s v="Dionis Lloyd"/>
    <x v="1"/>
    <s v="United States"/>
    <x v="66"/>
    <x v="12"/>
    <n v="48227"/>
    <x v="2"/>
    <s v="OFF-AR-10002375"/>
    <x v="1"/>
    <x v="6"/>
    <s v="Newell 351"/>
    <n v="3.28"/>
    <n v="1"/>
    <n v="0"/>
    <n v="0.9511999999999996"/>
  </r>
  <r>
    <n v="4114"/>
    <x v="2030"/>
    <x v="1"/>
    <x v="942"/>
    <d v="2012-05-07T00:00:00"/>
    <s v="Standard Class"/>
    <s v="NC-18625"/>
    <s v="Noah Childs"/>
    <x v="1"/>
    <s v="United States"/>
    <x v="12"/>
    <x v="5"/>
    <n v="77095"/>
    <x v="2"/>
    <s v="OFF-LA-10000443"/>
    <x v="1"/>
    <x v="2"/>
    <s v="Avery 501"/>
    <n v="8.8559999999999999"/>
    <n v="3"/>
    <n v="0.2"/>
    <n v="2.9888999999999997"/>
  </r>
  <r>
    <n v="4115"/>
    <x v="2030"/>
    <x v="1"/>
    <x v="942"/>
    <d v="2012-05-07T00:00:00"/>
    <s v="Standard Class"/>
    <s v="NC-18625"/>
    <s v="Noah Childs"/>
    <x v="1"/>
    <s v="United States"/>
    <x v="12"/>
    <x v="5"/>
    <n v="77095"/>
    <x v="2"/>
    <s v="TEC-PH-10001750"/>
    <x v="2"/>
    <x v="7"/>
    <s v="Samsung Rugby III"/>
    <n v="158.376"/>
    <n v="3"/>
    <n v="0.2"/>
    <n v="13.857900000000008"/>
  </r>
  <r>
    <n v="4116"/>
    <x v="2031"/>
    <x v="0"/>
    <x v="390"/>
    <d v="2013-11-28T00:00:00"/>
    <s v="First Class"/>
    <s v="AC-10450"/>
    <s v="Amy Cox"/>
    <x v="0"/>
    <s v="United States"/>
    <x v="4"/>
    <x v="4"/>
    <n v="98105"/>
    <x v="1"/>
    <s v="OFF-BI-10004632"/>
    <x v="1"/>
    <x v="8"/>
    <s v="Ibico Hi-Tech Manual Binding System"/>
    <n v="1219.96"/>
    <n v="5"/>
    <n v="0.2"/>
    <n v="381.23749999999995"/>
  </r>
  <r>
    <n v="4117"/>
    <x v="2032"/>
    <x v="1"/>
    <x v="27"/>
    <d v="2012-11-29T00:00:00"/>
    <s v="Standard Class"/>
    <s v="TS-21340"/>
    <s v="Toby Swindell"/>
    <x v="0"/>
    <s v="United States"/>
    <x v="1"/>
    <x v="1"/>
    <n v="90036"/>
    <x v="1"/>
    <s v="OFF-BI-10002813"/>
    <x v="1"/>
    <x v="8"/>
    <s v="Avery Reinforcements for Hole-Punch Pages"/>
    <n v="3.1680000000000001"/>
    <n v="2"/>
    <n v="0.2"/>
    <n v="0.99"/>
  </r>
  <r>
    <n v="4118"/>
    <x v="2032"/>
    <x v="1"/>
    <x v="27"/>
    <d v="2012-11-29T00:00:00"/>
    <s v="Standard Class"/>
    <s v="TS-21340"/>
    <s v="Toby Swindell"/>
    <x v="0"/>
    <s v="United States"/>
    <x v="1"/>
    <x v="1"/>
    <n v="90036"/>
    <x v="1"/>
    <s v="OFF-PA-10002005"/>
    <x v="1"/>
    <x v="10"/>
    <s v="Xerox 225"/>
    <n v="19.440000000000001"/>
    <n v="3"/>
    <n v="0"/>
    <n v="9.3312000000000008"/>
  </r>
  <r>
    <n v="4119"/>
    <x v="2032"/>
    <x v="1"/>
    <x v="27"/>
    <d v="2012-11-29T00:00:00"/>
    <s v="Standard Class"/>
    <s v="TS-21340"/>
    <s v="Toby Swindell"/>
    <x v="0"/>
    <s v="United States"/>
    <x v="1"/>
    <x v="1"/>
    <n v="90036"/>
    <x v="1"/>
    <s v="OFF-ST-10000060"/>
    <x v="1"/>
    <x v="4"/>
    <s v="Fellowes Bankers Box Staxonsteel Drawer File/Stacking System"/>
    <n v="454.86"/>
    <n v="7"/>
    <n v="0"/>
    <n v="54.583200000000019"/>
  </r>
  <r>
    <n v="4120"/>
    <x v="2032"/>
    <x v="1"/>
    <x v="27"/>
    <d v="2012-11-29T00:00:00"/>
    <s v="Standard Class"/>
    <s v="TS-21340"/>
    <s v="Toby Swindell"/>
    <x v="0"/>
    <s v="United States"/>
    <x v="1"/>
    <x v="1"/>
    <n v="90036"/>
    <x v="1"/>
    <s v="OFF-BI-10002706"/>
    <x v="1"/>
    <x v="8"/>
    <s v="Avery Premier Heavy-Duty Binder with Round Locking Rings"/>
    <n v="91.391999999999996"/>
    <n v="8"/>
    <n v="0.2"/>
    <n v="29.702399999999997"/>
  </r>
  <r>
    <n v="4121"/>
    <x v="2033"/>
    <x v="3"/>
    <x v="507"/>
    <d v="2014-09-11T00:00:00"/>
    <s v="Standard Class"/>
    <s v="MM-17920"/>
    <s v="Michael Moore"/>
    <x v="0"/>
    <s v="United States"/>
    <x v="10"/>
    <x v="9"/>
    <n v="19120"/>
    <x v="3"/>
    <s v="TEC-AC-10000199"/>
    <x v="2"/>
    <x v="11"/>
    <s v="Kingston Digital DataTraveler 8GB USB 2.0"/>
    <n v="19.040000000000003"/>
    <n v="4"/>
    <n v="0.2"/>
    <n v="-1.4279999999999999"/>
  </r>
  <r>
    <n v="4122"/>
    <x v="2034"/>
    <x v="3"/>
    <x v="943"/>
    <d v="2014-05-13T00:00:00"/>
    <s v="Same Day"/>
    <s v="LP-17080"/>
    <s v="Liz Pelletier"/>
    <x v="0"/>
    <s v="United States"/>
    <x v="4"/>
    <x v="4"/>
    <n v="98103"/>
    <x v="1"/>
    <s v="OFF-PA-10002870"/>
    <x v="1"/>
    <x v="10"/>
    <s v="Ampad Phone Message Book, Recycled, 400 Message Capacity, 5 ¾” x 11”"/>
    <n v="37.44"/>
    <n v="6"/>
    <n v="0"/>
    <n v="16.847999999999999"/>
  </r>
  <r>
    <n v="4123"/>
    <x v="2034"/>
    <x v="3"/>
    <x v="943"/>
    <d v="2014-05-13T00:00:00"/>
    <s v="Same Day"/>
    <s v="LP-17080"/>
    <s v="Liz Pelletier"/>
    <x v="0"/>
    <s v="United States"/>
    <x v="4"/>
    <x v="4"/>
    <n v="98103"/>
    <x v="1"/>
    <s v="OFF-LA-10004545"/>
    <x v="1"/>
    <x v="2"/>
    <s v="Avery 50"/>
    <n v="37.589999999999996"/>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x v="232"/>
    <x v="15"/>
    <n v="13601"/>
    <x v="3"/>
    <s v="OFF-AP-10004249"/>
    <x v="1"/>
    <x v="9"/>
    <s v="Staples"/>
    <n v="35.910000000000004"/>
    <n v="3"/>
    <n v="0"/>
    <n v="9.6956999999999987"/>
  </r>
  <r>
    <n v="4126"/>
    <x v="2036"/>
    <x v="3"/>
    <x v="944"/>
    <d v="2014-08-01T00:00:00"/>
    <s v="Second Class"/>
    <s v="MG-18145"/>
    <s v="Mike Gockenbach"/>
    <x v="0"/>
    <s v="United States"/>
    <x v="108"/>
    <x v="2"/>
    <n v="32216"/>
    <x v="0"/>
    <s v="FUR-FU-10001602"/>
    <x v="0"/>
    <x v="5"/>
    <s v="Eldon Delta Triangular Chair Mat, 52&quot; x 58&quot;, Clear"/>
    <n v="91.032000000000011"/>
    <n v="3"/>
    <n v="0.2"/>
    <n v="-2.2758000000000109"/>
  </r>
  <r>
    <n v="4127"/>
    <x v="2037"/>
    <x v="3"/>
    <x v="636"/>
    <d v="2014-05-10T00:00:00"/>
    <s v="First Class"/>
    <s v="GZ-14470"/>
    <s v="Gary Zandusky"/>
    <x v="0"/>
    <s v="United States"/>
    <x v="81"/>
    <x v="17"/>
    <n v="22204"/>
    <x v="0"/>
    <s v="OFF-AR-10003179"/>
    <x v="1"/>
    <x v="6"/>
    <s v="Dixon Ticonderoga Core-Lock Colored Pencils"/>
    <n v="54.66"/>
    <n v="6"/>
    <n v="0"/>
    <n v="18.037799999999997"/>
  </r>
  <r>
    <n v="4128"/>
    <x v="2038"/>
    <x v="2"/>
    <x v="111"/>
    <d v="2011-09-24T00:00:00"/>
    <s v="Standard Class"/>
    <s v="JL-15835"/>
    <s v="John Lee"/>
    <x v="0"/>
    <s v="United States"/>
    <x v="35"/>
    <x v="3"/>
    <n v="28205"/>
    <x v="0"/>
    <s v="OFF-ST-10003722"/>
    <x v="1"/>
    <x v="4"/>
    <s v="Project Tote Personal File"/>
    <n v="67.343999999999994"/>
    <n v="6"/>
    <n v="0.2"/>
    <n v="7.5761999999999894"/>
  </r>
  <r>
    <n v="4129"/>
    <x v="2038"/>
    <x v="2"/>
    <x v="111"/>
    <d v="2011-09-24T00:00:00"/>
    <s v="Standard Class"/>
    <s v="JL-15835"/>
    <s v="John Lee"/>
    <x v="0"/>
    <s v="United States"/>
    <x v="35"/>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x v="4"/>
    <x v="4"/>
    <n v="98103"/>
    <x v="1"/>
    <s v="OFF-AP-10001947"/>
    <x v="1"/>
    <x v="9"/>
    <s v="Acco 6 Outlet Guardian Premium Plus Surge Suppressor"/>
    <n v="73.28"/>
    <n v="4"/>
    <n v="0"/>
    <n v="21.251199999999997"/>
  </r>
  <r>
    <n v="4131"/>
    <x v="2040"/>
    <x v="2"/>
    <x v="728"/>
    <d v="2011-11-25T00:00:00"/>
    <s v="Standard Class"/>
    <s v="AB-10600"/>
    <s v="Ann Blume"/>
    <x v="1"/>
    <s v="United States"/>
    <x v="22"/>
    <x v="10"/>
    <n v="60623"/>
    <x v="2"/>
    <s v="OFF-BI-10001107"/>
    <x v="1"/>
    <x v="8"/>
    <s v="GBC White Gloss Covers, Plain Front"/>
    <n v="14.479999999999997"/>
    <n v="5"/>
    <n v="0.8"/>
    <n v="-23.89200000000001"/>
  </r>
  <r>
    <n v="4132"/>
    <x v="2041"/>
    <x v="1"/>
    <x v="740"/>
    <d v="2012-07-09T00:00:00"/>
    <s v="Standard Class"/>
    <s v="KB-16315"/>
    <s v="Karl Braun"/>
    <x v="0"/>
    <s v="United States"/>
    <x v="389"/>
    <x v="2"/>
    <n v="33021"/>
    <x v="0"/>
    <s v="OFF-PA-10000349"/>
    <x v="1"/>
    <x v="10"/>
    <s v="Staples"/>
    <n v="11.952000000000002"/>
    <n v="3"/>
    <n v="0.2"/>
    <n v="4.0338000000000003"/>
  </r>
  <r>
    <n v="4133"/>
    <x v="2041"/>
    <x v="1"/>
    <x v="740"/>
    <d v="2012-07-09T00:00:00"/>
    <s v="Standard Class"/>
    <s v="KB-16315"/>
    <s v="Karl Braun"/>
    <x v="0"/>
    <s v="United States"/>
    <x v="389"/>
    <x v="2"/>
    <n v="33021"/>
    <x v="0"/>
    <s v="OFF-PA-10003349"/>
    <x v="1"/>
    <x v="10"/>
    <s v="Xerox 1957"/>
    <n v="15.552000000000003"/>
    <n v="3"/>
    <n v="0.2"/>
    <n v="5.6375999999999999"/>
  </r>
  <r>
    <n v="4134"/>
    <x v="2042"/>
    <x v="2"/>
    <x v="78"/>
    <d v="2011-09-13T00:00:00"/>
    <s v="Standard Class"/>
    <s v="TT-21070"/>
    <s v="Ted Trevino"/>
    <x v="0"/>
    <s v="United States"/>
    <x v="269"/>
    <x v="17"/>
    <n v="23320"/>
    <x v="0"/>
    <s v="OFF-FA-10002280"/>
    <x v="1"/>
    <x v="13"/>
    <s v="Advantus Plastic Paper Clips"/>
    <n v="45"/>
    <n v="9"/>
    <n v="0"/>
    <n v="21.599999999999998"/>
  </r>
  <r>
    <n v="4135"/>
    <x v="2042"/>
    <x v="2"/>
    <x v="78"/>
    <d v="2011-09-13T00:00:00"/>
    <s v="Standard Class"/>
    <s v="TT-21070"/>
    <s v="Ted Trevino"/>
    <x v="0"/>
    <s v="United States"/>
    <x v="269"/>
    <x v="17"/>
    <n v="23320"/>
    <x v="0"/>
    <s v="TEC-MA-10000029"/>
    <x v="2"/>
    <x v="15"/>
    <s v="Epson WorkForce WF-2530 All-in-One Printer, Copier Scanner"/>
    <n v="209.96999999999997"/>
    <n v="3"/>
    <n v="0"/>
    <n v="90.287100000000009"/>
  </r>
  <r>
    <n v="4136"/>
    <x v="2043"/>
    <x v="3"/>
    <x v="280"/>
    <d v="2014-10-09T00:00:00"/>
    <s v="Standard Class"/>
    <s v="PV-18985"/>
    <s v="Paul Van Hugh"/>
    <x v="2"/>
    <s v="United States"/>
    <x v="1"/>
    <x v="1"/>
    <n v="90036"/>
    <x v="1"/>
    <s v="OFF-BI-10002854"/>
    <x v="1"/>
    <x v="8"/>
    <s v="Performers Binder/Pad Holder, Black"/>
    <n v="112.12000000000002"/>
    <n v="5"/>
    <n v="0.2"/>
    <n v="42.045000000000002"/>
  </r>
  <r>
    <n v="4137"/>
    <x v="2043"/>
    <x v="3"/>
    <x v="280"/>
    <d v="2014-10-09T00:00:00"/>
    <s v="Standard Class"/>
    <s v="PV-18985"/>
    <s v="Paul Van Hugh"/>
    <x v="2"/>
    <s v="United States"/>
    <x v="1"/>
    <x v="1"/>
    <n v="90036"/>
    <x v="1"/>
    <s v="OFF-ST-10003716"/>
    <x v="1"/>
    <x v="4"/>
    <s v="Tennsco Double-Tier Lockers"/>
    <n v="1575.14"/>
    <n v="7"/>
    <n v="0"/>
    <n v="204.76820000000001"/>
  </r>
  <r>
    <n v="4138"/>
    <x v="2044"/>
    <x v="3"/>
    <x v="123"/>
    <d v="2014-11-24T00:00:00"/>
    <s v="Standard Class"/>
    <s v="DD-13570"/>
    <s v="Dorothy Dickinson"/>
    <x v="0"/>
    <s v="United States"/>
    <x v="166"/>
    <x v="17"/>
    <n v="22304"/>
    <x v="0"/>
    <s v="OFF-FA-10000624"/>
    <x v="1"/>
    <x v="13"/>
    <s v="OIC Binder Clips"/>
    <n v="25.060000000000002"/>
    <n v="7"/>
    <n v="0"/>
    <n v="12.530000000000001"/>
  </r>
  <r>
    <n v="4139"/>
    <x v="2045"/>
    <x v="0"/>
    <x v="945"/>
    <d v="2014-01-02T00:00:00"/>
    <s v="First Class"/>
    <s v="KD-16495"/>
    <s v="Keith Dawkins"/>
    <x v="1"/>
    <s v="United States"/>
    <x v="390"/>
    <x v="5"/>
    <n v="77536"/>
    <x v="2"/>
    <s v="OFF-BI-10004654"/>
    <x v="1"/>
    <x v="8"/>
    <s v="Avery Binding System Hidden Tab Executive Style Index Sets"/>
    <n v="6.9239999999999977"/>
    <n v="6"/>
    <n v="0.8"/>
    <n v="-10.385999999999999"/>
  </r>
  <r>
    <n v="4140"/>
    <x v="2046"/>
    <x v="3"/>
    <x v="96"/>
    <d v="2014-12-05T00:00:00"/>
    <s v="First Class"/>
    <s v="RA-19285"/>
    <s v="Ralph Arnett"/>
    <x v="0"/>
    <s v="United States"/>
    <x v="10"/>
    <x v="9"/>
    <n v="19120"/>
    <x v="3"/>
    <s v="OFF-ST-10001228"/>
    <x v="1"/>
    <x v="4"/>
    <s v="Personal File Boxes with Fold-Down Carry Handle"/>
    <n v="37.392000000000003"/>
    <n v="3"/>
    <n v="0.2"/>
    <n v="2.336999999999998"/>
  </r>
  <r>
    <n v="4141"/>
    <x v="2046"/>
    <x v="3"/>
    <x v="96"/>
    <d v="2014-12-05T00:00:00"/>
    <s v="First Class"/>
    <s v="RA-19285"/>
    <s v="Ralph Arnett"/>
    <x v="0"/>
    <s v="United States"/>
    <x v="10"/>
    <x v="9"/>
    <n v="19120"/>
    <x v="3"/>
    <s v="FUR-FU-10003798"/>
    <x v="0"/>
    <x v="5"/>
    <s v="Ultra Door Kickplate, 8&quot;H x 34&quot;W"/>
    <n v="79.12"/>
    <n v="5"/>
    <n v="0.2"/>
    <n v="13.845999999999997"/>
  </r>
  <r>
    <n v="4142"/>
    <x v="2047"/>
    <x v="0"/>
    <x v="900"/>
    <d v="2013-06-18T00:00:00"/>
    <s v="Standard Class"/>
    <s v="SS-20590"/>
    <s v="Sonia Sunley"/>
    <x v="0"/>
    <s v="United States"/>
    <x v="391"/>
    <x v="41"/>
    <n v="67212"/>
    <x v="2"/>
    <s v="OFF-LA-10003148"/>
    <x v="1"/>
    <x v="2"/>
    <s v="Avery 51"/>
    <n v="18.899999999999999"/>
    <n v="3"/>
    <n v="0"/>
    <n v="8.6939999999999991"/>
  </r>
  <r>
    <n v="4143"/>
    <x v="2048"/>
    <x v="2"/>
    <x v="946"/>
    <d v="2011-05-23T00:00:00"/>
    <s v="Standard Class"/>
    <s v="JH-15820"/>
    <s v="John Huston"/>
    <x v="0"/>
    <s v="United States"/>
    <x v="297"/>
    <x v="12"/>
    <n v="48640"/>
    <x v="2"/>
    <s v="OFF-BI-10001249"/>
    <x v="1"/>
    <x v="8"/>
    <s v="Avery Heavy-Duty EZD View Binder with Locking Rings"/>
    <n v="57.42"/>
    <n v="9"/>
    <n v="0"/>
    <n v="26.413199999999996"/>
  </r>
  <r>
    <n v="4144"/>
    <x v="2049"/>
    <x v="3"/>
    <x v="289"/>
    <d v="2014-02-07T00:00:00"/>
    <s v="Standard Class"/>
    <s v="EH-14125"/>
    <s v="Eugene Hildebrand"/>
    <x v="2"/>
    <s v="United States"/>
    <x v="8"/>
    <x v="1"/>
    <n v="94110"/>
    <x v="1"/>
    <s v="OFF-AR-10003759"/>
    <x v="1"/>
    <x v="6"/>
    <s v="Crayola Anti Dust Chalk, 12/Pack"/>
    <n v="12.74"/>
    <n v="7"/>
    <n v="0"/>
    <n v="5.7329999999999997"/>
  </r>
  <r>
    <n v="4145"/>
    <x v="2049"/>
    <x v="3"/>
    <x v="289"/>
    <d v="2014-02-07T00:00:00"/>
    <s v="Standard Class"/>
    <s v="EH-14125"/>
    <s v="Eugene Hildebrand"/>
    <x v="2"/>
    <s v="United States"/>
    <x v="8"/>
    <x v="1"/>
    <n v="94110"/>
    <x v="1"/>
    <s v="OFF-AR-10001227"/>
    <x v="1"/>
    <x v="6"/>
    <s v="Newell 338"/>
    <n v="8.82"/>
    <n v="3"/>
    <n v="0"/>
    <n v="2.3814000000000002"/>
  </r>
  <r>
    <n v="4146"/>
    <x v="2049"/>
    <x v="3"/>
    <x v="289"/>
    <d v="2014-02-07T00:00:00"/>
    <s v="Standard Class"/>
    <s v="EH-14125"/>
    <s v="Eugene Hildebrand"/>
    <x v="2"/>
    <s v="United States"/>
    <x v="8"/>
    <x v="1"/>
    <n v="94110"/>
    <x v="1"/>
    <s v="FUR-CH-10000863"/>
    <x v="0"/>
    <x v="1"/>
    <s v="Novimex Swivel Fabric Task Chair"/>
    <n v="120.78399999999999"/>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x v="89"/>
    <x v="5"/>
    <n v="78745"/>
    <x v="2"/>
    <s v="OFF-ST-10004507"/>
    <x v="1"/>
    <x v="4"/>
    <s v="Advantus Rolling Storage Box"/>
    <n v="13.719999999999999"/>
    <n v="1"/>
    <n v="0.2"/>
    <n v="1.2004999999999999"/>
  </r>
  <r>
    <n v="4150"/>
    <x v="2051"/>
    <x v="3"/>
    <x v="436"/>
    <d v="2014-10-29T00:00:00"/>
    <s v="Standard Class"/>
    <s v="RB-19330"/>
    <s v="Randy Bradley"/>
    <x v="0"/>
    <s v="United States"/>
    <x v="89"/>
    <x v="5"/>
    <n v="78745"/>
    <x v="2"/>
    <s v="TEC-AC-10002942"/>
    <x v="2"/>
    <x v="11"/>
    <s v="WD My Passport Ultra 1TB Portable External Hard Drive"/>
    <n v="55.2"/>
    <n v="1"/>
    <n v="0.2"/>
    <n v="-2.0700000000000038"/>
  </r>
  <r>
    <n v="4151"/>
    <x v="2051"/>
    <x v="3"/>
    <x v="436"/>
    <d v="2014-10-29T00:00:00"/>
    <s v="Standard Class"/>
    <s v="RB-19330"/>
    <s v="Randy Bradley"/>
    <x v="0"/>
    <s v="United States"/>
    <x v="89"/>
    <x v="5"/>
    <n v="78745"/>
    <x v="2"/>
    <s v="OFF-ST-10002344"/>
    <x v="1"/>
    <x v="4"/>
    <s v="Carina 42&quot;Hx23 3/4&quot;W Media Storage Unit"/>
    <n v="259.13600000000002"/>
    <n v="4"/>
    <n v="0.2"/>
    <n v="-58.305599999999984"/>
  </r>
  <r>
    <n v="4152"/>
    <x v="2052"/>
    <x v="3"/>
    <x v="210"/>
    <d v="2014-09-12T00:00:00"/>
    <s v="Standard Class"/>
    <s v="CB-12025"/>
    <s v="Cassandra Brandow"/>
    <x v="0"/>
    <s v="United States"/>
    <x v="10"/>
    <x v="9"/>
    <n v="19134"/>
    <x v="3"/>
    <s v="OFF-LA-10002475"/>
    <x v="1"/>
    <x v="2"/>
    <s v="Avery 519"/>
    <n v="29.24"/>
    <n v="5"/>
    <n v="0.2"/>
    <n v="9.8685000000000009"/>
  </r>
  <r>
    <n v="4153"/>
    <x v="2052"/>
    <x v="3"/>
    <x v="210"/>
    <d v="2014-09-12T00:00:00"/>
    <s v="Standard Class"/>
    <s v="CB-12025"/>
    <s v="Cassandra Brandow"/>
    <x v="0"/>
    <s v="United States"/>
    <x v="10"/>
    <x v="9"/>
    <n v="19134"/>
    <x v="3"/>
    <s v="OFF-PA-10003072"/>
    <x v="1"/>
    <x v="10"/>
    <s v="Eureka Recycled Copy Paper 8 1/2&quot; x 11&quot;, Ream"/>
    <n v="15.552000000000003"/>
    <n v="3"/>
    <n v="0.2"/>
    <n v="5.4432"/>
  </r>
  <r>
    <n v="4154"/>
    <x v="2052"/>
    <x v="3"/>
    <x v="210"/>
    <d v="2014-09-12T00:00:00"/>
    <s v="Standard Class"/>
    <s v="CB-12025"/>
    <s v="Cassandra Brandow"/>
    <x v="0"/>
    <s v="United States"/>
    <x v="10"/>
    <x v="9"/>
    <n v="19134"/>
    <x v="3"/>
    <s v="OFF-EN-10001509"/>
    <x v="1"/>
    <x v="12"/>
    <s v="Poly String Tie Envelopes"/>
    <n v="4.8960000000000008"/>
    <n v="3"/>
    <n v="0.2"/>
    <n v="1.6523999999999992"/>
  </r>
  <r>
    <n v="4155"/>
    <x v="2053"/>
    <x v="0"/>
    <x v="723"/>
    <d v="2014-01-04T00:00:00"/>
    <s v="Standard Class"/>
    <s v="MP-17965"/>
    <s v="Michael Paige"/>
    <x v="1"/>
    <s v="United States"/>
    <x v="39"/>
    <x v="18"/>
    <n v="37620"/>
    <x v="0"/>
    <s v="OFF-BI-10004781"/>
    <x v="1"/>
    <x v="8"/>
    <s v="GBC Wire Binding Strips"/>
    <n v="38.088000000000001"/>
    <n v="4"/>
    <n v="0.7"/>
    <n v="-27.93119999999999"/>
  </r>
  <r>
    <n v="4156"/>
    <x v="2053"/>
    <x v="0"/>
    <x v="723"/>
    <d v="2014-01-04T00:00:00"/>
    <s v="Standard Class"/>
    <s v="MP-17965"/>
    <s v="Michael Paige"/>
    <x v="1"/>
    <s v="United States"/>
    <x v="39"/>
    <x v="18"/>
    <n v="37620"/>
    <x v="0"/>
    <s v="OFF-BI-10000145"/>
    <x v="1"/>
    <x v="8"/>
    <s v="Zipper Ring Binder Pockets"/>
    <n v="2.8080000000000007"/>
    <n v="3"/>
    <n v="0.7"/>
    <n v="-1.9656000000000002"/>
  </r>
  <r>
    <n v="4157"/>
    <x v="2054"/>
    <x v="1"/>
    <x v="901"/>
    <d v="2012-12-09T00:00:00"/>
    <s v="Second Class"/>
    <s v="SW-20245"/>
    <s v="Scot Wooten"/>
    <x v="0"/>
    <s v="United States"/>
    <x v="10"/>
    <x v="9"/>
    <n v="19140"/>
    <x v="3"/>
    <s v="TEC-AC-10003280"/>
    <x v="2"/>
    <x v="11"/>
    <s v="Belkin F8E887 USB Wired Ergonomic Keyboard"/>
    <n v="47.984000000000002"/>
    <n v="2"/>
    <n v="0.2"/>
    <n v="0.59979999999999656"/>
  </r>
  <r>
    <n v="4158"/>
    <x v="2054"/>
    <x v="1"/>
    <x v="901"/>
    <d v="2012-12-09T00:00:00"/>
    <s v="Second Class"/>
    <s v="SW-20245"/>
    <s v="Scot Wooten"/>
    <x v="0"/>
    <s v="United States"/>
    <x v="10"/>
    <x v="9"/>
    <n v="19140"/>
    <x v="3"/>
    <s v="OFF-BI-10001107"/>
    <x v="1"/>
    <x v="8"/>
    <s v="GBC White Gloss Covers, Plain Front"/>
    <n v="26.064000000000007"/>
    <n v="6"/>
    <n v="0.7"/>
    <n v="-19.982399999999991"/>
  </r>
  <r>
    <n v="4159"/>
    <x v="2055"/>
    <x v="2"/>
    <x v="301"/>
    <d v="2011-11-08T00:00:00"/>
    <s v="Standard Class"/>
    <s v="SM-20950"/>
    <s v="Suzanne McNair"/>
    <x v="1"/>
    <s v="United States"/>
    <x v="22"/>
    <x v="10"/>
    <n v="60610"/>
    <x v="2"/>
    <s v="OFF-PA-10000533"/>
    <x v="1"/>
    <x v="10"/>
    <s v="Southworth Parchment Paper &amp; Envelopes"/>
    <n v="15.696000000000002"/>
    <n v="3"/>
    <n v="0.2"/>
    <n v="5.1011999999999995"/>
  </r>
  <r>
    <n v="4160"/>
    <x v="2056"/>
    <x v="0"/>
    <x v="947"/>
    <d v="2013-04-24T00:00:00"/>
    <s v="Standard Class"/>
    <s v="AP-10915"/>
    <s v="Arthur Prichep"/>
    <x v="0"/>
    <s v="United States"/>
    <x v="38"/>
    <x v="32"/>
    <n v="31907"/>
    <x v="0"/>
    <s v="OFF-AR-10003056"/>
    <x v="1"/>
    <x v="6"/>
    <s v="Newell 341"/>
    <n v="12.84"/>
    <n v="3"/>
    <n v="0"/>
    <n v="3.7235999999999989"/>
  </r>
  <r>
    <n v="4161"/>
    <x v="2057"/>
    <x v="3"/>
    <x v="304"/>
    <d v="2014-05-19T00:00:00"/>
    <s v="Standard Class"/>
    <s v="AH-10465"/>
    <s v="Amy Hunt"/>
    <x v="0"/>
    <s v="United States"/>
    <x v="20"/>
    <x v="15"/>
    <n v="10035"/>
    <x v="3"/>
    <s v="TEC-PH-10002834"/>
    <x v="2"/>
    <x v="7"/>
    <s v="Google Nexus 5"/>
    <n v="539.97"/>
    <n v="3"/>
    <n v="0"/>
    <n v="134.99250000000001"/>
  </r>
  <r>
    <n v="4162"/>
    <x v="2057"/>
    <x v="3"/>
    <x v="304"/>
    <d v="2014-05-19T00:00:00"/>
    <s v="Standard Class"/>
    <s v="AH-10465"/>
    <s v="Amy Hunt"/>
    <x v="0"/>
    <s v="United States"/>
    <x v="20"/>
    <x v="15"/>
    <n v="10035"/>
    <x v="3"/>
    <s v="OFF-ST-10002214"/>
    <x v="1"/>
    <x v="4"/>
    <s v="X-Rack File for Hanging Folders"/>
    <n v="22.58"/>
    <n v="2"/>
    <n v="0"/>
    <n v="5.8707999999999991"/>
  </r>
  <r>
    <n v="4163"/>
    <x v="2058"/>
    <x v="1"/>
    <x v="948"/>
    <d v="2012-03-18T00:00:00"/>
    <s v="Standard Class"/>
    <s v="EP-13915"/>
    <s v="Emily Phan"/>
    <x v="0"/>
    <s v="United States"/>
    <x v="18"/>
    <x v="38"/>
    <n v="3820"/>
    <x v="3"/>
    <s v="OFF-LA-10004484"/>
    <x v="1"/>
    <x v="2"/>
    <s v="Avery 476"/>
    <n v="16.52"/>
    <n v="4"/>
    <n v="0"/>
    <n v="7.5991999999999997"/>
  </r>
  <r>
    <n v="4164"/>
    <x v="2058"/>
    <x v="1"/>
    <x v="948"/>
    <d v="2012-03-18T00:00:00"/>
    <s v="Standard Class"/>
    <s v="EP-13915"/>
    <s v="Emily Phan"/>
    <x v="0"/>
    <s v="United States"/>
    <x v="18"/>
    <x v="38"/>
    <n v="3820"/>
    <x v="3"/>
    <s v="OFF-BI-10003091"/>
    <x v="1"/>
    <x v="8"/>
    <s v="GBC DocuBind TL200 Manual Binding Machine"/>
    <n v="671.93999999999994"/>
    <n v="3"/>
    <n v="0"/>
    <n v="315.81179999999995"/>
  </r>
  <r>
    <n v="4165"/>
    <x v="2059"/>
    <x v="3"/>
    <x v="424"/>
    <d v="2014-01-17T00:00:00"/>
    <s v="First Class"/>
    <s v="TP-21565"/>
    <s v="Tracy Poddar"/>
    <x v="1"/>
    <s v="United States"/>
    <x v="34"/>
    <x v="22"/>
    <n v="80013"/>
    <x v="1"/>
    <s v="TEC-AC-10003027"/>
    <x v="2"/>
    <x v="11"/>
    <s v="Imation 8GB Mini TravelDrive USB 2.0 Flash Drive"/>
    <n v="169.06400000000002"/>
    <n v="7"/>
    <n v="0.2"/>
    <n v="-14.793099999999995"/>
  </r>
  <r>
    <n v="4166"/>
    <x v="2059"/>
    <x v="3"/>
    <x v="424"/>
    <d v="2014-01-17T00:00:00"/>
    <s v="First Class"/>
    <s v="TP-21565"/>
    <s v="Tracy Poddar"/>
    <x v="1"/>
    <s v="United States"/>
    <x v="34"/>
    <x v="22"/>
    <n v="80013"/>
    <x v="1"/>
    <s v="OFF-ST-10003638"/>
    <x v="1"/>
    <x v="4"/>
    <s v="Mobile Personal File Cube"/>
    <n v="168.624"/>
    <n v="9"/>
    <n v="0.2"/>
    <n v="14.754599999999996"/>
  </r>
  <r>
    <n v="4167"/>
    <x v="2060"/>
    <x v="1"/>
    <x v="936"/>
    <d v="2012-03-13T00:00:00"/>
    <s v="Standard Class"/>
    <s v="AR-10825"/>
    <s v="Anthony Rawles"/>
    <x v="1"/>
    <s v="United States"/>
    <x v="85"/>
    <x v="15"/>
    <n v="11561"/>
    <x v="3"/>
    <s v="OFF-PA-10003848"/>
    <x v="1"/>
    <x v="10"/>
    <s v="Xerox 1997"/>
    <n v="19.440000000000001"/>
    <n v="3"/>
    <n v="0"/>
    <n v="9.3312000000000008"/>
  </r>
  <r>
    <n v="4168"/>
    <x v="2061"/>
    <x v="2"/>
    <x v="856"/>
    <d v="2011-10-13T00:00:00"/>
    <s v="First Class"/>
    <s v="HA-14920"/>
    <s v="Helen Andreada"/>
    <x v="0"/>
    <s v="United States"/>
    <x v="45"/>
    <x v="1"/>
    <n v="91104"/>
    <x v="1"/>
    <s v="OFF-ST-10002352"/>
    <x v="1"/>
    <x v="4"/>
    <s v="Iris Project Case"/>
    <n v="31.92"/>
    <n v="4"/>
    <n v="0"/>
    <n v="8.299199999999999"/>
  </r>
  <r>
    <n v="4169"/>
    <x v="2061"/>
    <x v="2"/>
    <x v="856"/>
    <d v="2011-10-13T00:00:00"/>
    <s v="First Class"/>
    <s v="HA-14920"/>
    <s v="Helen Andreada"/>
    <x v="0"/>
    <s v="United States"/>
    <x v="45"/>
    <x v="1"/>
    <n v="91104"/>
    <x v="1"/>
    <s v="FUR-CH-10000229"/>
    <x v="0"/>
    <x v="1"/>
    <s v="Global Enterprise Series Seating High-Back Swivel/Tilt Chairs"/>
    <n v="433.56800000000004"/>
    <n v="2"/>
    <n v="0.2"/>
    <n v="-65.035200000000046"/>
  </r>
  <r>
    <n v="4170"/>
    <x v="2062"/>
    <x v="1"/>
    <x v="657"/>
    <d v="2012-04-14T00:00:00"/>
    <s v="First Class"/>
    <s v="HJ-14875"/>
    <s v="Heather Jas"/>
    <x v="2"/>
    <s v="United States"/>
    <x v="123"/>
    <x v="16"/>
    <n v="85204"/>
    <x v="1"/>
    <s v="OFF-PA-10000788"/>
    <x v="1"/>
    <x v="10"/>
    <s v="Xerox 210"/>
    <n v="31.104000000000006"/>
    <n v="6"/>
    <n v="0.2"/>
    <n v="10.8864"/>
  </r>
  <r>
    <n v="4171"/>
    <x v="2062"/>
    <x v="1"/>
    <x v="657"/>
    <d v="2012-04-14T00:00:00"/>
    <s v="First Class"/>
    <s v="HJ-14875"/>
    <s v="Heather Jas"/>
    <x v="2"/>
    <s v="United States"/>
    <x v="123"/>
    <x v="16"/>
    <n v="85204"/>
    <x v="1"/>
    <s v="OFF-PA-10002968"/>
    <x v="1"/>
    <x v="10"/>
    <s v="Xerox 1973"/>
    <n v="54.816000000000003"/>
    <n v="3"/>
    <n v="0.2"/>
    <n v="17.815199999999997"/>
  </r>
  <r>
    <n v="4172"/>
    <x v="2063"/>
    <x v="3"/>
    <x v="673"/>
    <d v="2014-11-21T00:00:00"/>
    <s v="Standard Class"/>
    <s v="JK-15370"/>
    <s v="Jay Kimmel"/>
    <x v="0"/>
    <s v="United States"/>
    <x v="201"/>
    <x v="1"/>
    <n v="93727"/>
    <x v="1"/>
    <s v="OFF-ST-10002486"/>
    <x v="1"/>
    <x v="4"/>
    <s v="Eldon Shelf Savers Cubes and Bins"/>
    <n v="48.86"/>
    <n v="7"/>
    <n v="0"/>
    <n v="0.97719999999999807"/>
  </r>
  <r>
    <n v="4173"/>
    <x v="2064"/>
    <x v="0"/>
    <x v="949"/>
    <d v="2013-07-02T00:00:00"/>
    <s v="Same Day"/>
    <s v="JF-15355"/>
    <s v="Jay Fein"/>
    <x v="0"/>
    <s v="United States"/>
    <x v="29"/>
    <x v="20"/>
    <n v="29203"/>
    <x v="0"/>
    <s v="OFF-BI-10002215"/>
    <x v="1"/>
    <x v="8"/>
    <s v="Wilson Jones Hanging View Binder, White, 1&quot;"/>
    <n v="14.2"/>
    <n v="2"/>
    <n v="0"/>
    <n v="6.5319999999999991"/>
  </r>
  <r>
    <n v="4174"/>
    <x v="2064"/>
    <x v="0"/>
    <x v="949"/>
    <d v="2013-07-02T00:00:00"/>
    <s v="Same Day"/>
    <s v="JF-15355"/>
    <s v="Jay Fein"/>
    <x v="0"/>
    <s v="United States"/>
    <x v="29"/>
    <x v="20"/>
    <n v="29203"/>
    <x v="0"/>
    <s v="OFF-PA-10000788"/>
    <x v="1"/>
    <x v="10"/>
    <s v="Xerox 210"/>
    <n v="12.96"/>
    <n v="2"/>
    <n v="0"/>
    <n v="6.2208000000000006"/>
  </r>
  <r>
    <n v="4175"/>
    <x v="2064"/>
    <x v="0"/>
    <x v="949"/>
    <d v="2013-07-02T00:00:00"/>
    <s v="Same Day"/>
    <s v="JF-15355"/>
    <s v="Jay Fein"/>
    <x v="0"/>
    <s v="United States"/>
    <x v="29"/>
    <x v="20"/>
    <n v="29203"/>
    <x v="0"/>
    <s v="OFF-BI-10003364"/>
    <x v="1"/>
    <x v="8"/>
    <s v="Binding Machine Supplies"/>
    <n v="58.34"/>
    <n v="2"/>
    <n v="0"/>
    <n v="28.0032"/>
  </r>
  <r>
    <n v="4176"/>
    <x v="2065"/>
    <x v="1"/>
    <x v="239"/>
    <d v="2012-11-30T00:00:00"/>
    <s v="First Class"/>
    <s v="EK-13795"/>
    <s v="Eileen Kiefer"/>
    <x v="2"/>
    <s v="United States"/>
    <x v="157"/>
    <x v="1"/>
    <n v="92704"/>
    <x v="1"/>
    <s v="OFF-AR-10003582"/>
    <x v="1"/>
    <x v="6"/>
    <s v="Boston Electric Pencil Sharpener, Model 1818, Charcoal Black"/>
    <n v="56.3"/>
    <n v="2"/>
    <n v="0"/>
    <n v="15.764000000000003"/>
  </r>
  <r>
    <n v="4177"/>
    <x v="2066"/>
    <x v="2"/>
    <x v="884"/>
    <d v="2011-04-12T00:00:00"/>
    <s v="Standard Class"/>
    <s v="RS-19765"/>
    <s v="Roland Schwarz"/>
    <x v="1"/>
    <s v="United States"/>
    <x v="29"/>
    <x v="20"/>
    <n v="29203"/>
    <x v="0"/>
    <s v="TEC-PH-10003273"/>
    <x v="2"/>
    <x v="7"/>
    <s v="AT&amp;T TR1909W"/>
    <n v="629.94999999999993"/>
    <n v="5"/>
    <n v="0"/>
    <n v="163.78700000000003"/>
  </r>
  <r>
    <n v="4178"/>
    <x v="2066"/>
    <x v="2"/>
    <x v="884"/>
    <d v="2011-04-12T00:00:00"/>
    <s v="Standard Class"/>
    <s v="RS-19765"/>
    <s v="Roland Schwarz"/>
    <x v="1"/>
    <s v="United States"/>
    <x v="29"/>
    <x v="20"/>
    <n v="29203"/>
    <x v="0"/>
    <s v="OFF-PA-10000100"/>
    <x v="1"/>
    <x v="10"/>
    <s v="Xerox 1945"/>
    <n v="122.9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x v="8"/>
    <x v="1"/>
    <n v="94109"/>
    <x v="1"/>
    <s v="OFF-BI-10004182"/>
    <x v="1"/>
    <x v="8"/>
    <s v="Economy Binders"/>
    <n v="14.976000000000001"/>
    <n v="9"/>
    <n v="0.2"/>
    <n v="5.4288000000000007"/>
  </r>
  <r>
    <n v="4181"/>
    <x v="2069"/>
    <x v="3"/>
    <x v="566"/>
    <d v="2014-10-12T00:00:00"/>
    <s v="Standard Class"/>
    <s v="JK-15730"/>
    <s v="Joe Kamberova"/>
    <x v="0"/>
    <s v="United States"/>
    <x v="12"/>
    <x v="5"/>
    <n v="77036"/>
    <x v="2"/>
    <s v="OFF-BI-10000756"/>
    <x v="1"/>
    <x v="8"/>
    <s v="Storex DuraTech Recycled Plastic Frosted Binders"/>
    <n v="4.2399999999999993"/>
    <n v="5"/>
    <n v="0.8"/>
    <n v="-6.3599999999999994"/>
  </r>
  <r>
    <n v="4182"/>
    <x v="2070"/>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x v="20"/>
    <x v="15"/>
    <n v="10035"/>
    <x v="3"/>
    <s v="OFF-ST-10000991"/>
    <x v="1"/>
    <x v="4"/>
    <s v="Space Solutions HD Industrial Steel Shelving."/>
    <n v="344.90999999999997"/>
    <n v="3"/>
    <n v="0"/>
    <n v="10.347300000000004"/>
  </r>
  <r>
    <n v="4185"/>
    <x v="2071"/>
    <x v="0"/>
    <x v="5"/>
    <d v="2013-12-08T00:00:00"/>
    <s v="First Class"/>
    <s v="AG-10300"/>
    <s v="Aleksandra Gannaway"/>
    <x v="1"/>
    <s v="United States"/>
    <x v="47"/>
    <x v="31"/>
    <n v="2038"/>
    <x v="3"/>
    <s v="FUR-BO-10002853"/>
    <x v="0"/>
    <x v="0"/>
    <s v="O'Sullivan 5-Shelf Heavy-Duty Bookcases"/>
    <n v="81.94"/>
    <n v="1"/>
    <n v="0"/>
    <n v="20.484999999999999"/>
  </r>
  <r>
    <n v="4186"/>
    <x v="2072"/>
    <x v="0"/>
    <x v="147"/>
    <d v="2013-10-23T00:00:00"/>
    <s v="First Class"/>
    <s v="CM-12160"/>
    <s v="Charles McCrossin"/>
    <x v="0"/>
    <s v="United States"/>
    <x v="248"/>
    <x v="39"/>
    <n v="21215"/>
    <x v="3"/>
    <s v="TEC-AC-10004510"/>
    <x v="2"/>
    <x v="11"/>
    <s v="Logitech Desktop MK120 Mouse and keyboard Combo"/>
    <n v="98.16"/>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x v="392"/>
    <x v="5"/>
    <n v="78501"/>
    <x v="2"/>
    <s v="OFF-BI-10002571"/>
    <x v="1"/>
    <x v="8"/>
    <s v="Avery Framed View Binder, EZD Ring (Locking), Navy, 1 1/2&quot;"/>
    <n v="1.9959999999999996"/>
    <n v="1"/>
    <n v="0.8"/>
    <n v="-3.293400000000001"/>
  </r>
  <r>
    <n v="4189"/>
    <x v="2073"/>
    <x v="3"/>
    <x v="796"/>
    <d v="2014-05-24T00:00:00"/>
    <s v="Standard Class"/>
    <s v="SG-20890"/>
    <s v="Susan Gilcrest"/>
    <x v="1"/>
    <s v="United States"/>
    <x v="392"/>
    <x v="5"/>
    <n v="78501"/>
    <x v="2"/>
    <s v="OFF-ST-10004835"/>
    <x v="1"/>
    <x v="4"/>
    <s v="Plastic Stacking Crates &amp; Casters"/>
    <n v="8.9280000000000008"/>
    <n v="2"/>
    <n v="0.2"/>
    <n v="0.66959999999999997"/>
  </r>
  <r>
    <n v="4190"/>
    <x v="2074"/>
    <x v="0"/>
    <x v="182"/>
    <d v="2013-10-02T00:00:00"/>
    <s v="Second Class"/>
    <s v="CS-12175"/>
    <s v="Charles Sheldon"/>
    <x v="1"/>
    <s v="United States"/>
    <x v="393"/>
    <x v="23"/>
    <n v="52240"/>
    <x v="2"/>
    <s v="OFF-PA-10004022"/>
    <x v="1"/>
    <x v="10"/>
    <s v="Hammermill Color Copier Paper (28Lb. and 96 Bright)"/>
    <n v="9.99"/>
    <n v="1"/>
    <n v="0"/>
    <n v="4.4954999999999998"/>
  </r>
  <r>
    <n v="4191"/>
    <x v="2075"/>
    <x v="3"/>
    <x v="701"/>
    <d v="2014-11-23T00:00:00"/>
    <s v="Standard Class"/>
    <s v="HL-15040"/>
    <s v="Hunter Lopez"/>
    <x v="0"/>
    <s v="United States"/>
    <x v="46"/>
    <x v="13"/>
    <n v="19711"/>
    <x v="3"/>
    <s v="TEC-CO-10004722"/>
    <x v="2"/>
    <x v="16"/>
    <s v="Canon imageCLASS 2200 Advanced Copier"/>
    <n v="10499.97"/>
    <n v="3"/>
    <n v="0"/>
    <n v="5039.9856"/>
  </r>
  <r>
    <n v="4192"/>
    <x v="2076"/>
    <x v="1"/>
    <x v="951"/>
    <d v="2012-07-08T00:00:00"/>
    <s v="Same Day"/>
    <s v="DM-13015"/>
    <s v="Darrin Martin"/>
    <x v="0"/>
    <s v="United States"/>
    <x v="12"/>
    <x v="5"/>
    <n v="77070"/>
    <x v="2"/>
    <s v="OFF-PA-10004248"/>
    <x v="1"/>
    <x v="10"/>
    <s v="Xerox 1990"/>
    <n v="21.12"/>
    <n v="5"/>
    <n v="0.2"/>
    <n v="6.5999999999999988"/>
  </r>
  <r>
    <n v="4193"/>
    <x v="2077"/>
    <x v="1"/>
    <x v="547"/>
    <d v="2012-11-20T00:00:00"/>
    <s v="Standard Class"/>
    <s v="HK-14890"/>
    <s v="Heather Kirkland"/>
    <x v="1"/>
    <s v="United States"/>
    <x v="394"/>
    <x v="45"/>
    <n v="83704"/>
    <x v="1"/>
    <s v="FUR-TA-10000577"/>
    <x v="0"/>
    <x v="3"/>
    <s v="Bretford CR4500 Series Slim Rectangular Table"/>
    <n v="696.42"/>
    <n v="2"/>
    <n v="0"/>
    <n v="160.17660000000001"/>
  </r>
  <r>
    <n v="4194"/>
    <x v="2077"/>
    <x v="1"/>
    <x v="547"/>
    <d v="2012-11-20T00:00:00"/>
    <s v="Standard Class"/>
    <s v="HK-14890"/>
    <s v="Heather Kirkland"/>
    <x v="1"/>
    <s v="United States"/>
    <x v="394"/>
    <x v="45"/>
    <n v="83704"/>
    <x v="1"/>
    <s v="TEC-PH-10001254"/>
    <x v="2"/>
    <x v="7"/>
    <s v="Jabra BIZ 2300 Duo QD Duo Corded Headset"/>
    <n v="304.77600000000001"/>
    <n v="3"/>
    <n v="0.2"/>
    <n v="22.858199999999982"/>
  </r>
  <r>
    <n v="4195"/>
    <x v="2078"/>
    <x v="1"/>
    <x v="652"/>
    <d v="2012-06-22T00:00:00"/>
    <s v="Standard Class"/>
    <s v="BG-11740"/>
    <s v="Bruce Geld"/>
    <x v="0"/>
    <s v="United States"/>
    <x v="70"/>
    <x v="1"/>
    <n v="92105"/>
    <x v="1"/>
    <s v="OFF-AR-10001044"/>
    <x v="1"/>
    <x v="6"/>
    <s v="BOSTON Ranger #55 Pencil Sharpener, Black"/>
    <n v="51.98"/>
    <n v="2"/>
    <n v="0"/>
    <n v="15.074199999999998"/>
  </r>
  <r>
    <n v="4196"/>
    <x v="2079"/>
    <x v="0"/>
    <x v="143"/>
    <d v="2013-04-15T00:00:00"/>
    <s v="Standard Class"/>
    <s v="CK-12595"/>
    <s v="Clytie Kelty"/>
    <x v="0"/>
    <s v="United States"/>
    <x v="1"/>
    <x v="1"/>
    <n v="90032"/>
    <x v="1"/>
    <s v="FUR-FU-10002597"/>
    <x v="0"/>
    <x v="5"/>
    <s v="C-Line Magnetic Cubicle Keepers, Clear Polypropylene"/>
    <n v="24.700000000000003"/>
    <n v="5"/>
    <n v="0"/>
    <n v="10.374000000000001"/>
  </r>
  <r>
    <n v="4197"/>
    <x v="2080"/>
    <x v="1"/>
    <x v="24"/>
    <d v="2012-04-23T00:00:00"/>
    <s v="Second Class"/>
    <s v="RF-19735"/>
    <s v="Roland Fjeld"/>
    <x v="0"/>
    <s v="United States"/>
    <x v="20"/>
    <x v="15"/>
    <n v="10024"/>
    <x v="3"/>
    <s v="OFF-LA-10004093"/>
    <x v="1"/>
    <x v="2"/>
    <s v="Avery 486"/>
    <n v="21.93"/>
    <n v="3"/>
    <n v="0"/>
    <n v="10.307099999999998"/>
  </r>
  <r>
    <n v="4198"/>
    <x v="2081"/>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x v="10"/>
    <x v="9"/>
    <n v="19134"/>
    <x v="3"/>
    <s v="OFF-BI-10001072"/>
    <x v="1"/>
    <x v="8"/>
    <s v="GBC Clear Cover, 8-1/2 x 11, unpunched, 25 covers per pack"/>
    <n v="18.192000000000004"/>
    <n v="4"/>
    <n v="0.7"/>
    <n v="-14.553600000000003"/>
  </r>
  <r>
    <n v="4200"/>
    <x v="2082"/>
    <x v="1"/>
    <x v="895"/>
    <d v="2012-12-10T00:00:00"/>
    <s v="Same Day"/>
    <s v="MA-17560"/>
    <s v="Matt Abelman"/>
    <x v="2"/>
    <s v="United States"/>
    <x v="20"/>
    <x v="15"/>
    <n v="10024"/>
    <x v="3"/>
    <s v="OFF-LA-10004093"/>
    <x v="1"/>
    <x v="2"/>
    <s v="Avery 486"/>
    <n v="7.31"/>
    <n v="1"/>
    <n v="0"/>
    <n v="3.4356999999999998"/>
  </r>
  <r>
    <n v="4201"/>
    <x v="2082"/>
    <x v="1"/>
    <x v="895"/>
    <d v="2012-12-10T00:00:00"/>
    <s v="Same Day"/>
    <s v="MA-17560"/>
    <s v="Matt Abelman"/>
    <x v="2"/>
    <s v="United States"/>
    <x v="20"/>
    <x v="15"/>
    <n v="10024"/>
    <x v="3"/>
    <s v="TEC-CO-10002095"/>
    <x v="2"/>
    <x v="16"/>
    <s v="Hewlett Packard 610 Color Digital Copier / Printer"/>
    <n v="799.98400000000004"/>
    <n v="2"/>
    <n v="0.2"/>
    <n v="249.99499999999998"/>
  </r>
  <r>
    <n v="4202"/>
    <x v="2082"/>
    <x v="1"/>
    <x v="895"/>
    <d v="2012-12-10T00:00:00"/>
    <s v="Same Day"/>
    <s v="MA-17560"/>
    <s v="Matt Abelman"/>
    <x v="2"/>
    <s v="United States"/>
    <x v="20"/>
    <x v="15"/>
    <n v="10024"/>
    <x v="3"/>
    <s v="OFF-PA-10002713"/>
    <x v="1"/>
    <x v="10"/>
    <s v="Adams Phone Message Book, 200 Message Capacity, 8 1/16” x 11”"/>
    <n v="41.28"/>
    <n v="6"/>
    <n v="0"/>
    <n v="18.988799999999998"/>
  </r>
  <r>
    <n v="4203"/>
    <x v="2082"/>
    <x v="1"/>
    <x v="895"/>
    <d v="2012-12-10T00:00:00"/>
    <s v="Same Day"/>
    <s v="MA-17560"/>
    <s v="Matt Abelman"/>
    <x v="2"/>
    <s v="United States"/>
    <x v="20"/>
    <x v="15"/>
    <n v="10024"/>
    <x v="3"/>
    <s v="OFF-PA-10002254"/>
    <x v="1"/>
    <x v="10"/>
    <s v="Xerox 1883"/>
    <n v="184.66"/>
    <n v="7"/>
    <n v="0"/>
    <n v="84.943599999999989"/>
  </r>
  <r>
    <n v="4204"/>
    <x v="2083"/>
    <x v="2"/>
    <x v="656"/>
    <d v="2011-11-02T00:00:00"/>
    <s v="Second Class"/>
    <s v="AM-10705"/>
    <s v="Anne McFarland"/>
    <x v="0"/>
    <s v="United States"/>
    <x v="395"/>
    <x v="34"/>
    <n v="2920"/>
    <x v="3"/>
    <s v="OFF-AR-10001683"/>
    <x v="1"/>
    <x v="6"/>
    <s v="Lumber Crayons"/>
    <n v="49.25"/>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x v="395"/>
    <x v="34"/>
    <n v="2920"/>
    <x v="3"/>
    <s v="FUR-FU-10002364"/>
    <x v="0"/>
    <x v="5"/>
    <s v="Eldon Expressions Wood Desk Accessories, Oak"/>
    <n v="14.76"/>
    <n v="2"/>
    <n v="0"/>
    <n v="4.2803999999999984"/>
  </r>
  <r>
    <n v="4207"/>
    <x v="2083"/>
    <x v="2"/>
    <x v="656"/>
    <d v="2011-11-02T00:00:00"/>
    <s v="Second Class"/>
    <s v="AM-10705"/>
    <s v="Anne McFarland"/>
    <x v="0"/>
    <s v="United States"/>
    <x v="395"/>
    <x v="34"/>
    <n v="2920"/>
    <x v="3"/>
    <s v="OFF-BI-10004001"/>
    <x v="1"/>
    <x v="8"/>
    <s v="GBC Recycled VeloBinder Covers"/>
    <n v="34.08"/>
    <n v="2"/>
    <n v="0"/>
    <n v="15.676799999999997"/>
  </r>
  <r>
    <n v="4208"/>
    <x v="2083"/>
    <x v="2"/>
    <x v="656"/>
    <d v="2011-11-02T00:00:00"/>
    <s v="Second Class"/>
    <s v="AM-10705"/>
    <s v="Anne McFarland"/>
    <x v="0"/>
    <s v="United States"/>
    <x v="395"/>
    <x v="34"/>
    <n v="2920"/>
    <x v="3"/>
    <s v="FUR-FU-10000023"/>
    <x v="0"/>
    <x v="5"/>
    <s v="Eldon Wave Desk Accessories"/>
    <n v="17.669999999999998"/>
    <n v="3"/>
    <n v="0"/>
    <n v="7.7748000000000008"/>
  </r>
  <r>
    <n v="4209"/>
    <x v="2083"/>
    <x v="2"/>
    <x v="656"/>
    <d v="2011-11-02T00:00:00"/>
    <s v="Second Class"/>
    <s v="AM-10705"/>
    <s v="Anne McFarland"/>
    <x v="0"/>
    <s v="United States"/>
    <x v="395"/>
    <x v="34"/>
    <n v="2920"/>
    <x v="3"/>
    <s v="FUR-CH-10002320"/>
    <x v="0"/>
    <x v="1"/>
    <s v="Hon Pagoda Stacking Chairs"/>
    <n v="1604.9"/>
    <n v="5"/>
    <n v="0"/>
    <n v="481.46999999999991"/>
  </r>
  <r>
    <n v="4210"/>
    <x v="2083"/>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x v="22"/>
    <x v="10"/>
    <n v="60623"/>
    <x v="2"/>
    <s v="OFF-PA-10004965"/>
    <x v="1"/>
    <x v="10"/>
    <s v="Xerox 1921"/>
    <n v="15.984000000000002"/>
    <n v="2"/>
    <n v="0.2"/>
    <n v="4.9949999999999992"/>
  </r>
  <r>
    <n v="4212"/>
    <x v="2085"/>
    <x v="2"/>
    <x v="952"/>
    <d v="2011-05-09T00:00:00"/>
    <s v="Second Class"/>
    <s v="PF-19120"/>
    <s v="Peter Fuller"/>
    <x v="0"/>
    <s v="United States"/>
    <x v="102"/>
    <x v="0"/>
    <n v="40475"/>
    <x v="0"/>
    <s v="OFF-PA-10003016"/>
    <x v="1"/>
    <x v="10"/>
    <s v="Adams &quot;While You Were Out&quot; Message Pads"/>
    <n v="9.42"/>
    <n v="3"/>
    <n v="0"/>
    <n v="4.238999999999999"/>
  </r>
  <r>
    <n v="4213"/>
    <x v="2085"/>
    <x v="2"/>
    <x v="952"/>
    <d v="2011-05-09T00:00:00"/>
    <s v="Second Class"/>
    <s v="PF-19120"/>
    <s v="Peter Fuller"/>
    <x v="0"/>
    <s v="United States"/>
    <x v="102"/>
    <x v="0"/>
    <n v="40475"/>
    <x v="0"/>
    <s v="OFF-AR-10003651"/>
    <x v="1"/>
    <x v="6"/>
    <s v="Newell 350"/>
    <n v="6.56"/>
    <n v="2"/>
    <n v="0"/>
    <n v="1.9023999999999992"/>
  </r>
  <r>
    <n v="4214"/>
    <x v="2085"/>
    <x v="2"/>
    <x v="952"/>
    <d v="2011-05-09T00:00:00"/>
    <s v="Second Class"/>
    <s v="PF-19120"/>
    <s v="Peter Fuller"/>
    <x v="0"/>
    <s v="United States"/>
    <x v="102"/>
    <x v="0"/>
    <n v="40475"/>
    <x v="0"/>
    <s v="OFF-PA-10001363"/>
    <x v="1"/>
    <x v="10"/>
    <s v="Xerox 1933"/>
    <n v="24.56"/>
    <n v="2"/>
    <n v="0"/>
    <n v="11.543199999999999"/>
  </r>
  <r>
    <n v="4215"/>
    <x v="2086"/>
    <x v="0"/>
    <x v="758"/>
    <d v="2013-03-09T00:00:00"/>
    <s v="Standard Class"/>
    <s v="RD-19480"/>
    <s v="Rick Duston"/>
    <x v="0"/>
    <s v="United States"/>
    <x v="313"/>
    <x v="14"/>
    <n v="46544"/>
    <x v="2"/>
    <s v="OFF-BI-10003876"/>
    <x v="1"/>
    <x v="8"/>
    <s v="Green Canvas Binder for 8-1/2&quot; x 14&quot; Sheets"/>
    <n v="128.39999999999998"/>
    <n v="3"/>
    <n v="0"/>
    <n v="64.199999999999989"/>
  </r>
  <r>
    <n v="4216"/>
    <x v="2087"/>
    <x v="2"/>
    <x v="953"/>
    <d v="2011-12-04T00:00:00"/>
    <s v="Standard Class"/>
    <s v="JL-15505"/>
    <s v="Jeremy Lonsdale"/>
    <x v="0"/>
    <s v="United States"/>
    <x v="145"/>
    <x v="15"/>
    <n v="10550"/>
    <x v="3"/>
    <s v="OFF-EN-10004007"/>
    <x v="1"/>
    <x v="12"/>
    <s v="Park Ridge Embossed Executive Business Envelopes"/>
    <n v="62.28"/>
    <n v="4"/>
    <n v="0"/>
    <n v="29.271599999999999"/>
  </r>
  <r>
    <n v="4217"/>
    <x v="2088"/>
    <x v="1"/>
    <x v="954"/>
    <d v="2012-02-22T00:00:00"/>
    <s v="Standard Class"/>
    <s v="AB-10600"/>
    <s v="Ann Blume"/>
    <x v="1"/>
    <s v="United States"/>
    <x v="1"/>
    <x v="1"/>
    <n v="90004"/>
    <x v="1"/>
    <s v="OFF-LA-10002271"/>
    <x v="1"/>
    <x v="2"/>
    <s v="Smead Alpha-Z Color-Coded Second Alphabetical Labels and Starter Set"/>
    <n v="9.24"/>
    <n v="3"/>
    <n v="0"/>
    <n v="4.4352"/>
  </r>
  <r>
    <n v="4218"/>
    <x v="2089"/>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x v="8"/>
    <x v="1"/>
    <n v="94110"/>
    <x v="1"/>
    <s v="TEC-MA-10000418"/>
    <x v="2"/>
    <x v="15"/>
    <s v="Cubify CubeX 3D Printer Double Head Print"/>
    <n v="4799.9839999999995"/>
    <n v="2"/>
    <n v="0.2"/>
    <n v="359.99879999999962"/>
  </r>
  <r>
    <n v="4220"/>
    <x v="2090"/>
    <x v="3"/>
    <x v="532"/>
    <d v="2014-06-14T00:00:00"/>
    <s v="Second Class"/>
    <s v="TB-21400"/>
    <s v="Tom Boeckenhauer"/>
    <x v="0"/>
    <s v="United States"/>
    <x v="4"/>
    <x v="4"/>
    <n v="98103"/>
    <x v="1"/>
    <s v="OFF-PA-10004243"/>
    <x v="1"/>
    <x v="10"/>
    <s v="Xerox 1939"/>
    <n v="37.94"/>
    <n v="2"/>
    <n v="0"/>
    <n v="18.211199999999998"/>
  </r>
  <r>
    <n v="4221"/>
    <x v="2090"/>
    <x v="3"/>
    <x v="532"/>
    <d v="2014-06-14T00:00:00"/>
    <s v="Second Class"/>
    <s v="TB-21400"/>
    <s v="Tom Boeckenhauer"/>
    <x v="0"/>
    <s v="United States"/>
    <x v="4"/>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x v="4"/>
    <x v="4"/>
    <n v="98103"/>
    <x v="1"/>
    <s v="OFF-ST-10004804"/>
    <x v="1"/>
    <x v="4"/>
    <s v="Belkin 19&quot; Vented Equipment Shelf, Black"/>
    <n v="102.96"/>
    <n v="2"/>
    <n v="0"/>
    <n v="1.0296000000000021"/>
  </r>
  <r>
    <n v="4224"/>
    <x v="2090"/>
    <x v="3"/>
    <x v="532"/>
    <d v="2014-06-14T00:00:00"/>
    <s v="Second Class"/>
    <s v="TB-21400"/>
    <s v="Tom Boeckenhauer"/>
    <x v="0"/>
    <s v="United States"/>
    <x v="4"/>
    <x v="4"/>
    <n v="98103"/>
    <x v="1"/>
    <s v="FUR-BO-10001519"/>
    <x v="0"/>
    <x v="0"/>
    <s v="O'Sullivan 3-Shelf Heavy-Duty Bookcases"/>
    <n v="174.42000000000002"/>
    <n v="3"/>
    <n v="0"/>
    <n v="41.860800000000005"/>
  </r>
  <r>
    <n v="4225"/>
    <x v="2091"/>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x v="22"/>
    <x v="10"/>
    <n v="60623"/>
    <x v="2"/>
    <s v="FUR-FU-10003930"/>
    <x v="0"/>
    <x v="5"/>
    <s v="Howard Miller 12-3/4 Diameter Accuwave DS  Wall Clock"/>
    <n v="94.427999999999997"/>
    <n v="3"/>
    <n v="0.6"/>
    <n v="-42.492599999999982"/>
  </r>
  <r>
    <n v="4227"/>
    <x v="2093"/>
    <x v="3"/>
    <x v="343"/>
    <d v="2014-11-17T00:00:00"/>
    <s v="Standard Class"/>
    <s v="WB-21850"/>
    <s v="William Brown"/>
    <x v="0"/>
    <s v="United States"/>
    <x v="37"/>
    <x v="23"/>
    <n v="50322"/>
    <x v="2"/>
    <s v="OFF-FA-10004854"/>
    <x v="1"/>
    <x v="13"/>
    <s v="Vinyl Coated Wire Paper Clips in Organizer Box, 800/Box"/>
    <n v="45.92"/>
    <n v="4"/>
    <n v="0"/>
    <n v="21.5824"/>
  </r>
  <r>
    <n v="4228"/>
    <x v="2094"/>
    <x v="1"/>
    <x v="956"/>
    <d v="2012-01-10T00:00:00"/>
    <s v="Standard Class"/>
    <s v="SR-20740"/>
    <s v="Steven Roelle"/>
    <x v="2"/>
    <s v="United States"/>
    <x v="4"/>
    <x v="4"/>
    <n v="98103"/>
    <x v="1"/>
    <s v="FUR-CH-10003396"/>
    <x v="0"/>
    <x v="1"/>
    <s v="Global Deluxe Steno Chair"/>
    <n v="61.584000000000003"/>
    <n v="1"/>
    <n v="0.2"/>
    <n v="-6.9282000000000039"/>
  </r>
  <r>
    <n v="4229"/>
    <x v="2095"/>
    <x v="0"/>
    <x v="830"/>
    <d v="2013-03-27T00:00:00"/>
    <s v="First Class"/>
    <s v="VG-21805"/>
    <s v="Vivek Grady"/>
    <x v="1"/>
    <s v="United States"/>
    <x v="102"/>
    <x v="14"/>
    <n v="47374"/>
    <x v="2"/>
    <s v="OFF-PA-10001994"/>
    <x v="1"/>
    <x v="10"/>
    <s v="Ink Jet Note and Greeting Cards, 8-1/2&quot; x 5-1/2&quot; Card Size"/>
    <n v="22.48"/>
    <n v="1"/>
    <n v="0"/>
    <n v="10.3408"/>
  </r>
  <r>
    <n v="4230"/>
    <x v="2096"/>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x v="61"/>
    <x v="5"/>
    <n v="75220"/>
    <x v="2"/>
    <s v="OFF-BI-10003429"/>
    <x v="1"/>
    <x v="8"/>
    <s v="Cardinal HOLDit! Binder Insert Strips,Extra Strips"/>
    <n v="11.393999999999998"/>
    <n v="9"/>
    <n v="0.8"/>
    <n v="-17.660699999999999"/>
  </r>
  <r>
    <n v="4232"/>
    <x v="2096"/>
    <x v="3"/>
    <x v="957"/>
    <d v="2014-07-11T00:00:00"/>
    <s v="Standard Class"/>
    <s v="LS-16945"/>
    <s v="Linda Southworth"/>
    <x v="1"/>
    <s v="United States"/>
    <x v="61"/>
    <x v="5"/>
    <n v="75220"/>
    <x v="2"/>
    <s v="OFF-PA-10000232"/>
    <x v="1"/>
    <x v="10"/>
    <s v="Xerox 1975"/>
    <n v="15.552000000000003"/>
    <n v="3"/>
    <n v="0.2"/>
    <n v="5.6375999999999999"/>
  </r>
  <r>
    <n v="4233"/>
    <x v="2096"/>
    <x v="3"/>
    <x v="957"/>
    <d v="2014-07-11T00:00:00"/>
    <s v="Standard Class"/>
    <s v="LS-16945"/>
    <s v="Linda Southworth"/>
    <x v="1"/>
    <s v="United States"/>
    <x v="61"/>
    <x v="5"/>
    <n v="75220"/>
    <x v="2"/>
    <s v="OFF-PA-10002195"/>
    <x v="1"/>
    <x v="10"/>
    <s v="Xerox 1966"/>
    <n v="31.104000000000006"/>
    <n v="6"/>
    <n v="0.2"/>
    <n v="11.2752"/>
  </r>
  <r>
    <n v="4234"/>
    <x v="2096"/>
    <x v="3"/>
    <x v="957"/>
    <d v="2014-07-11T00:00:00"/>
    <s v="Standard Class"/>
    <s v="LS-16945"/>
    <s v="Linda Southworth"/>
    <x v="1"/>
    <s v="United States"/>
    <x v="61"/>
    <x v="5"/>
    <n v="75220"/>
    <x v="2"/>
    <s v="OFF-BI-10004492"/>
    <x v="1"/>
    <x v="8"/>
    <s v="Tuf-Vin Binders"/>
    <n v="6.3159999999999981"/>
    <n v="1"/>
    <n v="0.8"/>
    <n v="-10.421400000000002"/>
  </r>
  <r>
    <n v="4235"/>
    <x v="2097"/>
    <x v="2"/>
    <x v="158"/>
    <d v="2011-09-24T00:00:00"/>
    <s v="First Class"/>
    <s v="MA-17560"/>
    <s v="Matt Abelman"/>
    <x v="2"/>
    <s v="United States"/>
    <x v="10"/>
    <x v="9"/>
    <n v="19143"/>
    <x v="3"/>
    <s v="OFF-PA-10004000"/>
    <x v="1"/>
    <x v="10"/>
    <s v="While You Were Out Pads, 50 per Pad, 4 x 5 1/4, Green Cycle"/>
    <n v="11.352000000000002"/>
    <n v="3"/>
    <n v="0.2"/>
    <n v="4.1151"/>
  </r>
  <r>
    <n v="4236"/>
    <x v="2097"/>
    <x v="2"/>
    <x v="158"/>
    <d v="2011-09-24T00:00:00"/>
    <s v="First Class"/>
    <s v="MA-17560"/>
    <s v="Matt Abelman"/>
    <x v="2"/>
    <s v="United States"/>
    <x v="10"/>
    <x v="9"/>
    <n v="19143"/>
    <x v="3"/>
    <s v="OFF-LA-10004425"/>
    <x v="1"/>
    <x v="2"/>
    <s v="Staples"/>
    <n v="20.808000000000003"/>
    <n v="9"/>
    <n v="0.2"/>
    <n v="7.0226999999999995"/>
  </r>
  <r>
    <n v="4237"/>
    <x v="2098"/>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x v="10"/>
    <x v="9"/>
    <n v="19134"/>
    <x v="3"/>
    <s v="OFF-AR-10001972"/>
    <x v="1"/>
    <x v="6"/>
    <s v="Newell 323"/>
    <n v="9.4080000000000013"/>
    <n v="7"/>
    <n v="0.2"/>
    <n v="0.70560000000000045"/>
  </r>
  <r>
    <n v="4239"/>
    <x v="2100"/>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x v="354"/>
    <x v="12"/>
    <n v="49505"/>
    <x v="2"/>
    <s v="OFF-PA-10000994"/>
    <x v="1"/>
    <x v="10"/>
    <s v="Xerox 1915"/>
    <n v="209.7"/>
    <n v="2"/>
    <n v="0"/>
    <n v="100.65599999999999"/>
  </r>
  <r>
    <n v="4241"/>
    <x v="2102"/>
    <x v="2"/>
    <x v="59"/>
    <d v="2011-09-26T00:00:00"/>
    <s v="Standard Class"/>
    <s v="MA-17995"/>
    <s v="Michelle Arnett"/>
    <x v="2"/>
    <s v="United States"/>
    <x v="1"/>
    <x v="1"/>
    <n v="90004"/>
    <x v="1"/>
    <s v="OFF-AP-10001366"/>
    <x v="1"/>
    <x v="9"/>
    <s v="Staples"/>
    <n v="43.92"/>
    <n v="4"/>
    <n v="0"/>
    <n v="11.858400000000003"/>
  </r>
  <r>
    <n v="4242"/>
    <x v="2102"/>
    <x v="2"/>
    <x v="59"/>
    <d v="2011-09-26T00:00:00"/>
    <s v="Standard Class"/>
    <s v="MA-17995"/>
    <s v="Michelle Arnett"/>
    <x v="2"/>
    <s v="United States"/>
    <x v="1"/>
    <x v="1"/>
    <n v="90004"/>
    <x v="1"/>
    <s v="OFF-BI-10001636"/>
    <x v="1"/>
    <x v="8"/>
    <s v="Ibico Plastic and Wire Spiral Binding Combs"/>
    <n v="20.231999999999999"/>
    <n v="3"/>
    <n v="0.2"/>
    <n v="6.5753999999999984"/>
  </r>
  <r>
    <n v="4243"/>
    <x v="2103"/>
    <x v="0"/>
    <x v="958"/>
    <d v="2013-04-06T00:00:00"/>
    <s v="First Class"/>
    <s v="ME-17320"/>
    <s v="Maria Etezadi"/>
    <x v="2"/>
    <s v="United States"/>
    <x v="24"/>
    <x v="17"/>
    <n v="22153"/>
    <x v="0"/>
    <s v="TEC-PH-10001448"/>
    <x v="2"/>
    <x v="7"/>
    <s v="Anker Astro 15000mAh USB Portable Charger"/>
    <n v="149.97"/>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x v="1"/>
    <x v="1"/>
    <n v="90036"/>
    <x v="1"/>
    <s v="TEC-AC-10002323"/>
    <x v="2"/>
    <x v="11"/>
    <s v="SanDisk Ultra 32 GB MicroSDHC Class 10 Memory Card"/>
    <n v="66.300000000000011"/>
    <n v="3"/>
    <n v="0"/>
    <n v="8.6190000000000033"/>
  </r>
  <r>
    <n v="4246"/>
    <x v="2105"/>
    <x v="3"/>
    <x v="354"/>
    <d v="2014-12-05T00:00:00"/>
    <s v="Standard Class"/>
    <s v="LS-16975"/>
    <s v="Lindsay Shagiari"/>
    <x v="2"/>
    <s v="United States"/>
    <x v="248"/>
    <x v="39"/>
    <n v="21215"/>
    <x v="3"/>
    <s v="OFF-AR-10004582"/>
    <x v="1"/>
    <x v="6"/>
    <s v="BIC Brite Liner Grip Highlighters"/>
    <n v="1.64"/>
    <n v="1"/>
    <n v="0"/>
    <n v="0.73799999999999988"/>
  </r>
  <r>
    <n v="4247"/>
    <x v="2105"/>
    <x v="3"/>
    <x v="354"/>
    <d v="2014-12-05T00:00:00"/>
    <s v="Standard Class"/>
    <s v="LS-16975"/>
    <s v="Lindsay Shagiari"/>
    <x v="2"/>
    <s v="United States"/>
    <x v="248"/>
    <x v="39"/>
    <n v="21215"/>
    <x v="3"/>
    <s v="FUR-FU-10000576"/>
    <x v="0"/>
    <x v="5"/>
    <s v="Luxo Professional Fluorescent Magnifier Lamp with Clamp-Mount Base"/>
    <n v="1049.2"/>
    <n v="5"/>
    <n v="0"/>
    <n v="272.79200000000003"/>
  </r>
  <r>
    <n v="4248"/>
    <x v="2105"/>
    <x v="3"/>
    <x v="354"/>
    <d v="2014-12-05T00:00:00"/>
    <s v="Standard Class"/>
    <s v="LS-16975"/>
    <s v="Lindsay Shagiari"/>
    <x v="2"/>
    <s v="United States"/>
    <x v="248"/>
    <x v="39"/>
    <n v="21215"/>
    <x v="3"/>
    <s v="FUR-FU-10004270"/>
    <x v="0"/>
    <x v="5"/>
    <s v="Eldon Image Series Desk Accessories, Burgundy"/>
    <n v="20.9"/>
    <n v="5"/>
    <n v="0"/>
    <n v="7.5239999999999991"/>
  </r>
  <r>
    <n v="4249"/>
    <x v="2106"/>
    <x v="0"/>
    <x v="49"/>
    <d v="2013-12-06T00:00:00"/>
    <s v="Second Class"/>
    <s v="SJ-20500"/>
    <s v="Shirley Jackson"/>
    <x v="0"/>
    <s v="United States"/>
    <x v="54"/>
    <x v="29"/>
    <n v="6824"/>
    <x v="3"/>
    <s v="OFF-BI-10004236"/>
    <x v="1"/>
    <x v="8"/>
    <s v="XtraLife ClearVue Slant-D Ring Binder, White, 3&quot;"/>
    <n v="88.08"/>
    <n v="6"/>
    <n v="0"/>
    <n v="40.516799999999996"/>
  </r>
  <r>
    <n v="4250"/>
    <x v="2106"/>
    <x v="0"/>
    <x v="49"/>
    <d v="2013-12-06T00:00:00"/>
    <s v="Second Class"/>
    <s v="SJ-20500"/>
    <s v="Shirley Jackson"/>
    <x v="0"/>
    <s v="United States"/>
    <x v="54"/>
    <x v="29"/>
    <n v="6824"/>
    <x v="3"/>
    <s v="FUR-CH-10004997"/>
    <x v="0"/>
    <x v="1"/>
    <s v="Hon Every-Day Series Multi-Task Chairs"/>
    <n v="751.92"/>
    <n v="4"/>
    <n v="0"/>
    <n v="150.38400000000001"/>
  </r>
  <r>
    <n v="4251"/>
    <x v="2107"/>
    <x v="2"/>
    <x v="111"/>
    <d v="2011-09-19T00:00:00"/>
    <s v="Same Day"/>
    <s v="BS-11365"/>
    <s v="Bill Shonely"/>
    <x v="1"/>
    <s v="United States"/>
    <x v="20"/>
    <x v="15"/>
    <n v="10011"/>
    <x v="3"/>
    <s v="FUR-CH-10000988"/>
    <x v="0"/>
    <x v="1"/>
    <s v="Hon Olson Stacker Stools"/>
    <n v="887.10299999999995"/>
    <n v="7"/>
    <n v="0.1"/>
    <n v="177.42059999999998"/>
  </r>
  <r>
    <n v="4252"/>
    <x v="2108"/>
    <x v="1"/>
    <x v="924"/>
    <d v="2012-10-23T00:00:00"/>
    <s v="Same Day"/>
    <s v="RA-19285"/>
    <s v="Ralph Arnett"/>
    <x v="0"/>
    <s v="United States"/>
    <x v="121"/>
    <x v="2"/>
    <n v="33801"/>
    <x v="0"/>
    <s v="TEC-PH-10004897"/>
    <x v="2"/>
    <x v="7"/>
    <s v="Mediabridge Sport Armband iPhone 5s"/>
    <n v="55.944000000000003"/>
    <n v="7"/>
    <n v="0.2"/>
    <n v="-13.286700000000002"/>
  </r>
  <r>
    <n v="4253"/>
    <x v="2108"/>
    <x v="1"/>
    <x v="924"/>
    <d v="2012-10-23T00:00:00"/>
    <s v="Same Day"/>
    <s v="RA-19285"/>
    <s v="Ralph Arnett"/>
    <x v="0"/>
    <s v="United States"/>
    <x v="121"/>
    <x v="2"/>
    <n v="33801"/>
    <x v="0"/>
    <s v="OFF-AR-10002656"/>
    <x v="1"/>
    <x v="6"/>
    <s v="Sanford Liquid Accent Highlighters"/>
    <n v="10.688000000000001"/>
    <n v="2"/>
    <n v="0.2"/>
    <n v="2.271199999999999"/>
  </r>
  <r>
    <n v="4254"/>
    <x v="2108"/>
    <x v="1"/>
    <x v="924"/>
    <d v="2012-10-23T00:00:00"/>
    <s v="Same Day"/>
    <s v="RA-19285"/>
    <s v="Ralph Arnett"/>
    <x v="0"/>
    <s v="United States"/>
    <x v="121"/>
    <x v="2"/>
    <n v="33801"/>
    <x v="0"/>
    <s v="TEC-PH-10004924"/>
    <x v="2"/>
    <x v="7"/>
    <s v="SKILCRAFT Telephone Shoulder Rest, 2&quot; x 6.5&quot; x 2.5&quot;, Black"/>
    <n v="11.824"/>
    <n v="2"/>
    <n v="0.2"/>
    <n v="1.0346000000000006"/>
  </r>
  <r>
    <n v="4255"/>
    <x v="2109"/>
    <x v="3"/>
    <x v="119"/>
    <d v="2014-10-17T00:00:00"/>
    <s v="First Class"/>
    <s v="TS-21610"/>
    <s v="Troy Staebel"/>
    <x v="0"/>
    <s v="United States"/>
    <x v="210"/>
    <x v="10"/>
    <n v="61032"/>
    <x v="2"/>
    <s v="OFF-PA-10003127"/>
    <x v="1"/>
    <x v="10"/>
    <s v="Staples"/>
    <n v="63.311999999999998"/>
    <n v="3"/>
    <n v="0.2"/>
    <n v="20.576399999999996"/>
  </r>
  <r>
    <n v="4256"/>
    <x v="2109"/>
    <x v="3"/>
    <x v="119"/>
    <d v="2014-10-17T00:00:00"/>
    <s v="First Class"/>
    <s v="TS-21610"/>
    <s v="Troy Staebel"/>
    <x v="0"/>
    <s v="United States"/>
    <x v="210"/>
    <x v="10"/>
    <n v="61032"/>
    <x v="2"/>
    <s v="OFF-BI-10000778"/>
    <x v="1"/>
    <x v="8"/>
    <s v="GBC VeloBinder Electric Binding Machine"/>
    <n v="96.783999999999978"/>
    <n v="4"/>
    <n v="0.8"/>
    <n v="-145.17600000000002"/>
  </r>
  <r>
    <n v="4257"/>
    <x v="2109"/>
    <x v="3"/>
    <x v="119"/>
    <d v="2014-10-17T00:00:00"/>
    <s v="First Class"/>
    <s v="TS-21610"/>
    <s v="Troy Staebel"/>
    <x v="0"/>
    <s v="United States"/>
    <x v="210"/>
    <x v="10"/>
    <n v="61032"/>
    <x v="2"/>
    <s v="FUR-FU-10001424"/>
    <x v="0"/>
    <x v="5"/>
    <s v="Dax Clear Box Frame"/>
    <n v="10.47600000000000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x v="4"/>
    <x v="4"/>
    <n v="98103"/>
    <x v="1"/>
    <s v="FUR-CH-10002880"/>
    <x v="0"/>
    <x v="1"/>
    <s v="Global High-Back Leather Tilter, Burgundy"/>
    <n v="196.78399999999999"/>
    <n v="2"/>
    <n v="0.2"/>
    <n v="-22.138200000000012"/>
  </r>
  <r>
    <n v="4260"/>
    <x v="2112"/>
    <x v="3"/>
    <x v="960"/>
    <d v="2014-11-03T00:00:00"/>
    <s v="Second Class"/>
    <s v="LO-17170"/>
    <s v="Lori Olson"/>
    <x v="1"/>
    <s v="United States"/>
    <x v="20"/>
    <x v="15"/>
    <n v="10035"/>
    <x v="3"/>
    <s v="OFF-EN-10004386"/>
    <x v="1"/>
    <x v="12"/>
    <s v="Recycled Interoffice Envelopes with String and Button Closure, 10 x 13"/>
    <n v="47.98"/>
    <n v="2"/>
    <n v="0"/>
    <n v="23.99"/>
  </r>
  <r>
    <n v="4261"/>
    <x v="2113"/>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x v="278"/>
    <x v="11"/>
    <n v="56560"/>
    <x v="2"/>
    <s v="TEC-AC-10002006"/>
    <x v="2"/>
    <x v="11"/>
    <s v="Memorex Micro Travel Drive 16 GB"/>
    <n v="63.96"/>
    <n v="4"/>
    <n v="0"/>
    <n v="19.827599999999997"/>
  </r>
  <r>
    <n v="4263"/>
    <x v="2115"/>
    <x v="3"/>
    <x v="296"/>
    <d v="2014-09-26T00:00:00"/>
    <s v="Standard Class"/>
    <s v="KT-16480"/>
    <s v="Kean Thornton"/>
    <x v="0"/>
    <s v="United States"/>
    <x v="38"/>
    <x v="32"/>
    <n v="31907"/>
    <x v="0"/>
    <s v="OFF-AP-10001242"/>
    <x v="1"/>
    <x v="9"/>
    <s v="APC 7 Outlet Network SurgeArrest Surge Protector"/>
    <n v="80.48"/>
    <n v="1"/>
    <n v="0"/>
    <n v="24.143999999999998"/>
  </r>
  <r>
    <n v="4264"/>
    <x v="2116"/>
    <x v="3"/>
    <x v="132"/>
    <d v="2014-11-09T00:00:00"/>
    <s v="Standard Class"/>
    <s v="DM-13015"/>
    <s v="Darrin Martin"/>
    <x v="0"/>
    <s v="United States"/>
    <x v="10"/>
    <x v="9"/>
    <n v="19143"/>
    <x v="3"/>
    <s v="OFF-BI-10000216"/>
    <x v="1"/>
    <x v="8"/>
    <s v="Mead 1st Gear 2&quot; Zipper Binder, Asst. Colors"/>
    <n v="11.673000000000002"/>
    <n v="3"/>
    <n v="0.7"/>
    <n v="-7.782"/>
  </r>
  <r>
    <n v="4265"/>
    <x v="2117"/>
    <x v="0"/>
    <x v="732"/>
    <d v="2013-11-10T00:00:00"/>
    <s v="Standard Class"/>
    <s v="EP-13915"/>
    <s v="Emily Phan"/>
    <x v="0"/>
    <s v="United States"/>
    <x v="12"/>
    <x v="5"/>
    <n v="77036"/>
    <x v="2"/>
    <s v="FUR-TA-10002774"/>
    <x v="0"/>
    <x v="3"/>
    <s v="Laminate Occasional Tables"/>
    <n v="863.12799999999993"/>
    <n v="8"/>
    <n v="0.3"/>
    <n v="-160.29520000000008"/>
  </r>
  <r>
    <n v="4266"/>
    <x v="2117"/>
    <x v="0"/>
    <x v="732"/>
    <d v="2013-11-10T00:00:00"/>
    <s v="Standard Class"/>
    <s v="EP-13915"/>
    <s v="Emily Phan"/>
    <x v="0"/>
    <s v="United States"/>
    <x v="12"/>
    <x v="5"/>
    <n v="77036"/>
    <x v="2"/>
    <s v="OFF-BI-10004364"/>
    <x v="1"/>
    <x v="8"/>
    <s v="Storex Dura Pro Binders"/>
    <n v="3.5639999999999992"/>
    <n v="3"/>
    <n v="0.8"/>
    <n v="-6.2370000000000019"/>
  </r>
  <r>
    <n v="4267"/>
    <x v="2117"/>
    <x v="0"/>
    <x v="732"/>
    <d v="2013-11-10T00:00:00"/>
    <s v="Standard Class"/>
    <s v="EP-13915"/>
    <s v="Emily Phan"/>
    <x v="0"/>
    <s v="United States"/>
    <x v="12"/>
    <x v="5"/>
    <n v="77036"/>
    <x v="2"/>
    <s v="FUR-BO-10000780"/>
    <x v="0"/>
    <x v="0"/>
    <s v="O'Sullivan Plantations 2-Door Library in Landvery Oak"/>
    <n v="956.6647999999999"/>
    <n v="7"/>
    <n v="0.32"/>
    <n v="-225.09759999999991"/>
  </r>
  <r>
    <n v="4268"/>
    <x v="2117"/>
    <x v="0"/>
    <x v="732"/>
    <d v="2013-11-10T00:00:00"/>
    <s v="Standard Class"/>
    <s v="EP-13915"/>
    <s v="Emily Phan"/>
    <x v="0"/>
    <s v="United States"/>
    <x v="12"/>
    <x v="5"/>
    <n v="77036"/>
    <x v="2"/>
    <s v="OFF-BI-10001989"/>
    <x v="1"/>
    <x v="8"/>
    <s v="Premium Transparent Presentation Covers by GBC"/>
    <n v="12.587999999999997"/>
    <n v="3"/>
    <n v="0.8"/>
    <n v="-20.140800000000006"/>
  </r>
  <r>
    <n v="4269"/>
    <x v="2117"/>
    <x v="0"/>
    <x v="732"/>
    <d v="2013-11-10T00:00:00"/>
    <s v="Standard Class"/>
    <s v="EP-13915"/>
    <s v="Emily Phan"/>
    <x v="0"/>
    <s v="United States"/>
    <x v="12"/>
    <x v="5"/>
    <n v="77036"/>
    <x v="2"/>
    <s v="TEC-AC-10004001"/>
    <x v="2"/>
    <x v="11"/>
    <s v="Logitech Wireless Headset H600 Over-The-Head Design"/>
    <n v="171.96"/>
    <n v="5"/>
    <n v="0.2"/>
    <n v="45.139500000000005"/>
  </r>
  <r>
    <n v="4270"/>
    <x v="2118"/>
    <x v="3"/>
    <x v="643"/>
    <d v="2014-06-30T00:00:00"/>
    <s v="Second Class"/>
    <s v="AM-10705"/>
    <s v="Anne McFarland"/>
    <x v="0"/>
    <s v="United States"/>
    <x v="4"/>
    <x v="4"/>
    <n v="98115"/>
    <x v="1"/>
    <s v="FUR-TA-10000688"/>
    <x v="0"/>
    <x v="3"/>
    <s v="Chromcraft Bull-Nose Wood Round Conference Table Top, Wood Base"/>
    <n v="871.4"/>
    <n v="4"/>
    <n v="0"/>
    <n v="148.13799999999992"/>
  </r>
  <r>
    <n v="4271"/>
    <x v="2119"/>
    <x v="1"/>
    <x v="650"/>
    <d v="2012-11-30T00:00:00"/>
    <s v="Standard Class"/>
    <s v="SH-20635"/>
    <s v="Stefanie Holloman"/>
    <x v="1"/>
    <s v="United States"/>
    <x v="25"/>
    <x v="18"/>
    <n v="38301"/>
    <x v="0"/>
    <s v="FUR-FU-10003930"/>
    <x v="0"/>
    <x v="5"/>
    <s v="Howard Miller 12-3/4 Diameter Accuwave DS  Wall Clock"/>
    <n v="692.47199999999998"/>
    <n v="11"/>
    <n v="0.2"/>
    <n v="190.42980000000006"/>
  </r>
  <r>
    <n v="4272"/>
    <x v="2120"/>
    <x v="0"/>
    <x v="390"/>
    <d v="2013-11-28T00:00:00"/>
    <s v="Second Class"/>
    <s v="LA-16780"/>
    <s v="Laura Armstrong"/>
    <x v="1"/>
    <s v="United States"/>
    <x v="248"/>
    <x v="39"/>
    <n v="21215"/>
    <x v="3"/>
    <s v="FUR-FU-10000965"/>
    <x v="0"/>
    <x v="5"/>
    <s v="Howard Miller 11-1/2&quot; Diameter Ridgewood Wall Clock"/>
    <n v="207.76"/>
    <n v="4"/>
    <n v="0"/>
    <n v="85.181600000000003"/>
  </r>
  <r>
    <n v="4273"/>
    <x v="2121"/>
    <x v="3"/>
    <x v="246"/>
    <d v="2014-07-22T00:00:00"/>
    <s v="Same Day"/>
    <s v="SF-20200"/>
    <s v="Sarah Foster"/>
    <x v="0"/>
    <s v="United States"/>
    <x v="208"/>
    <x v="7"/>
    <n v="84107"/>
    <x v="1"/>
    <s v="TEC-PH-10004071"/>
    <x v="2"/>
    <x v="7"/>
    <s v="PayAnywhere Card Reader"/>
    <n v="71.928000000000011"/>
    <n v="9"/>
    <n v="0.2"/>
    <n v="6.2936999999999976"/>
  </r>
  <r>
    <n v="4274"/>
    <x v="2121"/>
    <x v="3"/>
    <x v="246"/>
    <d v="2014-07-22T00:00:00"/>
    <s v="Same Day"/>
    <s v="SF-20200"/>
    <s v="Sarah Foster"/>
    <x v="0"/>
    <s v="United States"/>
    <x v="208"/>
    <x v="7"/>
    <n v="84107"/>
    <x v="1"/>
    <s v="OFF-AR-10001044"/>
    <x v="1"/>
    <x v="6"/>
    <s v="BOSTON Ranger #55 Pencil Sharpener, Black"/>
    <n v="25.99"/>
    <n v="1"/>
    <n v="0"/>
    <n v="7.5370999999999988"/>
  </r>
  <r>
    <n v="4275"/>
    <x v="2122"/>
    <x v="1"/>
    <x v="924"/>
    <d v="2012-10-28T00:00:00"/>
    <s v="Standard Class"/>
    <s v="AG-10495"/>
    <s v="Andrew Gjertsen"/>
    <x v="1"/>
    <s v="United States"/>
    <x v="4"/>
    <x v="4"/>
    <n v="98105"/>
    <x v="1"/>
    <s v="OFF-BI-10004140"/>
    <x v="1"/>
    <x v="8"/>
    <s v="Avery Non-Stick Binders"/>
    <n v="3.5920000000000005"/>
    <n v="1"/>
    <n v="0.2"/>
    <n v="1.1224999999999996"/>
  </r>
  <r>
    <n v="4276"/>
    <x v="2123"/>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x v="4"/>
    <x v="4"/>
    <n v="98105"/>
    <x v="1"/>
    <s v="OFF-ST-10000046"/>
    <x v="1"/>
    <x v="4"/>
    <s v="Fellowes Super Stor/Drawer Files"/>
    <n v="323.10000000000002"/>
    <n v="2"/>
    <n v="0"/>
    <n v="61.38900000000001"/>
  </r>
  <r>
    <n v="4278"/>
    <x v="2125"/>
    <x v="0"/>
    <x v="947"/>
    <d v="2013-04-21T00:00:00"/>
    <s v="Standard Class"/>
    <s v="BS-11365"/>
    <s v="Bill Shonely"/>
    <x v="1"/>
    <s v="United States"/>
    <x v="80"/>
    <x v="30"/>
    <n v="8701"/>
    <x v="3"/>
    <s v="TEC-MA-10001047"/>
    <x v="2"/>
    <x v="15"/>
    <s v="3D Systems Cube Printer, 2nd Generation, Magenta"/>
    <n v="9099.93"/>
    <n v="7"/>
    <n v="0"/>
    <n v="2365.9817999999996"/>
  </r>
  <r>
    <n v="4279"/>
    <x v="2125"/>
    <x v="0"/>
    <x v="947"/>
    <d v="2013-04-21T00:00:00"/>
    <s v="Standard Class"/>
    <s v="BS-11365"/>
    <s v="Bill Shonely"/>
    <x v="1"/>
    <s v="United States"/>
    <x v="80"/>
    <x v="30"/>
    <n v="8701"/>
    <x v="3"/>
    <s v="FUR-FU-10000550"/>
    <x v="0"/>
    <x v="5"/>
    <s v="Stacking Trays by OIC"/>
    <n v="9.9600000000000009"/>
    <n v="2"/>
    <n v="0"/>
    <n v="3.2867999999999995"/>
  </r>
  <r>
    <n v="4280"/>
    <x v="2125"/>
    <x v="0"/>
    <x v="947"/>
    <d v="2013-04-21T00:00:00"/>
    <s v="Standard Class"/>
    <s v="BS-11365"/>
    <s v="Bill Shonely"/>
    <x v="1"/>
    <s v="United States"/>
    <x v="80"/>
    <x v="30"/>
    <n v="8701"/>
    <x v="3"/>
    <s v="OFF-BI-10002432"/>
    <x v="1"/>
    <x v="8"/>
    <s v="Wilson Jones Standard D-Ring Binders"/>
    <n v="25.299999999999997"/>
    <n v="5"/>
    <n v="0"/>
    <n v="11.890999999999998"/>
  </r>
  <r>
    <n v="4281"/>
    <x v="2126"/>
    <x v="2"/>
    <x v="687"/>
    <d v="2011-11-18T00:00:00"/>
    <s v="Standard Class"/>
    <s v="RM-19675"/>
    <s v="Robert Marley"/>
    <x v="2"/>
    <s v="United States"/>
    <x v="20"/>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x v="20"/>
    <x v="15"/>
    <n v="10011"/>
    <x v="3"/>
    <s v="FUR-CH-10001797"/>
    <x v="0"/>
    <x v="1"/>
    <s v="Safco Chair Connectors, 6/Carton"/>
    <n v="69.263999999999996"/>
    <n v="2"/>
    <n v="0.1"/>
    <n v="14.62239999999999"/>
  </r>
  <r>
    <n v="4283"/>
    <x v="2127"/>
    <x v="2"/>
    <x v="414"/>
    <d v="2011-12-23T00:00:00"/>
    <s v="First Class"/>
    <s v="AB-10105"/>
    <s v="Adrian Barton"/>
    <x v="0"/>
    <s v="United States"/>
    <x v="245"/>
    <x v="14"/>
    <n v="46203"/>
    <x v="2"/>
    <s v="OFF-LA-10003720"/>
    <x v="1"/>
    <x v="2"/>
    <s v="Avery 487"/>
    <n v="3.69"/>
    <n v="1"/>
    <n v="0"/>
    <n v="1.7343"/>
  </r>
  <r>
    <n v="4284"/>
    <x v="2127"/>
    <x v="2"/>
    <x v="414"/>
    <d v="2011-12-23T00:00:00"/>
    <s v="First Class"/>
    <s v="AB-10105"/>
    <s v="Adrian Barton"/>
    <x v="0"/>
    <s v="United States"/>
    <x v="245"/>
    <x v="14"/>
    <n v="46203"/>
    <x v="2"/>
    <s v="OFF-BI-10004600"/>
    <x v="1"/>
    <x v="8"/>
    <s v="Ibico Ibimaster 300 Manual Binding System"/>
    <n v="1103.97"/>
    <n v="3"/>
    <n v="0"/>
    <n v="496.78649999999993"/>
  </r>
  <r>
    <n v="4285"/>
    <x v="2128"/>
    <x v="1"/>
    <x v="82"/>
    <d v="2012-11-26T00:00:00"/>
    <s v="Second Class"/>
    <s v="CA-11965"/>
    <s v="Carol Adams"/>
    <x v="1"/>
    <s v="United States"/>
    <x v="396"/>
    <x v="5"/>
    <n v="77642"/>
    <x v="2"/>
    <s v="FUR-BO-10003965"/>
    <x v="0"/>
    <x v="0"/>
    <s v="O'Sullivan Manor Hill 2-Door Library in Brianna Oak"/>
    <n v="246.13279999999997"/>
    <n v="2"/>
    <n v="0.32"/>
    <n v="-76.011599999999973"/>
  </r>
  <r>
    <n v="4286"/>
    <x v="2128"/>
    <x v="1"/>
    <x v="82"/>
    <d v="2012-11-26T00:00:00"/>
    <s v="Second Class"/>
    <s v="CA-11965"/>
    <s v="Carol Adams"/>
    <x v="1"/>
    <s v="United States"/>
    <x v="396"/>
    <x v="5"/>
    <n v="77642"/>
    <x v="2"/>
    <s v="OFF-LA-10000240"/>
    <x v="1"/>
    <x v="2"/>
    <s v="Self-Adhesive Address Labels for Typewriters by Universal"/>
    <n v="11.696"/>
    <n v="2"/>
    <n v="0.2"/>
    <n v="3.9473999999999996"/>
  </r>
  <r>
    <n v="4287"/>
    <x v="2128"/>
    <x v="1"/>
    <x v="82"/>
    <d v="2012-11-26T00:00:00"/>
    <s v="Second Class"/>
    <s v="CA-11965"/>
    <s v="Carol Adams"/>
    <x v="1"/>
    <s v="United States"/>
    <x v="396"/>
    <x v="5"/>
    <n v="77642"/>
    <x v="2"/>
    <s v="TEC-CO-10001571"/>
    <x v="2"/>
    <x v="16"/>
    <s v="Sharp 1540cs Digital Laser Copier"/>
    <n v="439.99200000000002"/>
    <n v="1"/>
    <n v="0.2"/>
    <n v="164.99700000000001"/>
  </r>
  <r>
    <n v="4288"/>
    <x v="2129"/>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x v="12"/>
    <x v="5"/>
    <n v="77095"/>
    <x v="2"/>
    <s v="OFF-BI-10002082"/>
    <x v="1"/>
    <x v="8"/>
    <s v="GBC Twin Loop Wire Binding Elements"/>
    <n v="33.279999999999994"/>
    <n v="5"/>
    <n v="0.8"/>
    <n v="-49.92"/>
  </r>
  <r>
    <n v="4290"/>
    <x v="2130"/>
    <x v="1"/>
    <x v="961"/>
    <d v="2012-05-21T00:00:00"/>
    <s v="Standard Class"/>
    <s v="ON-18715"/>
    <s v="Odella Nelson"/>
    <x v="1"/>
    <s v="United States"/>
    <x v="12"/>
    <x v="5"/>
    <n v="77095"/>
    <x v="2"/>
    <s v="OFF-PA-10002250"/>
    <x v="1"/>
    <x v="10"/>
    <s v="Things To Do Today Pad"/>
    <n v="14.088000000000001"/>
    <n v="3"/>
    <n v="0.2"/>
    <n v="4.9307999999999996"/>
  </r>
  <r>
    <n v="4291"/>
    <x v="2131"/>
    <x v="3"/>
    <x v="34"/>
    <d v="2014-12-14T00:00:00"/>
    <s v="Second Class"/>
    <s v="AT-10435"/>
    <s v="Alyssa Tate"/>
    <x v="2"/>
    <s v="United States"/>
    <x v="1"/>
    <x v="1"/>
    <n v="90004"/>
    <x v="1"/>
    <s v="OFF-AR-10000122"/>
    <x v="1"/>
    <x v="6"/>
    <s v="Newell 314"/>
    <n v="11.16"/>
    <n v="2"/>
    <n v="0"/>
    <n v="2.7899999999999991"/>
  </r>
  <r>
    <n v="4292"/>
    <x v="2131"/>
    <x v="3"/>
    <x v="34"/>
    <d v="2014-12-14T00:00:00"/>
    <s v="Second Class"/>
    <s v="AT-10435"/>
    <s v="Alyssa Tate"/>
    <x v="2"/>
    <s v="United States"/>
    <x v="1"/>
    <x v="1"/>
    <n v="90004"/>
    <x v="1"/>
    <s v="FUR-TA-10003748"/>
    <x v="0"/>
    <x v="3"/>
    <s v="Bevis 36 x 72 Conference Tables"/>
    <n v="896.32799999999997"/>
    <n v="9"/>
    <n v="0.2"/>
    <n v="22.408199999999994"/>
  </r>
  <r>
    <n v="4293"/>
    <x v="2131"/>
    <x v="3"/>
    <x v="34"/>
    <d v="2014-12-14T00:00:00"/>
    <s v="Second Class"/>
    <s v="AT-10435"/>
    <s v="Alyssa Tate"/>
    <x v="2"/>
    <s v="United States"/>
    <x v="1"/>
    <x v="1"/>
    <n v="90004"/>
    <x v="1"/>
    <s v="OFF-AP-10001394"/>
    <x v="1"/>
    <x v="9"/>
    <s v="Harmony Air Purifier"/>
    <n v="189"/>
    <n v="1"/>
    <n v="0"/>
    <n v="68.039999999999992"/>
  </r>
  <r>
    <n v="4294"/>
    <x v="2132"/>
    <x v="3"/>
    <x v="434"/>
    <d v="2014-03-17T00:00:00"/>
    <s v="Standard Class"/>
    <s v="EB-13870"/>
    <s v="Emily Burns"/>
    <x v="0"/>
    <s v="United States"/>
    <x v="10"/>
    <x v="9"/>
    <n v="19140"/>
    <x v="3"/>
    <s v="TEC-PH-10004896"/>
    <x v="2"/>
    <x v="7"/>
    <s v="Nokia Lumia 521 (T-Mobile)"/>
    <n v="53.981999999999999"/>
    <n v="3"/>
    <n v="0.4"/>
    <n v="-10.796399999999995"/>
  </r>
  <r>
    <n v="4295"/>
    <x v="2133"/>
    <x v="3"/>
    <x v="760"/>
    <d v="2014-10-28T00:00:00"/>
    <s v="Standard Class"/>
    <s v="DW-13195"/>
    <s v="David Wiener"/>
    <x v="1"/>
    <s v="United States"/>
    <x v="252"/>
    <x v="21"/>
    <n v="97756"/>
    <x v="1"/>
    <s v="FUR-TA-10002607"/>
    <x v="0"/>
    <x v="3"/>
    <s v="KI Conference Tables"/>
    <n v="177.22499999999999"/>
    <n v="5"/>
    <n v="0.5"/>
    <n v="-120.51299999999998"/>
  </r>
  <r>
    <n v="4296"/>
    <x v="2134"/>
    <x v="3"/>
    <x v="445"/>
    <d v="2014-07-11T00:00:00"/>
    <s v="Standard Class"/>
    <s v="MB-17305"/>
    <s v="Maria Bertelson"/>
    <x v="0"/>
    <s v="United States"/>
    <x v="397"/>
    <x v="1"/>
    <n v="95610"/>
    <x v="1"/>
    <s v="FUR-FU-10001215"/>
    <x v="0"/>
    <x v="5"/>
    <s v="Howard Miller 11-1/2&quot; Diameter Brentwood Wall Clock"/>
    <n v="129.39000000000001"/>
    <n v="3"/>
    <n v="0"/>
    <n v="54.343800000000009"/>
  </r>
  <r>
    <n v="4297"/>
    <x v="2135"/>
    <x v="3"/>
    <x v="507"/>
    <d v="2014-09-11T00:00:00"/>
    <s v="Standard Class"/>
    <s v="TH-21235"/>
    <s v="Tiffany House"/>
    <x v="1"/>
    <s v="United States"/>
    <x v="1"/>
    <x v="1"/>
    <n v="90032"/>
    <x v="1"/>
    <s v="OFF-ST-10000419"/>
    <x v="1"/>
    <x v="4"/>
    <s v="Rogers Jumbo File, Granite"/>
    <n v="54.32"/>
    <n v="4"/>
    <n v="0"/>
    <n v="0.54319999999999879"/>
  </r>
  <r>
    <n v="4298"/>
    <x v="2136"/>
    <x v="3"/>
    <x v="962"/>
    <d v="2014-08-27T00:00:00"/>
    <s v="Second Class"/>
    <s v="PO-18850"/>
    <s v="Patrick O'Brill"/>
    <x v="0"/>
    <s v="United States"/>
    <x v="315"/>
    <x v="2"/>
    <n v="32303"/>
    <x v="0"/>
    <s v="TEC-PH-10001459"/>
    <x v="2"/>
    <x v="7"/>
    <s v="Samsung Galaxy Mega 6.3"/>
    <n v="4367.8960000000006"/>
    <n v="13"/>
    <n v="0.2"/>
    <n v="327.59220000000005"/>
  </r>
  <r>
    <n v="4299"/>
    <x v="2136"/>
    <x v="3"/>
    <x v="962"/>
    <d v="2014-08-27T00:00:00"/>
    <s v="Second Class"/>
    <s v="PO-18850"/>
    <s v="Patrick O'Brill"/>
    <x v="0"/>
    <s v="United States"/>
    <x v="315"/>
    <x v="2"/>
    <n v="32303"/>
    <x v="0"/>
    <s v="OFF-PA-10000241"/>
    <x v="1"/>
    <x v="10"/>
    <s v="IBM Multi-Purpose Copy Paper, 8 1/2 x 11&quot;, Case"/>
    <n v="49.568000000000005"/>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x v="315"/>
    <x v="2"/>
    <n v="32303"/>
    <x v="0"/>
    <s v="FUR-FU-10001852"/>
    <x v="0"/>
    <x v="5"/>
    <s v="Eldon Regeneration Recycled Desk Accessories, Smoke"/>
    <n v="2.7840000000000003"/>
    <n v="2"/>
    <n v="0.2"/>
    <n v="0.41759999999999986"/>
  </r>
  <r>
    <n v="4302"/>
    <x v="2136"/>
    <x v="3"/>
    <x v="962"/>
    <d v="2014-08-27T00:00:00"/>
    <s v="Second Class"/>
    <s v="PO-18850"/>
    <s v="Patrick O'Brill"/>
    <x v="0"/>
    <s v="United States"/>
    <x v="315"/>
    <x v="2"/>
    <n v="32303"/>
    <x v="0"/>
    <s v="OFF-PA-10000141"/>
    <x v="1"/>
    <x v="10"/>
    <s v="Ampad Evidence Wirebond Steno Books, 6&quot; x 9&quot;"/>
    <n v="8.7200000000000006"/>
    <n v="5"/>
    <n v="0.2"/>
    <n v="2.9429999999999992"/>
  </r>
  <r>
    <n v="4303"/>
    <x v="2137"/>
    <x v="2"/>
    <x v="963"/>
    <d v="2011-08-25T00:00:00"/>
    <s v="Second Class"/>
    <s v="DE-13255"/>
    <s v="Deanra Eno"/>
    <x v="2"/>
    <s v="United States"/>
    <x v="80"/>
    <x v="24"/>
    <n v="44107"/>
    <x v="3"/>
    <s v="OFF-AR-10002804"/>
    <x v="1"/>
    <x v="6"/>
    <s v="Faber Castell Col-Erase Pencils"/>
    <n v="3.9119999999999999"/>
    <n v="1"/>
    <n v="0.2"/>
    <n v="1.0269000000000001"/>
  </r>
  <r>
    <n v="4304"/>
    <x v="2138"/>
    <x v="0"/>
    <x v="964"/>
    <d v="2013-10-05T00:00:00"/>
    <s v="Same Day"/>
    <s v="MO-17500"/>
    <s v="Mary O'Rourke"/>
    <x v="0"/>
    <s v="United States"/>
    <x v="398"/>
    <x v="5"/>
    <n v="75056"/>
    <x v="2"/>
    <s v="OFF-EN-10003862"/>
    <x v="1"/>
    <x v="12"/>
    <s v="Laser &amp; Ink Jet Business Envelopes"/>
    <n v="59.751999999999995"/>
    <n v="7"/>
    <n v="0.2"/>
    <n v="19.4194"/>
  </r>
  <r>
    <n v="4305"/>
    <x v="2139"/>
    <x v="2"/>
    <x v="965"/>
    <d v="2011-10-30T00:00:00"/>
    <s v="Second Class"/>
    <s v="AH-10585"/>
    <s v="Angele Hood"/>
    <x v="0"/>
    <s v="United States"/>
    <x v="4"/>
    <x v="4"/>
    <n v="98105"/>
    <x v="1"/>
    <s v="FUR-FU-10000448"/>
    <x v="0"/>
    <x v="5"/>
    <s v="Tenex Chairmats For Use With Carpeted Floors"/>
    <n v="63.92"/>
    <n v="4"/>
    <n v="0"/>
    <n v="3.195999999999998"/>
  </r>
  <r>
    <n v="4306"/>
    <x v="2139"/>
    <x v="2"/>
    <x v="965"/>
    <d v="2011-10-30T00:00:00"/>
    <s v="Second Class"/>
    <s v="AH-10585"/>
    <s v="Angele Hood"/>
    <x v="0"/>
    <s v="United States"/>
    <x v="4"/>
    <x v="4"/>
    <n v="98105"/>
    <x v="1"/>
    <s v="TEC-PH-10000526"/>
    <x v="2"/>
    <x v="7"/>
    <s v="Vtech CS6719"/>
    <n v="383.96000000000004"/>
    <n v="5"/>
    <n v="0.2"/>
    <n v="38.396000000000015"/>
  </r>
  <r>
    <n v="4307"/>
    <x v="2140"/>
    <x v="0"/>
    <x v="931"/>
    <d v="2013-06-29T00:00:00"/>
    <s v="Same Day"/>
    <s v="CS-12250"/>
    <s v="Chris Selesnick"/>
    <x v="1"/>
    <s v="United States"/>
    <x v="1"/>
    <x v="1"/>
    <n v="90032"/>
    <x v="1"/>
    <s v="OFF-BI-10002764"/>
    <x v="1"/>
    <x v="8"/>
    <s v="Recycled Pressboard Report Cover with Reinforced Top Hinge"/>
    <n v="7.7520000000000007"/>
    <n v="3"/>
    <n v="0.2"/>
    <n v="2.8100999999999998"/>
  </r>
  <r>
    <n v="4308"/>
    <x v="2140"/>
    <x v="0"/>
    <x v="931"/>
    <d v="2013-06-29T00:00:00"/>
    <s v="Same Day"/>
    <s v="CS-12250"/>
    <s v="Chris Selesnick"/>
    <x v="1"/>
    <s v="United States"/>
    <x v="1"/>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x v="1"/>
    <x v="1"/>
    <n v="90045"/>
    <x v="1"/>
    <s v="TEC-PH-10001079"/>
    <x v="2"/>
    <x v="7"/>
    <s v="Polycom SoundPoint Pro SE-225 Corded phone"/>
    <n v="666.34400000000005"/>
    <n v="7"/>
    <n v="0.2"/>
    <n v="66.634399999999971"/>
  </r>
  <r>
    <n v="4310"/>
    <x v="2141"/>
    <x v="2"/>
    <x v="130"/>
    <d v="2011-11-11T00:00:00"/>
    <s v="Standard Class"/>
    <s v="WB-21850"/>
    <s v="William Brown"/>
    <x v="0"/>
    <s v="United States"/>
    <x v="1"/>
    <x v="1"/>
    <n v="90045"/>
    <x v="1"/>
    <s v="FUR-TA-10002041"/>
    <x v="0"/>
    <x v="3"/>
    <s v="Bevis Round Conference Table Top, X-Base"/>
    <n v="573.72799999999995"/>
    <n v="4"/>
    <n v="0.2"/>
    <n v="-64.544399999999968"/>
  </r>
  <r>
    <n v="4311"/>
    <x v="2141"/>
    <x v="2"/>
    <x v="130"/>
    <d v="2011-11-11T00:00:00"/>
    <s v="Standard Class"/>
    <s v="WB-21850"/>
    <s v="William Brown"/>
    <x v="0"/>
    <s v="United States"/>
    <x v="1"/>
    <x v="1"/>
    <n v="90045"/>
    <x v="1"/>
    <s v="OFF-BI-10001036"/>
    <x v="1"/>
    <x v="8"/>
    <s v="Cardinal EasyOpen D-Ring Binders"/>
    <n v="21.936000000000003"/>
    <n v="3"/>
    <n v="0.2"/>
    <n v="8.2259999999999991"/>
  </r>
  <r>
    <n v="4312"/>
    <x v="2141"/>
    <x v="2"/>
    <x v="130"/>
    <d v="2011-11-11T00:00:00"/>
    <s v="Standard Class"/>
    <s v="WB-21850"/>
    <s v="William Brown"/>
    <x v="0"/>
    <s v="United States"/>
    <x v="1"/>
    <x v="1"/>
    <n v="90045"/>
    <x v="1"/>
    <s v="OFF-PA-10000223"/>
    <x v="1"/>
    <x v="10"/>
    <s v="Xerox 2000"/>
    <n v="19.440000000000001"/>
    <n v="3"/>
    <n v="0"/>
    <n v="9.3312000000000008"/>
  </r>
  <r>
    <n v="4313"/>
    <x v="2141"/>
    <x v="2"/>
    <x v="130"/>
    <d v="2011-11-11T00:00:00"/>
    <s v="Standard Class"/>
    <s v="WB-21850"/>
    <s v="William Brown"/>
    <x v="0"/>
    <s v="United States"/>
    <x v="1"/>
    <x v="1"/>
    <n v="90045"/>
    <x v="1"/>
    <s v="TEC-MA-10003246"/>
    <x v="2"/>
    <x v="15"/>
    <s v="Hewlett-Packard Deskjet D4360 Printer"/>
    <n v="447.96800000000007"/>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x v="1"/>
    <x v="1"/>
    <n v="90045"/>
    <x v="1"/>
    <s v="OFF-AR-10004062"/>
    <x v="1"/>
    <x v="6"/>
    <s v="Staples"/>
    <n v="20.96"/>
    <n v="2"/>
    <n v="0"/>
    <n v="5.24"/>
  </r>
  <r>
    <n v="4316"/>
    <x v="2143"/>
    <x v="1"/>
    <x v="608"/>
    <d v="2012-07-01T00:00:00"/>
    <s v="Standard Class"/>
    <s v="AB-10165"/>
    <s v="Alan Barnes"/>
    <x v="0"/>
    <s v="United States"/>
    <x v="1"/>
    <x v="1"/>
    <n v="90045"/>
    <x v="1"/>
    <s v="OFF-BI-10004330"/>
    <x v="1"/>
    <x v="8"/>
    <s v="GBC Velobind Prepunched Cover Sets, Regency Series"/>
    <n v="88.751999999999995"/>
    <n v="3"/>
    <n v="0.2"/>
    <n v="27.734999999999996"/>
  </r>
  <r>
    <n v="4317"/>
    <x v="2143"/>
    <x v="1"/>
    <x v="608"/>
    <d v="2012-07-01T00:00:00"/>
    <s v="Standard Class"/>
    <s v="AB-10165"/>
    <s v="Alan Barnes"/>
    <x v="0"/>
    <s v="United States"/>
    <x v="1"/>
    <x v="1"/>
    <n v="90045"/>
    <x v="1"/>
    <s v="OFF-ST-10001963"/>
    <x v="1"/>
    <x v="4"/>
    <s v="Tennsco Regal Shelving Units"/>
    <n v="304.23"/>
    <n v="3"/>
    <n v="0"/>
    <n v="9.126899999999992"/>
  </r>
  <r>
    <n v="4318"/>
    <x v="2144"/>
    <x v="1"/>
    <x v="353"/>
    <d v="2012-08-02T00:00:00"/>
    <s v="Standard Class"/>
    <s v="HA-14920"/>
    <s v="Helen Andreada"/>
    <x v="0"/>
    <s v="United States"/>
    <x v="8"/>
    <x v="1"/>
    <n v="94110"/>
    <x v="1"/>
    <s v="OFF-EN-10002230"/>
    <x v="1"/>
    <x v="12"/>
    <s v="Airmail Envelopes"/>
    <n v="167.86"/>
    <n v="2"/>
    <n v="0"/>
    <n v="78.894199999999998"/>
  </r>
  <r>
    <n v="4319"/>
    <x v="2145"/>
    <x v="3"/>
    <x v="226"/>
    <d v="2014-12-12T00:00:00"/>
    <s v="Standard Class"/>
    <s v="DC-13285"/>
    <s v="Debra Catini"/>
    <x v="0"/>
    <s v="United States"/>
    <x v="102"/>
    <x v="17"/>
    <n v="23223"/>
    <x v="0"/>
    <s v="FUR-FU-10000175"/>
    <x v="0"/>
    <x v="5"/>
    <s v="DAX Wood Document Frame."/>
    <n v="82.38"/>
    <n v="6"/>
    <n v="0"/>
    <n v="25.537799999999997"/>
  </r>
  <r>
    <n v="4320"/>
    <x v="2146"/>
    <x v="2"/>
    <x v="282"/>
    <d v="2012-01-03T00:00:00"/>
    <s v="Second Class"/>
    <s v="ST-20530"/>
    <s v="Shui Tom"/>
    <x v="0"/>
    <s v="United States"/>
    <x v="305"/>
    <x v="27"/>
    <n v="87105"/>
    <x v="1"/>
    <s v="TEC-PH-10004897"/>
    <x v="2"/>
    <x v="7"/>
    <s v="Mediabridge Sport Armband iPhone 5s"/>
    <n v="23.976000000000003"/>
    <n v="3"/>
    <n v="0.2"/>
    <n v="-5.694300000000001"/>
  </r>
  <r>
    <n v="4321"/>
    <x v="2146"/>
    <x v="2"/>
    <x v="282"/>
    <d v="2012-01-03T00:00:00"/>
    <s v="Second Class"/>
    <s v="ST-20530"/>
    <s v="Shui Tom"/>
    <x v="0"/>
    <s v="United States"/>
    <x v="305"/>
    <x v="27"/>
    <n v="87105"/>
    <x v="1"/>
    <s v="OFF-ST-10003123"/>
    <x v="1"/>
    <x v="4"/>
    <s v="Fellowes Bases and Tops For Staxonsteel/High-Stak Systems"/>
    <n v="33.29"/>
    <n v="1"/>
    <n v="0"/>
    <n v="7.9895999999999994"/>
  </r>
  <r>
    <n v="4322"/>
    <x v="2147"/>
    <x v="1"/>
    <x v="966"/>
    <d v="2012-02-19T00:00:00"/>
    <s v="Standard Class"/>
    <s v="KB-16315"/>
    <s v="Karl Braun"/>
    <x v="0"/>
    <s v="United States"/>
    <x v="59"/>
    <x v="24"/>
    <n v="44312"/>
    <x v="3"/>
    <s v="OFF-BI-10001658"/>
    <x v="1"/>
    <x v="8"/>
    <s v="GBC Standard Therm-A-Bind Covers"/>
    <n v="14.952000000000004"/>
    <n v="2"/>
    <n v="0.7"/>
    <n v="-11.961599999999997"/>
  </r>
  <r>
    <n v="4323"/>
    <x v="2147"/>
    <x v="1"/>
    <x v="966"/>
    <d v="2012-02-19T00:00:00"/>
    <s v="Standard Class"/>
    <s v="KB-16315"/>
    <s v="Karl Braun"/>
    <x v="0"/>
    <s v="United States"/>
    <x v="59"/>
    <x v="24"/>
    <n v="44312"/>
    <x v="3"/>
    <s v="TEC-PH-10002834"/>
    <x v="2"/>
    <x v="7"/>
    <s v="Google Nexus 5"/>
    <n v="323.98199999999997"/>
    <n v="3"/>
    <n v="0.4"/>
    <n v="-80.995500000000021"/>
  </r>
  <r>
    <n v="4324"/>
    <x v="2147"/>
    <x v="1"/>
    <x v="966"/>
    <d v="2012-02-19T00:00:00"/>
    <s v="Standard Class"/>
    <s v="KB-16315"/>
    <s v="Karl Braun"/>
    <x v="0"/>
    <s v="United States"/>
    <x v="59"/>
    <x v="24"/>
    <n v="44312"/>
    <x v="3"/>
    <s v="OFF-BI-10002160"/>
    <x v="1"/>
    <x v="8"/>
    <s v="Acco Hanging Data Binders"/>
    <n v="2.2860000000000005"/>
    <n v="2"/>
    <n v="0.7"/>
    <n v="-1.6763999999999997"/>
  </r>
  <r>
    <n v="4325"/>
    <x v="2147"/>
    <x v="1"/>
    <x v="966"/>
    <d v="2012-02-19T00:00:00"/>
    <s v="Standard Class"/>
    <s v="KB-16315"/>
    <s v="Karl Braun"/>
    <x v="0"/>
    <s v="United States"/>
    <x v="59"/>
    <x v="24"/>
    <n v="44312"/>
    <x v="3"/>
    <s v="OFF-AR-10004999"/>
    <x v="1"/>
    <x v="6"/>
    <s v="Newell 315"/>
    <n v="14.352000000000002"/>
    <n v="3"/>
    <n v="0.2"/>
    <n v="0.8969999999999998"/>
  </r>
  <r>
    <n v="4326"/>
    <x v="2147"/>
    <x v="1"/>
    <x v="966"/>
    <d v="2012-02-19T00:00:00"/>
    <s v="Standard Class"/>
    <s v="KB-16315"/>
    <s v="Karl Braun"/>
    <x v="0"/>
    <s v="United States"/>
    <x v="59"/>
    <x v="24"/>
    <n v="44312"/>
    <x v="3"/>
    <s v="TEC-AC-10003280"/>
    <x v="2"/>
    <x v="11"/>
    <s v="Belkin F8E887 USB Wired Ergonomic Keyboard"/>
    <n v="71.975999999999999"/>
    <n v="3"/>
    <n v="0.2"/>
    <n v="0.89969999999999573"/>
  </r>
  <r>
    <n v="4327"/>
    <x v="2148"/>
    <x v="0"/>
    <x v="967"/>
    <d v="2013-01-27T00:00:00"/>
    <s v="First Class"/>
    <s v="TB-21355"/>
    <s v="Todd Boyes"/>
    <x v="1"/>
    <s v="United States"/>
    <x v="135"/>
    <x v="30"/>
    <n v="7060"/>
    <x v="3"/>
    <s v="OFF-AR-10000315"/>
    <x v="1"/>
    <x v="6"/>
    <s v="Dixon Ticonderoga Maple Cedar Pencil, #2"/>
    <n v="9.2099999999999991"/>
    <n v="3"/>
    <n v="0"/>
    <n v="2.3025000000000002"/>
  </r>
  <r>
    <n v="4328"/>
    <x v="2148"/>
    <x v="0"/>
    <x v="967"/>
    <d v="2013-01-27T00:00:00"/>
    <s v="First Class"/>
    <s v="TB-21355"/>
    <s v="Todd Boyes"/>
    <x v="1"/>
    <s v="United States"/>
    <x v="135"/>
    <x v="30"/>
    <n v="7060"/>
    <x v="3"/>
    <s v="OFF-PA-10000007"/>
    <x v="1"/>
    <x v="10"/>
    <s v="Telephone Message Books with Fax/Mobile Section, 4 1/4&quot; x 6&quot;"/>
    <n v="18"/>
    <n v="5"/>
    <n v="0"/>
    <n v="8.2799999999999994"/>
  </r>
  <r>
    <n v="4329"/>
    <x v="2149"/>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x v="146"/>
    <x v="2"/>
    <n v="33012"/>
    <x v="0"/>
    <s v="OFF-PA-10000556"/>
    <x v="1"/>
    <x v="10"/>
    <s v="Xerox 208"/>
    <n v="15.552000000000003"/>
    <n v="3"/>
    <n v="0.2"/>
    <n v="5.4432"/>
  </r>
  <r>
    <n v="4331"/>
    <x v="2150"/>
    <x v="3"/>
    <x v="621"/>
    <d v="2014-10-10T00:00:00"/>
    <s v="Standard Class"/>
    <s v="PO-18850"/>
    <s v="Patrick O'Brill"/>
    <x v="0"/>
    <s v="United States"/>
    <x v="146"/>
    <x v="2"/>
    <n v="33012"/>
    <x v="0"/>
    <s v="OFF-AP-10000804"/>
    <x v="1"/>
    <x v="9"/>
    <s v="Hoover Portapower Portable Vacuum"/>
    <n v="17.920000000000002"/>
    <n v="5"/>
    <n v="0.2"/>
    <n v="1.1200000000000001"/>
  </r>
  <r>
    <n v="4332"/>
    <x v="2151"/>
    <x v="3"/>
    <x v="853"/>
    <d v="2014-09-07T00:00:00"/>
    <s v="Standard Class"/>
    <s v="SS-20875"/>
    <s v="Sung Shariari"/>
    <x v="0"/>
    <s v="United States"/>
    <x v="252"/>
    <x v="4"/>
    <n v="98052"/>
    <x v="1"/>
    <s v="TEC-AC-10001998"/>
    <x v="2"/>
    <x v="11"/>
    <s v="Logitech LS21 Speaker System - PC Multimedia - 2.1-CH - Wired"/>
    <n v="19.989999999999998"/>
    <n v="1"/>
    <n v="0"/>
    <n v="6.796599999999998"/>
  </r>
  <r>
    <n v="4333"/>
    <x v="2151"/>
    <x v="3"/>
    <x v="853"/>
    <d v="2014-09-07T00:00:00"/>
    <s v="Standard Class"/>
    <s v="SS-20875"/>
    <s v="Sung Shariari"/>
    <x v="0"/>
    <s v="United States"/>
    <x v="252"/>
    <x v="4"/>
    <n v="98052"/>
    <x v="1"/>
    <s v="OFF-BI-10003476"/>
    <x v="1"/>
    <x v="8"/>
    <s v="Avery Metallic Poly Binders"/>
    <n v="22.92"/>
    <n v="5"/>
    <n v="0.2"/>
    <n v="8.0219999999999985"/>
  </r>
  <r>
    <n v="4334"/>
    <x v="2152"/>
    <x v="1"/>
    <x v="379"/>
    <d v="2012-12-27T00:00:00"/>
    <s v="Standard Class"/>
    <s v="RD-19720"/>
    <s v="Roger Demir"/>
    <x v="0"/>
    <s v="United States"/>
    <x v="399"/>
    <x v="2"/>
    <n v="32114"/>
    <x v="0"/>
    <s v="TEC-AC-10003237"/>
    <x v="2"/>
    <x v="11"/>
    <s v="Memorex Micro Travel Drive 4 GB"/>
    <n v="50.88"/>
    <n v="6"/>
    <n v="0.2"/>
    <n v="14.628000000000005"/>
  </r>
  <r>
    <n v="4335"/>
    <x v="2152"/>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x v="400"/>
    <x v="16"/>
    <n v="86442"/>
    <x v="1"/>
    <s v="OFF-EN-10003068"/>
    <x v="1"/>
    <x v="12"/>
    <s v="#6 3/4 Gummed Flap White Envelopes"/>
    <n v="7.9200000000000008"/>
    <n v="1"/>
    <n v="0.2"/>
    <n v="2.7719999999999994"/>
  </r>
  <r>
    <n v="4337"/>
    <x v="2153"/>
    <x v="1"/>
    <x v="139"/>
    <d v="2012-12-24T00:00:00"/>
    <s v="Standard Class"/>
    <s v="GZ-14470"/>
    <s v="Gary Zandusky"/>
    <x v="0"/>
    <s v="United States"/>
    <x v="400"/>
    <x v="16"/>
    <n v="86442"/>
    <x v="1"/>
    <s v="FUR-FU-10002088"/>
    <x v="0"/>
    <x v="5"/>
    <s v="Nu-Dell Float Frame 11 x 14 1/2"/>
    <n v="14.368000000000002"/>
    <n v="2"/>
    <n v="0.2"/>
    <n v="3.9512"/>
  </r>
  <r>
    <n v="4338"/>
    <x v="2154"/>
    <x v="1"/>
    <x v="154"/>
    <d v="2012-12-01T00:00:00"/>
    <s v="Standard Class"/>
    <s v="SN-20710"/>
    <s v="Steve Nguyen"/>
    <x v="2"/>
    <s v="United States"/>
    <x v="1"/>
    <x v="1"/>
    <n v="90049"/>
    <x v="1"/>
    <s v="TEC-AC-10000158"/>
    <x v="2"/>
    <x v="11"/>
    <s v="Sony 64GB Class 10 Micro SDHC R40 Memory Card"/>
    <n v="107.97"/>
    <n v="3"/>
    <n v="0"/>
    <n v="22.6737"/>
  </r>
  <r>
    <n v="4339"/>
    <x v="2154"/>
    <x v="1"/>
    <x v="154"/>
    <d v="2012-12-01T00:00:00"/>
    <s v="Standard Class"/>
    <s v="SN-20710"/>
    <s v="Steve Nguyen"/>
    <x v="2"/>
    <s v="United States"/>
    <x v="1"/>
    <x v="1"/>
    <n v="90049"/>
    <x v="1"/>
    <s v="OFF-PA-10000482"/>
    <x v="1"/>
    <x v="10"/>
    <s v="Snap-A-Way Black Print Carbonless Ruled Speed Letter, Triplicate"/>
    <n v="113.82"/>
    <n v="3"/>
    <n v="0"/>
    <n v="53.495399999999989"/>
  </r>
  <r>
    <n v="4340"/>
    <x v="2155"/>
    <x v="3"/>
    <x v="151"/>
    <d v="2014-09-02T00:00:00"/>
    <s v="Standard Class"/>
    <s v="DK-12895"/>
    <s v="Dana Kaydos"/>
    <x v="0"/>
    <s v="United States"/>
    <x v="47"/>
    <x v="18"/>
    <n v="37064"/>
    <x v="0"/>
    <s v="OFF-PA-10004888"/>
    <x v="1"/>
    <x v="10"/>
    <s v="Xerox 217"/>
    <n v="5.1840000000000011"/>
    <n v="1"/>
    <n v="0.2"/>
    <n v="1.8144"/>
  </r>
  <r>
    <n v="4341"/>
    <x v="2156"/>
    <x v="2"/>
    <x v="579"/>
    <d v="2011-03-22T00:00:00"/>
    <s v="Same Day"/>
    <s v="VM-21835"/>
    <s v="Vivian Mathis"/>
    <x v="0"/>
    <s v="United States"/>
    <x v="401"/>
    <x v="14"/>
    <n v="46368"/>
    <x v="2"/>
    <s v="OFF-AR-10003478"/>
    <x v="1"/>
    <x v="6"/>
    <s v="Avery Hi-Liter EverBold Pen Style Fluorescent Highlighters, 4/Pack"/>
    <n v="16.28"/>
    <n v="2"/>
    <n v="0"/>
    <n v="6.5120000000000005"/>
  </r>
  <r>
    <n v="4342"/>
    <x v="2157"/>
    <x v="3"/>
    <x v="94"/>
    <d v="2014-12-22T00:00:00"/>
    <s v="Standard Class"/>
    <s v="GB-14575"/>
    <s v="Giulietta Baptist"/>
    <x v="0"/>
    <s v="United States"/>
    <x v="81"/>
    <x v="17"/>
    <n v="22204"/>
    <x v="0"/>
    <s v="OFF-ST-10003208"/>
    <x v="1"/>
    <x v="4"/>
    <s v="Adjustable Depth Letter/Legal Cart"/>
    <n v="544.38"/>
    <n v="3"/>
    <n v="0"/>
    <n v="157.87019999999993"/>
  </r>
  <r>
    <n v="4343"/>
    <x v="2158"/>
    <x v="3"/>
    <x v="498"/>
    <d v="2014-03-23T00:00:00"/>
    <s v="First Class"/>
    <s v="ND-18370"/>
    <s v="Natalie DeCherney"/>
    <x v="0"/>
    <s v="United States"/>
    <x v="8"/>
    <x v="1"/>
    <n v="94110"/>
    <x v="1"/>
    <s v="OFF-BI-10004970"/>
    <x v="1"/>
    <x v="8"/>
    <s v="ACCOHIDE 3-Ring Binder, Blue, 1&quot;"/>
    <n v="19.824000000000002"/>
    <n v="6"/>
    <n v="0.2"/>
    <n v="6.690599999999999"/>
  </r>
  <r>
    <n v="4344"/>
    <x v="2158"/>
    <x v="3"/>
    <x v="498"/>
    <d v="2014-03-23T00:00:00"/>
    <s v="First Class"/>
    <s v="ND-18370"/>
    <s v="Natalie DeCherney"/>
    <x v="0"/>
    <s v="United States"/>
    <x v="8"/>
    <x v="1"/>
    <n v="94110"/>
    <x v="1"/>
    <s v="TEC-PH-10000038"/>
    <x v="2"/>
    <x v="7"/>
    <s v="Jawbone MINI JAMBOX Wireless Bluetooth Speaker"/>
    <n v="657.50400000000002"/>
    <n v="6"/>
    <n v="0.2"/>
    <n v="-131.50080000000005"/>
  </r>
  <r>
    <n v="4345"/>
    <x v="2158"/>
    <x v="3"/>
    <x v="498"/>
    <d v="2014-03-23T00:00:00"/>
    <s v="First Class"/>
    <s v="ND-18370"/>
    <s v="Natalie DeCherney"/>
    <x v="0"/>
    <s v="United States"/>
    <x v="8"/>
    <x v="1"/>
    <n v="94110"/>
    <x v="1"/>
    <s v="TEC-AC-10001552"/>
    <x v="2"/>
    <x v="11"/>
    <s v="Logitech K350 2.4Ghz Wireless Keyboard"/>
    <n v="99.54"/>
    <n v="2"/>
    <n v="0"/>
    <n v="10.949399999999997"/>
  </r>
  <r>
    <n v="4346"/>
    <x v="2158"/>
    <x v="3"/>
    <x v="498"/>
    <d v="2014-03-23T00:00:00"/>
    <s v="First Class"/>
    <s v="ND-18370"/>
    <s v="Natalie DeCherney"/>
    <x v="0"/>
    <s v="United States"/>
    <x v="8"/>
    <x v="1"/>
    <n v="94110"/>
    <x v="1"/>
    <s v="TEC-AC-10002926"/>
    <x v="2"/>
    <x v="11"/>
    <s v="Logitech Wireless Marathon Mouse M705"/>
    <n v="199.96"/>
    <n v="4"/>
    <n v="0"/>
    <n v="85.982800000000012"/>
  </r>
  <r>
    <n v="4347"/>
    <x v="2159"/>
    <x v="0"/>
    <x v="31"/>
    <d v="2013-09-26T00:00:00"/>
    <s v="Standard Class"/>
    <s v="MM-17260"/>
    <s v="Magdelene Morse"/>
    <x v="0"/>
    <s v="United States"/>
    <x v="106"/>
    <x v="15"/>
    <n v="10801"/>
    <x v="3"/>
    <s v="FUR-CH-10001394"/>
    <x v="0"/>
    <x v="1"/>
    <s v="Global Leather Executive Chair"/>
    <n v="631.78200000000004"/>
    <n v="2"/>
    <n v="0.1"/>
    <n v="140.39599999999993"/>
  </r>
  <r>
    <n v="4348"/>
    <x v="2159"/>
    <x v="0"/>
    <x v="31"/>
    <d v="2013-09-26T00:00:00"/>
    <s v="Standard Class"/>
    <s v="MM-17260"/>
    <s v="Magdelene Morse"/>
    <x v="0"/>
    <s v="United States"/>
    <x v="106"/>
    <x v="15"/>
    <n v="10801"/>
    <x v="3"/>
    <s v="FUR-FU-10004053"/>
    <x v="0"/>
    <x v="5"/>
    <s v="DAX Two-Tone Silver Metal Document Frame"/>
    <n v="60.72"/>
    <n v="3"/>
    <n v="0"/>
    <n v="26.1096"/>
  </r>
  <r>
    <n v="4349"/>
    <x v="2160"/>
    <x v="3"/>
    <x v="221"/>
    <d v="2014-11-30T00:00:00"/>
    <s v="Second Class"/>
    <s v="MV-17485"/>
    <s v="Mark Van Huff"/>
    <x v="0"/>
    <s v="United States"/>
    <x v="123"/>
    <x v="16"/>
    <n v="85204"/>
    <x v="1"/>
    <s v="OFF-BI-10004230"/>
    <x v="1"/>
    <x v="8"/>
    <s v="GBC Recycled Grain Textured Covers"/>
    <n v="20.724000000000004"/>
    <n v="2"/>
    <n v="0.7"/>
    <n v="-15.197599999999994"/>
  </r>
  <r>
    <n v="4350"/>
    <x v="2160"/>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x v="152"/>
    <x v="24"/>
    <n v="43130"/>
    <x v="3"/>
    <s v="OFF-ST-10001325"/>
    <x v="1"/>
    <x v="4"/>
    <s v="Sterilite Officeware Hinged File Box"/>
    <n v="16.768000000000001"/>
    <n v="2"/>
    <n v="0.2"/>
    <n v="1.4672000000000001"/>
  </r>
  <r>
    <n v="4352"/>
    <x v="2161"/>
    <x v="3"/>
    <x v="645"/>
    <d v="2014-04-16T00:00:00"/>
    <s v="Standard Class"/>
    <s v="JL-15130"/>
    <s v="Jack Lebron"/>
    <x v="0"/>
    <s v="United States"/>
    <x v="152"/>
    <x v="24"/>
    <n v="43130"/>
    <x v="3"/>
    <s v="TEC-AC-10003441"/>
    <x v="2"/>
    <x v="11"/>
    <s v="Kingston Digital DataTraveler 32GB USB 2.0"/>
    <n v="27.12"/>
    <n v="2"/>
    <n v="0.2"/>
    <n v="-4.7460000000000013"/>
  </r>
  <r>
    <n v="4353"/>
    <x v="2162"/>
    <x v="3"/>
    <x v="389"/>
    <d v="2014-12-13T00:00:00"/>
    <s v="Second Class"/>
    <s v="AG-10330"/>
    <s v="Alex Grayson"/>
    <x v="0"/>
    <s v="United States"/>
    <x v="280"/>
    <x v="1"/>
    <n v="95207"/>
    <x v="1"/>
    <s v="TEC-PH-10003215"/>
    <x v="2"/>
    <x v="7"/>
    <s v="Jackery Bar Premium Fast-charging Portable Charger"/>
    <n v="95.84"/>
    <n v="4"/>
    <n v="0.2"/>
    <n v="34.741999999999997"/>
  </r>
  <r>
    <n v="4354"/>
    <x v="2162"/>
    <x v="3"/>
    <x v="389"/>
    <d v="2014-12-13T00:00:00"/>
    <s v="Second Class"/>
    <s v="AG-10330"/>
    <s v="Alex Grayson"/>
    <x v="0"/>
    <s v="United States"/>
    <x v="280"/>
    <x v="1"/>
    <n v="95207"/>
    <x v="1"/>
    <s v="OFF-PA-10002005"/>
    <x v="1"/>
    <x v="10"/>
    <s v="Xerox 225"/>
    <n v="12.96"/>
    <n v="2"/>
    <n v="0"/>
    <n v="6.2208000000000006"/>
  </r>
  <r>
    <n v="4355"/>
    <x v="2163"/>
    <x v="3"/>
    <x v="221"/>
    <d v="2014-11-27T00:00:00"/>
    <s v="Second Class"/>
    <s v="MD-17860"/>
    <s v="Michael Dominguez"/>
    <x v="1"/>
    <s v="United States"/>
    <x v="153"/>
    <x v="3"/>
    <n v="28806"/>
    <x v="0"/>
    <s v="OFF-BI-10004465"/>
    <x v="1"/>
    <x v="8"/>
    <s v="Avery Durable Slant Ring Binders"/>
    <n v="19.008000000000003"/>
    <n v="8"/>
    <n v="0.7"/>
    <n v="-12.671999999999997"/>
  </r>
  <r>
    <n v="4356"/>
    <x v="2164"/>
    <x v="1"/>
    <x v="784"/>
    <d v="2012-12-07T00:00:00"/>
    <s v="Second Class"/>
    <s v="RO-19780"/>
    <s v="Rose O'Brian"/>
    <x v="0"/>
    <s v="United States"/>
    <x v="300"/>
    <x v="18"/>
    <n v="37042"/>
    <x v="0"/>
    <s v="OFF-BI-10000545"/>
    <x v="1"/>
    <x v="8"/>
    <s v="GBC Ibimaster 500 Manual ProClick Binding System"/>
    <n v="1598.0580000000002"/>
    <n v="7"/>
    <n v="0.7"/>
    <n v="-1065.3719999999998"/>
  </r>
  <r>
    <n v="4357"/>
    <x v="2164"/>
    <x v="1"/>
    <x v="784"/>
    <d v="2012-12-07T00:00:00"/>
    <s v="Second Class"/>
    <s v="RO-19780"/>
    <s v="Rose O'Brian"/>
    <x v="0"/>
    <s v="United States"/>
    <x v="300"/>
    <x v="18"/>
    <n v="37042"/>
    <x v="0"/>
    <s v="OFF-AR-10003752"/>
    <x v="1"/>
    <x v="6"/>
    <s v="Deluxe Chalkboard Eraser Cleaner"/>
    <n v="36.96"/>
    <n v="4"/>
    <n v="0.2"/>
    <n v="12.011999999999999"/>
  </r>
  <r>
    <n v="4358"/>
    <x v="2165"/>
    <x v="3"/>
    <x v="157"/>
    <d v="2014-12-12T00:00:00"/>
    <s v="Same Day"/>
    <s v="RR-19315"/>
    <s v="Ralph Ritter"/>
    <x v="0"/>
    <s v="United States"/>
    <x v="34"/>
    <x v="10"/>
    <n v="60505"/>
    <x v="2"/>
    <s v="OFF-PA-10001937"/>
    <x v="1"/>
    <x v="10"/>
    <s v="Xerox 21"/>
    <n v="10.368000000000002"/>
    <n v="2"/>
    <n v="0.2"/>
    <n v="3.6288"/>
  </r>
  <r>
    <n v="4359"/>
    <x v="2165"/>
    <x v="3"/>
    <x v="157"/>
    <d v="2014-12-12T00:00:00"/>
    <s v="Same Day"/>
    <s v="RR-19315"/>
    <s v="Ralph Ritter"/>
    <x v="0"/>
    <s v="United States"/>
    <x v="34"/>
    <x v="10"/>
    <n v="60505"/>
    <x v="2"/>
    <s v="FUR-FU-10004306"/>
    <x v="0"/>
    <x v="5"/>
    <s v="Electrix Halogen Magnifier Lamp"/>
    <n v="77.720000000000013"/>
    <n v="1"/>
    <n v="0.6"/>
    <n v="-66.061999999999998"/>
  </r>
  <r>
    <n v="4360"/>
    <x v="2165"/>
    <x v="3"/>
    <x v="157"/>
    <d v="2014-12-12T00:00:00"/>
    <s v="Same Day"/>
    <s v="RR-19315"/>
    <s v="Ralph Ritter"/>
    <x v="0"/>
    <s v="United States"/>
    <x v="34"/>
    <x v="10"/>
    <n v="60505"/>
    <x v="2"/>
    <s v="FUR-CH-10003973"/>
    <x v="0"/>
    <x v="1"/>
    <s v="GuestStacker Chair with Chrome Finish Legs"/>
    <n v="520.46399999999994"/>
    <n v="2"/>
    <n v="0.3"/>
    <n v="-14.870399999999961"/>
  </r>
  <r>
    <n v="4361"/>
    <x v="2166"/>
    <x v="0"/>
    <x v="206"/>
    <d v="2013-05-24T00:00:00"/>
    <s v="First Class"/>
    <s v="CP-12340"/>
    <s v="Christine Phan"/>
    <x v="1"/>
    <s v="United States"/>
    <x v="99"/>
    <x v="34"/>
    <n v="2886"/>
    <x v="3"/>
    <s v="OFF-PA-10000565"/>
    <x v="1"/>
    <x v="10"/>
    <s v="Staples"/>
    <n v="111.96"/>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x v="402"/>
    <x v="46"/>
    <n v="58103"/>
    <x v="2"/>
    <s v="OFF-AR-10001953"/>
    <x v="1"/>
    <x v="6"/>
    <s v="Boston 1645 Deluxe Heavier-Duty Electric Pencil Sharpener"/>
    <n v="131.94"/>
    <n v="3"/>
    <n v="0"/>
    <n v="35.623800000000003"/>
  </r>
  <r>
    <n v="4364"/>
    <x v="2168"/>
    <x v="3"/>
    <x v="968"/>
    <d v="2014-05-23T00:00:00"/>
    <s v="Second Class"/>
    <s v="NC-18340"/>
    <s v="Nat Carroll"/>
    <x v="0"/>
    <s v="United States"/>
    <x v="402"/>
    <x v="46"/>
    <n v="58103"/>
    <x v="2"/>
    <s v="OFF-AR-10001374"/>
    <x v="1"/>
    <x v="6"/>
    <s v="BIC Brite Liner Highlighters, Chisel Tip"/>
    <n v="25.92"/>
    <n v="4"/>
    <n v="0"/>
    <n v="8.2943999999999996"/>
  </r>
  <r>
    <n v="4365"/>
    <x v="2168"/>
    <x v="3"/>
    <x v="968"/>
    <d v="2014-05-23T00:00:00"/>
    <s v="Second Class"/>
    <s v="NC-18340"/>
    <s v="Nat Carroll"/>
    <x v="0"/>
    <s v="United States"/>
    <x v="402"/>
    <x v="46"/>
    <n v="58103"/>
    <x v="2"/>
    <s v="OFF-ST-10003816"/>
    <x v="1"/>
    <x v="4"/>
    <s v="Fellowes High-Stak Drawer Files"/>
    <n v="704.76"/>
    <n v="4"/>
    <n v="0"/>
    <n v="162.09479999999996"/>
  </r>
  <r>
    <n v="4366"/>
    <x v="2168"/>
    <x v="3"/>
    <x v="968"/>
    <d v="2014-05-23T00:00:00"/>
    <s v="Second Class"/>
    <s v="NC-18340"/>
    <s v="Nat Carroll"/>
    <x v="0"/>
    <s v="United States"/>
    <x v="402"/>
    <x v="46"/>
    <n v="58103"/>
    <x v="2"/>
    <s v="OFF-FA-10001843"/>
    <x v="1"/>
    <x v="13"/>
    <s v="Staples"/>
    <n v="7.41"/>
    <n v="3"/>
    <n v="0"/>
    <n v="3.4827000000000004"/>
  </r>
  <r>
    <n v="4367"/>
    <x v="2168"/>
    <x v="3"/>
    <x v="968"/>
    <d v="2014-05-23T00:00:00"/>
    <s v="Second Class"/>
    <s v="NC-18340"/>
    <s v="Nat Carroll"/>
    <x v="0"/>
    <s v="United States"/>
    <x v="402"/>
    <x v="46"/>
    <n v="58103"/>
    <x v="2"/>
    <s v="OFF-AR-10000657"/>
    <x v="1"/>
    <x v="6"/>
    <s v="Binney &amp; Smith inkTank Desk Highlighter, Chisel Tip, Yellow, 12/Box"/>
    <n v="21.5"/>
    <n v="10"/>
    <n v="0"/>
    <n v="7.094999999999998"/>
  </r>
  <r>
    <n v="4368"/>
    <x v="2169"/>
    <x v="3"/>
    <x v="220"/>
    <d v="2014-09-14T00:00:00"/>
    <s v="Second Class"/>
    <s v="HA-14920"/>
    <s v="Helen Andreada"/>
    <x v="0"/>
    <s v="United States"/>
    <x v="22"/>
    <x v="10"/>
    <n v="60623"/>
    <x v="2"/>
    <s v="OFF-FA-10000936"/>
    <x v="1"/>
    <x v="13"/>
    <s v="Acco Hot Clips Clips to Go"/>
    <n v="10.528"/>
    <n v="4"/>
    <n v="0.2"/>
    <n v="3.2899999999999996"/>
  </r>
  <r>
    <n v="4369"/>
    <x v="2169"/>
    <x v="3"/>
    <x v="220"/>
    <d v="2014-09-14T00:00:00"/>
    <s v="Second Class"/>
    <s v="HA-14920"/>
    <s v="Helen Andreada"/>
    <x v="0"/>
    <s v="United States"/>
    <x v="22"/>
    <x v="10"/>
    <n v="60623"/>
    <x v="2"/>
    <s v="OFF-PA-10003657"/>
    <x v="1"/>
    <x v="10"/>
    <s v="Xerox 1927"/>
    <n v="20.544000000000004"/>
    <n v="6"/>
    <n v="0.2"/>
    <n v="6.4199999999999964"/>
  </r>
  <r>
    <n v="4370"/>
    <x v="2170"/>
    <x v="0"/>
    <x v="732"/>
    <d v="2013-11-11T00:00:00"/>
    <s v="Standard Class"/>
    <s v="MA-17995"/>
    <s v="Michelle Arnett"/>
    <x v="2"/>
    <s v="United States"/>
    <x v="104"/>
    <x v="14"/>
    <n v="46226"/>
    <x v="2"/>
    <s v="OFF-BI-10001989"/>
    <x v="1"/>
    <x v="8"/>
    <s v="Premium Transparent Presentation Covers by GBC"/>
    <n v="104.9"/>
    <n v="5"/>
    <n v="0"/>
    <n v="50.351999999999997"/>
  </r>
  <r>
    <n v="4371"/>
    <x v="2170"/>
    <x v="0"/>
    <x v="732"/>
    <d v="2013-11-11T00:00:00"/>
    <s v="Standard Class"/>
    <s v="MA-17995"/>
    <s v="Michelle Arnett"/>
    <x v="2"/>
    <s v="United States"/>
    <x v="104"/>
    <x v="14"/>
    <n v="46226"/>
    <x v="2"/>
    <s v="OFF-AR-10002987"/>
    <x v="1"/>
    <x v="6"/>
    <s v="Prismacolor Color Pencil Set"/>
    <n v="39.68"/>
    <n v="2"/>
    <n v="0"/>
    <n v="16.268800000000002"/>
  </r>
  <r>
    <n v="4372"/>
    <x v="2170"/>
    <x v="0"/>
    <x v="732"/>
    <d v="2013-11-11T00:00:00"/>
    <s v="Standard Class"/>
    <s v="MA-17995"/>
    <s v="Michelle Arnett"/>
    <x v="2"/>
    <s v="United States"/>
    <x v="104"/>
    <x v="14"/>
    <n v="46226"/>
    <x v="2"/>
    <s v="OFF-LA-10000414"/>
    <x v="1"/>
    <x v="2"/>
    <s v="Avery 503"/>
    <n v="51.75"/>
    <n v="5"/>
    <n v="0"/>
    <n v="24.84"/>
  </r>
  <r>
    <n v="4373"/>
    <x v="2171"/>
    <x v="3"/>
    <x v="283"/>
    <d v="2014-07-26T00:00:00"/>
    <s v="Second Class"/>
    <s v="LH-16900"/>
    <s v="Lena Hernandez"/>
    <x v="0"/>
    <s v="United States"/>
    <x v="403"/>
    <x v="14"/>
    <n v="46514"/>
    <x v="2"/>
    <s v="OFF-AR-10003602"/>
    <x v="1"/>
    <x v="6"/>
    <s v="Quartet Omega Colored Chalk, 12/Pack"/>
    <n v="11.68"/>
    <n v="2"/>
    <n v="0"/>
    <n v="5.4895999999999994"/>
  </r>
  <r>
    <n v="4374"/>
    <x v="2171"/>
    <x v="3"/>
    <x v="283"/>
    <d v="2014-07-26T00:00:00"/>
    <s v="Second Class"/>
    <s v="LH-16900"/>
    <s v="Lena Hernandez"/>
    <x v="0"/>
    <s v="United States"/>
    <x v="403"/>
    <x v="14"/>
    <n v="46514"/>
    <x v="2"/>
    <s v="TEC-AC-10002550"/>
    <x v="2"/>
    <x v="11"/>
    <s v="Memorex 25GB 6X Branded Blu-Ray Recordable Disc, 30/Pack"/>
    <n v="159.75"/>
    <n v="5"/>
    <n v="0"/>
    <n v="11.182499999999997"/>
  </r>
  <r>
    <n v="4375"/>
    <x v="2172"/>
    <x v="0"/>
    <x v="741"/>
    <d v="2013-11-25T00:00:00"/>
    <s v="Standard Class"/>
    <s v="SB-20290"/>
    <s v="Sean Braxton"/>
    <x v="1"/>
    <s v="United States"/>
    <x v="239"/>
    <x v="24"/>
    <n v="44240"/>
    <x v="3"/>
    <s v="OFF-AP-10002998"/>
    <x v="1"/>
    <x v="9"/>
    <s v="Holmes 99% HEPA Air Purifier"/>
    <n v="103.96799999999999"/>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x v="404"/>
    <x v="1"/>
    <n v="91776"/>
    <x v="1"/>
    <s v="FUR-CH-10003973"/>
    <x v="0"/>
    <x v="1"/>
    <s v="GuestStacker Chair with Chrome Finish Legs"/>
    <n v="1487.04"/>
    <n v="5"/>
    <n v="0.2"/>
    <n v="148.70400000000006"/>
  </r>
  <r>
    <n v="4379"/>
    <x v="2174"/>
    <x v="1"/>
    <x v="672"/>
    <d v="2012-12-02T00:00:00"/>
    <s v="Second Class"/>
    <s v="PS-18970"/>
    <s v="Paul Stevenson"/>
    <x v="2"/>
    <s v="United States"/>
    <x v="0"/>
    <x v="0"/>
    <n v="42420"/>
    <x v="0"/>
    <s v="OFF-EN-10000461"/>
    <x v="1"/>
    <x v="12"/>
    <s v="#10- 4 1/8&quot; x 9 1/2&quot; Recycled Envelopes"/>
    <n v="17.48"/>
    <n v="2"/>
    <n v="0"/>
    <n v="8.2156000000000002"/>
  </r>
  <r>
    <n v="4380"/>
    <x v="2174"/>
    <x v="1"/>
    <x v="672"/>
    <d v="2012-12-02T00:00:00"/>
    <s v="Second Class"/>
    <s v="PS-18970"/>
    <s v="Paul Stevenson"/>
    <x v="2"/>
    <s v="United States"/>
    <x v="0"/>
    <x v="0"/>
    <n v="42420"/>
    <x v="0"/>
    <s v="OFF-EN-10002831"/>
    <x v="1"/>
    <x v="12"/>
    <s v="Tyvek  Top-Opening Peel &amp; Seel  Envelopes, Gray"/>
    <n v="71.88"/>
    <n v="2"/>
    <n v="0"/>
    <n v="32.345999999999997"/>
  </r>
  <r>
    <n v="4381"/>
    <x v="2175"/>
    <x v="1"/>
    <x v="969"/>
    <d v="2012-10-30T00:00:00"/>
    <s v="Standard Class"/>
    <s v="TB-21625"/>
    <s v="Trudy Brown"/>
    <x v="0"/>
    <s v="United States"/>
    <x v="8"/>
    <x v="1"/>
    <n v="94110"/>
    <x v="1"/>
    <s v="OFF-AR-10004648"/>
    <x v="1"/>
    <x v="6"/>
    <s v="Boston 19500 Mighty Mite Electric Pencil Sharpener"/>
    <n v="60.449999999999996"/>
    <n v="3"/>
    <n v="0"/>
    <n v="16.3215"/>
  </r>
  <r>
    <n v="4382"/>
    <x v="2175"/>
    <x v="1"/>
    <x v="969"/>
    <d v="2012-10-30T00:00:00"/>
    <s v="Standard Class"/>
    <s v="TB-21625"/>
    <s v="Trudy Brown"/>
    <x v="0"/>
    <s v="United States"/>
    <x v="8"/>
    <x v="1"/>
    <n v="94110"/>
    <x v="1"/>
    <s v="FUR-TA-10001857"/>
    <x v="0"/>
    <x v="3"/>
    <s v="Balt Solid Wood Rectangular Table"/>
    <n v="253.17599999999999"/>
    <n v="3"/>
    <n v="0.2"/>
    <n v="-31.64700000000002"/>
  </r>
  <r>
    <n v="4383"/>
    <x v="2176"/>
    <x v="1"/>
    <x v="603"/>
    <d v="2012-07-27T00:00:00"/>
    <s v="Standard Class"/>
    <s v="RA-19915"/>
    <s v="Russell Applegate"/>
    <x v="0"/>
    <s v="United States"/>
    <x v="336"/>
    <x v="10"/>
    <n v="60035"/>
    <x v="2"/>
    <s v="OFF-BI-10000546"/>
    <x v="1"/>
    <x v="8"/>
    <s v="Avery Durable Binders"/>
    <n v="2.879999999999999"/>
    <n v="5"/>
    <n v="0.8"/>
    <n v="-4.4639999999999995"/>
  </r>
  <r>
    <n v="4384"/>
    <x v="2176"/>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x v="336"/>
    <x v="10"/>
    <n v="60035"/>
    <x v="2"/>
    <s v="TEC-PH-10001557"/>
    <x v="2"/>
    <x v="7"/>
    <s v="Pyle PMP37LED"/>
    <n v="153.584"/>
    <n v="2"/>
    <n v="0.2"/>
    <n v="13.438599999999994"/>
  </r>
  <r>
    <n v="4386"/>
    <x v="2176"/>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x v="2177"/>
    <x v="0"/>
    <x v="189"/>
    <d v="2013-11-03T00:00:00"/>
    <s v="Standard Class"/>
    <s v="BP-11095"/>
    <s v="Bart Pistole"/>
    <x v="1"/>
    <s v="United States"/>
    <x v="8"/>
    <x v="1"/>
    <n v="94122"/>
    <x v="1"/>
    <s v="OFF-AP-10001366"/>
    <x v="1"/>
    <x v="9"/>
    <s v="Staples"/>
    <n v="43.92"/>
    <n v="4"/>
    <n v="0"/>
    <n v="11.858400000000003"/>
  </r>
  <r>
    <n v="4388"/>
    <x v="2177"/>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x v="20"/>
    <x v="15"/>
    <n v="10035"/>
    <x v="3"/>
    <s v="OFF-PA-10003651"/>
    <x v="1"/>
    <x v="10"/>
    <s v="Xerox 1968"/>
    <n v="46.76"/>
    <n v="7"/>
    <n v="0"/>
    <n v="22.444800000000001"/>
  </r>
  <r>
    <n v="4390"/>
    <x v="2178"/>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x v="20"/>
    <x v="15"/>
    <n v="10035"/>
    <x v="3"/>
    <s v="TEC-PH-10001459"/>
    <x v="2"/>
    <x v="7"/>
    <s v="Samsung Galaxy Mega 6.3"/>
    <n v="1259.97"/>
    <n v="3"/>
    <n v="0"/>
    <n v="327.59220000000005"/>
  </r>
  <r>
    <n v="4392"/>
    <x v="2178"/>
    <x v="3"/>
    <x v="225"/>
    <d v="2014-11-23T00:00:00"/>
    <s v="First Class"/>
    <s v="CD-11920"/>
    <s v="Carlos Daly"/>
    <x v="0"/>
    <s v="United States"/>
    <x v="20"/>
    <x v="15"/>
    <n v="10035"/>
    <x v="3"/>
    <s v="OFF-AR-10004602"/>
    <x v="1"/>
    <x v="6"/>
    <s v="Boston KS Multi-Size Manual Pencil Sharpener"/>
    <n v="68.97"/>
    <n v="3"/>
    <n v="0"/>
    <n v="19.311600000000002"/>
  </r>
  <r>
    <n v="4393"/>
    <x v="2179"/>
    <x v="0"/>
    <x v="162"/>
    <d v="2013-09-13T00:00:00"/>
    <s v="Standard Class"/>
    <s v="KB-16585"/>
    <s v="Ken Black"/>
    <x v="1"/>
    <s v="United States"/>
    <x v="61"/>
    <x v="5"/>
    <n v="75081"/>
    <x v="2"/>
    <s v="OFF-AR-10001953"/>
    <x v="1"/>
    <x v="6"/>
    <s v="Boston 1645 Deluxe Heavier-Duty Electric Pencil Sharpener"/>
    <n v="70.367999999999995"/>
    <n v="2"/>
    <n v="0.2"/>
    <n v="6.1572000000000031"/>
  </r>
  <r>
    <n v="4394"/>
    <x v="2179"/>
    <x v="0"/>
    <x v="162"/>
    <d v="2013-09-13T00:00:00"/>
    <s v="Standard Class"/>
    <s v="KB-16585"/>
    <s v="Ken Black"/>
    <x v="1"/>
    <s v="United States"/>
    <x v="61"/>
    <x v="5"/>
    <n v="75081"/>
    <x v="2"/>
    <s v="TEC-PH-10000923"/>
    <x v="2"/>
    <x v="7"/>
    <s v="Belkin SportFit Armband For iPhone 5s/5c, Fuchsia"/>
    <n v="59.960000000000008"/>
    <n v="5"/>
    <n v="0.2"/>
    <n v="21.735500000000002"/>
  </r>
  <r>
    <n v="4395"/>
    <x v="2180"/>
    <x v="2"/>
    <x v="836"/>
    <d v="2011-07-20T00:00:00"/>
    <s v="Same Day"/>
    <s v="SW-20245"/>
    <s v="Scot Wooten"/>
    <x v="0"/>
    <s v="United States"/>
    <x v="24"/>
    <x v="24"/>
    <n v="45503"/>
    <x v="3"/>
    <s v="OFF-ST-10002583"/>
    <x v="1"/>
    <x v="4"/>
    <s v="Fellowes Neat Ideas Storage Cubes"/>
    <n v="25.983999999999998"/>
    <n v="1"/>
    <n v="0.2"/>
    <n v="-5.1968000000000005"/>
  </r>
  <r>
    <n v="4396"/>
    <x v="2180"/>
    <x v="2"/>
    <x v="836"/>
    <d v="2011-07-20T00:00:00"/>
    <s v="Same Day"/>
    <s v="SW-20245"/>
    <s v="Scot Wooten"/>
    <x v="0"/>
    <s v="United States"/>
    <x v="24"/>
    <x v="24"/>
    <n v="45503"/>
    <x v="3"/>
    <s v="OFF-BI-10000977"/>
    <x v="1"/>
    <x v="8"/>
    <s v="Ibico Plastic Spiral Binding Combs"/>
    <n v="27.360000000000003"/>
    <n v="3"/>
    <n v="0.7"/>
    <n v="-21.887999999999991"/>
  </r>
  <r>
    <n v="4397"/>
    <x v="2181"/>
    <x v="0"/>
    <x v="625"/>
    <d v="2013-11-20T00:00:00"/>
    <s v="Standard Class"/>
    <s v="AH-10690"/>
    <s v="Anna Häberlin"/>
    <x v="1"/>
    <s v="United States"/>
    <x v="70"/>
    <x v="1"/>
    <n v="92024"/>
    <x v="1"/>
    <s v="TEC-PH-10002549"/>
    <x v="2"/>
    <x v="7"/>
    <s v="Polycom SoundPoint IP 450 VoIP phone"/>
    <n v="361.37600000000003"/>
    <n v="2"/>
    <n v="0.2"/>
    <n v="27.103200000000001"/>
  </r>
  <r>
    <n v="4398"/>
    <x v="2182"/>
    <x v="2"/>
    <x v="970"/>
    <d v="2011-07-11T00:00:00"/>
    <s v="Standard Class"/>
    <s v="JL-15835"/>
    <s v="John Lee"/>
    <x v="0"/>
    <s v="United States"/>
    <x v="10"/>
    <x v="9"/>
    <n v="19120"/>
    <x v="3"/>
    <s v="FUR-CH-10002880"/>
    <x v="0"/>
    <x v="1"/>
    <s v="Global High-Back Leather Tilter, Burgundy"/>
    <n v="172.18599999999998"/>
    <n v="2"/>
    <n v="0.3"/>
    <n v="-46.736200000000011"/>
  </r>
  <r>
    <n v="4399"/>
    <x v="2182"/>
    <x v="2"/>
    <x v="970"/>
    <d v="2011-07-11T00:00:00"/>
    <s v="Standard Class"/>
    <s v="JL-15835"/>
    <s v="John Lee"/>
    <x v="0"/>
    <s v="United States"/>
    <x v="10"/>
    <x v="9"/>
    <n v="19120"/>
    <x v="3"/>
    <s v="FUR-FU-10003039"/>
    <x v="0"/>
    <x v="5"/>
    <s v="Howard Miller 11-1/2&quot; Diameter Grantwood Wall Clock"/>
    <n v="69.00800000000001"/>
    <n v="2"/>
    <n v="0.2"/>
    <n v="12.0764"/>
  </r>
  <r>
    <n v="4400"/>
    <x v="2183"/>
    <x v="0"/>
    <x v="716"/>
    <d v="2013-03-18T00:00:00"/>
    <s v="Same Day"/>
    <s v="GZ-14470"/>
    <s v="Gary Zandusky"/>
    <x v="0"/>
    <s v="United States"/>
    <x v="29"/>
    <x v="39"/>
    <n v="21044"/>
    <x v="3"/>
    <s v="OFF-EN-10003055"/>
    <x v="1"/>
    <x v="12"/>
    <s v="Blue String-Tie &amp; Button Interoffice Envelopes, 10 x 13"/>
    <n v="199.89999999999998"/>
    <n v="5"/>
    <n v="0"/>
    <n v="89.954999999999984"/>
  </r>
  <r>
    <n v="4401"/>
    <x v="2183"/>
    <x v="0"/>
    <x v="716"/>
    <d v="2013-03-18T00:00:00"/>
    <s v="Same Day"/>
    <s v="GZ-14470"/>
    <s v="Gary Zandusky"/>
    <x v="0"/>
    <s v="United States"/>
    <x v="29"/>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x v="29"/>
    <x v="39"/>
    <n v="21044"/>
    <x v="3"/>
    <s v="FUR-FU-10004306"/>
    <x v="0"/>
    <x v="5"/>
    <s v="Electrix Halogen Magnifier Lamp"/>
    <n v="971.5"/>
    <n v="5"/>
    <n v="0"/>
    <n v="252.59"/>
  </r>
  <r>
    <n v="4403"/>
    <x v="2184"/>
    <x v="0"/>
    <x v="482"/>
    <d v="2013-12-28T00:00:00"/>
    <s v="First Class"/>
    <s v="RC-19825"/>
    <s v="Roy Collins"/>
    <x v="0"/>
    <s v="United States"/>
    <x v="77"/>
    <x v="22"/>
    <n v="80906"/>
    <x v="1"/>
    <s v="OFF-AR-10002445"/>
    <x v="1"/>
    <x v="6"/>
    <s v="SANFORD Major Accent Highlighters"/>
    <n v="11.328000000000001"/>
    <n v="2"/>
    <n v="0.2"/>
    <n v="2.5488000000000004"/>
  </r>
  <r>
    <n v="4404"/>
    <x v="2185"/>
    <x v="2"/>
    <x v="814"/>
    <d v="2011-09-04T00:00:00"/>
    <s v="First Class"/>
    <s v="CL-12565"/>
    <s v="Clay Ludtke"/>
    <x v="0"/>
    <s v="United States"/>
    <x v="20"/>
    <x v="15"/>
    <n v="10009"/>
    <x v="3"/>
    <s v="OFF-AR-10002445"/>
    <x v="1"/>
    <x v="6"/>
    <s v="SANFORD Major Accent Highlighters"/>
    <n v="21.240000000000002"/>
    <n v="3"/>
    <n v="0"/>
    <n v="8.071200000000001"/>
  </r>
  <r>
    <n v="4405"/>
    <x v="2186"/>
    <x v="1"/>
    <x v="761"/>
    <d v="2012-07-10T00:00:00"/>
    <s v="Standard Class"/>
    <s v="MW-18220"/>
    <s v="Mitch Webber"/>
    <x v="0"/>
    <s v="United States"/>
    <x v="10"/>
    <x v="9"/>
    <n v="19140"/>
    <x v="3"/>
    <s v="TEC-AC-10002345"/>
    <x v="2"/>
    <x v="11"/>
    <s v="HP Standard 104 key PS/2 Keyboard"/>
    <n v="34.800000000000004"/>
    <n v="3"/>
    <n v="0.2"/>
    <n v="2.1749999999999989"/>
  </r>
  <r>
    <n v="4406"/>
    <x v="2186"/>
    <x v="1"/>
    <x v="761"/>
    <d v="2012-07-10T00:00:00"/>
    <s v="Standard Class"/>
    <s v="MW-18220"/>
    <s v="Mitch Webber"/>
    <x v="0"/>
    <s v="United States"/>
    <x v="10"/>
    <x v="9"/>
    <n v="19140"/>
    <x v="3"/>
    <s v="OFF-ST-10001558"/>
    <x v="1"/>
    <x v="4"/>
    <s v="Acco Perma 4000 Stacking Storage Drawers"/>
    <n v="38.975999999999999"/>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x v="38"/>
    <x v="14"/>
    <n v="47201"/>
    <x v="2"/>
    <s v="OFF-PA-10000418"/>
    <x v="1"/>
    <x v="10"/>
    <s v="Xerox 189"/>
    <n v="314.54999999999995"/>
    <n v="3"/>
    <n v="0"/>
    <n v="150.98399999999998"/>
  </r>
  <r>
    <n v="4409"/>
    <x v="2187"/>
    <x v="0"/>
    <x v="73"/>
    <d v="2013-11-26T00:00:00"/>
    <s v="Standard Class"/>
    <s v="BF-10975"/>
    <s v="Barbara Fisher"/>
    <x v="1"/>
    <s v="United States"/>
    <x v="38"/>
    <x v="14"/>
    <n v="47201"/>
    <x v="2"/>
    <s v="OFF-BI-10000343"/>
    <x v="1"/>
    <x v="8"/>
    <s v="Pressboard Covers with Storage Hooks, 9 1/2&quot; x 11&quot;, Light Blue"/>
    <n v="4.91"/>
    <n v="1"/>
    <n v="0"/>
    <n v="2.3077000000000001"/>
  </r>
  <r>
    <n v="4410"/>
    <x v="2188"/>
    <x v="2"/>
    <x v="457"/>
    <d v="2011-05-11T00:00:00"/>
    <s v="Standard Class"/>
    <s v="SN-20710"/>
    <s v="Steve Nguyen"/>
    <x v="2"/>
    <s v="United States"/>
    <x v="1"/>
    <x v="1"/>
    <n v="90004"/>
    <x v="1"/>
    <s v="OFF-LA-10004425"/>
    <x v="1"/>
    <x v="2"/>
    <s v="Staples"/>
    <n v="5.78"/>
    <n v="2"/>
    <n v="0"/>
    <n v="2.7166000000000001"/>
  </r>
  <r>
    <n v="4411"/>
    <x v="2188"/>
    <x v="2"/>
    <x v="457"/>
    <d v="2011-05-11T00:00:00"/>
    <s v="Standard Class"/>
    <s v="SN-20710"/>
    <s v="Steve Nguyen"/>
    <x v="2"/>
    <s v="United States"/>
    <x v="1"/>
    <x v="1"/>
    <n v="90004"/>
    <x v="1"/>
    <s v="OFF-AR-10001897"/>
    <x v="1"/>
    <x v="6"/>
    <s v="Model L Table or Wall-Mount Pencil Sharpener"/>
    <n v="107.94"/>
    <n v="6"/>
    <n v="0"/>
    <n v="30.223200000000002"/>
  </r>
  <r>
    <n v="4412"/>
    <x v="2189"/>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x v="20"/>
    <x v="15"/>
    <n v="10024"/>
    <x v="3"/>
    <s v="TEC-PH-10003963"/>
    <x v="2"/>
    <x v="7"/>
    <s v="GE 2-Jack Phone Line Splitter"/>
    <n v="617.97"/>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x v="31"/>
    <n v="1841"/>
    <x v="3"/>
    <s v="OFF-BI-10003925"/>
    <x v="1"/>
    <x v="8"/>
    <s v="Fellowes PB300 Plastic Comb Binding Machine"/>
    <n v="387.99"/>
    <n v="1"/>
    <n v="0"/>
    <n v="182.3553"/>
  </r>
  <r>
    <n v="4416"/>
    <x v="2191"/>
    <x v="2"/>
    <x v="503"/>
    <d v="2011-12-06T00:00:00"/>
    <s v="Standard Class"/>
    <s v="AH-10210"/>
    <s v="Alan Hwang"/>
    <x v="0"/>
    <s v="United States"/>
    <x v="8"/>
    <x v="1"/>
    <n v="94122"/>
    <x v="1"/>
    <s v="TEC-PH-10004586"/>
    <x v="2"/>
    <x v="7"/>
    <s v="Wilson SignalBoost 841262 DB PRO Amplifier Kit"/>
    <n v="575.91999999999996"/>
    <n v="2"/>
    <n v="0.2"/>
    <n v="71.989999999999981"/>
  </r>
  <r>
    <n v="4417"/>
    <x v="2191"/>
    <x v="2"/>
    <x v="503"/>
    <d v="2011-12-06T00:00:00"/>
    <s v="Standard Class"/>
    <s v="AH-10210"/>
    <s v="Alan Hwang"/>
    <x v="0"/>
    <s v="United States"/>
    <x v="8"/>
    <x v="1"/>
    <n v="94122"/>
    <x v="1"/>
    <s v="OFF-FA-10003495"/>
    <x v="1"/>
    <x v="13"/>
    <s v="Staples"/>
    <n v="30.4"/>
    <n v="5"/>
    <n v="0"/>
    <n v="15.2"/>
  </r>
  <r>
    <n v="4418"/>
    <x v="2192"/>
    <x v="3"/>
    <x v="359"/>
    <d v="2014-04-13T00:00:00"/>
    <s v="Second Class"/>
    <s v="KL-16645"/>
    <s v="Ken Lonsdale"/>
    <x v="0"/>
    <s v="United States"/>
    <x v="66"/>
    <x v="12"/>
    <n v="48205"/>
    <x v="2"/>
    <s v="OFF-BI-10002867"/>
    <x v="1"/>
    <x v="8"/>
    <s v="GBC Recycled Regency Composition Covers"/>
    <n v="478.24"/>
    <n v="8"/>
    <n v="0"/>
    <n v="219.99039999999997"/>
  </r>
  <r>
    <n v="4419"/>
    <x v="2193"/>
    <x v="2"/>
    <x v="414"/>
    <d v="2011-12-27T00:00:00"/>
    <s v="Standard Class"/>
    <s v="MH-17455"/>
    <s v="Mark Hamilton"/>
    <x v="0"/>
    <s v="United States"/>
    <x v="57"/>
    <x v="24"/>
    <n v="45011"/>
    <x v="3"/>
    <s v="FUR-FU-10003773"/>
    <x v="0"/>
    <x v="5"/>
    <s v="Eldon Cleatmat Plus Chair Mats for High Pile Carpets"/>
    <n v="190.84800000000001"/>
    <n v="3"/>
    <n v="0.2"/>
    <n v="-21.470400000000026"/>
  </r>
  <r>
    <n v="4420"/>
    <x v="2194"/>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x v="22"/>
    <x v="10"/>
    <n v="60610"/>
    <x v="2"/>
    <s v="OFF-SU-10002537"/>
    <x v="1"/>
    <x v="14"/>
    <s v="Acme Box Cutter Scissors"/>
    <n v="40.92"/>
    <n v="5"/>
    <n v="0.2"/>
    <n v="3.0690000000000026"/>
  </r>
  <r>
    <n v="4422"/>
    <x v="2196"/>
    <x v="2"/>
    <x v="530"/>
    <d v="2011-03-09T00:00:00"/>
    <s v="Standard Class"/>
    <s v="SC-20095"/>
    <s v="Sanjit Chand"/>
    <x v="0"/>
    <s v="United States"/>
    <x v="405"/>
    <x v="2"/>
    <n v="33063"/>
    <x v="0"/>
    <s v="OFF-AR-10001374"/>
    <x v="1"/>
    <x v="6"/>
    <s v="BIC Brite Liner Highlighters, Chisel Tip"/>
    <n v="15.552000000000003"/>
    <n v="3"/>
    <n v="0.2"/>
    <n v="2.3327999999999989"/>
  </r>
  <r>
    <n v="4423"/>
    <x v="2197"/>
    <x v="3"/>
    <x v="796"/>
    <d v="2014-05-20T00:00:00"/>
    <s v="First Class"/>
    <s v="TB-21355"/>
    <s v="Todd Boyes"/>
    <x v="1"/>
    <s v="United States"/>
    <x v="406"/>
    <x v="32"/>
    <n v="30328"/>
    <x v="0"/>
    <s v="OFF-AP-10001492"/>
    <x v="1"/>
    <x v="9"/>
    <s v="Acco Six-Outlet Power Strip, 4' Cord Length"/>
    <n v="17.239999999999998"/>
    <n v="2"/>
    <n v="0"/>
    <n v="4.4824000000000002"/>
  </r>
  <r>
    <n v="4424"/>
    <x v="2197"/>
    <x v="3"/>
    <x v="796"/>
    <d v="2014-05-20T00:00:00"/>
    <s v="First Class"/>
    <s v="TB-21355"/>
    <s v="Todd Boyes"/>
    <x v="1"/>
    <s v="United States"/>
    <x v="406"/>
    <x v="32"/>
    <n v="30328"/>
    <x v="0"/>
    <s v="FUR-BO-10003546"/>
    <x v="0"/>
    <x v="0"/>
    <s v="Hon 4-Shelf Metal Bookcases"/>
    <n v="302.94"/>
    <n v="3"/>
    <n v="0"/>
    <n v="75.735000000000014"/>
  </r>
  <r>
    <n v="4425"/>
    <x v="2197"/>
    <x v="3"/>
    <x v="796"/>
    <d v="2014-05-20T00:00:00"/>
    <s v="First Class"/>
    <s v="TB-21355"/>
    <s v="Todd Boyes"/>
    <x v="1"/>
    <s v="United States"/>
    <x v="406"/>
    <x v="32"/>
    <n v="30328"/>
    <x v="0"/>
    <s v="TEC-PH-10002185"/>
    <x v="2"/>
    <x v="7"/>
    <s v="QVS USB Car Charger 2-Port 2.1Amp for iPod/iPhone/iPad/iPad 2/iPad 3"/>
    <n v="34.75"/>
    <n v="5"/>
    <n v="0"/>
    <n v="15.637499999999999"/>
  </r>
  <r>
    <n v="4426"/>
    <x v="2197"/>
    <x v="3"/>
    <x v="796"/>
    <d v="2014-05-20T00:00:00"/>
    <s v="First Class"/>
    <s v="TB-21355"/>
    <s v="Todd Boyes"/>
    <x v="1"/>
    <s v="United States"/>
    <x v="406"/>
    <x v="32"/>
    <n v="30328"/>
    <x v="0"/>
    <s v="OFF-BI-10000315"/>
    <x v="1"/>
    <x v="8"/>
    <s v="Poly Designer Cover &amp; Back"/>
    <n v="113.94"/>
    <n v="6"/>
    <n v="0"/>
    <n v="54.691199999999995"/>
  </r>
  <r>
    <n v="4427"/>
    <x v="2197"/>
    <x v="3"/>
    <x v="796"/>
    <d v="2014-05-20T00:00:00"/>
    <s v="First Class"/>
    <s v="TB-21355"/>
    <s v="Todd Boyes"/>
    <x v="1"/>
    <s v="United States"/>
    <x v="406"/>
    <x v="32"/>
    <n v="30328"/>
    <x v="0"/>
    <s v="TEC-PH-10002350"/>
    <x v="2"/>
    <x v="7"/>
    <s v="Apple EarPods with Remote and Mic"/>
    <n v="55.98"/>
    <n v="2"/>
    <n v="0"/>
    <n v="15.674399999999999"/>
  </r>
  <r>
    <n v="4428"/>
    <x v="2198"/>
    <x v="3"/>
    <x v="585"/>
    <d v="2014-09-29T00:00:00"/>
    <s v="Standard Class"/>
    <s v="DW-13195"/>
    <s v="David Wiener"/>
    <x v="1"/>
    <s v="United States"/>
    <x v="305"/>
    <x v="27"/>
    <n v="87105"/>
    <x v="1"/>
    <s v="OFF-PA-10002666"/>
    <x v="1"/>
    <x v="10"/>
    <s v="Southworth 25% Cotton Linen-Finish Paper &amp; Envelopes"/>
    <n v="27.18"/>
    <n v="3"/>
    <n v="0"/>
    <n v="12.231"/>
  </r>
  <r>
    <n v="4429"/>
    <x v="2199"/>
    <x v="3"/>
    <x v="708"/>
    <d v="2014-03-28T00:00:00"/>
    <s v="Standard Class"/>
    <s v="CL-12565"/>
    <s v="Clay Ludtke"/>
    <x v="0"/>
    <s v="United States"/>
    <x v="251"/>
    <x v="26"/>
    <n v="74133"/>
    <x v="2"/>
    <s v="FUR-CH-10004495"/>
    <x v="0"/>
    <x v="1"/>
    <s v="Global Leather and Oak Executive Chair, Black"/>
    <n v="1805.88"/>
    <n v="6"/>
    <n v="0"/>
    <n v="523.70519999999988"/>
  </r>
  <r>
    <n v="4430"/>
    <x v="2200"/>
    <x v="3"/>
    <x v="32"/>
    <d v="2014-09-15T00:00:00"/>
    <s v="Same Day"/>
    <s v="LT-17110"/>
    <s v="Liz Thompson"/>
    <x v="0"/>
    <s v="United States"/>
    <x v="334"/>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x v="0"/>
    <x v="0"/>
    <n v="42420"/>
    <x v="0"/>
    <s v="OFF-FA-10002280"/>
    <x v="1"/>
    <x v="13"/>
    <s v="Advantus Plastic Paper Clips"/>
    <n v="20"/>
    <n v="4"/>
    <n v="0"/>
    <n v="9.6"/>
  </r>
  <r>
    <n v="4432"/>
    <x v="2201"/>
    <x v="0"/>
    <x v="54"/>
    <d v="2013-11-09T00:00:00"/>
    <s v="Second Class"/>
    <s v="AP-10915"/>
    <s v="Arthur Prichep"/>
    <x v="0"/>
    <s v="United States"/>
    <x v="0"/>
    <x v="0"/>
    <n v="42420"/>
    <x v="0"/>
    <s v="OFF-AR-10001770"/>
    <x v="1"/>
    <x v="6"/>
    <s v="Economy #2 Pencils"/>
    <n v="7.98"/>
    <n v="3"/>
    <n v="0"/>
    <n v="2.0747999999999998"/>
  </r>
  <r>
    <n v="4433"/>
    <x v="2201"/>
    <x v="0"/>
    <x v="54"/>
    <d v="2013-11-09T00:00:00"/>
    <s v="Second Class"/>
    <s v="AP-10915"/>
    <s v="Arthur Prichep"/>
    <x v="0"/>
    <s v="United States"/>
    <x v="0"/>
    <x v="0"/>
    <n v="42420"/>
    <x v="0"/>
    <s v="FUR-FU-10002885"/>
    <x v="0"/>
    <x v="5"/>
    <s v="Magna Visual Magnetic Picture Hangers"/>
    <n v="24.1"/>
    <n v="5"/>
    <n v="0"/>
    <n v="9.1580000000000013"/>
  </r>
  <r>
    <n v="4434"/>
    <x v="2201"/>
    <x v="0"/>
    <x v="54"/>
    <d v="2013-11-09T00:00:00"/>
    <s v="Second Class"/>
    <s v="AP-10915"/>
    <s v="Arthur Prichep"/>
    <x v="0"/>
    <s v="United States"/>
    <x v="0"/>
    <x v="0"/>
    <n v="42420"/>
    <x v="0"/>
    <s v="OFF-AR-10003772"/>
    <x v="1"/>
    <x v="6"/>
    <s v="Boston 16750 Black Compact Battery Pencil Sharpener"/>
    <n v="8.75"/>
    <n v="1"/>
    <n v="0"/>
    <n v="2.6249999999999991"/>
  </r>
  <r>
    <n v="4435"/>
    <x v="2201"/>
    <x v="0"/>
    <x v="54"/>
    <d v="2013-11-09T00:00:00"/>
    <s v="Second Class"/>
    <s v="AP-10915"/>
    <s v="Arthur Prichep"/>
    <x v="0"/>
    <s v="United States"/>
    <x v="0"/>
    <x v="0"/>
    <n v="42420"/>
    <x v="0"/>
    <s v="FUR-TA-10003392"/>
    <x v="0"/>
    <x v="3"/>
    <s v="Global Adaptabilities Conference Tables"/>
    <n v="842.94"/>
    <n v="3"/>
    <n v="0"/>
    <n v="160.15860000000001"/>
  </r>
  <r>
    <n v="4436"/>
    <x v="2202"/>
    <x v="0"/>
    <x v="973"/>
    <d v="2013-05-09T00:00:00"/>
    <s v="Standard Class"/>
    <s v="CB-12415"/>
    <s v="Christy Brittain"/>
    <x v="0"/>
    <s v="United States"/>
    <x v="22"/>
    <x v="10"/>
    <n v="60653"/>
    <x v="2"/>
    <s v="OFF-BI-10000014"/>
    <x v="1"/>
    <x v="8"/>
    <s v="Heavy-Duty E-Z-D Binders"/>
    <n v="2.1819999999999995"/>
    <n v="1"/>
    <n v="0.8"/>
    <n v="-3.6002999999999998"/>
  </r>
  <r>
    <n v="4437"/>
    <x v="2202"/>
    <x v="0"/>
    <x v="973"/>
    <d v="2013-05-09T00:00:00"/>
    <s v="Standard Class"/>
    <s v="CB-12415"/>
    <s v="Christy Brittain"/>
    <x v="0"/>
    <s v="United States"/>
    <x v="22"/>
    <x v="10"/>
    <n v="60653"/>
    <x v="2"/>
    <s v="OFF-AR-10003217"/>
    <x v="1"/>
    <x v="6"/>
    <s v="Newell 316"/>
    <n v="27.384"/>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x v="396"/>
    <x v="5"/>
    <n v="77642"/>
    <x v="2"/>
    <s v="OFF-PA-10001972"/>
    <x v="1"/>
    <x v="10"/>
    <s v="Xerox 214"/>
    <n v="10.368000000000002"/>
    <n v="2"/>
    <n v="0.2"/>
    <n v="3.6288"/>
  </r>
  <r>
    <n v="4440"/>
    <x v="2203"/>
    <x v="0"/>
    <x v="797"/>
    <d v="2014-01-03T00:00:00"/>
    <s v="Standard Class"/>
    <s v="MT-17815"/>
    <s v="Meg Tillman"/>
    <x v="0"/>
    <s v="United States"/>
    <x v="396"/>
    <x v="5"/>
    <n v="77642"/>
    <x v="2"/>
    <s v="OFF-PA-10004041"/>
    <x v="1"/>
    <x v="10"/>
    <s v="It's Hot Message Books with Stickers, 2 3/4&quot; x 5&quot;"/>
    <n v="23.680000000000003"/>
    <n v="4"/>
    <n v="0.2"/>
    <n v="7.3999999999999995"/>
  </r>
  <r>
    <n v="4441"/>
    <x v="2204"/>
    <x v="0"/>
    <x v="405"/>
    <d v="2013-07-27T00:00:00"/>
    <s v="Standard Class"/>
    <s v="DK-13375"/>
    <s v="Dennis Kane"/>
    <x v="0"/>
    <s v="United States"/>
    <x v="17"/>
    <x v="12"/>
    <n v="48185"/>
    <x v="2"/>
    <s v="TEC-AC-10004975"/>
    <x v="2"/>
    <x v="11"/>
    <s v="Plantronics Audio 995 Wireless Stereo Headset"/>
    <n v="109.95"/>
    <n v="1"/>
    <n v="0"/>
    <n v="36.283500000000004"/>
  </r>
  <r>
    <n v="4442"/>
    <x v="2204"/>
    <x v="0"/>
    <x v="405"/>
    <d v="2013-07-27T00:00:00"/>
    <s v="Standard Class"/>
    <s v="DK-13375"/>
    <s v="Dennis Kane"/>
    <x v="0"/>
    <s v="United States"/>
    <x v="17"/>
    <x v="12"/>
    <n v="48185"/>
    <x v="2"/>
    <s v="OFF-ST-10001932"/>
    <x v="1"/>
    <x v="4"/>
    <s v="Fellowes Staxonsteel Drawer Files"/>
    <n v="965.84999999999991"/>
    <n v="5"/>
    <n v="0"/>
    <n v="135.21900000000002"/>
  </r>
  <r>
    <n v="4443"/>
    <x v="2204"/>
    <x v="0"/>
    <x v="405"/>
    <d v="2013-07-27T00:00:00"/>
    <s v="Standard Class"/>
    <s v="DK-13375"/>
    <s v="Dennis Kane"/>
    <x v="0"/>
    <s v="United States"/>
    <x v="17"/>
    <x v="12"/>
    <n v="48185"/>
    <x v="2"/>
    <s v="OFF-AR-10001761"/>
    <x v="1"/>
    <x v="6"/>
    <s v="Avery Hi-Liter Smear-Safe Highlighters"/>
    <n v="29.2"/>
    <n v="5"/>
    <n v="0"/>
    <n v="10.511999999999999"/>
  </r>
  <r>
    <n v="4444"/>
    <x v="2204"/>
    <x v="0"/>
    <x v="405"/>
    <d v="2013-07-27T00:00:00"/>
    <s v="Standard Class"/>
    <s v="DK-13375"/>
    <s v="Dennis Kane"/>
    <x v="0"/>
    <s v="United States"/>
    <x v="17"/>
    <x v="12"/>
    <n v="48185"/>
    <x v="2"/>
    <s v="OFF-PA-10002262"/>
    <x v="1"/>
    <x v="10"/>
    <s v="Xerox 192"/>
    <n v="32.400000000000006"/>
    <n v="5"/>
    <n v="0"/>
    <n v="15.552000000000001"/>
  </r>
  <r>
    <n v="4445"/>
    <x v="2205"/>
    <x v="2"/>
    <x v="912"/>
    <d v="2011-11-21T00:00:00"/>
    <s v="Standard Class"/>
    <s v="SR-20740"/>
    <s v="Steven Roelle"/>
    <x v="2"/>
    <s v="United States"/>
    <x v="41"/>
    <x v="14"/>
    <n v="47401"/>
    <x v="2"/>
    <s v="OFF-EN-10004483"/>
    <x v="1"/>
    <x v="12"/>
    <s v="#10 White Business Envelopes,4 1/8 x 9 1/2"/>
    <n v="78.349999999999994"/>
    <n v="5"/>
    <n v="0"/>
    <n v="36.824499999999993"/>
  </r>
  <r>
    <n v="4446"/>
    <x v="2205"/>
    <x v="2"/>
    <x v="912"/>
    <d v="2011-11-21T00:00:00"/>
    <s v="Standard Class"/>
    <s v="SR-20740"/>
    <s v="Steven Roelle"/>
    <x v="2"/>
    <s v="United States"/>
    <x v="41"/>
    <x v="14"/>
    <n v="47401"/>
    <x v="2"/>
    <s v="OFF-PA-10003270"/>
    <x v="1"/>
    <x v="10"/>
    <s v="Xerox 1954"/>
    <n v="31.68"/>
    <n v="6"/>
    <n v="0"/>
    <n v="14.256"/>
  </r>
  <r>
    <n v="4447"/>
    <x v="2205"/>
    <x v="2"/>
    <x v="912"/>
    <d v="2011-11-21T00:00:00"/>
    <s v="Standard Class"/>
    <s v="SR-20740"/>
    <s v="Steven Roelle"/>
    <x v="2"/>
    <s v="United States"/>
    <x v="41"/>
    <x v="14"/>
    <n v="47401"/>
    <x v="2"/>
    <s v="OFF-BI-10001634"/>
    <x v="1"/>
    <x v="8"/>
    <s v="Wilson Jones Active Use Binders"/>
    <n v="29.12"/>
    <n v="4"/>
    <n v="0"/>
    <n v="14.268800000000001"/>
  </r>
  <r>
    <n v="4448"/>
    <x v="2205"/>
    <x v="2"/>
    <x v="912"/>
    <d v="2011-11-21T00:00:00"/>
    <s v="Standard Class"/>
    <s v="SR-20740"/>
    <s v="Steven Roelle"/>
    <x v="2"/>
    <s v="United States"/>
    <x v="41"/>
    <x v="14"/>
    <n v="47401"/>
    <x v="2"/>
    <s v="OFF-ST-10000675"/>
    <x v="1"/>
    <x v="4"/>
    <s v="File Shuttle II and Handi-File, Black"/>
    <n v="169.45"/>
    <n v="5"/>
    <n v="0"/>
    <n v="42.362499999999997"/>
  </r>
  <r>
    <n v="4449"/>
    <x v="2206"/>
    <x v="1"/>
    <x v="974"/>
    <d v="2012-06-23T00:00:00"/>
    <s v="Standard Class"/>
    <s v="LH-17155"/>
    <s v="Logan Haushalter"/>
    <x v="0"/>
    <s v="United States"/>
    <x v="1"/>
    <x v="1"/>
    <n v="90032"/>
    <x v="1"/>
    <s v="FUR-FU-10000732"/>
    <x v="0"/>
    <x v="5"/>
    <s v="Eldon 200 Class Desk Accessories"/>
    <n v="12.56"/>
    <n v="2"/>
    <n v="0"/>
    <n v="4.0191999999999997"/>
  </r>
  <r>
    <n v="4450"/>
    <x v="2206"/>
    <x v="1"/>
    <x v="974"/>
    <d v="2012-06-23T00:00:00"/>
    <s v="Standard Class"/>
    <s v="LH-17155"/>
    <s v="Logan Haushalter"/>
    <x v="0"/>
    <s v="United States"/>
    <x v="1"/>
    <x v="1"/>
    <n v="90032"/>
    <x v="1"/>
    <s v="OFF-PA-10004355"/>
    <x v="1"/>
    <x v="10"/>
    <s v="Xerox 231"/>
    <n v="6.48"/>
    <n v="1"/>
    <n v="0"/>
    <n v="3.1104000000000003"/>
  </r>
  <r>
    <n v="4451"/>
    <x v="2206"/>
    <x v="1"/>
    <x v="974"/>
    <d v="2012-06-23T00:00:00"/>
    <s v="Standard Class"/>
    <s v="LH-17155"/>
    <s v="Logan Haushalter"/>
    <x v="0"/>
    <s v="United States"/>
    <x v="1"/>
    <x v="1"/>
    <n v="90032"/>
    <x v="1"/>
    <s v="OFF-EN-10000056"/>
    <x v="1"/>
    <x v="12"/>
    <s v="Cameo Buff Policy Envelopes"/>
    <n v="186.69"/>
    <n v="3"/>
    <n v="0"/>
    <n v="87.744299999999981"/>
  </r>
  <r>
    <n v="4452"/>
    <x v="2207"/>
    <x v="0"/>
    <x v="975"/>
    <d v="2013-07-07T00:00:00"/>
    <s v="First Class"/>
    <s v="AA-10645"/>
    <s v="Anna Andreadi"/>
    <x v="0"/>
    <s v="United States"/>
    <x v="8"/>
    <x v="1"/>
    <n v="94109"/>
    <x v="1"/>
    <s v="FUR-FU-10000221"/>
    <x v="0"/>
    <x v="5"/>
    <s v="Master Caster Door Stop, Brown"/>
    <n v="25.4"/>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x v="8"/>
    <x v="1"/>
    <n v="94109"/>
    <x v="1"/>
    <s v="FUR-BO-10001811"/>
    <x v="0"/>
    <x v="0"/>
    <s v="Atlantic Metals Mobile 5-Shelf Bookcases, Custom Colors"/>
    <n v="1279.165"/>
    <n v="5"/>
    <n v="0.15"/>
    <n v="225.73499999999993"/>
  </r>
  <r>
    <n v="4455"/>
    <x v="2207"/>
    <x v="0"/>
    <x v="975"/>
    <d v="2013-07-07T00:00:00"/>
    <s v="First Class"/>
    <s v="AA-10645"/>
    <s v="Anna Andreadi"/>
    <x v="0"/>
    <s v="United States"/>
    <x v="8"/>
    <x v="1"/>
    <n v="94109"/>
    <x v="1"/>
    <s v="OFF-ST-10002486"/>
    <x v="1"/>
    <x v="4"/>
    <s v="Eldon Shelf Savers Cubes and Bins"/>
    <n v="27.92"/>
    <n v="4"/>
    <n v="0"/>
    <n v="0.5583999999999989"/>
  </r>
  <r>
    <n v="4456"/>
    <x v="2208"/>
    <x v="1"/>
    <x v="37"/>
    <d v="2012-09-08T00:00:00"/>
    <s v="Standard Class"/>
    <s v="AS-10630"/>
    <s v="Ann Steele"/>
    <x v="2"/>
    <s v="United States"/>
    <x v="8"/>
    <x v="1"/>
    <n v="94110"/>
    <x v="1"/>
    <s v="FUR-CH-10002372"/>
    <x v="0"/>
    <x v="1"/>
    <s v="Office Star - Ergonomically Designed Knee Chair"/>
    <n v="129.56800000000001"/>
    <n v="2"/>
    <n v="0.2"/>
    <n v="-12.956799999999994"/>
  </r>
  <r>
    <n v="4457"/>
    <x v="2208"/>
    <x v="1"/>
    <x v="37"/>
    <d v="2012-09-08T00:00:00"/>
    <s v="Standard Class"/>
    <s v="AS-10630"/>
    <s v="Ann Steele"/>
    <x v="2"/>
    <s v="United States"/>
    <x v="8"/>
    <x v="1"/>
    <n v="94110"/>
    <x v="1"/>
    <s v="OFF-BI-10003274"/>
    <x v="1"/>
    <x v="8"/>
    <s v="Avery Durable Slant Ring Binders, No Labels"/>
    <n v="6.3680000000000003"/>
    <n v="2"/>
    <n v="0.2"/>
    <n v="2.1492"/>
  </r>
  <r>
    <n v="4458"/>
    <x v="2209"/>
    <x v="3"/>
    <x v="783"/>
    <d v="2014-08-13T00:00:00"/>
    <s v="Standard Class"/>
    <s v="MC-17575"/>
    <s v="Matt Collins"/>
    <x v="0"/>
    <s v="United States"/>
    <x v="49"/>
    <x v="1"/>
    <n v="95123"/>
    <x v="1"/>
    <s v="OFF-PA-10001878"/>
    <x v="1"/>
    <x v="10"/>
    <s v="Xerox 1891"/>
    <n v="244.54999999999998"/>
    <n v="5"/>
    <n v="0"/>
    <n v="114.93849999999998"/>
  </r>
  <r>
    <n v="4459"/>
    <x v="2210"/>
    <x v="3"/>
    <x v="677"/>
    <d v="2014-03-21T00:00:00"/>
    <s v="Standard Class"/>
    <s v="SE-20110"/>
    <s v="Sanjit Engle"/>
    <x v="0"/>
    <s v="United States"/>
    <x v="60"/>
    <x v="22"/>
    <n v="80219"/>
    <x v="1"/>
    <s v="OFF-SU-10002881"/>
    <x v="1"/>
    <x v="14"/>
    <s v="Martin Yale Chadless Opener Electric Letter Opener"/>
    <n v="1332.4960000000001"/>
    <n v="2"/>
    <n v="0.2"/>
    <n v="-299.8116"/>
  </r>
  <r>
    <n v="4460"/>
    <x v="2211"/>
    <x v="3"/>
    <x v="394"/>
    <d v="2014-10-02T00:00:00"/>
    <s v="First Class"/>
    <s v="DS-13030"/>
    <s v="Darrin Sayre"/>
    <x v="2"/>
    <s v="United States"/>
    <x v="34"/>
    <x v="22"/>
    <n v="80013"/>
    <x v="1"/>
    <s v="FUR-FU-10001979"/>
    <x v="0"/>
    <x v="5"/>
    <s v="Dana Halogen Swing-Arm Architect Lamp"/>
    <n v="32.776000000000003"/>
    <n v="1"/>
    <n v="0.2"/>
    <n v="3.2776000000000014"/>
  </r>
  <r>
    <n v="4461"/>
    <x v="2211"/>
    <x v="3"/>
    <x v="394"/>
    <d v="2014-10-02T00:00:00"/>
    <s v="First Class"/>
    <s v="DS-13030"/>
    <s v="Darrin Sayre"/>
    <x v="2"/>
    <s v="United States"/>
    <x v="34"/>
    <x v="22"/>
    <n v="80013"/>
    <x v="1"/>
    <s v="OFF-ST-10001522"/>
    <x v="1"/>
    <x v="4"/>
    <s v="Gould Plastics 18-Pocket Panel Bin, 34w x 5-1/4d x 20-1/2h"/>
    <n v="147.184"/>
    <n v="2"/>
    <n v="0.2"/>
    <n v="-29.436800000000012"/>
  </r>
  <r>
    <n v="4462"/>
    <x v="2211"/>
    <x v="3"/>
    <x v="394"/>
    <d v="2014-10-02T00:00:00"/>
    <s v="First Class"/>
    <s v="DS-13030"/>
    <s v="Darrin Sayre"/>
    <x v="2"/>
    <s v="United States"/>
    <x v="34"/>
    <x v="22"/>
    <n v="80013"/>
    <x v="1"/>
    <s v="TEC-AC-10003657"/>
    <x v="2"/>
    <x v="11"/>
    <s v="Lenovo 17-Key USB Numeric Keypad"/>
    <n v="54.384000000000007"/>
    <n v="2"/>
    <n v="0.2"/>
    <n v="1.359599999999995"/>
  </r>
  <r>
    <n v="4463"/>
    <x v="2211"/>
    <x v="3"/>
    <x v="394"/>
    <d v="2014-10-02T00:00:00"/>
    <s v="First Class"/>
    <s v="DS-13030"/>
    <s v="Darrin Sayre"/>
    <x v="2"/>
    <s v="United States"/>
    <x v="34"/>
    <x v="22"/>
    <n v="80013"/>
    <x v="1"/>
    <s v="OFF-BI-10001718"/>
    <x v="1"/>
    <x v="8"/>
    <s v="GBC DocuBind P50 Personal Binding Machine"/>
    <n v="76.77600000000001"/>
    <n v="4"/>
    <n v="0.7"/>
    <n v="-58.861599999999981"/>
  </r>
  <r>
    <n v="4464"/>
    <x v="2211"/>
    <x v="3"/>
    <x v="394"/>
    <d v="2014-10-02T00:00:00"/>
    <s v="First Class"/>
    <s v="DS-13030"/>
    <s v="Darrin Sayre"/>
    <x v="2"/>
    <s v="United States"/>
    <x v="34"/>
    <x v="22"/>
    <n v="80013"/>
    <x v="1"/>
    <s v="OFF-PA-10003022"/>
    <x v="1"/>
    <x v="10"/>
    <s v="Xerox 1992"/>
    <n v="14.352000000000002"/>
    <n v="3"/>
    <n v="0.2"/>
    <n v="5.2026000000000003"/>
  </r>
  <r>
    <n v="4465"/>
    <x v="2211"/>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x v="394"/>
    <x v="45"/>
    <n v="83704"/>
    <x v="1"/>
    <s v="OFF-BI-10004970"/>
    <x v="1"/>
    <x v="8"/>
    <s v="ACCOHIDE 3-Ring Binder, Blue, 1&quot;"/>
    <n v="3.3040000000000003"/>
    <n v="1"/>
    <n v="0.2"/>
    <n v="1.1151"/>
  </r>
  <r>
    <n v="4467"/>
    <x v="2213"/>
    <x v="3"/>
    <x v="221"/>
    <d v="2014-12-02T00:00:00"/>
    <s v="Standard Class"/>
    <s v="KA-16525"/>
    <s v="Kelly Andreada"/>
    <x v="0"/>
    <s v="United States"/>
    <x v="20"/>
    <x v="15"/>
    <n v="10035"/>
    <x v="3"/>
    <s v="OFF-AR-10003759"/>
    <x v="1"/>
    <x v="6"/>
    <s v="Crayola Anti Dust Chalk, 12/Pack"/>
    <n v="16.38"/>
    <n v="9"/>
    <n v="0"/>
    <n v="7.3709999999999996"/>
  </r>
  <r>
    <n v="4468"/>
    <x v="2213"/>
    <x v="3"/>
    <x v="221"/>
    <d v="2014-12-02T00:00:00"/>
    <s v="Standard Class"/>
    <s v="KA-16525"/>
    <s v="Kelly Andreada"/>
    <x v="0"/>
    <s v="United States"/>
    <x v="20"/>
    <x v="15"/>
    <n v="10035"/>
    <x v="3"/>
    <s v="OFF-EN-10003001"/>
    <x v="1"/>
    <x v="12"/>
    <s v="Ames Color-File Green Diamond Border X-ray Mailers"/>
    <n v="167.96"/>
    <n v="2"/>
    <n v="0"/>
    <n v="78.941199999999995"/>
  </r>
  <r>
    <n v="4469"/>
    <x v="2213"/>
    <x v="3"/>
    <x v="221"/>
    <d v="2014-12-02T00:00:00"/>
    <s v="Standard Class"/>
    <s v="KA-16525"/>
    <s v="Kelly Andreada"/>
    <x v="0"/>
    <s v="United States"/>
    <x v="20"/>
    <x v="15"/>
    <n v="10035"/>
    <x v="3"/>
    <s v="FUR-BO-10000780"/>
    <x v="0"/>
    <x v="0"/>
    <s v="O'Sullivan Plantations 2-Door Library in Landvery Oak"/>
    <n v="321.56799999999998"/>
    <n v="2"/>
    <n v="0.2"/>
    <n v="-16.078399999999988"/>
  </r>
  <r>
    <n v="4470"/>
    <x v="2213"/>
    <x v="3"/>
    <x v="221"/>
    <d v="2014-12-02T00:00:00"/>
    <s v="Standard Class"/>
    <s v="KA-16525"/>
    <s v="Kelly Andreada"/>
    <x v="0"/>
    <s v="United States"/>
    <x v="20"/>
    <x v="15"/>
    <n v="10035"/>
    <x v="3"/>
    <s v="OFF-PA-10001972"/>
    <x v="1"/>
    <x v="10"/>
    <s v="Xerox 214"/>
    <n v="12.96"/>
    <n v="2"/>
    <n v="0"/>
    <n v="6.2208000000000006"/>
  </r>
  <r>
    <n v="4471"/>
    <x v="2214"/>
    <x v="3"/>
    <x v="540"/>
    <d v="2014-05-13T00:00:00"/>
    <s v="Standard Class"/>
    <s v="DJ-13510"/>
    <s v="Don Jones"/>
    <x v="1"/>
    <s v="United States"/>
    <x v="10"/>
    <x v="9"/>
    <n v="19140"/>
    <x v="3"/>
    <s v="FUR-CH-10003535"/>
    <x v="0"/>
    <x v="1"/>
    <s v="Global Armless Task Chair, Royal Blue"/>
    <n v="128.05799999999999"/>
    <n v="3"/>
    <n v="0.3"/>
    <n v="-23.782199999999996"/>
  </r>
  <r>
    <n v="4472"/>
    <x v="2215"/>
    <x v="3"/>
    <x v="365"/>
    <d v="2014-09-30T00:00:00"/>
    <s v="Same Day"/>
    <s v="MG-17680"/>
    <s v="Maureen Gastineau"/>
    <x v="2"/>
    <s v="United States"/>
    <x v="407"/>
    <x v="24"/>
    <n v="44060"/>
    <x v="3"/>
    <s v="FUR-CH-10003774"/>
    <x v="0"/>
    <x v="1"/>
    <s v="Global Wood Trimmed Manager's Task Chair, Khaki"/>
    <n v="63.686"/>
    <n v="1"/>
    <n v="0.3"/>
    <n v="-15.466600000000003"/>
  </r>
  <r>
    <n v="4473"/>
    <x v="2215"/>
    <x v="3"/>
    <x v="365"/>
    <d v="2014-09-30T00:00:00"/>
    <s v="Same Day"/>
    <s v="MG-17680"/>
    <s v="Maureen Gastineau"/>
    <x v="2"/>
    <s v="United States"/>
    <x v="407"/>
    <x v="24"/>
    <n v="44060"/>
    <x v="3"/>
    <s v="TEC-AC-10004571"/>
    <x v="2"/>
    <x v="11"/>
    <s v="Logitech G700s Rechargeable Gaming Mouse"/>
    <n v="239.976"/>
    <n v="3"/>
    <n v="0.2"/>
    <n v="65.993400000000008"/>
  </r>
  <r>
    <n v="4474"/>
    <x v="2215"/>
    <x v="3"/>
    <x v="365"/>
    <d v="2014-09-30T00:00:00"/>
    <s v="Same Day"/>
    <s v="MG-17680"/>
    <s v="Maureen Gastineau"/>
    <x v="2"/>
    <s v="United States"/>
    <x v="407"/>
    <x v="24"/>
    <n v="44060"/>
    <x v="3"/>
    <s v="FUR-TA-10004442"/>
    <x v="0"/>
    <x v="3"/>
    <s v="Riverside Furniture Stanwyck Manor Table Series"/>
    <n v="344.22"/>
    <n v="2"/>
    <n v="0.4"/>
    <n v="-189.32100000000003"/>
  </r>
  <r>
    <n v="4475"/>
    <x v="2215"/>
    <x v="3"/>
    <x v="365"/>
    <d v="2014-09-30T00:00:00"/>
    <s v="Same Day"/>
    <s v="MG-17680"/>
    <s v="Maureen Gastineau"/>
    <x v="2"/>
    <s v="United States"/>
    <x v="407"/>
    <x v="24"/>
    <n v="44060"/>
    <x v="3"/>
    <s v="OFF-PA-10002787"/>
    <x v="1"/>
    <x v="10"/>
    <s v="Xerox 227"/>
    <n v="15.552000000000003"/>
    <n v="3"/>
    <n v="0.2"/>
    <n v="5.4432"/>
  </r>
  <r>
    <n v="4476"/>
    <x v="2215"/>
    <x v="3"/>
    <x v="365"/>
    <d v="2014-09-30T00:00:00"/>
    <s v="Same Day"/>
    <s v="MG-17680"/>
    <s v="Maureen Gastineau"/>
    <x v="2"/>
    <s v="United States"/>
    <x v="407"/>
    <x v="24"/>
    <n v="44060"/>
    <x v="3"/>
    <s v="FUR-FU-10004586"/>
    <x v="0"/>
    <x v="5"/>
    <s v="G.E. Longer-Life Indoor Recessed Floodlight Bulbs"/>
    <n v="21.248000000000001"/>
    <n v="4"/>
    <n v="0.2"/>
    <n v="7.436799999999999"/>
  </r>
  <r>
    <n v="4477"/>
    <x v="2215"/>
    <x v="3"/>
    <x v="365"/>
    <d v="2014-09-30T00:00:00"/>
    <s v="Same Day"/>
    <s v="MG-17680"/>
    <s v="Maureen Gastineau"/>
    <x v="2"/>
    <s v="United States"/>
    <x v="407"/>
    <x v="24"/>
    <n v="44060"/>
    <x v="3"/>
    <s v="OFF-PA-10002606"/>
    <x v="1"/>
    <x v="10"/>
    <s v="Xerox 1928"/>
    <n v="8.4480000000000004"/>
    <n v="2"/>
    <n v="0.2"/>
    <n v="2.6399999999999997"/>
  </r>
  <r>
    <n v="4478"/>
    <x v="2216"/>
    <x v="3"/>
    <x v="760"/>
    <d v="2014-10-23T00:00:00"/>
    <s v="Same Day"/>
    <s v="BD-11620"/>
    <s v="Brian DeCherney"/>
    <x v="0"/>
    <s v="United States"/>
    <x v="408"/>
    <x v="26"/>
    <n v="73505"/>
    <x v="2"/>
    <s v="OFF-ST-10000129"/>
    <x v="1"/>
    <x v="4"/>
    <s v="Fellowes Recycled Storage Drawers"/>
    <n v="333.09000000000003"/>
    <n v="3"/>
    <n v="0"/>
    <n v="23.316299999999984"/>
  </r>
  <r>
    <n v="4479"/>
    <x v="2216"/>
    <x v="3"/>
    <x v="760"/>
    <d v="2014-10-23T00:00:00"/>
    <s v="Same Day"/>
    <s v="BD-11620"/>
    <s v="Brian DeCherney"/>
    <x v="0"/>
    <s v="United States"/>
    <x v="408"/>
    <x v="26"/>
    <n v="73505"/>
    <x v="2"/>
    <s v="FUR-TA-10003748"/>
    <x v="0"/>
    <x v="3"/>
    <s v="Bevis 36 x 72 Conference Tables"/>
    <n v="248.98"/>
    <n v="2"/>
    <n v="0"/>
    <n v="54.775599999999997"/>
  </r>
  <r>
    <n v="4480"/>
    <x v="2217"/>
    <x v="2"/>
    <x v="977"/>
    <d v="2011-03-28T00:00:00"/>
    <s v="Standard Class"/>
    <s v="CD-11920"/>
    <s v="Carlos Daly"/>
    <x v="0"/>
    <s v="United States"/>
    <x v="20"/>
    <x v="15"/>
    <n v="10024"/>
    <x v="3"/>
    <s v="OFF-PA-10004948"/>
    <x v="1"/>
    <x v="10"/>
    <s v="Xerox 190"/>
    <n v="24.900000000000002"/>
    <n v="5"/>
    <n v="0"/>
    <n v="11.703000000000001"/>
  </r>
  <r>
    <n v="4481"/>
    <x v="2218"/>
    <x v="0"/>
    <x v="54"/>
    <d v="2013-11-09T00:00:00"/>
    <s v="Standard Class"/>
    <s v="XP-21865"/>
    <s v="Xylona Preis"/>
    <x v="0"/>
    <s v="United States"/>
    <x v="1"/>
    <x v="1"/>
    <n v="90049"/>
    <x v="1"/>
    <s v="OFF-FA-10001561"/>
    <x v="1"/>
    <x v="13"/>
    <s v="Stockwell Push Pins"/>
    <n v="15.260000000000002"/>
    <n v="7"/>
    <n v="0"/>
    <n v="5.0358000000000001"/>
  </r>
  <r>
    <n v="4482"/>
    <x v="2218"/>
    <x v="0"/>
    <x v="54"/>
    <d v="2013-11-09T00:00:00"/>
    <s v="Standard Class"/>
    <s v="XP-21865"/>
    <s v="Xylona Preis"/>
    <x v="0"/>
    <s v="United States"/>
    <x v="1"/>
    <x v="1"/>
    <n v="90049"/>
    <x v="1"/>
    <s v="OFF-AP-10002998"/>
    <x v="1"/>
    <x v="9"/>
    <s v="Holmes 99% HEPA Air Purifier"/>
    <n v="43.32"/>
    <n v="2"/>
    <n v="0"/>
    <n v="14.295599999999997"/>
  </r>
  <r>
    <n v="4483"/>
    <x v="2218"/>
    <x v="0"/>
    <x v="54"/>
    <d v="2013-11-09T00:00:00"/>
    <s v="Standard Class"/>
    <s v="XP-21865"/>
    <s v="Xylona Preis"/>
    <x v="0"/>
    <s v="United States"/>
    <x v="1"/>
    <x v="1"/>
    <n v="90049"/>
    <x v="1"/>
    <s v="OFF-BI-10003981"/>
    <x v="1"/>
    <x v="8"/>
    <s v="Avery Durable Plastic 1&quot; Binders"/>
    <n v="43.584000000000003"/>
    <n v="12"/>
    <n v="0.2"/>
    <n v="15.799199999999999"/>
  </r>
  <r>
    <n v="4484"/>
    <x v="2218"/>
    <x v="0"/>
    <x v="54"/>
    <d v="2013-11-09T00:00:00"/>
    <s v="Standard Class"/>
    <s v="XP-21865"/>
    <s v="Xylona Preis"/>
    <x v="0"/>
    <s v="United States"/>
    <x v="1"/>
    <x v="1"/>
    <n v="90049"/>
    <x v="1"/>
    <s v="OFF-PA-10001725"/>
    <x v="1"/>
    <x v="10"/>
    <s v="Xerox 1892"/>
    <n v="116.28"/>
    <n v="3"/>
    <n v="0"/>
    <n v="56.977199999999996"/>
  </r>
  <r>
    <n v="4485"/>
    <x v="2218"/>
    <x v="0"/>
    <x v="54"/>
    <d v="2013-11-09T00:00:00"/>
    <s v="Standard Class"/>
    <s v="XP-21865"/>
    <s v="Xylona Preis"/>
    <x v="0"/>
    <s v="United States"/>
    <x v="1"/>
    <x v="1"/>
    <n v="90049"/>
    <x v="1"/>
    <s v="OFF-BI-10002071"/>
    <x v="1"/>
    <x v="8"/>
    <s v="Fellowes Black Plastic Comb Bindings"/>
    <n v="9.2959999999999994"/>
    <n v="2"/>
    <n v="0.2"/>
    <n v="3.0211999999999994"/>
  </r>
  <r>
    <n v="4486"/>
    <x v="2218"/>
    <x v="0"/>
    <x v="54"/>
    <d v="2013-11-09T00:00:00"/>
    <s v="Standard Class"/>
    <s v="XP-21865"/>
    <s v="Xylona Preis"/>
    <x v="0"/>
    <s v="United States"/>
    <x v="1"/>
    <x v="1"/>
    <n v="90049"/>
    <x v="1"/>
    <s v="OFF-PA-10000477"/>
    <x v="1"/>
    <x v="10"/>
    <s v="Xerox 22"/>
    <n v="19.440000000000001"/>
    <n v="3"/>
    <n v="0"/>
    <n v="9.3312000000000008"/>
  </r>
  <r>
    <n v="4487"/>
    <x v="2218"/>
    <x v="0"/>
    <x v="54"/>
    <d v="2013-11-09T00:00:00"/>
    <s v="Standard Class"/>
    <s v="XP-21865"/>
    <s v="Xylona Preis"/>
    <x v="0"/>
    <s v="United States"/>
    <x v="1"/>
    <x v="1"/>
    <n v="90049"/>
    <x v="1"/>
    <s v="OFF-PA-10004359"/>
    <x v="1"/>
    <x v="10"/>
    <s v="Multicolor Computer Printout Paper"/>
    <n v="314.54999999999995"/>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x v="12"/>
    <x v="5"/>
    <n v="77036"/>
    <x v="2"/>
    <s v="OFF-SU-10003567"/>
    <x v="1"/>
    <x v="14"/>
    <s v="Stiletto Hand Letter Openers"/>
    <n v="69.12"/>
    <n v="9"/>
    <n v="0.2"/>
    <n v="-14.687999999999999"/>
  </r>
  <r>
    <n v="4490"/>
    <x v="2219"/>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x v="1"/>
    <x v="1"/>
    <n v="90032"/>
    <x v="1"/>
    <s v="FUR-TA-10001095"/>
    <x v="0"/>
    <x v="3"/>
    <s v="Chromcraft Round Conference Tables"/>
    <n v="418.29599999999994"/>
    <n v="3"/>
    <n v="0.2"/>
    <n v="5.2287000000000035"/>
  </r>
  <r>
    <n v="4492"/>
    <x v="2221"/>
    <x v="2"/>
    <x v="588"/>
    <d v="2011-12-03T00:00:00"/>
    <s v="Second Class"/>
    <s v="JK-15730"/>
    <s v="Joe Kamberova"/>
    <x v="0"/>
    <s v="United States"/>
    <x v="38"/>
    <x v="24"/>
    <n v="43229"/>
    <x v="3"/>
    <s v="TEC-CO-10001571"/>
    <x v="2"/>
    <x v="16"/>
    <s v="Sharp 1540cs Digital Laser Copier"/>
    <n v="659.98799999999994"/>
    <n v="2"/>
    <n v="0.4"/>
    <n v="109.99799999999999"/>
  </r>
  <r>
    <n v="4493"/>
    <x v="2221"/>
    <x v="2"/>
    <x v="588"/>
    <d v="2011-12-03T00:00:00"/>
    <s v="Second Class"/>
    <s v="JK-15730"/>
    <s v="Joe Kamberova"/>
    <x v="0"/>
    <s v="United States"/>
    <x v="38"/>
    <x v="24"/>
    <n v="43229"/>
    <x v="3"/>
    <s v="FUR-FU-10000221"/>
    <x v="0"/>
    <x v="5"/>
    <s v="Master Caster Door Stop, Brown"/>
    <n v="8.1280000000000001"/>
    <n v="2"/>
    <n v="0.2"/>
    <n v="1.4223999999999997"/>
  </r>
  <r>
    <n v="4494"/>
    <x v="2221"/>
    <x v="2"/>
    <x v="588"/>
    <d v="2011-12-03T00:00:00"/>
    <s v="Second Class"/>
    <s v="JK-15730"/>
    <s v="Joe Kamberova"/>
    <x v="0"/>
    <s v="United States"/>
    <x v="38"/>
    <x v="24"/>
    <n v="43229"/>
    <x v="3"/>
    <s v="OFF-PA-10001972"/>
    <x v="1"/>
    <x v="10"/>
    <s v="Xerox 214"/>
    <n v="36.288000000000011"/>
    <n v="7"/>
    <n v="0.2"/>
    <n v="12.700800000000001"/>
  </r>
  <r>
    <n v="4495"/>
    <x v="2221"/>
    <x v="2"/>
    <x v="588"/>
    <d v="2011-12-03T00:00:00"/>
    <s v="Second Class"/>
    <s v="JK-15730"/>
    <s v="Joe Kamberova"/>
    <x v="0"/>
    <s v="United States"/>
    <x v="38"/>
    <x v="24"/>
    <n v="43229"/>
    <x v="3"/>
    <s v="FUR-CH-10000015"/>
    <x v="0"/>
    <x v="1"/>
    <s v="Hon Multipurpose Stacking Arm Chairs"/>
    <n v="909.7199999999998"/>
    <n v="6"/>
    <n v="0.3"/>
    <n v="-51.983999999999924"/>
  </r>
  <r>
    <n v="4496"/>
    <x v="2222"/>
    <x v="3"/>
    <x v="978"/>
    <d v="2014-06-24T00:00:00"/>
    <s v="Standard Class"/>
    <s v="CC-12670"/>
    <s v="Craig Carreira"/>
    <x v="0"/>
    <s v="United States"/>
    <x v="1"/>
    <x v="1"/>
    <n v="90032"/>
    <x v="1"/>
    <s v="FUR-BO-10004015"/>
    <x v="0"/>
    <x v="0"/>
    <s v="Bush Andora Bookcase, Maple/Graphite Gray Finish"/>
    <n v="917.92349999999988"/>
    <n v="9"/>
    <n v="0.15"/>
    <n v="75.593699999999899"/>
  </r>
  <r>
    <n v="4497"/>
    <x v="2222"/>
    <x v="3"/>
    <x v="978"/>
    <d v="2014-06-24T00:00:00"/>
    <s v="Standard Class"/>
    <s v="CC-12670"/>
    <s v="Craig Carreira"/>
    <x v="0"/>
    <s v="United States"/>
    <x v="1"/>
    <x v="1"/>
    <n v="90032"/>
    <x v="1"/>
    <s v="OFF-PA-10002036"/>
    <x v="1"/>
    <x v="10"/>
    <s v="Xerox 1930"/>
    <n v="38.880000000000003"/>
    <n v="6"/>
    <n v="0"/>
    <n v="19.051200000000001"/>
  </r>
  <r>
    <n v="4498"/>
    <x v="2223"/>
    <x v="3"/>
    <x v="574"/>
    <d v="2014-12-10T00:00:00"/>
    <s v="Standard Class"/>
    <s v="GW-14605"/>
    <s v="Giulietta Weimer"/>
    <x v="0"/>
    <s v="United States"/>
    <x v="10"/>
    <x v="9"/>
    <n v="19140"/>
    <x v="3"/>
    <s v="OFF-BI-10003650"/>
    <x v="1"/>
    <x v="8"/>
    <s v="GBC DocuBind 300 Electric Binding Machine"/>
    <n v="631.17600000000016"/>
    <n v="4"/>
    <n v="0.7"/>
    <n v="-462.86239999999998"/>
  </r>
  <r>
    <n v="4499"/>
    <x v="2224"/>
    <x v="2"/>
    <x v="871"/>
    <d v="2011-11-26T00:00:00"/>
    <s v="Standard Class"/>
    <s v="GR-14560"/>
    <s v="Georgia Rosenberg"/>
    <x v="1"/>
    <s v="United States"/>
    <x v="8"/>
    <x v="1"/>
    <n v="94110"/>
    <x v="1"/>
    <s v="OFF-PA-10003309"/>
    <x v="1"/>
    <x v="10"/>
    <s v="Xerox 211"/>
    <n v="12.96"/>
    <n v="2"/>
    <n v="0"/>
    <n v="6.2208000000000006"/>
  </r>
  <r>
    <n v="4500"/>
    <x v="2225"/>
    <x v="0"/>
    <x v="342"/>
    <d v="2013-04-17T00:00:00"/>
    <s v="Standard Class"/>
    <s v="FM-14215"/>
    <s v="Filia McAdams"/>
    <x v="1"/>
    <s v="United States"/>
    <x v="329"/>
    <x v="1"/>
    <n v="93309"/>
    <x v="1"/>
    <s v="OFF-PA-10002787"/>
    <x v="1"/>
    <x v="10"/>
    <s v="Xerox 227"/>
    <n v="12.96"/>
    <n v="2"/>
    <n v="0"/>
    <n v="6.2208000000000006"/>
  </r>
  <r>
    <n v="4501"/>
    <x v="2225"/>
    <x v="0"/>
    <x v="342"/>
    <d v="2013-04-17T00:00:00"/>
    <s v="Standard Class"/>
    <s v="FM-14215"/>
    <s v="Filia McAdams"/>
    <x v="1"/>
    <s v="United States"/>
    <x v="329"/>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x v="12"/>
    <x v="5"/>
    <n v="77095"/>
    <x v="2"/>
    <s v="OFF-PA-10002005"/>
    <x v="1"/>
    <x v="10"/>
    <s v="Xerox 225"/>
    <n v="25.920000000000005"/>
    <n v="5"/>
    <n v="0.2"/>
    <n v="9.0719999999999992"/>
  </r>
  <r>
    <n v="4503"/>
    <x v="2226"/>
    <x v="2"/>
    <x v="479"/>
    <d v="2011-07-04T00:00:00"/>
    <s v="Standard Class"/>
    <s v="MS-17980"/>
    <s v="Michael Stewart"/>
    <x v="1"/>
    <s v="United States"/>
    <x v="12"/>
    <x v="5"/>
    <n v="77095"/>
    <x v="2"/>
    <s v="OFF-FA-10002815"/>
    <x v="1"/>
    <x v="13"/>
    <s v="Staples"/>
    <n v="21.312000000000005"/>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x v="1"/>
    <x v="1"/>
    <n v="90045"/>
    <x v="1"/>
    <s v="OFF-AP-10000828"/>
    <x v="1"/>
    <x v="9"/>
    <s v="Avanti 4.4 Cu. Ft. Refrigerator"/>
    <n v="361.96"/>
    <n v="2"/>
    <n v="0"/>
    <n v="101.34879999999998"/>
  </r>
  <r>
    <n v="4506"/>
    <x v="2227"/>
    <x v="2"/>
    <x v="163"/>
    <d v="2011-12-29T00:00:00"/>
    <s v="Standard Class"/>
    <s v="BF-11170"/>
    <s v="Ben Ferrer"/>
    <x v="2"/>
    <s v="United States"/>
    <x v="1"/>
    <x v="1"/>
    <n v="90045"/>
    <x v="1"/>
    <s v="TEC-AC-10004708"/>
    <x v="2"/>
    <x v="11"/>
    <s v="Sony 32GB Class 10 Micro SDHC R40 Memory Card"/>
    <n v="62.849999999999994"/>
    <n v="3"/>
    <n v="0"/>
    <n v="13.198499999999999"/>
  </r>
  <r>
    <n v="4507"/>
    <x v="2227"/>
    <x v="2"/>
    <x v="163"/>
    <d v="2011-12-29T00:00:00"/>
    <s v="Standard Class"/>
    <s v="BF-11170"/>
    <s v="Ben Ferrer"/>
    <x v="2"/>
    <s v="United States"/>
    <x v="1"/>
    <x v="1"/>
    <n v="90045"/>
    <x v="1"/>
    <s v="TEC-PH-10001530"/>
    <x v="2"/>
    <x v="7"/>
    <s v="Cisco Unified IP Phone 7945G VoIP phone"/>
    <n v="818.37600000000009"/>
    <n v="3"/>
    <n v="0.2"/>
    <n v="51.148499999999984"/>
  </r>
  <r>
    <n v="4508"/>
    <x v="2227"/>
    <x v="2"/>
    <x v="163"/>
    <d v="2011-12-29T00:00:00"/>
    <s v="Standard Class"/>
    <s v="BF-11170"/>
    <s v="Ben Ferrer"/>
    <x v="2"/>
    <s v="United States"/>
    <x v="1"/>
    <x v="1"/>
    <n v="90045"/>
    <x v="1"/>
    <s v="OFF-ST-10002301"/>
    <x v="1"/>
    <x v="4"/>
    <s v="Tennsco Commercial Shelving"/>
    <n v="20.34"/>
    <n v="1"/>
    <n v="0"/>
    <n v="0.20339999999999847"/>
  </r>
  <r>
    <n v="4509"/>
    <x v="2227"/>
    <x v="2"/>
    <x v="163"/>
    <d v="2011-12-29T00:00:00"/>
    <s v="Standard Class"/>
    <s v="BF-11170"/>
    <s v="Ben Ferrer"/>
    <x v="2"/>
    <s v="United States"/>
    <x v="1"/>
    <x v="1"/>
    <n v="90045"/>
    <x v="1"/>
    <s v="FUR-FU-10002554"/>
    <x v="0"/>
    <x v="5"/>
    <s v="Westinghouse Floor Lamp with Metal Mesh Shade, Black"/>
    <n v="23.9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x v="24"/>
    <x v="25"/>
    <n v="65807"/>
    <x v="2"/>
    <s v="FUR-FU-10001085"/>
    <x v="0"/>
    <x v="5"/>
    <s v="3M Polarizing Light Filter Sleeves"/>
    <n v="37.299999999999997"/>
    <n v="2"/>
    <n v="0"/>
    <n v="17.157999999999998"/>
  </r>
  <r>
    <n v="4512"/>
    <x v="2229"/>
    <x v="0"/>
    <x v="338"/>
    <d v="2013-11-15T00:00:00"/>
    <s v="Standard Class"/>
    <s v="KM-16225"/>
    <s v="Kalyca Meade"/>
    <x v="1"/>
    <s v="United States"/>
    <x v="24"/>
    <x v="25"/>
    <n v="65807"/>
    <x v="2"/>
    <s v="OFF-BI-10001597"/>
    <x v="1"/>
    <x v="8"/>
    <s v="Wilson Jones Ledger-Size, Piano-Hinge Binder, 2&quot;, Blue"/>
    <n v="81.96"/>
    <n v="2"/>
    <n v="0"/>
    <n v="39.340799999999994"/>
  </r>
  <r>
    <n v="4513"/>
    <x v="2230"/>
    <x v="0"/>
    <x v="824"/>
    <d v="2013-10-04T00:00:00"/>
    <s v="First Class"/>
    <s v="LP-17095"/>
    <s v="Liz Preis"/>
    <x v="0"/>
    <s v="United States"/>
    <x v="42"/>
    <x v="16"/>
    <n v="85023"/>
    <x v="1"/>
    <s v="OFF-BI-10002429"/>
    <x v="1"/>
    <x v="8"/>
    <s v="Premier Elliptical Ring Binder, Black"/>
    <n v="54.792000000000009"/>
    <n v="6"/>
    <n v="0.7"/>
    <n v="-40.180799999999991"/>
  </r>
  <r>
    <n v="4514"/>
    <x v="2231"/>
    <x v="0"/>
    <x v="47"/>
    <d v="2013-09-09T00:00:00"/>
    <s v="First Class"/>
    <s v="BG-11740"/>
    <s v="Bruce Geld"/>
    <x v="0"/>
    <s v="United States"/>
    <x v="12"/>
    <x v="5"/>
    <n v="77070"/>
    <x v="2"/>
    <s v="OFF-ST-10001590"/>
    <x v="1"/>
    <x v="4"/>
    <s v="Tenex Personal Project File with Scoop Front Design, Black"/>
    <n v="10.784000000000001"/>
    <n v="1"/>
    <n v="0.2"/>
    <n v="0.8087999999999993"/>
  </r>
  <r>
    <n v="4515"/>
    <x v="2232"/>
    <x v="0"/>
    <x v="189"/>
    <d v="2013-11-02T00:00:00"/>
    <s v="Second Class"/>
    <s v="BW-11200"/>
    <s v="Ben Wallace"/>
    <x v="0"/>
    <s v="United States"/>
    <x v="409"/>
    <x v="17"/>
    <n v="23666"/>
    <x v="0"/>
    <s v="FUR-CH-10000847"/>
    <x v="0"/>
    <x v="1"/>
    <s v="Global Executive Mid-Back Manager's Chair"/>
    <n v="290.98"/>
    <n v="1"/>
    <n v="0"/>
    <n v="75.654799999999994"/>
  </r>
  <r>
    <n v="4516"/>
    <x v="2233"/>
    <x v="3"/>
    <x v="760"/>
    <d v="2014-10-27T00:00:00"/>
    <s v="Standard Class"/>
    <s v="PS-18970"/>
    <s v="Paul Stevenson"/>
    <x v="2"/>
    <s v="United States"/>
    <x v="251"/>
    <x v="26"/>
    <n v="74133"/>
    <x v="2"/>
    <s v="OFF-AR-10003179"/>
    <x v="1"/>
    <x v="6"/>
    <s v="Dixon Ticonderoga Core-Lock Colored Pencils"/>
    <n v="36.44"/>
    <n v="4"/>
    <n v="0"/>
    <n v="12.025199999999998"/>
  </r>
  <r>
    <n v="4517"/>
    <x v="2234"/>
    <x v="0"/>
    <x v="306"/>
    <d v="2013-09-21T00:00:00"/>
    <s v="Standard Class"/>
    <s v="RB-19570"/>
    <s v="Rob Beeghly"/>
    <x v="0"/>
    <s v="United States"/>
    <x v="4"/>
    <x v="4"/>
    <n v="98105"/>
    <x v="1"/>
    <s v="OFF-PA-10000807"/>
    <x v="1"/>
    <x v="10"/>
    <s v="TOPS &quot;Important Message&quot; Pads, Canary, 4-1/4 x 5-1/2, 50 Sheets per Pad"/>
    <n v="21.400000000000002"/>
    <n v="5"/>
    <n v="0"/>
    <n v="10.058"/>
  </r>
  <r>
    <n v="4518"/>
    <x v="2234"/>
    <x v="0"/>
    <x v="306"/>
    <d v="2013-09-21T00:00:00"/>
    <s v="Standard Class"/>
    <s v="RB-19570"/>
    <s v="Rob Beeghly"/>
    <x v="0"/>
    <s v="United States"/>
    <x v="4"/>
    <x v="4"/>
    <n v="98105"/>
    <x v="1"/>
    <s v="OFF-BI-10002103"/>
    <x v="1"/>
    <x v="8"/>
    <s v="Cardinal Slant-D Ring Binder, Heavy Gauge Vinyl"/>
    <n v="48.664000000000001"/>
    <n v="7"/>
    <n v="0.2"/>
    <n v="15.815799999999999"/>
  </r>
  <r>
    <n v="4519"/>
    <x v="2235"/>
    <x v="0"/>
    <x v="477"/>
    <d v="2013-10-02T00:00:00"/>
    <s v="Standard Class"/>
    <s v="JW-16075"/>
    <s v="Julia West"/>
    <x v="0"/>
    <s v="United States"/>
    <x v="8"/>
    <x v="1"/>
    <n v="94109"/>
    <x v="1"/>
    <s v="OFF-AR-10004441"/>
    <x v="1"/>
    <x v="6"/>
    <s v="BIC Brite Liner Highlighters"/>
    <n v="16.559999999999999"/>
    <n v="4"/>
    <n v="0"/>
    <n v="6.9551999999999996"/>
  </r>
  <r>
    <n v="4520"/>
    <x v="2236"/>
    <x v="3"/>
    <x v="193"/>
    <d v="2014-06-15T00:00:00"/>
    <s v="Standard Class"/>
    <s v="ND-18460"/>
    <s v="Neil Ducich"/>
    <x v="1"/>
    <s v="United States"/>
    <x v="108"/>
    <x v="2"/>
    <n v="32216"/>
    <x v="0"/>
    <s v="OFF-ST-10003805"/>
    <x v="1"/>
    <x v="4"/>
    <s v="24 Capacity Maxi Data Binder Racks, Pearl"/>
    <n v="1347.5200000000002"/>
    <n v="8"/>
    <n v="0.2"/>
    <n v="84.219999999999857"/>
  </r>
  <r>
    <n v="4521"/>
    <x v="2237"/>
    <x v="2"/>
    <x v="980"/>
    <d v="2011-02-27T00:00:00"/>
    <s v="Standard Class"/>
    <s v="LC-16930"/>
    <s v="Linda Cazamias"/>
    <x v="1"/>
    <s v="United States"/>
    <x v="102"/>
    <x v="14"/>
    <n v="47374"/>
    <x v="2"/>
    <s v="TEC-AC-10001284"/>
    <x v="2"/>
    <x v="11"/>
    <s v="Enermax Briskie RF Wireless Keyboard and Mouse Combo"/>
    <n v="62.31"/>
    <n v="3"/>
    <n v="0"/>
    <n v="22.4316"/>
  </r>
  <r>
    <n v="4522"/>
    <x v="2237"/>
    <x v="2"/>
    <x v="980"/>
    <d v="2011-02-27T00:00:00"/>
    <s v="Standard Class"/>
    <s v="LC-16930"/>
    <s v="Linda Cazamias"/>
    <x v="1"/>
    <s v="United States"/>
    <x v="102"/>
    <x v="14"/>
    <n v="47374"/>
    <x v="2"/>
    <s v="FUR-FU-10000221"/>
    <x v="0"/>
    <x v="5"/>
    <s v="Master Caster Door Stop, Brown"/>
    <n v="20.32"/>
    <n v="4"/>
    <n v="0"/>
    <n v="6.9087999999999994"/>
  </r>
  <r>
    <n v="4523"/>
    <x v="2238"/>
    <x v="3"/>
    <x v="297"/>
    <d v="2014-02-26T00:00:00"/>
    <s v="Second Class"/>
    <s v="BP-11095"/>
    <s v="Bart Pistole"/>
    <x v="1"/>
    <s v="United States"/>
    <x v="103"/>
    <x v="22"/>
    <n v="80027"/>
    <x v="1"/>
    <s v="OFF-FA-10001229"/>
    <x v="1"/>
    <x v="13"/>
    <s v="Staples"/>
    <n v="9.4320000000000004"/>
    <n v="3"/>
    <n v="0.2"/>
    <n v="3.065399999999999"/>
  </r>
  <r>
    <n v="4524"/>
    <x v="2239"/>
    <x v="2"/>
    <x v="981"/>
    <d v="2011-11-06T00:00:00"/>
    <s v="Standard Class"/>
    <s v="RD-19720"/>
    <s v="Roger Demir"/>
    <x v="0"/>
    <s v="United States"/>
    <x v="20"/>
    <x v="15"/>
    <n v="10024"/>
    <x v="3"/>
    <s v="OFF-LA-10001569"/>
    <x v="1"/>
    <x v="2"/>
    <s v="Avery 499"/>
    <n v="34.86"/>
    <n v="7"/>
    <n v="0"/>
    <n v="16.035599999999999"/>
  </r>
  <r>
    <n v="4525"/>
    <x v="2239"/>
    <x v="2"/>
    <x v="981"/>
    <d v="2011-11-06T00:00:00"/>
    <s v="Standard Class"/>
    <s v="RD-19720"/>
    <s v="Roger Demir"/>
    <x v="0"/>
    <s v="United States"/>
    <x v="20"/>
    <x v="15"/>
    <n v="10024"/>
    <x v="3"/>
    <s v="FUR-FU-10004018"/>
    <x v="0"/>
    <x v="5"/>
    <s v="Tensor Computer Mounted Lamp"/>
    <n v="89.34"/>
    <n v="6"/>
    <n v="0"/>
    <n v="24.121800000000004"/>
  </r>
  <r>
    <n v="4526"/>
    <x v="2240"/>
    <x v="3"/>
    <x v="729"/>
    <d v="2014-07-24T00:00:00"/>
    <s v="Standard Class"/>
    <s v="BE-11335"/>
    <s v="Bill Eplett"/>
    <x v="2"/>
    <s v="United States"/>
    <x v="410"/>
    <x v="15"/>
    <n v="13440"/>
    <x v="3"/>
    <s v="TEC-PH-10004536"/>
    <x v="2"/>
    <x v="7"/>
    <s v="Avaya 5420 Digital phone"/>
    <n v="269.98"/>
    <n v="2"/>
    <n v="0"/>
    <n v="67.495000000000005"/>
  </r>
  <r>
    <n v="4527"/>
    <x v="2240"/>
    <x v="3"/>
    <x v="729"/>
    <d v="2014-07-24T00:00:00"/>
    <s v="Standard Class"/>
    <s v="BE-11335"/>
    <s v="Bill Eplett"/>
    <x v="2"/>
    <s v="United States"/>
    <x v="410"/>
    <x v="15"/>
    <n v="13440"/>
    <x v="3"/>
    <s v="OFF-PA-10004353"/>
    <x v="1"/>
    <x v="10"/>
    <s v="Southworth 25% Cotton Premium Laser Paper and Envelopes"/>
    <n v="99.9"/>
    <n v="5"/>
    <n v="0"/>
    <n v="47.952000000000005"/>
  </r>
  <r>
    <n v="4528"/>
    <x v="2240"/>
    <x v="3"/>
    <x v="729"/>
    <d v="2014-07-24T00:00:00"/>
    <s v="Standard Class"/>
    <s v="BE-11335"/>
    <s v="Bill Eplett"/>
    <x v="2"/>
    <s v="United States"/>
    <x v="410"/>
    <x v="15"/>
    <n v="13440"/>
    <x v="3"/>
    <s v="FUR-FU-10004848"/>
    <x v="0"/>
    <x v="5"/>
    <s v="DAX Solid Wood Frames"/>
    <n v="39.08"/>
    <n v="4"/>
    <n v="0"/>
    <n v="14.459599999999998"/>
  </r>
  <r>
    <n v="4529"/>
    <x v="2241"/>
    <x v="3"/>
    <x v="565"/>
    <d v="2014-09-11T00:00:00"/>
    <s v="Second Class"/>
    <s v="RS-19765"/>
    <s v="Roland Schwarz"/>
    <x v="1"/>
    <s v="United States"/>
    <x v="292"/>
    <x v="24"/>
    <n v="43302"/>
    <x v="3"/>
    <s v="TEC-AC-10004864"/>
    <x v="2"/>
    <x v="11"/>
    <s v="Memorex Micro Travel Drive 32 GB"/>
    <n v="116.83199999999999"/>
    <n v="4"/>
    <n v="0.2"/>
    <n v="33.589200000000005"/>
  </r>
  <r>
    <n v="4530"/>
    <x v="2242"/>
    <x v="0"/>
    <x v="696"/>
    <d v="2013-11-19T00:00:00"/>
    <s v="Standard Class"/>
    <s v="KC-16540"/>
    <s v="Kelly Collister"/>
    <x v="0"/>
    <s v="United States"/>
    <x v="12"/>
    <x v="5"/>
    <n v="77041"/>
    <x v="2"/>
    <s v="OFF-BI-10002393"/>
    <x v="1"/>
    <x v="8"/>
    <s v="Binder Posts"/>
    <n v="2.2959999999999994"/>
    <n v="2"/>
    <n v="0.8"/>
    <n v="-3.9032000000000009"/>
  </r>
  <r>
    <n v="4531"/>
    <x v="2243"/>
    <x v="0"/>
    <x v="696"/>
    <d v="2013-11-18T00:00:00"/>
    <s v="First Class"/>
    <s v="MB-17305"/>
    <s v="Maria Bertelson"/>
    <x v="0"/>
    <s v="United States"/>
    <x v="20"/>
    <x v="15"/>
    <n v="10009"/>
    <x v="3"/>
    <s v="FUR-CH-10002335"/>
    <x v="0"/>
    <x v="1"/>
    <s v="Hon GuestStacker Chair"/>
    <n v="408.00599999999997"/>
    <n v="2"/>
    <n v="0.1"/>
    <n v="72.534400000000005"/>
  </r>
  <r>
    <n v="4532"/>
    <x v="2243"/>
    <x v="0"/>
    <x v="696"/>
    <d v="2013-11-18T00:00:00"/>
    <s v="First Class"/>
    <s v="MB-17305"/>
    <s v="Maria Bertelson"/>
    <x v="0"/>
    <s v="United States"/>
    <x v="20"/>
    <x v="15"/>
    <n v="10009"/>
    <x v="3"/>
    <s v="OFF-ST-10001590"/>
    <x v="1"/>
    <x v="4"/>
    <s v="Tenex Personal Project File with Scoop Front Design, Black"/>
    <n v="40.44"/>
    <n v="3"/>
    <n v="0"/>
    <n v="10.514399999999998"/>
  </r>
  <r>
    <n v="4533"/>
    <x v="2244"/>
    <x v="2"/>
    <x v="982"/>
    <d v="2011-10-10T00:00:00"/>
    <s v="Same Day"/>
    <s v="TN-21040"/>
    <s v="Tanja Norvell"/>
    <x v="2"/>
    <s v="United States"/>
    <x v="286"/>
    <x v="1"/>
    <n v="95336"/>
    <x v="1"/>
    <s v="FUR-CH-10002774"/>
    <x v="0"/>
    <x v="1"/>
    <s v="Global Deluxe Stacking Chair, Gray"/>
    <n v="122.352"/>
    <n v="3"/>
    <n v="0.2"/>
    <n v="13.764599999999994"/>
  </r>
  <r>
    <n v="4534"/>
    <x v="2244"/>
    <x v="2"/>
    <x v="982"/>
    <d v="2011-10-10T00:00:00"/>
    <s v="Same Day"/>
    <s v="TN-21040"/>
    <s v="Tanja Norvell"/>
    <x v="2"/>
    <s v="United States"/>
    <x v="286"/>
    <x v="1"/>
    <n v="95336"/>
    <x v="1"/>
    <s v="OFF-EN-10001219"/>
    <x v="1"/>
    <x v="12"/>
    <s v="#10- 4 1/8&quot; x 9 1/2&quot; Security-Tint Envelopes"/>
    <n v="15.28"/>
    <n v="2"/>
    <n v="0"/>
    <n v="7.4871999999999996"/>
  </r>
  <r>
    <n v="4535"/>
    <x v="2245"/>
    <x v="1"/>
    <x v="531"/>
    <d v="2012-03-26T00:00:00"/>
    <s v="Standard Class"/>
    <s v="MC-18130"/>
    <s v="Mike Caudle"/>
    <x v="1"/>
    <s v="United States"/>
    <x v="1"/>
    <x v="1"/>
    <n v="90004"/>
    <x v="1"/>
    <s v="OFF-PA-10001947"/>
    <x v="1"/>
    <x v="10"/>
    <s v="Xerox 1974"/>
    <n v="11.96"/>
    <n v="2"/>
    <n v="0"/>
    <n v="5.8604000000000003"/>
  </r>
  <r>
    <n v="4536"/>
    <x v="2246"/>
    <x v="3"/>
    <x v="141"/>
    <d v="2014-07-13T00:00:00"/>
    <s v="Standard Class"/>
    <s v="VF-21715"/>
    <s v="Vicky Freymann"/>
    <x v="2"/>
    <s v="United States"/>
    <x v="4"/>
    <x v="4"/>
    <n v="98115"/>
    <x v="1"/>
    <s v="FUR-FU-10003142"/>
    <x v="0"/>
    <x v="5"/>
    <s v="Master Big Foot Doorstop, Beige"/>
    <n v="15.84"/>
    <n v="3"/>
    <n v="0"/>
    <n v="4.9103999999999992"/>
  </r>
  <r>
    <n v="4537"/>
    <x v="2246"/>
    <x v="3"/>
    <x v="141"/>
    <d v="2014-07-13T00:00:00"/>
    <s v="Standard Class"/>
    <s v="VF-21715"/>
    <s v="Vicky Freymann"/>
    <x v="2"/>
    <s v="United States"/>
    <x v="4"/>
    <x v="4"/>
    <n v="98115"/>
    <x v="1"/>
    <s v="OFF-BI-10001543"/>
    <x v="1"/>
    <x v="8"/>
    <s v="GBC VeloBinder Manual Binding System"/>
    <n v="86.376000000000005"/>
    <n v="3"/>
    <n v="0.2"/>
    <n v="30.231600000000007"/>
  </r>
  <r>
    <n v="4538"/>
    <x v="2246"/>
    <x v="3"/>
    <x v="141"/>
    <d v="2014-07-13T00:00:00"/>
    <s v="Standard Class"/>
    <s v="VF-21715"/>
    <s v="Vicky Freymann"/>
    <x v="2"/>
    <s v="United States"/>
    <x v="4"/>
    <x v="4"/>
    <n v="98115"/>
    <x v="1"/>
    <s v="OFF-AR-10003560"/>
    <x v="1"/>
    <x v="6"/>
    <s v="Zebra Zazzle Fluorescent Highlighters"/>
    <n v="18.240000000000002"/>
    <n v="3"/>
    <n v="0"/>
    <n v="6.2015999999999991"/>
  </r>
  <r>
    <n v="4539"/>
    <x v="2246"/>
    <x v="3"/>
    <x v="141"/>
    <d v="2014-07-13T00:00:00"/>
    <s v="Standard Class"/>
    <s v="VF-21715"/>
    <s v="Vicky Freymann"/>
    <x v="2"/>
    <s v="United States"/>
    <x v="4"/>
    <x v="4"/>
    <n v="98115"/>
    <x v="1"/>
    <s v="OFF-AR-10004757"/>
    <x v="1"/>
    <x v="6"/>
    <s v="Crayola Colored Pencils"/>
    <n v="13.12"/>
    <n v="4"/>
    <n v="0"/>
    <n v="4.3295999999999992"/>
  </r>
  <r>
    <n v="4540"/>
    <x v="2247"/>
    <x v="1"/>
    <x v="914"/>
    <d v="2012-03-02T00:00:00"/>
    <s v="Standard Class"/>
    <s v="ES-14080"/>
    <s v="Erin Smith"/>
    <x v="1"/>
    <s v="United States"/>
    <x v="205"/>
    <x v="34"/>
    <n v="2908"/>
    <x v="3"/>
    <s v="TEC-PH-10003800"/>
    <x v="2"/>
    <x v="7"/>
    <s v="i.Sound Portable Power - 8000 mAh"/>
    <n v="105.98"/>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x v="22"/>
    <x v="10"/>
    <n v="60653"/>
    <x v="2"/>
    <s v="OFF-BI-10000756"/>
    <x v="1"/>
    <x v="8"/>
    <s v="Storex DuraTech Recycled Plastic Frosted Binders"/>
    <n v="5.9359999999999991"/>
    <n v="7"/>
    <n v="0.8"/>
    <n v="-8.9040000000000035"/>
  </r>
  <r>
    <n v="4543"/>
    <x v="2249"/>
    <x v="3"/>
    <x v="983"/>
    <d v="2014-04-01T00:00:00"/>
    <s v="First Class"/>
    <s v="TM-21490"/>
    <s v="Tony Molinari"/>
    <x v="0"/>
    <s v="United States"/>
    <x v="268"/>
    <x v="26"/>
    <n v="73120"/>
    <x v="2"/>
    <s v="OFF-EN-10004206"/>
    <x v="1"/>
    <x v="12"/>
    <s v="Multimedia Mailers"/>
    <n v="325.86"/>
    <n v="2"/>
    <n v="0"/>
    <n v="149.8956"/>
  </r>
  <r>
    <n v="4544"/>
    <x v="2250"/>
    <x v="1"/>
    <x v="984"/>
    <d v="2012-07-17T00:00:00"/>
    <s v="Second Class"/>
    <s v="RL-19615"/>
    <s v="Rob Lucas"/>
    <x v="0"/>
    <s v="United States"/>
    <x v="22"/>
    <x v="10"/>
    <n v="60610"/>
    <x v="2"/>
    <s v="FUR-CH-10004477"/>
    <x v="0"/>
    <x v="1"/>
    <s v="Global Push Button Manager's Chair, Indigo"/>
    <n v="383.60699999999997"/>
    <n v="9"/>
    <n v="0.3"/>
    <n v="-5.4801000000000215"/>
  </r>
  <r>
    <n v="4545"/>
    <x v="2250"/>
    <x v="1"/>
    <x v="984"/>
    <d v="2012-07-17T00:00:00"/>
    <s v="Second Class"/>
    <s v="RL-19615"/>
    <s v="Rob Lucas"/>
    <x v="0"/>
    <s v="United States"/>
    <x v="22"/>
    <x v="10"/>
    <n v="60610"/>
    <x v="2"/>
    <s v="TEC-PH-10003505"/>
    <x v="2"/>
    <x v="7"/>
    <s v="Geemarc AmpliPOWER60"/>
    <n v="148.47999999999999"/>
    <n v="2"/>
    <n v="0.2"/>
    <n v="16.703999999999986"/>
  </r>
  <r>
    <n v="4546"/>
    <x v="2250"/>
    <x v="1"/>
    <x v="984"/>
    <d v="2012-07-17T00:00:00"/>
    <s v="Second Class"/>
    <s v="RL-19615"/>
    <s v="Rob Lucas"/>
    <x v="0"/>
    <s v="United States"/>
    <x v="22"/>
    <x v="10"/>
    <n v="60610"/>
    <x v="2"/>
    <s v="TEC-PH-10000526"/>
    <x v="2"/>
    <x v="7"/>
    <s v="Vtech CS6719"/>
    <n v="537.54399999999998"/>
    <n v="7"/>
    <n v="0.2"/>
    <n v="53.754400000000004"/>
  </r>
  <r>
    <n v="4547"/>
    <x v="2250"/>
    <x v="1"/>
    <x v="984"/>
    <d v="2012-07-17T00:00:00"/>
    <s v="Second Class"/>
    <s v="RL-19615"/>
    <s v="Rob Lucas"/>
    <x v="0"/>
    <s v="United States"/>
    <x v="22"/>
    <x v="10"/>
    <n v="60610"/>
    <x v="2"/>
    <s v="OFF-BI-10003314"/>
    <x v="1"/>
    <x v="8"/>
    <s v="Tuff Stuff Recycled Round Ring Binders"/>
    <n v="1.9279999999999997"/>
    <n v="2"/>
    <n v="0.8"/>
    <n v="-2.9884000000000004"/>
  </r>
  <r>
    <n v="4548"/>
    <x v="2250"/>
    <x v="1"/>
    <x v="984"/>
    <d v="2012-07-17T00:00:00"/>
    <s v="Second Class"/>
    <s v="RL-19615"/>
    <s v="Rob Lucas"/>
    <x v="0"/>
    <s v="United States"/>
    <x v="22"/>
    <x v="10"/>
    <n v="60610"/>
    <x v="2"/>
    <s v="OFF-AR-10003190"/>
    <x v="1"/>
    <x v="6"/>
    <s v="Newell 32"/>
    <n v="6.911999999999999"/>
    <n v="3"/>
    <n v="0.2"/>
    <n v="0.69120000000000026"/>
  </r>
  <r>
    <n v="4549"/>
    <x v="2250"/>
    <x v="1"/>
    <x v="984"/>
    <d v="2012-07-17T00:00:00"/>
    <s v="Second Class"/>
    <s v="RL-19615"/>
    <s v="Rob Lucas"/>
    <x v="0"/>
    <s v="United States"/>
    <x v="22"/>
    <x v="10"/>
    <n v="60610"/>
    <x v="2"/>
    <s v="FUR-FU-10001861"/>
    <x v="0"/>
    <x v="5"/>
    <s v="Floodlight Indoor Halogen Bulbs, 1 Bulb per Pack, 60 Watts"/>
    <n v="7.76"/>
    <n v="1"/>
    <n v="0.6"/>
    <n v="-2.1340000000000003"/>
  </r>
  <r>
    <n v="4550"/>
    <x v="2250"/>
    <x v="1"/>
    <x v="984"/>
    <d v="2012-07-17T00:00:00"/>
    <s v="Second Class"/>
    <s v="RL-19615"/>
    <s v="Rob Lucas"/>
    <x v="0"/>
    <s v="United States"/>
    <x v="22"/>
    <x v="10"/>
    <n v="60610"/>
    <x v="2"/>
    <s v="TEC-PH-10003963"/>
    <x v="2"/>
    <x v="7"/>
    <s v="GE 2-Jack Phone Line Splitter"/>
    <n v="659.16800000000012"/>
    <n v="4"/>
    <n v="0.2"/>
    <n v="49.437599999999975"/>
  </r>
  <r>
    <n v="4551"/>
    <x v="2251"/>
    <x v="3"/>
    <x v="504"/>
    <d v="2014-05-03T00:00:00"/>
    <s v="First Class"/>
    <s v="NM-18520"/>
    <s v="Neoma Murray"/>
    <x v="0"/>
    <s v="United States"/>
    <x v="91"/>
    <x v="29"/>
    <n v="6040"/>
    <x v="3"/>
    <s v="OFF-LA-10003388"/>
    <x v="1"/>
    <x v="2"/>
    <s v="Avery 5"/>
    <n v="5.76"/>
    <n v="2"/>
    <n v="0"/>
    <n v="2.8224"/>
  </r>
  <r>
    <n v="4552"/>
    <x v="2252"/>
    <x v="2"/>
    <x v="985"/>
    <d v="2011-07-17T00:00:00"/>
    <s v="Standard Class"/>
    <s v="GK-14620"/>
    <s v="Grace Kelly"/>
    <x v="1"/>
    <s v="United States"/>
    <x v="1"/>
    <x v="1"/>
    <n v="90049"/>
    <x v="1"/>
    <s v="FUR-TA-10002855"/>
    <x v="0"/>
    <x v="3"/>
    <s v="Bevis Round Conference Table Top &amp; Single Column Base"/>
    <n v="351.21600000000001"/>
    <n v="3"/>
    <n v="0.2"/>
    <n v="4.3901999999999788"/>
  </r>
  <r>
    <n v="4553"/>
    <x v="2253"/>
    <x v="2"/>
    <x v="422"/>
    <d v="2012-01-02T00:00:00"/>
    <s v="Standard Class"/>
    <s v="JF-15490"/>
    <s v="Jeremy Farry"/>
    <x v="0"/>
    <s v="United States"/>
    <x v="8"/>
    <x v="1"/>
    <n v="94122"/>
    <x v="1"/>
    <s v="FUR-CH-10004886"/>
    <x v="0"/>
    <x v="1"/>
    <s v="Bevis Steel Folding Chairs"/>
    <n v="230.28000000000003"/>
    <n v="3"/>
    <n v="0.2"/>
    <n v="23.027999999999992"/>
  </r>
  <r>
    <n v="4554"/>
    <x v="2253"/>
    <x v="2"/>
    <x v="422"/>
    <d v="2012-01-02T00:00:00"/>
    <s v="Standard Class"/>
    <s v="JF-15490"/>
    <s v="Jeremy Farry"/>
    <x v="0"/>
    <s v="United States"/>
    <x v="8"/>
    <x v="1"/>
    <n v="94122"/>
    <x v="1"/>
    <s v="OFF-PA-10003657"/>
    <x v="1"/>
    <x v="10"/>
    <s v="Xerox 1927"/>
    <n v="12.84"/>
    <n v="3"/>
    <n v="0"/>
    <n v="5.7779999999999987"/>
  </r>
  <r>
    <n v="4555"/>
    <x v="2254"/>
    <x v="0"/>
    <x v="535"/>
    <d v="2013-03-02T00:00:00"/>
    <s v="Second Class"/>
    <s v="EB-13930"/>
    <s v="Eric Barreto"/>
    <x v="0"/>
    <s v="United States"/>
    <x v="411"/>
    <x v="6"/>
    <n v="54601"/>
    <x v="2"/>
    <s v="OFF-BI-10004738"/>
    <x v="1"/>
    <x v="8"/>
    <s v="Flexible Leather- Look Classic Collection Ring Binder"/>
    <n v="56.820000000000007"/>
    <n v="3"/>
    <n v="0"/>
    <n v="28.410000000000004"/>
  </r>
  <r>
    <n v="4556"/>
    <x v="2255"/>
    <x v="1"/>
    <x v="391"/>
    <d v="2012-03-26T00:00:00"/>
    <s v="First Class"/>
    <s v="SG-20470"/>
    <s v="Sheri Gordon"/>
    <x v="0"/>
    <s v="United States"/>
    <x v="159"/>
    <x v="20"/>
    <n v="29501"/>
    <x v="0"/>
    <s v="OFF-FA-10003112"/>
    <x v="1"/>
    <x v="13"/>
    <s v="Staples"/>
    <n v="31.56"/>
    <n v="4"/>
    <n v="0"/>
    <n v="14.201999999999998"/>
  </r>
  <r>
    <n v="4557"/>
    <x v="2255"/>
    <x v="1"/>
    <x v="391"/>
    <d v="2012-03-26T00:00:00"/>
    <s v="First Class"/>
    <s v="SG-20470"/>
    <s v="Sheri Gordon"/>
    <x v="0"/>
    <s v="United States"/>
    <x v="159"/>
    <x v="20"/>
    <n v="29501"/>
    <x v="0"/>
    <s v="OFF-ST-10002486"/>
    <x v="1"/>
    <x v="4"/>
    <s v="Eldon Shelf Savers Cubes and Bins"/>
    <n v="27.92"/>
    <n v="4"/>
    <n v="0"/>
    <n v="0.5583999999999989"/>
  </r>
  <r>
    <n v="4558"/>
    <x v="2256"/>
    <x v="3"/>
    <x v="208"/>
    <d v="2014-10-29T00:00:00"/>
    <s v="Standard Class"/>
    <s v="ND-18370"/>
    <s v="Natalie DeCherney"/>
    <x v="0"/>
    <s v="United States"/>
    <x v="220"/>
    <x v="16"/>
    <n v="85301"/>
    <x v="1"/>
    <s v="OFF-BI-10003984"/>
    <x v="1"/>
    <x v="8"/>
    <s v="Lock-Up Easel 'Spel-Binder'"/>
    <n v="8.5590000000000011"/>
    <n v="1"/>
    <n v="0.7"/>
    <n v="-6.5618999999999996"/>
  </r>
  <r>
    <n v="4559"/>
    <x v="2257"/>
    <x v="2"/>
    <x v="520"/>
    <d v="2012-01-05T00:00:00"/>
    <s v="Standard Class"/>
    <s v="CM-11815"/>
    <s v="Candace McMahon"/>
    <x v="1"/>
    <s v="United States"/>
    <x v="236"/>
    <x v="5"/>
    <n v="79907"/>
    <x v="2"/>
    <s v="OFF-EN-10004773"/>
    <x v="1"/>
    <x v="12"/>
    <s v="Staples"/>
    <n v="49.568000000000005"/>
    <n v="2"/>
    <n v="0.2"/>
    <n v="17.968399999999995"/>
  </r>
  <r>
    <n v="4560"/>
    <x v="2258"/>
    <x v="2"/>
    <x v="952"/>
    <d v="2011-05-08T00:00:00"/>
    <s v="First Class"/>
    <s v="EB-13870"/>
    <s v="Emily Burns"/>
    <x v="0"/>
    <s v="United States"/>
    <x v="52"/>
    <x v="5"/>
    <n v="78207"/>
    <x v="2"/>
    <s v="FUR-CH-10001146"/>
    <x v="0"/>
    <x v="1"/>
    <s v="Global Value Mid-Back Manager's Chair, Gray"/>
    <n v="127.869"/>
    <n v="3"/>
    <n v="0.3"/>
    <n v="-9.1335000000000122"/>
  </r>
  <r>
    <n v="4561"/>
    <x v="2259"/>
    <x v="1"/>
    <x v="784"/>
    <d v="2012-12-09T00:00:00"/>
    <s v="Second Class"/>
    <s v="HM-14860"/>
    <s v="Harry Marie"/>
    <x v="1"/>
    <s v="United States"/>
    <x v="1"/>
    <x v="1"/>
    <n v="90049"/>
    <x v="1"/>
    <s v="OFF-EN-10003296"/>
    <x v="1"/>
    <x v="12"/>
    <s v="Tyvek Side-Opening Peel &amp; Seel Expanding Envelopes"/>
    <n v="271.44"/>
    <n v="3"/>
    <n v="0"/>
    <n v="122.148"/>
  </r>
  <r>
    <n v="4562"/>
    <x v="2259"/>
    <x v="1"/>
    <x v="784"/>
    <d v="2012-12-09T00:00:00"/>
    <s v="Second Class"/>
    <s v="HM-14860"/>
    <s v="Harry Marie"/>
    <x v="1"/>
    <s v="United States"/>
    <x v="1"/>
    <x v="1"/>
    <n v="90049"/>
    <x v="1"/>
    <s v="TEC-PH-10000193"/>
    <x v="2"/>
    <x v="7"/>
    <s v="Jensen SMPS-640 - speaker phone"/>
    <n v="110.352"/>
    <n v="3"/>
    <n v="0.2"/>
    <n v="8.2763999999999953"/>
  </r>
  <r>
    <n v="4563"/>
    <x v="2259"/>
    <x v="1"/>
    <x v="784"/>
    <d v="2012-12-09T00:00:00"/>
    <s v="Second Class"/>
    <s v="HM-14860"/>
    <s v="Harry Marie"/>
    <x v="1"/>
    <s v="United States"/>
    <x v="1"/>
    <x v="1"/>
    <n v="90049"/>
    <x v="1"/>
    <s v="FUR-FU-10002111"/>
    <x v="0"/>
    <x v="5"/>
    <s v="Master Caster Door Stop, Large Brown"/>
    <n v="36.4"/>
    <n v="5"/>
    <n v="0"/>
    <n v="13.832000000000001"/>
  </r>
  <r>
    <n v="4564"/>
    <x v="226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x v="123"/>
    <x v="16"/>
    <n v="85204"/>
    <x v="1"/>
    <s v="OFF-ST-10004950"/>
    <x v="1"/>
    <x v="4"/>
    <s v="Acco Perma 3000 Stacking Storage Drawers"/>
    <n v="100.70400000000001"/>
    <n v="6"/>
    <n v="0.2"/>
    <n v="-1.2588000000000008"/>
  </r>
  <r>
    <n v="4566"/>
    <x v="2262"/>
    <x v="3"/>
    <x v="734"/>
    <d v="2014-12-11T00:00:00"/>
    <s v="Standard Class"/>
    <s v="MC-17575"/>
    <s v="Matt Collins"/>
    <x v="0"/>
    <s v="United States"/>
    <x v="115"/>
    <x v="3"/>
    <n v="28314"/>
    <x v="0"/>
    <s v="OFF-AP-10002350"/>
    <x v="1"/>
    <x v="9"/>
    <s v="Belkin F9H710-06 7 Outlet SurgeMaster Surge Protector"/>
    <n v="45.216000000000001"/>
    <n v="3"/>
    <n v="0.2"/>
    <n v="4.5215999999999994"/>
  </r>
  <r>
    <n v="4567"/>
    <x v="2262"/>
    <x v="3"/>
    <x v="734"/>
    <d v="2014-12-11T00:00:00"/>
    <s v="Standard Class"/>
    <s v="MC-17575"/>
    <s v="Matt Collins"/>
    <x v="0"/>
    <s v="United States"/>
    <x v="115"/>
    <x v="3"/>
    <n v="28314"/>
    <x v="0"/>
    <s v="OFF-BI-10004233"/>
    <x v="1"/>
    <x v="8"/>
    <s v="GBC Pre-Punched Binding Paper, Plastic, White, 8-1/2&quot; x 11&quot;"/>
    <n v="28.782000000000004"/>
    <n v="6"/>
    <n v="0.7"/>
    <n v="-21.1068"/>
  </r>
  <r>
    <n v="4568"/>
    <x v="2262"/>
    <x v="3"/>
    <x v="734"/>
    <d v="2014-12-11T00:00:00"/>
    <s v="Standard Class"/>
    <s v="MC-17575"/>
    <s v="Matt Collins"/>
    <x v="0"/>
    <s v="United States"/>
    <x v="115"/>
    <x v="3"/>
    <n v="28314"/>
    <x v="0"/>
    <s v="OFF-PA-10001892"/>
    <x v="1"/>
    <x v="10"/>
    <s v="Rediform Wirebound &quot;Phone Memo&quot; Message Book, 11 x 5-3/4"/>
    <n v="24.448"/>
    <n v="4"/>
    <n v="0.2"/>
    <n v="8.8623999999999992"/>
  </r>
  <r>
    <n v="4569"/>
    <x v="2263"/>
    <x v="1"/>
    <x v="627"/>
    <d v="2012-11-13T00:00:00"/>
    <s v="Standard Class"/>
    <s v="DB-13660"/>
    <s v="Duane Benoit"/>
    <x v="0"/>
    <s v="United States"/>
    <x v="12"/>
    <x v="5"/>
    <n v="77095"/>
    <x v="2"/>
    <s v="OFF-BI-10003291"/>
    <x v="1"/>
    <x v="8"/>
    <s v="Wilson Jones Leather-Like Binders with DublLock Round Rings"/>
    <n v="10.475999999999999"/>
    <n v="6"/>
    <n v="0.8"/>
    <n v="-17.285400000000006"/>
  </r>
  <r>
    <n v="4570"/>
    <x v="2264"/>
    <x v="2"/>
    <x v="987"/>
    <d v="2011-04-21T00:00:00"/>
    <s v="Second Class"/>
    <s v="NF-18595"/>
    <s v="Nicole Fjeld"/>
    <x v="2"/>
    <s v="United States"/>
    <x v="49"/>
    <x v="1"/>
    <n v="95123"/>
    <x v="1"/>
    <s v="FUR-FU-10004017"/>
    <x v="0"/>
    <x v="5"/>
    <s v="Executive Impressions 13&quot; Chairman Wall Clock"/>
    <n v="76.14"/>
    <n v="3"/>
    <n v="0"/>
    <n v="26.648999999999997"/>
  </r>
  <r>
    <n v="4571"/>
    <x v="2265"/>
    <x v="1"/>
    <x v="442"/>
    <d v="2012-05-27T00:00:00"/>
    <s v="Second Class"/>
    <s v="NM-18445"/>
    <s v="Nathan Mautz"/>
    <x v="2"/>
    <s v="United States"/>
    <x v="391"/>
    <x v="41"/>
    <n v="67212"/>
    <x v="2"/>
    <s v="OFF-AR-10002445"/>
    <x v="1"/>
    <x v="6"/>
    <s v="SANFORD Major Accent Highlighters"/>
    <n v="21.240000000000002"/>
    <n v="3"/>
    <n v="0"/>
    <n v="8.071200000000001"/>
  </r>
  <r>
    <n v="4572"/>
    <x v="2265"/>
    <x v="1"/>
    <x v="442"/>
    <d v="2012-05-27T00:00:00"/>
    <s v="Second Class"/>
    <s v="NM-18445"/>
    <s v="Nathan Mautz"/>
    <x v="2"/>
    <s v="United States"/>
    <x v="391"/>
    <x v="41"/>
    <n v="67212"/>
    <x v="2"/>
    <s v="OFF-BI-10001718"/>
    <x v="1"/>
    <x v="8"/>
    <s v="GBC DocuBind P50 Personal Binding Machine"/>
    <n v="127.96"/>
    <n v="2"/>
    <n v="0"/>
    <n v="60.141199999999998"/>
  </r>
  <r>
    <n v="4573"/>
    <x v="2266"/>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x v="25"/>
    <x v="12"/>
    <n v="49201"/>
    <x v="2"/>
    <s v="TEC-PH-10002103"/>
    <x v="2"/>
    <x v="7"/>
    <s v="Jabra SPEAK 410"/>
    <n v="657.93"/>
    <n v="7"/>
    <n v="0"/>
    <n v="184.22039999999998"/>
  </r>
  <r>
    <n v="4575"/>
    <x v="2267"/>
    <x v="0"/>
    <x v="939"/>
    <d v="2013-12-19T00:00:00"/>
    <s v="Standard Class"/>
    <s v="MG-17650"/>
    <s v="Matthew Grinstein"/>
    <x v="2"/>
    <s v="United States"/>
    <x v="25"/>
    <x v="12"/>
    <n v="49201"/>
    <x v="2"/>
    <s v="FUR-FU-10003724"/>
    <x v="0"/>
    <x v="5"/>
    <s v="Westinghouse Clip-On Gooseneck Lamps"/>
    <n v="33.479999999999997"/>
    <n v="4"/>
    <n v="0"/>
    <n v="8.7047999999999988"/>
  </r>
  <r>
    <n v="4576"/>
    <x v="2267"/>
    <x v="0"/>
    <x v="939"/>
    <d v="2013-12-19T00:00:00"/>
    <s v="Standard Class"/>
    <s v="MG-17650"/>
    <s v="Matthew Grinstein"/>
    <x v="2"/>
    <s v="United States"/>
    <x v="25"/>
    <x v="12"/>
    <n v="49201"/>
    <x v="2"/>
    <s v="OFF-AR-10003732"/>
    <x v="1"/>
    <x v="6"/>
    <s v="Newell 333"/>
    <n v="13.899999999999999"/>
    <n v="5"/>
    <n v="0"/>
    <n v="3.6139999999999994"/>
  </r>
  <r>
    <n v="4577"/>
    <x v="2267"/>
    <x v="0"/>
    <x v="939"/>
    <d v="2013-12-19T00:00:00"/>
    <s v="Standard Class"/>
    <s v="MG-17650"/>
    <s v="Matthew Grinstein"/>
    <x v="2"/>
    <s v="United States"/>
    <x v="25"/>
    <x v="12"/>
    <n v="49201"/>
    <x v="2"/>
    <s v="OFF-ST-10000885"/>
    <x v="1"/>
    <x v="4"/>
    <s v="Fellowes Desktop Hanging File Manager"/>
    <n v="26.86"/>
    <n v="2"/>
    <n v="0"/>
    <n v="6.7149999999999999"/>
  </r>
  <r>
    <n v="4578"/>
    <x v="2268"/>
    <x v="2"/>
    <x v="909"/>
    <d v="2011-04-16T00:00:00"/>
    <s v="Standard Class"/>
    <s v="SE-20110"/>
    <s v="Sanjit Engle"/>
    <x v="0"/>
    <s v="United States"/>
    <x v="412"/>
    <x v="45"/>
    <n v="83501"/>
    <x v="1"/>
    <s v="OFF-BI-10004817"/>
    <x v="1"/>
    <x v="8"/>
    <s v="GBC Personal VeloBind Strips"/>
    <n v="9.5840000000000014"/>
    <n v="1"/>
    <n v="0.2"/>
    <n v="3.3543999999999996"/>
  </r>
  <r>
    <n v="4579"/>
    <x v="2269"/>
    <x v="1"/>
    <x v="988"/>
    <d v="2012-06-15T00:00:00"/>
    <s v="Standard Class"/>
    <s v="AG-10765"/>
    <s v="Anthony Garverick"/>
    <x v="2"/>
    <s v="United States"/>
    <x v="409"/>
    <x v="17"/>
    <n v="23666"/>
    <x v="0"/>
    <s v="OFF-BI-10001670"/>
    <x v="1"/>
    <x v="8"/>
    <s v="Vinyl Sectional Post Binders"/>
    <n v="113.10000000000001"/>
    <n v="3"/>
    <n v="0"/>
    <n v="56.550000000000004"/>
  </r>
  <r>
    <n v="4580"/>
    <x v="2270"/>
    <x v="2"/>
    <x v="923"/>
    <d v="2011-08-02T00:00:00"/>
    <s v="Standard Class"/>
    <s v="AS-10045"/>
    <s v="Aaron Smayling"/>
    <x v="1"/>
    <s v="United States"/>
    <x v="20"/>
    <x v="15"/>
    <n v="10035"/>
    <x v="3"/>
    <s v="OFF-PA-10002709"/>
    <x v="1"/>
    <x v="10"/>
    <s v="Xerox 1956"/>
    <n v="65.78"/>
    <n v="11"/>
    <n v="0"/>
    <n v="32.232199999999999"/>
  </r>
  <r>
    <n v="4581"/>
    <x v="2271"/>
    <x v="1"/>
    <x v="374"/>
    <d v="2012-08-06T00:00:00"/>
    <s v="Standard Class"/>
    <s v="AR-10405"/>
    <s v="Allen Rosenblatt"/>
    <x v="1"/>
    <s v="United States"/>
    <x v="413"/>
    <x v="35"/>
    <n v="39401"/>
    <x v="0"/>
    <s v="TEC-AC-10004469"/>
    <x v="2"/>
    <x v="11"/>
    <s v="Microsoft Sculpt Comfort Mouse"/>
    <n v="239.70000000000002"/>
    <n v="6"/>
    <n v="0"/>
    <n v="105.46800000000002"/>
  </r>
  <r>
    <n v="4582"/>
    <x v="2272"/>
    <x v="0"/>
    <x v="251"/>
    <d v="2013-09-23T00:00:00"/>
    <s v="First Class"/>
    <s v="AP-10720"/>
    <s v="Anne Pryor"/>
    <x v="2"/>
    <s v="United States"/>
    <x v="10"/>
    <x v="9"/>
    <n v="19140"/>
    <x v="3"/>
    <s v="FUR-FU-10003424"/>
    <x v="0"/>
    <x v="5"/>
    <s v="Nu-Dell Oak Frame"/>
    <n v="25.632000000000001"/>
    <n v="3"/>
    <n v="0.2"/>
    <n v="3.8447999999999967"/>
  </r>
  <r>
    <n v="4583"/>
    <x v="2273"/>
    <x v="0"/>
    <x v="224"/>
    <d v="2013-06-13T00:00:00"/>
    <s v="First Class"/>
    <s v="JB-16000"/>
    <s v="Joy Bell-"/>
    <x v="0"/>
    <s v="United States"/>
    <x v="10"/>
    <x v="9"/>
    <n v="19140"/>
    <x v="3"/>
    <s v="OFF-LA-10003720"/>
    <x v="1"/>
    <x v="2"/>
    <s v="Avery 487"/>
    <n v="23.616"/>
    <n v="8"/>
    <n v="0.2"/>
    <n v="7.9703999999999997"/>
  </r>
  <r>
    <n v="4584"/>
    <x v="2274"/>
    <x v="0"/>
    <x v="370"/>
    <d v="2013-08-29T00:00:00"/>
    <s v="Second Class"/>
    <s v="TS-21430"/>
    <s v="Tom Stivers"/>
    <x v="1"/>
    <s v="United States"/>
    <x v="1"/>
    <x v="1"/>
    <n v="90045"/>
    <x v="1"/>
    <s v="OFF-AR-10000390"/>
    <x v="1"/>
    <x v="6"/>
    <s v="Newell Chalk Holder"/>
    <n v="8.26"/>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n v="76.58"/>
    <n v="7"/>
    <n v="0"/>
    <n v="38.29"/>
  </r>
  <r>
    <n v="4586"/>
    <x v="2275"/>
    <x v="3"/>
    <x v="808"/>
    <d v="2014-11-05T00:00:00"/>
    <s v="Second Class"/>
    <s v="NL-18310"/>
    <s v="Nancy Lomonaco"/>
    <x v="2"/>
    <s v="United States"/>
    <x v="414"/>
    <x v="1"/>
    <n v="94526"/>
    <x v="1"/>
    <s v="OFF-AR-10003469"/>
    <x v="1"/>
    <x v="6"/>
    <s v="Nontoxic Chalk"/>
    <n v="8.8000000000000007"/>
    <n v="5"/>
    <n v="0"/>
    <n v="4.2240000000000002"/>
  </r>
  <r>
    <n v="4587"/>
    <x v="2275"/>
    <x v="3"/>
    <x v="808"/>
    <d v="2014-11-05T00:00:00"/>
    <s v="Second Class"/>
    <s v="NL-18310"/>
    <s v="Nancy Lomonaco"/>
    <x v="2"/>
    <s v="United States"/>
    <x v="414"/>
    <x v="1"/>
    <n v="94526"/>
    <x v="1"/>
    <s v="OFF-BI-10003718"/>
    <x v="1"/>
    <x v="8"/>
    <s v="GBC Therma-A-Bind 250T Electric Binding System"/>
    <n v="590.35199999999998"/>
    <n v="6"/>
    <n v="0.2"/>
    <n v="206.62319999999997"/>
  </r>
  <r>
    <n v="4588"/>
    <x v="2275"/>
    <x v="3"/>
    <x v="808"/>
    <d v="2014-11-05T00:00:00"/>
    <s v="Second Class"/>
    <s v="NL-18310"/>
    <s v="Nancy Lomonaco"/>
    <x v="2"/>
    <s v="United States"/>
    <x v="414"/>
    <x v="1"/>
    <n v="94526"/>
    <x v="1"/>
    <s v="OFF-FA-10004838"/>
    <x v="1"/>
    <x v="13"/>
    <s v="Super Bands, 12/Pack"/>
    <n v="5.58"/>
    <n v="3"/>
    <n v="0"/>
    <n v="0.16740000000000022"/>
  </r>
  <r>
    <n v="4589"/>
    <x v="2275"/>
    <x v="3"/>
    <x v="808"/>
    <d v="2014-11-05T00:00:00"/>
    <s v="Second Class"/>
    <s v="NL-18310"/>
    <s v="Nancy Lomonaco"/>
    <x v="2"/>
    <s v="United States"/>
    <x v="414"/>
    <x v="1"/>
    <n v="94526"/>
    <x v="1"/>
    <s v="FUR-FU-10002508"/>
    <x v="0"/>
    <x v="5"/>
    <s v="Document Clip Frames"/>
    <n v="25.02"/>
    <n v="3"/>
    <n v="0"/>
    <n v="10.508400000000002"/>
  </r>
  <r>
    <n v="4590"/>
    <x v="2275"/>
    <x v="3"/>
    <x v="808"/>
    <d v="2014-11-05T00:00:00"/>
    <s v="Second Class"/>
    <s v="NL-18310"/>
    <s v="Nancy Lomonaco"/>
    <x v="2"/>
    <s v="United States"/>
    <x v="414"/>
    <x v="1"/>
    <n v="94526"/>
    <x v="1"/>
    <s v="OFF-ST-10001511"/>
    <x v="1"/>
    <x v="4"/>
    <s v="Space Solutions Commercial Steel Shelving"/>
    <n v="452.55000000000007"/>
    <n v="7"/>
    <n v="0"/>
    <n v="22.627499999999962"/>
  </r>
  <r>
    <n v="4591"/>
    <x v="2276"/>
    <x v="0"/>
    <x v="482"/>
    <d v="2014-01-01T00:00:00"/>
    <s v="Standard Class"/>
    <s v="MC-18130"/>
    <s v="Mike Caudle"/>
    <x v="1"/>
    <s v="United States"/>
    <x v="1"/>
    <x v="1"/>
    <n v="90004"/>
    <x v="1"/>
    <s v="OFF-SU-10000952"/>
    <x v="1"/>
    <x v="14"/>
    <s v="Fiskars Home &amp; Office Scissors"/>
    <n v="17.760000000000002"/>
    <n v="2"/>
    <n v="0"/>
    <n v="4.9728000000000012"/>
  </r>
  <r>
    <n v="4592"/>
    <x v="2276"/>
    <x v="0"/>
    <x v="482"/>
    <d v="2014-01-01T00:00:00"/>
    <s v="Standard Class"/>
    <s v="MC-18130"/>
    <s v="Mike Caudle"/>
    <x v="1"/>
    <s v="United States"/>
    <x v="1"/>
    <x v="1"/>
    <n v="90004"/>
    <x v="1"/>
    <s v="TEC-PH-10002275"/>
    <x v="2"/>
    <x v="7"/>
    <s v="Mitel 5320 IP Phone VoIP phone"/>
    <n v="302.38400000000001"/>
    <n v="2"/>
    <n v="0.2"/>
    <n v="30.238400000000013"/>
  </r>
  <r>
    <n v="4593"/>
    <x v="2276"/>
    <x v="0"/>
    <x v="482"/>
    <d v="2014-01-01T00:00:00"/>
    <s v="Standard Class"/>
    <s v="MC-18130"/>
    <s v="Mike Caudle"/>
    <x v="1"/>
    <s v="United States"/>
    <x v="1"/>
    <x v="1"/>
    <n v="90004"/>
    <x v="1"/>
    <s v="FUR-CH-10003535"/>
    <x v="0"/>
    <x v="1"/>
    <s v="Global Armless Task Chair, Royal Blue"/>
    <n v="146.352"/>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x v="1"/>
    <x v="1"/>
    <n v="90004"/>
    <x v="1"/>
    <s v="FUR-TA-10003473"/>
    <x v="0"/>
    <x v="3"/>
    <s v="Bretford Rectangular Conference Table Tops"/>
    <n v="902.71199999999999"/>
    <n v="3"/>
    <n v="0.2"/>
    <n v="33.851700000000051"/>
  </r>
  <r>
    <n v="4596"/>
    <x v="2276"/>
    <x v="0"/>
    <x v="482"/>
    <d v="2014-01-01T00:00:00"/>
    <s v="Standard Class"/>
    <s v="MC-18130"/>
    <s v="Mike Caudle"/>
    <x v="1"/>
    <s v="United States"/>
    <x v="1"/>
    <x v="1"/>
    <n v="90004"/>
    <x v="1"/>
    <s v="OFF-AR-10001897"/>
    <x v="1"/>
    <x v="6"/>
    <s v="Model L Table or Wall-Mount Pencil Sharpener"/>
    <n v="53.97"/>
    <n v="3"/>
    <n v="0"/>
    <n v="15.111600000000001"/>
  </r>
  <r>
    <n v="4597"/>
    <x v="2277"/>
    <x v="0"/>
    <x v="5"/>
    <d v="2013-12-11T00:00:00"/>
    <s v="Second Class"/>
    <s v="TC-21475"/>
    <s v="Tony Chapman"/>
    <x v="2"/>
    <s v="United States"/>
    <x v="176"/>
    <x v="40"/>
    <n v="20016"/>
    <x v="3"/>
    <s v="OFF-AR-10000034"/>
    <x v="1"/>
    <x v="6"/>
    <s v="BIC Brite Liner Grip Highlighters, Assorted, 5/Pack"/>
    <n v="33.92"/>
    <n v="8"/>
    <n v="0"/>
    <n v="13.2288"/>
  </r>
  <r>
    <n v="4598"/>
    <x v="2278"/>
    <x v="3"/>
    <x v="735"/>
    <d v="2014-09-02T00:00:00"/>
    <s v="Standard Class"/>
    <s v="MG-17650"/>
    <s v="Matthew Grinstein"/>
    <x v="2"/>
    <s v="United States"/>
    <x v="158"/>
    <x v="6"/>
    <n v="53209"/>
    <x v="2"/>
    <s v="OFF-SU-10004115"/>
    <x v="1"/>
    <x v="14"/>
    <s v="Acme Stainless Steel Office Snips"/>
    <n v="21.81"/>
    <n v="3"/>
    <n v="0"/>
    <n v="5.8887000000000009"/>
  </r>
  <r>
    <n v="4599"/>
    <x v="2278"/>
    <x v="3"/>
    <x v="735"/>
    <d v="2014-09-02T00:00:00"/>
    <s v="Standard Class"/>
    <s v="MG-17650"/>
    <s v="Matthew Grinstein"/>
    <x v="2"/>
    <s v="United States"/>
    <x v="158"/>
    <x v="6"/>
    <n v="53209"/>
    <x v="2"/>
    <s v="OFF-AP-10001947"/>
    <x v="1"/>
    <x v="9"/>
    <s v="Acco 6 Outlet Guardian Premium Plus Surge Suppressor"/>
    <n v="91.6"/>
    <n v="5"/>
    <n v="0"/>
    <n v="26.563999999999997"/>
  </r>
  <r>
    <n v="4600"/>
    <x v="2279"/>
    <x v="1"/>
    <x v="747"/>
    <d v="2012-07-20T00:00:00"/>
    <s v="Standard Class"/>
    <s v="MG-17890"/>
    <s v="Michael Granlund"/>
    <x v="2"/>
    <s v="United States"/>
    <x v="248"/>
    <x v="39"/>
    <n v="21215"/>
    <x v="3"/>
    <s v="FUR-CH-10004853"/>
    <x v="0"/>
    <x v="1"/>
    <s v="Global Manager's Adjustable Task Chair, Storm"/>
    <n v="150.97999999999999"/>
    <n v="1"/>
    <n v="0"/>
    <n v="43.784199999999984"/>
  </r>
  <r>
    <n v="4601"/>
    <x v="2279"/>
    <x v="1"/>
    <x v="747"/>
    <d v="2012-07-20T00:00:00"/>
    <s v="Standard Class"/>
    <s v="MG-17890"/>
    <s v="Michael Granlund"/>
    <x v="2"/>
    <s v="United States"/>
    <x v="248"/>
    <x v="39"/>
    <n v="21215"/>
    <x v="3"/>
    <s v="OFF-EN-10000483"/>
    <x v="1"/>
    <x v="12"/>
    <s v="White Envelopes, White Envelopes with Clear Poly Window"/>
    <n v="137.25"/>
    <n v="9"/>
    <n v="0"/>
    <n v="63.134999999999991"/>
  </r>
  <r>
    <n v="4602"/>
    <x v="2279"/>
    <x v="1"/>
    <x v="747"/>
    <d v="2012-07-20T00:00:00"/>
    <s v="Standard Class"/>
    <s v="MG-17890"/>
    <s v="Michael Granlund"/>
    <x v="2"/>
    <s v="United States"/>
    <x v="248"/>
    <x v="39"/>
    <n v="21215"/>
    <x v="3"/>
    <s v="OFF-FA-10001332"/>
    <x v="1"/>
    <x v="13"/>
    <s v="Acco Banker's Clasps, 5 3/4&quot;-Long"/>
    <n v="11.52"/>
    <n v="4"/>
    <n v="0"/>
    <n v="5.4143999999999997"/>
  </r>
  <r>
    <n v="4603"/>
    <x v="2280"/>
    <x v="1"/>
    <x v="989"/>
    <d v="2012-05-29T00:00:00"/>
    <s v="Second Class"/>
    <s v="BF-11170"/>
    <s v="Ben Ferrer"/>
    <x v="2"/>
    <s v="United States"/>
    <x v="108"/>
    <x v="3"/>
    <n v="28540"/>
    <x v="0"/>
    <s v="OFF-PA-10003790"/>
    <x v="1"/>
    <x v="10"/>
    <s v="Xerox 1991"/>
    <n v="18.272000000000002"/>
    <n v="1"/>
    <n v="0.2"/>
    <n v="5.9383999999999988"/>
  </r>
  <r>
    <n v="4604"/>
    <x v="2280"/>
    <x v="1"/>
    <x v="989"/>
    <d v="2012-05-29T00:00:00"/>
    <s v="Second Class"/>
    <s v="BF-11170"/>
    <s v="Ben Ferrer"/>
    <x v="2"/>
    <s v="United States"/>
    <x v="108"/>
    <x v="3"/>
    <n v="28540"/>
    <x v="0"/>
    <s v="OFF-PA-10003134"/>
    <x v="1"/>
    <x v="10"/>
    <s v="Xerox 1937"/>
    <n v="153.72800000000001"/>
    <n v="4"/>
    <n v="0.2"/>
    <n v="53.804799999999986"/>
  </r>
  <r>
    <n v="4605"/>
    <x v="2280"/>
    <x v="1"/>
    <x v="989"/>
    <d v="2012-05-29T00:00:00"/>
    <s v="Second Class"/>
    <s v="BF-11170"/>
    <s v="Ben Ferrer"/>
    <x v="2"/>
    <s v="United States"/>
    <x v="108"/>
    <x v="3"/>
    <n v="28540"/>
    <x v="0"/>
    <s v="OFF-EN-10004459"/>
    <x v="1"/>
    <x v="12"/>
    <s v="Security-Tint Envelopes"/>
    <n v="12.224"/>
    <n v="2"/>
    <n v="0.2"/>
    <n v="4.4311999999999996"/>
  </r>
  <r>
    <n v="4606"/>
    <x v="2280"/>
    <x v="1"/>
    <x v="989"/>
    <d v="2012-05-29T00:00:00"/>
    <s v="Second Class"/>
    <s v="BF-11170"/>
    <s v="Ben Ferrer"/>
    <x v="2"/>
    <s v="United States"/>
    <x v="108"/>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x v="30"/>
    <x v="15"/>
    <n v="14609"/>
    <x v="3"/>
    <s v="TEC-PH-10004093"/>
    <x v="2"/>
    <x v="7"/>
    <s v="Panasonic Kx-TS550"/>
    <n v="45.99"/>
    <n v="1"/>
    <n v="0"/>
    <n v="13.3371"/>
  </r>
  <r>
    <n v="4608"/>
    <x v="2281"/>
    <x v="1"/>
    <x v="71"/>
    <d v="2012-06-02T00:00:00"/>
    <s v="Standard Class"/>
    <s v="MS-17770"/>
    <s v="Maxwell Schwartz"/>
    <x v="0"/>
    <s v="United States"/>
    <x v="30"/>
    <x v="15"/>
    <n v="14609"/>
    <x v="3"/>
    <s v="OFF-ST-10001490"/>
    <x v="1"/>
    <x v="4"/>
    <s v="Hot File 7-Pocket, Floor Stand"/>
    <n v="535.41"/>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x v="30"/>
    <x v="15"/>
    <n v="14609"/>
    <x v="3"/>
    <s v="OFF-PA-10004255"/>
    <x v="1"/>
    <x v="10"/>
    <s v="Xerox 219"/>
    <n v="45.36"/>
    <n v="7"/>
    <n v="0"/>
    <n v="21.772800000000004"/>
  </r>
  <r>
    <n v="4611"/>
    <x v="2282"/>
    <x v="3"/>
    <x v="45"/>
    <d v="2014-11-15T00:00:00"/>
    <s v="Standard Class"/>
    <s v="JE-15745"/>
    <s v="Joel Eaton"/>
    <x v="0"/>
    <s v="United States"/>
    <x v="147"/>
    <x v="1"/>
    <n v="92054"/>
    <x v="1"/>
    <s v="FUR-FU-10000023"/>
    <x v="0"/>
    <x v="5"/>
    <s v="Eldon Wave Desk Accessories"/>
    <n v="47.12"/>
    <n v="8"/>
    <n v="0"/>
    <n v="20.732800000000001"/>
  </r>
  <r>
    <n v="4612"/>
    <x v="2283"/>
    <x v="0"/>
    <x v="990"/>
    <d v="2013-01-26T00:00:00"/>
    <s v="Second Class"/>
    <s v="HG-14965"/>
    <s v="Henry Goldwyn"/>
    <x v="1"/>
    <s v="United States"/>
    <x v="200"/>
    <x v="35"/>
    <n v="39503"/>
    <x v="0"/>
    <s v="OFF-BI-10000285"/>
    <x v="1"/>
    <x v="8"/>
    <s v="XtraLife ClearVue Slant-D Ring Binders by Cardinal"/>
    <n v="31.36"/>
    <n v="4"/>
    <n v="0"/>
    <n v="15.68"/>
  </r>
  <r>
    <n v="4613"/>
    <x v="2284"/>
    <x v="3"/>
    <x v="413"/>
    <d v="2014-01-07T00:00:00"/>
    <s v="Standard Class"/>
    <s v="EP-13915"/>
    <s v="Emily Phan"/>
    <x v="0"/>
    <s v="United States"/>
    <x v="108"/>
    <x v="2"/>
    <n v="32216"/>
    <x v="0"/>
    <s v="OFF-AR-10000588"/>
    <x v="1"/>
    <x v="6"/>
    <s v="Newell 345"/>
    <n v="47.616"/>
    <n v="3"/>
    <n v="0.2"/>
    <n v="3.571200000000001"/>
  </r>
  <r>
    <n v="4614"/>
    <x v="2284"/>
    <x v="3"/>
    <x v="413"/>
    <d v="2014-01-07T00:00:00"/>
    <s v="Standard Class"/>
    <s v="EP-13915"/>
    <s v="Emily Phan"/>
    <x v="0"/>
    <s v="United States"/>
    <x v="108"/>
    <x v="2"/>
    <n v="32216"/>
    <x v="0"/>
    <s v="OFF-PA-10002250"/>
    <x v="1"/>
    <x v="10"/>
    <s v="Things To Do Today Pad"/>
    <n v="23.480000000000004"/>
    <n v="5"/>
    <n v="0.2"/>
    <n v="8.218"/>
  </r>
  <r>
    <n v="4615"/>
    <x v="2285"/>
    <x v="0"/>
    <x v="64"/>
    <d v="2013-09-11T00:00:00"/>
    <s v="Standard Class"/>
    <s v="GH-14410"/>
    <s v="Gary Hansen"/>
    <x v="2"/>
    <s v="United States"/>
    <x v="12"/>
    <x v="5"/>
    <n v="77070"/>
    <x v="2"/>
    <s v="OFF-AP-10002457"/>
    <x v="1"/>
    <x v="9"/>
    <s v="Eureka The Boss Plus 12-Amp Hard Box Upright Vacuum, Red"/>
    <n v="62.789999999999992"/>
    <n v="3"/>
    <n v="0.8"/>
    <n v="-166.39350000000002"/>
  </r>
  <r>
    <n v="4616"/>
    <x v="2285"/>
    <x v="0"/>
    <x v="64"/>
    <d v="2013-09-11T00:00:00"/>
    <s v="Standard Class"/>
    <s v="GH-14410"/>
    <s v="Gary Hansen"/>
    <x v="2"/>
    <s v="United States"/>
    <x v="12"/>
    <x v="5"/>
    <n v="77070"/>
    <x v="2"/>
    <s v="OFF-FA-10002763"/>
    <x v="1"/>
    <x v="13"/>
    <s v="Advantus Map Pennant Flags and Round Head Tacks"/>
    <n v="28.44"/>
    <n v="9"/>
    <n v="0.2"/>
    <n v="4.2659999999999973"/>
  </r>
  <r>
    <n v="4617"/>
    <x v="2286"/>
    <x v="1"/>
    <x v="406"/>
    <d v="2012-09-07T00:00:00"/>
    <s v="Second Class"/>
    <s v="DS-13180"/>
    <s v="David Smith"/>
    <x v="1"/>
    <s v="United States"/>
    <x v="12"/>
    <x v="5"/>
    <n v="77095"/>
    <x v="2"/>
    <s v="TEC-AC-10000109"/>
    <x v="2"/>
    <x v="11"/>
    <s v="Sony Micro Vault Click 16 GB USB 2.0 Flash Drive"/>
    <n v="134.376"/>
    <n v="3"/>
    <n v="0.2"/>
    <n v="6.7188000000000088"/>
  </r>
  <r>
    <n v="4618"/>
    <x v="2287"/>
    <x v="1"/>
    <x v="481"/>
    <d v="2012-09-26T00:00:00"/>
    <s v="Standard Class"/>
    <s v="TH-21550"/>
    <s v="Tracy Hopkins"/>
    <x v="2"/>
    <s v="United States"/>
    <x v="231"/>
    <x v="31"/>
    <n v="2149"/>
    <x v="3"/>
    <s v="TEC-PH-10002415"/>
    <x v="2"/>
    <x v="7"/>
    <s v="Polycom VoiceStation 500 Conference phone"/>
    <n v="589.9"/>
    <n v="2"/>
    <n v="0"/>
    <n v="147.47500000000002"/>
  </r>
  <r>
    <n v="4619"/>
    <x v="2287"/>
    <x v="1"/>
    <x v="481"/>
    <d v="2012-09-26T00:00:00"/>
    <s v="Standard Class"/>
    <s v="TH-21550"/>
    <s v="Tracy Hopkins"/>
    <x v="2"/>
    <s v="United States"/>
    <x v="231"/>
    <x v="31"/>
    <n v="2149"/>
    <x v="3"/>
    <s v="FUR-CH-10000785"/>
    <x v="0"/>
    <x v="1"/>
    <s v="Global Ergonomic Managers Chair"/>
    <n v="542.93999999999994"/>
    <n v="3"/>
    <n v="0"/>
    <n v="141.1644"/>
  </r>
  <r>
    <n v="4620"/>
    <x v="2288"/>
    <x v="3"/>
    <x v="165"/>
    <d v="2014-12-26T00:00:00"/>
    <s v="First Class"/>
    <s v="RM-19675"/>
    <s v="Robert Marley"/>
    <x v="2"/>
    <s v="United States"/>
    <x v="1"/>
    <x v="1"/>
    <n v="90049"/>
    <x v="1"/>
    <s v="TEC-CO-10001449"/>
    <x v="2"/>
    <x v="16"/>
    <s v="Hewlett Packard LaserJet 3310 Copier"/>
    <n v="2879.9520000000002"/>
    <n v="6"/>
    <n v="0.2"/>
    <n v="1007.9831999999999"/>
  </r>
  <r>
    <n v="4621"/>
    <x v="2288"/>
    <x v="3"/>
    <x v="165"/>
    <d v="2014-12-26T00:00:00"/>
    <s v="First Class"/>
    <s v="RM-19675"/>
    <s v="Robert Marley"/>
    <x v="2"/>
    <s v="United States"/>
    <x v="1"/>
    <x v="1"/>
    <n v="90049"/>
    <x v="1"/>
    <s v="OFF-BI-10001670"/>
    <x v="1"/>
    <x v="8"/>
    <s v="Vinyl Sectional Post Binders"/>
    <n v="90.480000000000018"/>
    <n v="3"/>
    <n v="0.2"/>
    <n v="33.93"/>
  </r>
  <r>
    <n v="4622"/>
    <x v="2289"/>
    <x v="1"/>
    <x v="348"/>
    <d v="2012-10-08T00:00:00"/>
    <s v="Second Class"/>
    <s v="SF-20965"/>
    <s v="Sylvia Foulston"/>
    <x v="1"/>
    <s v="United States"/>
    <x v="40"/>
    <x v="13"/>
    <n v="19805"/>
    <x v="3"/>
    <s v="OFF-ST-10001328"/>
    <x v="1"/>
    <x v="4"/>
    <s v="Personal Filing Tote with Lid, Black/Gray"/>
    <n v="77.55"/>
    <n v="5"/>
    <n v="0"/>
    <n v="21.714000000000002"/>
  </r>
  <r>
    <n v="4623"/>
    <x v="2290"/>
    <x v="3"/>
    <x v="428"/>
    <d v="2014-09-15T00:00:00"/>
    <s v="Standard Class"/>
    <s v="SO-20335"/>
    <s v="Sean O'Donnell"/>
    <x v="0"/>
    <s v="United States"/>
    <x v="29"/>
    <x v="18"/>
    <n v="38401"/>
    <x v="0"/>
    <s v="OFF-SU-10001225"/>
    <x v="1"/>
    <x v="14"/>
    <s v="Staples"/>
    <n v="8.8320000000000007"/>
    <n v="3"/>
    <n v="0.2"/>
    <n v="-1.9872000000000005"/>
  </r>
  <r>
    <n v="4624"/>
    <x v="2290"/>
    <x v="3"/>
    <x v="428"/>
    <d v="2014-09-15T00:00:00"/>
    <s v="Standard Class"/>
    <s v="SO-20335"/>
    <s v="Sean O'Donnell"/>
    <x v="0"/>
    <s v="United States"/>
    <x v="29"/>
    <x v="18"/>
    <n v="38401"/>
    <x v="0"/>
    <s v="OFF-PA-10000357"/>
    <x v="1"/>
    <x v="10"/>
    <s v="Xerox 1888"/>
    <n v="177.536"/>
    <n v="4"/>
    <n v="0.2"/>
    <n v="62.137599999999992"/>
  </r>
  <r>
    <n v="4625"/>
    <x v="2290"/>
    <x v="3"/>
    <x v="428"/>
    <d v="2014-09-15T00:00:00"/>
    <s v="Standard Class"/>
    <s v="SO-20335"/>
    <s v="Sean O'Donnell"/>
    <x v="0"/>
    <s v="United States"/>
    <x v="29"/>
    <x v="18"/>
    <n v="38401"/>
    <x v="0"/>
    <s v="OFF-ST-10000046"/>
    <x v="1"/>
    <x v="4"/>
    <s v="Fellowes Super Stor/Drawer Files"/>
    <n v="258.48"/>
    <n v="2"/>
    <n v="0.2"/>
    <n v="-3.2309999999999945"/>
  </r>
  <r>
    <n v="4626"/>
    <x v="2290"/>
    <x v="3"/>
    <x v="428"/>
    <d v="2014-09-15T00:00:00"/>
    <s v="Standard Class"/>
    <s v="SO-20335"/>
    <s v="Sean O'Donnell"/>
    <x v="0"/>
    <s v="United States"/>
    <x v="29"/>
    <x v="18"/>
    <n v="38401"/>
    <x v="0"/>
    <s v="FUR-FU-10000023"/>
    <x v="0"/>
    <x v="5"/>
    <s v="Eldon Wave Desk Accessories"/>
    <n v="14.135999999999999"/>
    <n v="3"/>
    <n v="0.2"/>
    <n v="4.240800000000001"/>
  </r>
  <r>
    <n v="4627"/>
    <x v="2291"/>
    <x v="0"/>
    <x v="373"/>
    <d v="2013-11-19T00:00:00"/>
    <s v="Standard Class"/>
    <s v="CK-12760"/>
    <s v="Cyma Kinney"/>
    <x v="1"/>
    <s v="United States"/>
    <x v="20"/>
    <x v="15"/>
    <n v="10011"/>
    <x v="3"/>
    <s v="OFF-ST-10003455"/>
    <x v="1"/>
    <x v="4"/>
    <s v="Tenex File Box, Personal Filing Tote with Lid, Black"/>
    <n v="77.55"/>
    <n v="5"/>
    <n v="0"/>
    <n v="20.163000000000004"/>
  </r>
  <r>
    <n v="4628"/>
    <x v="2291"/>
    <x v="0"/>
    <x v="373"/>
    <d v="2013-11-19T00:00:00"/>
    <s v="Standard Class"/>
    <s v="CK-12760"/>
    <s v="Cyma Kinney"/>
    <x v="1"/>
    <s v="United States"/>
    <x v="20"/>
    <x v="15"/>
    <n v="10011"/>
    <x v="3"/>
    <s v="OFF-ST-10000876"/>
    <x v="1"/>
    <x v="4"/>
    <s v="Eldon Simplefile Box Office"/>
    <n v="24.88"/>
    <n v="2"/>
    <n v="0"/>
    <n v="6.9664000000000001"/>
  </r>
  <r>
    <n v="4629"/>
    <x v="2291"/>
    <x v="0"/>
    <x v="373"/>
    <d v="2013-11-19T00:00:00"/>
    <s v="Standard Class"/>
    <s v="CK-12760"/>
    <s v="Cyma Kinney"/>
    <x v="1"/>
    <s v="United States"/>
    <x v="20"/>
    <x v="15"/>
    <n v="10011"/>
    <x v="3"/>
    <s v="OFF-AR-10003582"/>
    <x v="1"/>
    <x v="6"/>
    <s v="Boston Electric Pencil Sharpener, Model 1818, Charcoal Black"/>
    <n v="140.75"/>
    <n v="5"/>
    <n v="0"/>
    <n v="39.410000000000011"/>
  </r>
  <r>
    <n v="4630"/>
    <x v="2291"/>
    <x v="0"/>
    <x v="373"/>
    <d v="2013-11-19T00:00:00"/>
    <s v="Standard Class"/>
    <s v="CK-12760"/>
    <s v="Cyma Kinney"/>
    <x v="1"/>
    <s v="United States"/>
    <x v="20"/>
    <x v="15"/>
    <n v="10011"/>
    <x v="3"/>
    <s v="OFF-ST-10004258"/>
    <x v="1"/>
    <x v="4"/>
    <s v="Portable Personal File Box"/>
    <n v="36.630000000000003"/>
    <n v="3"/>
    <n v="0"/>
    <n v="9.8901000000000039"/>
  </r>
  <r>
    <n v="4631"/>
    <x v="2292"/>
    <x v="1"/>
    <x v="52"/>
    <d v="2012-10-15T00:00:00"/>
    <s v="Same Day"/>
    <s v="GA-14725"/>
    <s v="Guy Armstrong"/>
    <x v="0"/>
    <s v="United States"/>
    <x v="340"/>
    <x v="12"/>
    <n v="48858"/>
    <x v="2"/>
    <s v="FUR-FU-10000719"/>
    <x v="0"/>
    <x v="5"/>
    <s v="DAX Cubicle Frames, 8-1/2 x 11"/>
    <n v="17.14"/>
    <n v="2"/>
    <n v="0"/>
    <n v="6.1704000000000008"/>
  </r>
  <r>
    <n v="4632"/>
    <x v="2293"/>
    <x v="3"/>
    <x v="646"/>
    <d v="2014-08-09T00:00:00"/>
    <s v="Second Class"/>
    <s v="BD-11725"/>
    <s v="Bruce Degenhardt"/>
    <x v="0"/>
    <s v="United States"/>
    <x v="8"/>
    <x v="1"/>
    <n v="94122"/>
    <x v="1"/>
    <s v="OFF-LA-10001297"/>
    <x v="1"/>
    <x v="2"/>
    <s v="Avery 473"/>
    <n v="51.75"/>
    <n v="5"/>
    <n v="0"/>
    <n v="24.84"/>
  </r>
  <r>
    <n v="4633"/>
    <x v="2293"/>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x v="8"/>
    <x v="1"/>
    <n v="94122"/>
    <x v="1"/>
    <s v="FUR-BO-10003893"/>
    <x v="0"/>
    <x v="0"/>
    <s v="Sauder Camden County Collection Library"/>
    <n v="586.39800000000002"/>
    <n v="6"/>
    <n v="0.15"/>
    <n v="34.493999999999971"/>
  </r>
  <r>
    <n v="4635"/>
    <x v="2294"/>
    <x v="1"/>
    <x v="291"/>
    <d v="2012-08-26T00:00:00"/>
    <s v="Standard Class"/>
    <s v="DS-13180"/>
    <s v="David Smith"/>
    <x v="1"/>
    <s v="United States"/>
    <x v="8"/>
    <x v="1"/>
    <n v="94122"/>
    <x v="1"/>
    <s v="OFF-ST-10000736"/>
    <x v="1"/>
    <x v="4"/>
    <s v="Carina Double Wide Media Storage Towers in Natural &amp; Black"/>
    <n v="80.98"/>
    <n v="1"/>
    <n v="0"/>
    <n v="3.2391999999999967"/>
  </r>
  <r>
    <n v="4636"/>
    <x v="2295"/>
    <x v="3"/>
    <x v="846"/>
    <d v="2014-03-18T00:00:00"/>
    <s v="Standard Class"/>
    <s v="BS-11380"/>
    <s v="Bill Stewart"/>
    <x v="1"/>
    <s v="United States"/>
    <x v="8"/>
    <x v="1"/>
    <n v="94122"/>
    <x v="1"/>
    <s v="OFF-ST-10000736"/>
    <x v="1"/>
    <x v="4"/>
    <s v="Carina Double Wide Media Storage Towers in Natural &amp; Black"/>
    <n v="242.94"/>
    <n v="3"/>
    <n v="0"/>
    <n v="9.7175999999999902"/>
  </r>
  <r>
    <n v="4637"/>
    <x v="2296"/>
    <x v="3"/>
    <x v="842"/>
    <d v="2014-04-30T00:00:00"/>
    <s v="First Class"/>
    <s v="AP-10915"/>
    <s v="Arthur Prichep"/>
    <x v="0"/>
    <s v="United States"/>
    <x v="1"/>
    <x v="1"/>
    <n v="90045"/>
    <x v="1"/>
    <s v="OFF-AR-10003373"/>
    <x v="1"/>
    <x v="6"/>
    <s v="Boston School Pro Electric Pencil Sharpener, 1670"/>
    <n v="123.92"/>
    <n v="4"/>
    <n v="0"/>
    <n v="33.458399999999997"/>
  </r>
  <r>
    <n v="4638"/>
    <x v="2296"/>
    <x v="3"/>
    <x v="842"/>
    <d v="2014-04-30T00:00:00"/>
    <s v="First Class"/>
    <s v="AP-10915"/>
    <s v="Arthur Prichep"/>
    <x v="0"/>
    <s v="United States"/>
    <x v="1"/>
    <x v="1"/>
    <n v="90045"/>
    <x v="1"/>
    <s v="OFF-AR-10000390"/>
    <x v="1"/>
    <x v="6"/>
    <s v="Newell Chalk Holder"/>
    <n v="12.39"/>
    <n v="3"/>
    <n v="0"/>
    <n v="5.6993999999999998"/>
  </r>
  <r>
    <n v="4639"/>
    <x v="2296"/>
    <x v="3"/>
    <x v="842"/>
    <d v="2014-04-30T00:00:00"/>
    <s v="First Class"/>
    <s v="AP-10915"/>
    <s v="Arthur Prichep"/>
    <x v="0"/>
    <s v="United States"/>
    <x v="1"/>
    <x v="1"/>
    <n v="90045"/>
    <x v="1"/>
    <s v="OFF-AR-10001725"/>
    <x v="1"/>
    <x v="6"/>
    <s v="Boston Home &amp; Office Model 2000 Electric Pencil Sharpeners"/>
    <n v="47.3"/>
    <n v="2"/>
    <n v="0"/>
    <n v="12.298000000000002"/>
  </r>
  <r>
    <n v="4640"/>
    <x v="2297"/>
    <x v="0"/>
    <x v="108"/>
    <d v="2013-09-17T00:00:00"/>
    <s v="Standard Class"/>
    <s v="JF-15565"/>
    <s v="Jill Fjeld"/>
    <x v="0"/>
    <s v="United States"/>
    <x v="311"/>
    <x v="17"/>
    <n v="23602"/>
    <x v="0"/>
    <s v="TEC-CO-10001943"/>
    <x v="2"/>
    <x v="16"/>
    <s v="Canon PC-428 Personal Copier"/>
    <n v="1599.92"/>
    <n v="8"/>
    <n v="0"/>
    <n v="751.9624"/>
  </r>
  <r>
    <n v="4641"/>
    <x v="2297"/>
    <x v="0"/>
    <x v="108"/>
    <d v="2013-09-17T00:00:00"/>
    <s v="Standard Class"/>
    <s v="JF-15565"/>
    <s v="Jill Fjeld"/>
    <x v="0"/>
    <s v="United States"/>
    <x v="311"/>
    <x v="17"/>
    <n v="23602"/>
    <x v="0"/>
    <s v="OFF-EN-10002312"/>
    <x v="1"/>
    <x v="12"/>
    <s v="#10 Self-Seal White Envelopes"/>
    <n v="11.09"/>
    <n v="1"/>
    <n v="0"/>
    <n v="5.4340999999999999"/>
  </r>
  <r>
    <n v="4642"/>
    <x v="2298"/>
    <x v="3"/>
    <x v="760"/>
    <d v="2014-10-25T00:00:00"/>
    <s v="Second Class"/>
    <s v="HA-14905"/>
    <s v="Helen Abelman"/>
    <x v="0"/>
    <s v="United States"/>
    <x v="299"/>
    <x v="22"/>
    <n v="80525"/>
    <x v="1"/>
    <s v="OFF-BI-10000831"/>
    <x v="1"/>
    <x v="8"/>
    <s v="Storex Flexible Poly Binders with Double Pockets"/>
    <n v="3.1680000000000006"/>
    <n v="4"/>
    <n v="0.7"/>
    <n v="-2.5343999999999998"/>
  </r>
  <r>
    <n v="4643"/>
    <x v="2298"/>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x v="4"/>
    <x v="4"/>
    <n v="98105"/>
    <x v="1"/>
    <s v="OFF-BI-10002003"/>
    <x v="1"/>
    <x v="8"/>
    <s v="Ibico Presentation Index for Binding Systems"/>
    <n v="6.3680000000000003"/>
    <n v="2"/>
    <n v="0.2"/>
    <n v="2.1492"/>
  </r>
  <r>
    <n v="4645"/>
    <x v="2299"/>
    <x v="1"/>
    <x v="991"/>
    <d v="2012-08-06T00:00:00"/>
    <s v="Standard Class"/>
    <s v="Co-12640"/>
    <s v="Corey-Lock"/>
    <x v="0"/>
    <s v="United States"/>
    <x v="4"/>
    <x v="4"/>
    <n v="98105"/>
    <x v="1"/>
    <s v="TEC-MA-10001972"/>
    <x v="2"/>
    <x v="15"/>
    <s v="Okidata C331dn Printer"/>
    <n v="558.4"/>
    <n v="2"/>
    <n v="0.2"/>
    <n v="41.880000000000024"/>
  </r>
  <r>
    <n v="4646"/>
    <x v="2300"/>
    <x v="0"/>
    <x v="399"/>
    <d v="2013-08-17T00:00:00"/>
    <s v="Standard Class"/>
    <s v="BC-11125"/>
    <s v="Becky Castell"/>
    <x v="2"/>
    <s v="United States"/>
    <x v="20"/>
    <x v="15"/>
    <n v="10011"/>
    <x v="3"/>
    <s v="FUR-CH-10000225"/>
    <x v="0"/>
    <x v="1"/>
    <s v="Global Geo Office Task Chair, Gray"/>
    <n v="145.76400000000001"/>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x v="4"/>
    <x v="4"/>
    <n v="98103"/>
    <x v="1"/>
    <s v="OFF-PA-10003228"/>
    <x v="1"/>
    <x v="10"/>
    <s v="Xerox 1917"/>
    <n v="440.18999999999994"/>
    <n v="9"/>
    <n v="0"/>
    <n v="206.88929999999996"/>
  </r>
  <r>
    <n v="4650"/>
    <x v="2303"/>
    <x v="3"/>
    <x v="304"/>
    <d v="2014-05-20T00:00:00"/>
    <s v="Standard Class"/>
    <s v="KB-16585"/>
    <s v="Ken Black"/>
    <x v="1"/>
    <s v="United States"/>
    <x v="4"/>
    <x v="4"/>
    <n v="98103"/>
    <x v="1"/>
    <s v="OFF-SU-10004498"/>
    <x v="1"/>
    <x v="14"/>
    <s v="Martin-Yale Premier Letter Opener"/>
    <n v="64.400000000000006"/>
    <n v="5"/>
    <n v="0"/>
    <n v="1.9320000000000004"/>
  </r>
  <r>
    <n v="4651"/>
    <x v="2304"/>
    <x v="3"/>
    <x v="798"/>
    <d v="2014-04-13T00:00:00"/>
    <s v="Standard Class"/>
    <s v="AH-10120"/>
    <s v="Adrian Hane"/>
    <x v="2"/>
    <s v="United States"/>
    <x v="8"/>
    <x v="1"/>
    <n v="94110"/>
    <x v="1"/>
    <s v="OFF-PA-10001878"/>
    <x v="1"/>
    <x v="10"/>
    <s v="Xerox 1891"/>
    <n v="244.54999999999998"/>
    <n v="5"/>
    <n v="0"/>
    <n v="114.93849999999998"/>
  </r>
  <r>
    <n v="4652"/>
    <x v="2304"/>
    <x v="3"/>
    <x v="798"/>
    <d v="2014-04-13T00:00:00"/>
    <s v="Standard Class"/>
    <s v="AH-10120"/>
    <s v="Adrian Hane"/>
    <x v="2"/>
    <s v="United States"/>
    <x v="8"/>
    <x v="1"/>
    <n v="94110"/>
    <x v="1"/>
    <s v="OFF-PA-10002923"/>
    <x v="1"/>
    <x v="10"/>
    <s v="Xerox 1942"/>
    <n v="195.76"/>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x v="275"/>
    <x v="30"/>
    <n v="8861"/>
    <x v="3"/>
    <s v="OFF-ST-10003123"/>
    <x v="1"/>
    <x v="4"/>
    <s v="Fellowes Bases and Tops For Staxonsteel/High-Stak Systems"/>
    <n v="166.45"/>
    <n v="5"/>
    <n v="0"/>
    <n v="39.947999999999993"/>
  </r>
  <r>
    <n v="4655"/>
    <x v="2306"/>
    <x v="3"/>
    <x v="92"/>
    <d v="2014-06-27T00:00:00"/>
    <s v="Second Class"/>
    <s v="KT-16480"/>
    <s v="Kean Thornton"/>
    <x v="0"/>
    <s v="United States"/>
    <x v="8"/>
    <x v="1"/>
    <n v="94110"/>
    <x v="1"/>
    <s v="OFF-FA-10001332"/>
    <x v="1"/>
    <x v="13"/>
    <s v="Acco Banker's Clasps, 5 3/4&quot;-Long"/>
    <n v="2.88"/>
    <n v="1"/>
    <n v="0"/>
    <n v="1.3535999999999999"/>
  </r>
  <r>
    <n v="4656"/>
    <x v="2307"/>
    <x v="2"/>
    <x v="952"/>
    <d v="2011-05-10T00:00:00"/>
    <s v="Standard Class"/>
    <s v="KH-16330"/>
    <s v="Katharine Harms"/>
    <x v="1"/>
    <s v="United States"/>
    <x v="210"/>
    <x v="10"/>
    <n v="61032"/>
    <x v="2"/>
    <s v="OFF-ST-10003442"/>
    <x v="1"/>
    <x v="4"/>
    <s v="Eldon Portable Mobile Manager"/>
    <n v="45.248000000000005"/>
    <n v="2"/>
    <n v="0.2"/>
    <n v="3.9591999999999992"/>
  </r>
  <r>
    <n v="4657"/>
    <x v="2308"/>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x v="10"/>
    <x v="9"/>
    <n v="19140"/>
    <x v="3"/>
    <s v="OFF-AP-10003266"/>
    <x v="1"/>
    <x v="9"/>
    <s v="Holmes Replacement Filter for HEPA Air Cleaner, Large Room"/>
    <n v="23.696000000000002"/>
    <n v="2"/>
    <n v="0.2"/>
    <n v="6.5164"/>
  </r>
  <r>
    <n v="4659"/>
    <x v="2308"/>
    <x v="1"/>
    <x v="910"/>
    <d v="2012-05-07T00:00:00"/>
    <s v="Standard Class"/>
    <s v="SV-20785"/>
    <s v="Stewart Visinsky"/>
    <x v="0"/>
    <s v="United States"/>
    <x v="10"/>
    <x v="9"/>
    <n v="19140"/>
    <x v="3"/>
    <s v="OFF-PA-10002230"/>
    <x v="1"/>
    <x v="10"/>
    <s v="Xerox 1897"/>
    <n v="7.9680000000000009"/>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x v="10"/>
    <x v="9"/>
    <n v="19140"/>
    <x v="3"/>
    <s v="TEC-AC-10001542"/>
    <x v="2"/>
    <x v="11"/>
    <s v="SanDisk Cruzer 16 GB USB Flash Drive"/>
    <n v="27.552000000000003"/>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x v="10"/>
    <x v="9"/>
    <n v="19140"/>
    <x v="3"/>
    <s v="OFF-ST-10000563"/>
    <x v="1"/>
    <x v="4"/>
    <s v="Fellowes Bankers Box Stor/Drawer Steel Plus"/>
    <n v="76.75200000000001"/>
    <n v="3"/>
    <n v="0.2"/>
    <n v="-9.5940000000000012"/>
  </r>
  <r>
    <n v="4664"/>
    <x v="2309"/>
    <x v="0"/>
    <x v="31"/>
    <d v="2013-09-23T00:00:00"/>
    <s v="Standard Class"/>
    <s v="PO-18850"/>
    <s v="Patrick O'Brill"/>
    <x v="0"/>
    <s v="United States"/>
    <x v="108"/>
    <x v="2"/>
    <n v="32216"/>
    <x v="0"/>
    <s v="OFF-LA-10002787"/>
    <x v="1"/>
    <x v="2"/>
    <s v="Avery 480"/>
    <n v="3"/>
    <n v="1"/>
    <n v="0.2"/>
    <n v="1.0499999999999998"/>
  </r>
  <r>
    <n v="4665"/>
    <x v="2310"/>
    <x v="0"/>
    <x v="897"/>
    <d v="2013-09-27T00:00:00"/>
    <s v="Standard Class"/>
    <s v="AC-10450"/>
    <s v="Amy Cox"/>
    <x v="0"/>
    <s v="United States"/>
    <x v="95"/>
    <x v="2"/>
    <n v="33024"/>
    <x v="0"/>
    <s v="OFF-BI-10004022"/>
    <x v="1"/>
    <x v="8"/>
    <s v="Acco Suede Grain Vinyl Round Ring Binder"/>
    <n v="7.5060000000000002"/>
    <n v="9"/>
    <n v="0.7"/>
    <n v="-6.0047999999999977"/>
  </r>
  <r>
    <n v="4666"/>
    <x v="2310"/>
    <x v="0"/>
    <x v="897"/>
    <d v="2013-09-27T00:00:00"/>
    <s v="Standard Class"/>
    <s v="AC-10450"/>
    <s v="Amy Cox"/>
    <x v="0"/>
    <s v="United States"/>
    <x v="95"/>
    <x v="2"/>
    <n v="33024"/>
    <x v="0"/>
    <s v="OFF-LA-10001158"/>
    <x v="1"/>
    <x v="2"/>
    <s v="Avery Address/Shipping Labels for Typewriters, 4&quot; x 2&quot;"/>
    <n v="16.559999999999999"/>
    <n v="2"/>
    <n v="0.2"/>
    <n v="5.7960000000000003"/>
  </r>
  <r>
    <n v="4667"/>
    <x v="2311"/>
    <x v="0"/>
    <x v="994"/>
    <d v="2013-01-17T00:00:00"/>
    <s v="Standard Class"/>
    <s v="KB-16585"/>
    <s v="Ken Black"/>
    <x v="1"/>
    <s v="United States"/>
    <x v="4"/>
    <x v="4"/>
    <n v="98115"/>
    <x v="1"/>
    <s v="FUR-FU-10000076"/>
    <x v="0"/>
    <x v="5"/>
    <s v="24-Hour Round Wall Clock"/>
    <n v="79.92"/>
    <n v="4"/>
    <n v="0"/>
    <n v="34.365600000000008"/>
  </r>
  <r>
    <n v="4668"/>
    <x v="2311"/>
    <x v="0"/>
    <x v="994"/>
    <d v="2013-01-17T00:00:00"/>
    <s v="Standard Class"/>
    <s v="KB-16585"/>
    <s v="Ken Black"/>
    <x v="1"/>
    <s v="United States"/>
    <x v="4"/>
    <x v="4"/>
    <n v="98115"/>
    <x v="1"/>
    <s v="TEC-AC-10002335"/>
    <x v="2"/>
    <x v="11"/>
    <s v="Logitech Media Keyboard K200"/>
    <n v="69.98"/>
    <n v="2"/>
    <n v="0"/>
    <n v="13.296199999999999"/>
  </r>
  <r>
    <n v="4669"/>
    <x v="2312"/>
    <x v="3"/>
    <x v="636"/>
    <d v="2014-05-12T00:00:00"/>
    <s v="Standard Class"/>
    <s v="DB-13555"/>
    <s v="Dorothy Badders"/>
    <x v="1"/>
    <s v="United States"/>
    <x v="5"/>
    <x v="5"/>
    <n v="76106"/>
    <x v="2"/>
    <s v="OFF-BI-10002827"/>
    <x v="1"/>
    <x v="8"/>
    <s v="Avery Durable Poly Binders"/>
    <n v="11.059999999999999"/>
    <n v="10"/>
    <n v="0.8"/>
    <n v="-18.802"/>
  </r>
  <r>
    <n v="4670"/>
    <x v="2312"/>
    <x v="3"/>
    <x v="636"/>
    <d v="2014-05-12T00:00:00"/>
    <s v="Standard Class"/>
    <s v="DB-13555"/>
    <s v="Dorothy Badders"/>
    <x v="1"/>
    <s v="United States"/>
    <x v="5"/>
    <x v="5"/>
    <n v="76106"/>
    <x v="2"/>
    <s v="FUR-BO-10001601"/>
    <x v="0"/>
    <x v="0"/>
    <s v="Sauder Mission Library with Doors, Fruitwood Finish"/>
    <n v="623.46479999999997"/>
    <n v="7"/>
    <n v="0.32"/>
    <n v="-119.19180000000006"/>
  </r>
  <r>
    <n v="4671"/>
    <x v="2312"/>
    <x v="3"/>
    <x v="636"/>
    <d v="2014-05-12T00:00:00"/>
    <s v="Standard Class"/>
    <s v="DB-13555"/>
    <s v="Dorothy Badders"/>
    <x v="1"/>
    <s v="United States"/>
    <x v="5"/>
    <x v="5"/>
    <n v="76106"/>
    <x v="2"/>
    <s v="OFF-ST-10001932"/>
    <x v="1"/>
    <x v="4"/>
    <s v="Fellowes Staxonsteel Drawer Files"/>
    <n v="772.68000000000006"/>
    <n v="5"/>
    <n v="0.2"/>
    <n v="-57.950999999999993"/>
  </r>
  <r>
    <n v="4672"/>
    <x v="2313"/>
    <x v="0"/>
    <x v="995"/>
    <d v="2013-08-07T00:00:00"/>
    <s v="Standard Class"/>
    <s v="KL-16645"/>
    <s v="Ken Lonsdale"/>
    <x v="0"/>
    <s v="United States"/>
    <x v="66"/>
    <x v="12"/>
    <n v="48205"/>
    <x v="2"/>
    <s v="OFF-AP-10001005"/>
    <x v="1"/>
    <x v="9"/>
    <s v="Honeywell Quietcare HEPA Air Cleaner"/>
    <n v="283.14000000000004"/>
    <n v="4"/>
    <n v="0.1"/>
    <n v="72.357999999999976"/>
  </r>
  <r>
    <n v="4673"/>
    <x v="2313"/>
    <x v="0"/>
    <x v="995"/>
    <d v="2013-08-07T00:00:00"/>
    <s v="Standard Class"/>
    <s v="KL-16645"/>
    <s v="Ken Lonsdale"/>
    <x v="0"/>
    <s v="United States"/>
    <x v="66"/>
    <x v="12"/>
    <n v="48205"/>
    <x v="2"/>
    <s v="TEC-PH-10004042"/>
    <x v="2"/>
    <x v="7"/>
    <s v="ClearOne Communications CHAT 70 OC Speaker Phone"/>
    <n v="635.96"/>
    <n v="4"/>
    <n v="0"/>
    <n v="165.34960000000001"/>
  </r>
  <r>
    <n v="4674"/>
    <x v="2313"/>
    <x v="0"/>
    <x v="995"/>
    <d v="2013-08-07T00:00:00"/>
    <s v="Standard Class"/>
    <s v="KL-16645"/>
    <s v="Ken Lonsdale"/>
    <x v="0"/>
    <s v="United States"/>
    <x v="66"/>
    <x v="12"/>
    <n v="48205"/>
    <x v="2"/>
    <s v="TEC-PH-10001079"/>
    <x v="2"/>
    <x v="7"/>
    <s v="Polycom SoundPoint Pro SE-225 Corded phone"/>
    <n v="118.99"/>
    <n v="1"/>
    <n v="0"/>
    <n v="33.3172"/>
  </r>
  <r>
    <n v="4675"/>
    <x v="2313"/>
    <x v="0"/>
    <x v="995"/>
    <d v="2013-08-07T00:00:00"/>
    <s v="Standard Class"/>
    <s v="KL-16645"/>
    <s v="Ken Lonsdale"/>
    <x v="0"/>
    <s v="United States"/>
    <x v="66"/>
    <x v="12"/>
    <n v="48205"/>
    <x v="2"/>
    <s v="FUR-FU-10002918"/>
    <x v="0"/>
    <x v="5"/>
    <s v="Eldon ClusterMat Chair Mat with Cordless Antistatic Protection"/>
    <n v="272.94"/>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x v="415"/>
    <x v="7"/>
    <n v="84321"/>
    <x v="1"/>
    <s v="OFF-BI-10001617"/>
    <x v="1"/>
    <x v="8"/>
    <s v="GBC Wire Binding Combs"/>
    <n v="33.088000000000001"/>
    <n v="4"/>
    <n v="0.2"/>
    <n v="11.167199999999999"/>
  </r>
  <r>
    <n v="4678"/>
    <x v="2315"/>
    <x v="2"/>
    <x v="619"/>
    <d v="2011-03-19T00:00:00"/>
    <s v="Standard Class"/>
    <s v="JF-15295"/>
    <s v="Jason Fortune-"/>
    <x v="0"/>
    <s v="United States"/>
    <x v="415"/>
    <x v="7"/>
    <n v="84321"/>
    <x v="1"/>
    <s v="OFF-ST-10000736"/>
    <x v="1"/>
    <x v="4"/>
    <s v="Carina Double Wide Media Storage Towers in Natural &amp; Black"/>
    <n v="80.98"/>
    <n v="1"/>
    <n v="0"/>
    <n v="3.2391999999999967"/>
  </r>
  <r>
    <n v="4679"/>
    <x v="2315"/>
    <x v="2"/>
    <x v="619"/>
    <d v="2011-03-19T00:00:00"/>
    <s v="Standard Class"/>
    <s v="JF-15295"/>
    <s v="Jason Fortune-"/>
    <x v="0"/>
    <s v="United States"/>
    <x v="415"/>
    <x v="7"/>
    <n v="84321"/>
    <x v="1"/>
    <s v="TEC-AC-10004877"/>
    <x v="2"/>
    <x v="11"/>
    <s v="Imation 30456 USB Flash Drive 8GB"/>
    <n v="82.800000000000011"/>
    <n v="12"/>
    <n v="0"/>
    <n v="6.6239999999999952"/>
  </r>
  <r>
    <n v="4680"/>
    <x v="2315"/>
    <x v="2"/>
    <x v="619"/>
    <d v="2011-03-19T00:00:00"/>
    <s v="Standard Class"/>
    <s v="JF-15295"/>
    <s v="Jason Fortune-"/>
    <x v="0"/>
    <s v="United States"/>
    <x v="415"/>
    <x v="7"/>
    <n v="84321"/>
    <x v="1"/>
    <s v="OFF-ST-10003221"/>
    <x v="1"/>
    <x v="4"/>
    <s v="Staples"/>
    <n v="21.36"/>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x v="109"/>
    <x v="15"/>
    <n v="13021"/>
    <x v="3"/>
    <s v="OFF-FA-10000936"/>
    <x v="1"/>
    <x v="13"/>
    <s v="Acco Hot Clips Clips to Go"/>
    <n v="29.61"/>
    <n v="9"/>
    <n v="0"/>
    <n v="13.324499999999999"/>
  </r>
  <r>
    <n v="4683"/>
    <x v="2317"/>
    <x v="0"/>
    <x v="49"/>
    <d v="2013-12-02T00:00:00"/>
    <s v="Same Day"/>
    <s v="MV-18190"/>
    <s v="Mike Vittorini"/>
    <x v="0"/>
    <s v="United States"/>
    <x v="253"/>
    <x v="3"/>
    <n v="27604"/>
    <x v="0"/>
    <s v="TEC-PH-10003811"/>
    <x v="2"/>
    <x v="7"/>
    <s v="Jabra Supreme Plus Driver Edition Headset"/>
    <n v="863.928"/>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x v="10"/>
    <x v="9"/>
    <n v="19120"/>
    <x v="3"/>
    <s v="FUR-BO-10002853"/>
    <x v="0"/>
    <x v="0"/>
    <s v="O'Sullivan 5-Shelf Heavy-Duty Bookcases"/>
    <n v="163.88"/>
    <n v="4"/>
    <n v="0.5"/>
    <n v="-81.94"/>
  </r>
  <r>
    <n v="4686"/>
    <x v="2318"/>
    <x v="0"/>
    <x v="48"/>
    <d v="2013-09-04T00:00:00"/>
    <s v="Standard Class"/>
    <s v="GB-14530"/>
    <s v="George Bell"/>
    <x v="1"/>
    <s v="United States"/>
    <x v="10"/>
    <x v="9"/>
    <n v="19120"/>
    <x v="3"/>
    <s v="OFF-BI-10002071"/>
    <x v="1"/>
    <x v="8"/>
    <s v="Fellowes Black Plastic Comb Bindings"/>
    <n v="3.4860000000000002"/>
    <n v="2"/>
    <n v="0.7"/>
    <n v="-2.7887999999999993"/>
  </r>
  <r>
    <n v="4687"/>
    <x v="2318"/>
    <x v="0"/>
    <x v="48"/>
    <d v="2013-09-04T00:00:00"/>
    <s v="Standard Class"/>
    <s v="GB-14530"/>
    <s v="George Bell"/>
    <x v="1"/>
    <s v="United States"/>
    <x v="10"/>
    <x v="9"/>
    <n v="19120"/>
    <x v="3"/>
    <s v="OFF-FA-10000053"/>
    <x v="1"/>
    <x v="13"/>
    <s v="Revere Boxed Rubber Bands by Revere"/>
    <n v="10.584"/>
    <n v="7"/>
    <n v="0.2"/>
    <n v="-2.3813999999999993"/>
  </r>
  <r>
    <n v="4688"/>
    <x v="2319"/>
    <x v="0"/>
    <x v="890"/>
    <d v="2013-07-01T00:00:00"/>
    <s v="Standard Class"/>
    <s v="HL-15040"/>
    <s v="Hunter Lopez"/>
    <x v="0"/>
    <s v="United States"/>
    <x v="102"/>
    <x v="14"/>
    <n v="47374"/>
    <x v="2"/>
    <s v="TEC-PH-10001305"/>
    <x v="2"/>
    <x v="7"/>
    <s v="Panasonic KX TS208W Corded phone"/>
    <n v="440.91"/>
    <n v="9"/>
    <n v="0"/>
    <n v="123.45480000000005"/>
  </r>
  <r>
    <n v="4689"/>
    <x v="2320"/>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x v="93"/>
    <x v="16"/>
    <n v="85705"/>
    <x v="1"/>
    <s v="FUR-FU-10001876"/>
    <x v="0"/>
    <x v="5"/>
    <s v="Computer Room Manger, 14&quot;"/>
    <n v="51.967999999999996"/>
    <n v="2"/>
    <n v="0.2"/>
    <n v="10.393599999999998"/>
  </r>
  <r>
    <n v="4691"/>
    <x v="2321"/>
    <x v="2"/>
    <x v="414"/>
    <d v="2011-12-22T00:00:00"/>
    <s v="First Class"/>
    <s v="CT-11995"/>
    <s v="Carol Triggs"/>
    <x v="0"/>
    <s v="United States"/>
    <x v="93"/>
    <x v="16"/>
    <n v="85705"/>
    <x v="1"/>
    <s v="TEC-AC-10003628"/>
    <x v="2"/>
    <x v="11"/>
    <s v="Logitech 910-002974 M325 Wireless Mouse for Web Scrolling"/>
    <n v="71.975999999999999"/>
    <n v="3"/>
    <n v="0.2"/>
    <n v="21.592800000000011"/>
  </r>
  <r>
    <n v="4692"/>
    <x v="2321"/>
    <x v="2"/>
    <x v="414"/>
    <d v="2011-12-22T00:00:00"/>
    <s v="First Class"/>
    <s v="CT-11995"/>
    <s v="Carol Triggs"/>
    <x v="0"/>
    <s v="United States"/>
    <x v="93"/>
    <x v="16"/>
    <n v="85705"/>
    <x v="1"/>
    <s v="FUR-CH-10004860"/>
    <x v="0"/>
    <x v="1"/>
    <s v="Global Low Back Tilter Chair"/>
    <n v="242.35200000000003"/>
    <n v="3"/>
    <n v="0.2"/>
    <n v="-42.411600000000035"/>
  </r>
  <r>
    <n v="4693"/>
    <x v="2321"/>
    <x v="2"/>
    <x v="414"/>
    <d v="2011-12-22T00:00:00"/>
    <s v="First Class"/>
    <s v="CT-11995"/>
    <s v="Carol Triggs"/>
    <x v="0"/>
    <s v="United States"/>
    <x v="93"/>
    <x v="16"/>
    <n v="85705"/>
    <x v="1"/>
    <s v="OFF-PA-10000357"/>
    <x v="1"/>
    <x v="10"/>
    <s v="Xerox 1888"/>
    <n v="221.92000000000002"/>
    <n v="5"/>
    <n v="0.2"/>
    <n v="77.671999999999983"/>
  </r>
  <r>
    <n v="4694"/>
    <x v="2321"/>
    <x v="2"/>
    <x v="414"/>
    <d v="2011-12-22T00:00:00"/>
    <s v="First Class"/>
    <s v="CT-11995"/>
    <s v="Carol Triggs"/>
    <x v="0"/>
    <s v="United States"/>
    <x v="93"/>
    <x v="16"/>
    <n v="85705"/>
    <x v="1"/>
    <s v="OFF-PA-10003270"/>
    <x v="1"/>
    <x v="10"/>
    <s v="Xerox 1954"/>
    <n v="8.4480000000000004"/>
    <n v="2"/>
    <n v="0.2"/>
    <n v="2.6399999999999997"/>
  </r>
  <r>
    <n v="4695"/>
    <x v="2322"/>
    <x v="1"/>
    <x v="997"/>
    <d v="2012-12-17T00:00:00"/>
    <s v="Same Day"/>
    <s v="JL-15835"/>
    <s v="John Lee"/>
    <x v="0"/>
    <s v="United States"/>
    <x v="66"/>
    <x v="12"/>
    <n v="48205"/>
    <x v="2"/>
    <s v="OFF-BI-10000320"/>
    <x v="1"/>
    <x v="8"/>
    <s v="GBC Plastic Binding Combs"/>
    <n v="29.52"/>
    <n v="4"/>
    <n v="0"/>
    <n v="14.4648"/>
  </r>
  <r>
    <n v="4696"/>
    <x v="2322"/>
    <x v="1"/>
    <x v="997"/>
    <d v="2012-12-17T00:00:00"/>
    <s v="Same Day"/>
    <s v="JL-15835"/>
    <s v="John Lee"/>
    <x v="0"/>
    <s v="United States"/>
    <x v="66"/>
    <x v="12"/>
    <n v="48205"/>
    <x v="2"/>
    <s v="FUR-CH-10003846"/>
    <x v="0"/>
    <x v="1"/>
    <s v="Hon Valutask Swivel Chairs"/>
    <n v="302.94"/>
    <n v="3"/>
    <n v="0"/>
    <n v="48.470400000000012"/>
  </r>
  <r>
    <n v="4697"/>
    <x v="2322"/>
    <x v="1"/>
    <x v="997"/>
    <d v="2012-12-17T00:00:00"/>
    <s v="Same Day"/>
    <s v="JL-15835"/>
    <s v="John Lee"/>
    <x v="0"/>
    <s v="United States"/>
    <x v="66"/>
    <x v="12"/>
    <n v="48205"/>
    <x v="2"/>
    <s v="FUR-CH-10004875"/>
    <x v="0"/>
    <x v="1"/>
    <s v="Harbour Creations 67200 Series Stacking Chairs"/>
    <n v="142.36000000000001"/>
    <n v="2"/>
    <n v="0"/>
    <n v="38.437200000000004"/>
  </r>
  <r>
    <n v="4698"/>
    <x v="2322"/>
    <x v="1"/>
    <x v="997"/>
    <d v="2012-12-17T00:00:00"/>
    <s v="Same Day"/>
    <s v="JL-15835"/>
    <s v="John Lee"/>
    <x v="0"/>
    <s v="United States"/>
    <x v="66"/>
    <x v="12"/>
    <n v="48205"/>
    <x v="2"/>
    <s v="FUR-CH-10003817"/>
    <x v="0"/>
    <x v="1"/>
    <s v="Global Value Steno Chair, Gray"/>
    <n v="546.66"/>
    <n v="9"/>
    <n v="0"/>
    <n v="136.66500000000002"/>
  </r>
  <r>
    <n v="4699"/>
    <x v="2322"/>
    <x v="1"/>
    <x v="997"/>
    <d v="2012-12-17T00:00:00"/>
    <s v="Same Day"/>
    <s v="JL-15835"/>
    <s v="John Lee"/>
    <x v="0"/>
    <s v="United States"/>
    <x v="66"/>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x v="89"/>
    <x v="5"/>
    <n v="78745"/>
    <x v="2"/>
    <s v="OFF-AR-10003481"/>
    <x v="1"/>
    <x v="6"/>
    <s v="Newell 348"/>
    <n v="5.2480000000000002"/>
    <n v="2"/>
    <n v="0.2"/>
    <n v="0.59039999999999915"/>
  </r>
  <r>
    <n v="4701"/>
    <x v="2323"/>
    <x v="3"/>
    <x v="943"/>
    <d v="2014-05-18T00:00:00"/>
    <s v="Standard Class"/>
    <s v="JK-16120"/>
    <s v="Julie Kriz"/>
    <x v="2"/>
    <s v="United States"/>
    <x v="89"/>
    <x v="5"/>
    <n v="78745"/>
    <x v="2"/>
    <s v="OFF-ST-10004180"/>
    <x v="1"/>
    <x v="4"/>
    <s v="Safco Commercial Shelving"/>
    <n v="74.415999999999997"/>
    <n v="2"/>
    <n v="0.2"/>
    <n v="-14.883200000000002"/>
  </r>
  <r>
    <n v="4702"/>
    <x v="2323"/>
    <x v="3"/>
    <x v="943"/>
    <d v="2014-05-18T00:00:00"/>
    <s v="Standard Class"/>
    <s v="JK-16120"/>
    <s v="Julie Kriz"/>
    <x v="2"/>
    <s v="United States"/>
    <x v="89"/>
    <x v="5"/>
    <n v="78745"/>
    <x v="2"/>
    <s v="OFF-PA-10003657"/>
    <x v="1"/>
    <x v="10"/>
    <s v="Xerox 1927"/>
    <n v="6.8480000000000008"/>
    <n v="2"/>
    <n v="0.2"/>
    <n v="2.1399999999999992"/>
  </r>
  <r>
    <n v="4703"/>
    <x v="2323"/>
    <x v="3"/>
    <x v="943"/>
    <d v="2014-05-18T00:00:00"/>
    <s v="Standard Class"/>
    <s v="JK-16120"/>
    <s v="Julie Kriz"/>
    <x v="2"/>
    <s v="United States"/>
    <x v="89"/>
    <x v="5"/>
    <n v="78745"/>
    <x v="2"/>
    <s v="FUR-FU-10001967"/>
    <x v="0"/>
    <x v="5"/>
    <s v="Telescoping Adjustable Floor Lamp"/>
    <n v="7.9959999999999996"/>
    <n v="1"/>
    <n v="0.6"/>
    <n v="-6.9964999999999993"/>
  </r>
  <r>
    <n v="4704"/>
    <x v="2324"/>
    <x v="0"/>
    <x v="890"/>
    <d v="2013-06-29T00:00:00"/>
    <s v="Standard Class"/>
    <s v="DH-13075"/>
    <s v="Dave Hallsten"/>
    <x v="1"/>
    <s v="United States"/>
    <x v="12"/>
    <x v="5"/>
    <n v="77095"/>
    <x v="2"/>
    <s v="OFF-AP-10002082"/>
    <x v="1"/>
    <x v="9"/>
    <s v="Holmes HEPA Air Purifier"/>
    <n v="8.711999999999998"/>
    <n v="2"/>
    <n v="0.8"/>
    <n v="-19.602000000000007"/>
  </r>
  <r>
    <n v="4705"/>
    <x v="2325"/>
    <x v="0"/>
    <x v="624"/>
    <d v="2013-05-19T00:00:00"/>
    <s v="First Class"/>
    <s v="AG-10900"/>
    <s v="Arthur Gainer"/>
    <x v="0"/>
    <s v="United States"/>
    <x v="416"/>
    <x v="29"/>
    <n v="6708"/>
    <x v="3"/>
    <s v="OFF-SU-10000381"/>
    <x v="1"/>
    <x v="14"/>
    <s v="Acme Forged Steel Scissors with Black Enamel Handles"/>
    <n v="65.17"/>
    <n v="7"/>
    <n v="0"/>
    <n v="18.899299999999997"/>
  </r>
  <r>
    <n v="4706"/>
    <x v="2325"/>
    <x v="0"/>
    <x v="624"/>
    <d v="2013-05-19T00:00:00"/>
    <s v="First Class"/>
    <s v="AG-10900"/>
    <s v="Arthur Gainer"/>
    <x v="0"/>
    <s v="United States"/>
    <x v="416"/>
    <x v="29"/>
    <n v="6708"/>
    <x v="3"/>
    <s v="OFF-LA-10002475"/>
    <x v="1"/>
    <x v="2"/>
    <s v="Avery 519"/>
    <n v="14.62"/>
    <n v="2"/>
    <n v="0"/>
    <n v="6.8713999999999995"/>
  </r>
  <r>
    <n v="4707"/>
    <x v="2325"/>
    <x v="0"/>
    <x v="624"/>
    <d v="2013-05-19T00:00:00"/>
    <s v="First Class"/>
    <s v="AG-10900"/>
    <s v="Arthur Gainer"/>
    <x v="0"/>
    <s v="United States"/>
    <x v="416"/>
    <x v="29"/>
    <n v="6708"/>
    <x v="3"/>
    <s v="FUR-FU-10003975"/>
    <x v="0"/>
    <x v="5"/>
    <s v="Eldon Advantage Chair Mats for Low to Medium Pile Carpets"/>
    <n v="173.24"/>
    <n v="4"/>
    <n v="0"/>
    <n v="17.323999999999984"/>
  </r>
  <r>
    <n v="4708"/>
    <x v="2326"/>
    <x v="3"/>
    <x v="222"/>
    <d v="2014-07-01T00:00:00"/>
    <s v="First Class"/>
    <s v="WB-21850"/>
    <s v="William Brown"/>
    <x v="0"/>
    <s v="United States"/>
    <x v="1"/>
    <x v="1"/>
    <n v="90049"/>
    <x v="1"/>
    <s v="OFF-BI-10003091"/>
    <x v="1"/>
    <x v="8"/>
    <s v="GBC DocuBind TL200 Manual Binding Machine"/>
    <n v="895.92"/>
    <n v="5"/>
    <n v="0.2"/>
    <n v="302.37299999999993"/>
  </r>
  <r>
    <n v="4709"/>
    <x v="2326"/>
    <x v="3"/>
    <x v="222"/>
    <d v="2014-07-01T00:00:00"/>
    <s v="First Class"/>
    <s v="WB-21850"/>
    <s v="William Brown"/>
    <x v="0"/>
    <s v="United States"/>
    <x v="1"/>
    <x v="1"/>
    <n v="90049"/>
    <x v="1"/>
    <s v="OFF-ST-10002974"/>
    <x v="1"/>
    <x v="4"/>
    <s v="Trav-L-File Heavy-Duty Shuttle II, Black"/>
    <n v="130.71"/>
    <n v="3"/>
    <n v="0"/>
    <n v="39.212999999999994"/>
  </r>
  <r>
    <n v="4710"/>
    <x v="2326"/>
    <x v="3"/>
    <x v="222"/>
    <d v="2014-07-01T00:00:00"/>
    <s v="First Class"/>
    <s v="WB-21850"/>
    <s v="William Brown"/>
    <x v="0"/>
    <s v="United States"/>
    <x v="1"/>
    <x v="1"/>
    <n v="90049"/>
    <x v="1"/>
    <s v="OFF-AR-10000255"/>
    <x v="1"/>
    <x v="6"/>
    <s v="Newell 328"/>
    <n v="11.68"/>
    <n v="2"/>
    <n v="0"/>
    <n v="3.0367999999999995"/>
  </r>
  <r>
    <n v="4711"/>
    <x v="2326"/>
    <x v="3"/>
    <x v="222"/>
    <d v="2014-07-01T00:00:00"/>
    <s v="First Class"/>
    <s v="WB-21850"/>
    <s v="William Brown"/>
    <x v="0"/>
    <s v="United States"/>
    <x v="1"/>
    <x v="1"/>
    <n v="90049"/>
    <x v="1"/>
    <s v="TEC-AC-10001284"/>
    <x v="2"/>
    <x v="11"/>
    <s v="Enermax Briskie RF Wireless Keyboard and Mouse Combo"/>
    <n v="62.31"/>
    <n v="3"/>
    <n v="0"/>
    <n v="22.4316"/>
  </r>
  <r>
    <n v="4712"/>
    <x v="2327"/>
    <x v="2"/>
    <x v="691"/>
    <d v="2011-03-31T00:00:00"/>
    <s v="Same Day"/>
    <s v="JO-15280"/>
    <s v="Jas O'Carroll"/>
    <x v="0"/>
    <s v="United States"/>
    <x v="10"/>
    <x v="9"/>
    <n v="19120"/>
    <x v="3"/>
    <s v="OFF-BI-10003529"/>
    <x v="1"/>
    <x v="8"/>
    <s v="Avery Round Ring Poly Binders"/>
    <n v="0.85200000000000009"/>
    <n v="1"/>
    <n v="0.7"/>
    <n v="-0.59639999999999982"/>
  </r>
  <r>
    <n v="4713"/>
    <x v="2328"/>
    <x v="2"/>
    <x v="757"/>
    <d v="2011-12-21T00:00:00"/>
    <s v="Standard Class"/>
    <s v="EJ-13720"/>
    <s v="Ed Jacobs"/>
    <x v="0"/>
    <s v="United States"/>
    <x v="114"/>
    <x v="5"/>
    <n v="77340"/>
    <x v="2"/>
    <s v="OFF-PA-10000029"/>
    <x v="1"/>
    <x v="10"/>
    <s v="Xerox 224"/>
    <n v="36.288000000000011"/>
    <n v="7"/>
    <n v="0.2"/>
    <n v="12.700800000000001"/>
  </r>
  <r>
    <n v="4714"/>
    <x v="2328"/>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x v="32"/>
    <x v="21"/>
    <n v="97206"/>
    <x v="1"/>
    <s v="TEC-PH-10002200"/>
    <x v="2"/>
    <x v="7"/>
    <s v="Aastra 6757i CT Wireless VoIP phone"/>
    <n v="344.70400000000001"/>
    <n v="2"/>
    <n v="0.2"/>
    <n v="38.779199999999989"/>
  </r>
  <r>
    <n v="4716"/>
    <x v="2330"/>
    <x v="1"/>
    <x v="793"/>
    <d v="2012-05-16T00:00:00"/>
    <s v="Standard Class"/>
    <s v="LT-16765"/>
    <s v="Larry Tron"/>
    <x v="0"/>
    <s v="United States"/>
    <x v="103"/>
    <x v="22"/>
    <n v="80027"/>
    <x v="1"/>
    <s v="TEC-PH-10000441"/>
    <x v="2"/>
    <x v="7"/>
    <s v="VTech DS6151"/>
    <n v="201.584"/>
    <n v="2"/>
    <n v="0.2"/>
    <n v="20.158400000000015"/>
  </r>
  <r>
    <n v="4717"/>
    <x v="2331"/>
    <x v="3"/>
    <x v="734"/>
    <d v="2014-12-08T00:00:00"/>
    <s v="Second Class"/>
    <s v="CM-12655"/>
    <s v="Corinna Mitchell"/>
    <x v="2"/>
    <s v="United States"/>
    <x v="4"/>
    <x v="4"/>
    <n v="98115"/>
    <x v="1"/>
    <s v="FUR-TA-10002958"/>
    <x v="0"/>
    <x v="3"/>
    <s v="Bevis Oval Conference Table, Walnut"/>
    <n v="521.96"/>
    <n v="2"/>
    <n v="0"/>
    <n v="88.733199999999954"/>
  </r>
  <r>
    <n v="4718"/>
    <x v="2332"/>
    <x v="1"/>
    <x v="295"/>
    <d v="2012-12-17T00:00:00"/>
    <s v="Standard Class"/>
    <s v="EM-13960"/>
    <s v="Eric Murdock"/>
    <x v="0"/>
    <s v="United States"/>
    <x v="248"/>
    <x v="39"/>
    <n v="21215"/>
    <x v="3"/>
    <s v="OFF-AR-10001662"/>
    <x v="1"/>
    <x v="6"/>
    <s v="Rogers Handheld Barrel Pencil Sharpener"/>
    <n v="8.2200000000000006"/>
    <n v="3"/>
    <n v="0"/>
    <n v="2.2194000000000007"/>
  </r>
  <r>
    <n v="4719"/>
    <x v="2333"/>
    <x v="1"/>
    <x v="998"/>
    <d v="2012-10-11T00:00:00"/>
    <s v="First Class"/>
    <s v="DJ-13420"/>
    <s v="Denny Joy"/>
    <x v="1"/>
    <s v="United States"/>
    <x v="8"/>
    <x v="1"/>
    <n v="94109"/>
    <x v="1"/>
    <s v="OFF-PA-10004101"/>
    <x v="1"/>
    <x v="10"/>
    <s v="Xerox 1894"/>
    <n v="45.36"/>
    <n v="7"/>
    <n v="0"/>
    <n v="21.772800000000004"/>
  </r>
  <r>
    <n v="4720"/>
    <x v="2334"/>
    <x v="1"/>
    <x v="24"/>
    <d v="2012-04-20T00:00:00"/>
    <s v="Second Class"/>
    <s v="DE-13255"/>
    <s v="Deanra Eno"/>
    <x v="2"/>
    <s v="United States"/>
    <x v="1"/>
    <x v="1"/>
    <n v="90004"/>
    <x v="1"/>
    <s v="OFF-ST-10002756"/>
    <x v="1"/>
    <x v="4"/>
    <s v="Tennsco Stur-D-Stor Boltless Shelving, 5 Shelves, 24&quot; Deep, Sand"/>
    <n v="947.17000000000007"/>
    <n v="7"/>
    <n v="0"/>
    <n v="9.4717000000000837"/>
  </r>
  <r>
    <n v="4721"/>
    <x v="2334"/>
    <x v="1"/>
    <x v="24"/>
    <d v="2012-04-20T00:00:00"/>
    <s v="Second Class"/>
    <s v="DE-13255"/>
    <s v="Deanra Eno"/>
    <x v="2"/>
    <s v="United States"/>
    <x v="1"/>
    <x v="1"/>
    <n v="90004"/>
    <x v="1"/>
    <s v="OFF-PA-10000483"/>
    <x v="1"/>
    <x v="10"/>
    <s v="Xerox 19"/>
    <n v="61.96"/>
    <n v="2"/>
    <n v="0"/>
    <n v="27.881999999999998"/>
  </r>
  <r>
    <n v="4722"/>
    <x v="2335"/>
    <x v="2"/>
    <x v="159"/>
    <d v="2011-06-11T00:00:00"/>
    <s v="Second Class"/>
    <s v="NR-18550"/>
    <s v="Nick Radford"/>
    <x v="0"/>
    <s v="United States"/>
    <x v="34"/>
    <x v="10"/>
    <n v="60505"/>
    <x v="2"/>
    <s v="FUR-TA-10002041"/>
    <x v="0"/>
    <x v="3"/>
    <s v="Bevis Round Conference Table Top, X-Base"/>
    <n v="268.935"/>
    <n v="3"/>
    <n v="0.5"/>
    <n v="-209.76929999999999"/>
  </r>
  <r>
    <n v="4723"/>
    <x v="2336"/>
    <x v="3"/>
    <x v="853"/>
    <d v="2014-09-08T00:00:00"/>
    <s v="Standard Class"/>
    <s v="CK-12325"/>
    <s v="Christine Kargatis"/>
    <x v="2"/>
    <s v="United States"/>
    <x v="4"/>
    <x v="4"/>
    <n v="98103"/>
    <x v="1"/>
    <s v="OFF-AR-10001166"/>
    <x v="1"/>
    <x v="6"/>
    <s v="Staples"/>
    <n v="7.58"/>
    <n v="1"/>
    <n v="0"/>
    <n v="2.9561999999999999"/>
  </r>
  <r>
    <n v="4724"/>
    <x v="2337"/>
    <x v="0"/>
    <x v="730"/>
    <d v="2013-05-23T00:00:00"/>
    <s v="Same Day"/>
    <s v="JF-15490"/>
    <s v="Jeremy Farry"/>
    <x v="0"/>
    <s v="United States"/>
    <x v="417"/>
    <x v="32"/>
    <n v="30605"/>
    <x v="0"/>
    <s v="OFF-LA-10004345"/>
    <x v="1"/>
    <x v="2"/>
    <s v="Avery 493"/>
    <n v="14.73"/>
    <n v="3"/>
    <n v="0"/>
    <n v="7.2176999999999998"/>
  </r>
  <r>
    <n v="4725"/>
    <x v="2338"/>
    <x v="0"/>
    <x v="583"/>
    <d v="2013-11-16T00:00:00"/>
    <s v="Standard Class"/>
    <s v="LB-16795"/>
    <s v="Laurel Beltran"/>
    <x v="2"/>
    <s v="United States"/>
    <x v="264"/>
    <x v="2"/>
    <n v="32712"/>
    <x v="0"/>
    <s v="OFF-BI-10002852"/>
    <x v="1"/>
    <x v="8"/>
    <s v="Ibico Standard Transparent Covers"/>
    <n v="9.8880000000000017"/>
    <n v="2"/>
    <n v="0.7"/>
    <n v="-6.921599999999998"/>
  </r>
  <r>
    <n v="4726"/>
    <x v="2338"/>
    <x v="0"/>
    <x v="583"/>
    <d v="2013-11-16T00:00:00"/>
    <s v="Standard Class"/>
    <s v="LB-16795"/>
    <s v="Laurel Beltran"/>
    <x v="2"/>
    <s v="United States"/>
    <x v="264"/>
    <x v="2"/>
    <n v="32712"/>
    <x v="0"/>
    <s v="OFF-AP-10001058"/>
    <x v="1"/>
    <x v="9"/>
    <s v="Sanyo 2.5 Cubic Foot Mid-Size Office Refrigerators"/>
    <n v="671.5440000000001"/>
    <n v="3"/>
    <n v="0.2"/>
    <n v="50.36579999999995"/>
  </r>
  <r>
    <n v="4727"/>
    <x v="2339"/>
    <x v="2"/>
    <x v="641"/>
    <d v="2011-11-29T00:00:00"/>
    <s v="Second Class"/>
    <s v="MP-18175"/>
    <s v="Mike Pelletier"/>
    <x v="2"/>
    <s v="United States"/>
    <x v="20"/>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x v="20"/>
    <x v="15"/>
    <n v="10009"/>
    <x v="3"/>
    <s v="FUR-BO-10003159"/>
    <x v="0"/>
    <x v="0"/>
    <s v="Sauder Camden County Collection Libraries, Planked Cherry Finish"/>
    <n v="275.952"/>
    <n v="3"/>
    <n v="0.2"/>
    <n v="-37.943400000000025"/>
  </r>
  <r>
    <n v="4729"/>
    <x v="2340"/>
    <x v="2"/>
    <x v="845"/>
    <d v="2011-11-12T00:00:00"/>
    <s v="Standard Class"/>
    <s v="LH-16900"/>
    <s v="Lena Hernandez"/>
    <x v="0"/>
    <s v="United States"/>
    <x v="8"/>
    <x v="1"/>
    <n v="94110"/>
    <x v="1"/>
    <s v="OFF-BI-10003684"/>
    <x v="1"/>
    <x v="8"/>
    <s v="Wilson Jones Legal Size Ring Binders"/>
    <n v="123.14399999999999"/>
    <n v="7"/>
    <n v="0.2"/>
    <n v="46.178999999999988"/>
  </r>
  <r>
    <n v="4730"/>
    <x v="2341"/>
    <x v="0"/>
    <x v="427"/>
    <d v="2013-07-24T00:00:00"/>
    <s v="Second Class"/>
    <s v="SV-20935"/>
    <s v="Susan Vittorini"/>
    <x v="0"/>
    <s v="United States"/>
    <x v="61"/>
    <x v="5"/>
    <n v="75217"/>
    <x v="2"/>
    <s v="TEC-AC-10000487"/>
    <x v="2"/>
    <x v="11"/>
    <s v="SanDisk Cruzer 4 GB USB Flash Drive"/>
    <n v="15.576000000000001"/>
    <n v="3"/>
    <n v="0.2"/>
    <n v="3.3098999999999998"/>
  </r>
  <r>
    <n v="4731"/>
    <x v="2342"/>
    <x v="1"/>
    <x v="368"/>
    <d v="2012-03-31T00:00:00"/>
    <s v="Second Class"/>
    <s v="RB-19435"/>
    <s v="Richard Bierner"/>
    <x v="0"/>
    <s v="United States"/>
    <x v="70"/>
    <x v="1"/>
    <n v="92105"/>
    <x v="1"/>
    <s v="OFF-PA-10001736"/>
    <x v="1"/>
    <x v="10"/>
    <s v="Xerox 1880"/>
    <n v="212.64"/>
    <n v="6"/>
    <n v="0"/>
    <n v="99.940799999999982"/>
  </r>
  <r>
    <n v="4732"/>
    <x v="2342"/>
    <x v="1"/>
    <x v="368"/>
    <d v="2012-03-31T00:00:00"/>
    <s v="Second Class"/>
    <s v="RB-19435"/>
    <s v="Richard Bierner"/>
    <x v="0"/>
    <s v="United States"/>
    <x v="70"/>
    <x v="1"/>
    <n v="92105"/>
    <x v="1"/>
    <s v="OFF-PA-10001609"/>
    <x v="1"/>
    <x v="10"/>
    <s v="Tops Wirebound Message Log Books"/>
    <n v="9.870000000000001"/>
    <n v="3"/>
    <n v="0"/>
    <n v="4.5401999999999996"/>
  </r>
  <r>
    <n v="4733"/>
    <x v="2342"/>
    <x v="1"/>
    <x v="368"/>
    <d v="2012-03-31T00:00:00"/>
    <s v="Second Class"/>
    <s v="RB-19435"/>
    <s v="Richard Bierner"/>
    <x v="0"/>
    <s v="United States"/>
    <x v="70"/>
    <x v="1"/>
    <n v="92105"/>
    <x v="1"/>
    <s v="TEC-AC-10003116"/>
    <x v="2"/>
    <x v="11"/>
    <s v="Memorex Froggy Flash Drive 8 GB"/>
    <n v="53.25"/>
    <n v="3"/>
    <n v="0"/>
    <n v="20.767499999999998"/>
  </r>
  <r>
    <n v="4734"/>
    <x v="2342"/>
    <x v="1"/>
    <x v="368"/>
    <d v="2012-03-31T00:00:00"/>
    <s v="Second Class"/>
    <s v="RB-19435"/>
    <s v="Richard Bierner"/>
    <x v="0"/>
    <s v="United States"/>
    <x v="70"/>
    <x v="1"/>
    <n v="92105"/>
    <x v="1"/>
    <s v="FUR-FU-10004586"/>
    <x v="0"/>
    <x v="5"/>
    <s v="G.E. Longer-Life Indoor Recessed Floodlight Bulbs"/>
    <n v="19.919999999999998"/>
    <n v="3"/>
    <n v="0"/>
    <n v="9.5615999999999985"/>
  </r>
  <r>
    <n v="4735"/>
    <x v="2343"/>
    <x v="0"/>
    <x v="281"/>
    <d v="2013-04-13T00:00:00"/>
    <s v="Standard Class"/>
    <s v="Dl-13600"/>
    <s v="Dorris liebe"/>
    <x v="1"/>
    <s v="United States"/>
    <x v="20"/>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x v="412"/>
    <x v="43"/>
    <n v="4240"/>
    <x v="3"/>
    <s v="OFF-BI-10004970"/>
    <x v="1"/>
    <x v="8"/>
    <s v="ACCOHIDE 3-Ring Binder, Blue, 1&quot;"/>
    <n v="8.26"/>
    <n v="2"/>
    <n v="0"/>
    <n v="3.8822000000000001"/>
  </r>
  <r>
    <n v="4737"/>
    <x v="2344"/>
    <x v="1"/>
    <x v="385"/>
    <d v="2012-06-19T00:00:00"/>
    <s v="Standard Class"/>
    <s v="PS-19045"/>
    <s v="Penelope Sewall"/>
    <x v="2"/>
    <s v="United States"/>
    <x v="412"/>
    <x v="43"/>
    <n v="4240"/>
    <x v="3"/>
    <s v="OFF-BI-10002824"/>
    <x v="1"/>
    <x v="8"/>
    <s v="Recycled Easel Ring Binders"/>
    <n v="29.84"/>
    <n v="2"/>
    <n v="0"/>
    <n v="13.427999999999997"/>
  </r>
  <r>
    <n v="4738"/>
    <x v="2344"/>
    <x v="1"/>
    <x v="385"/>
    <d v="2012-06-19T00:00:00"/>
    <s v="Standard Class"/>
    <s v="PS-19045"/>
    <s v="Penelope Sewall"/>
    <x v="2"/>
    <s v="United States"/>
    <x v="412"/>
    <x v="43"/>
    <n v="4240"/>
    <x v="3"/>
    <s v="TEC-AC-10003657"/>
    <x v="2"/>
    <x v="11"/>
    <s v="Lenovo 17-Key USB Numeric Keypad"/>
    <n v="67.98"/>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x v="85"/>
    <x v="1"/>
    <n v="90805"/>
    <x v="1"/>
    <s v="FUR-TA-10001676"/>
    <x v="0"/>
    <x v="3"/>
    <s v="Hon 61000 Series Interactive Training Tables"/>
    <n v="35.544000000000004"/>
    <n v="1"/>
    <n v="0.2"/>
    <n v="-0.88860000000000205"/>
  </r>
  <r>
    <n v="4741"/>
    <x v="2346"/>
    <x v="3"/>
    <x v="105"/>
    <d v="2014-11-17T00:00:00"/>
    <s v="Standard Class"/>
    <s v="CS-12355"/>
    <s v="Christine Sundaresam"/>
    <x v="0"/>
    <s v="United States"/>
    <x v="4"/>
    <x v="4"/>
    <n v="98115"/>
    <x v="1"/>
    <s v="OFF-LA-10004853"/>
    <x v="1"/>
    <x v="2"/>
    <s v="Avery 483"/>
    <n v="9.9600000000000009"/>
    <n v="2"/>
    <n v="0"/>
    <n v="4.5815999999999999"/>
  </r>
  <r>
    <n v="4742"/>
    <x v="2346"/>
    <x v="3"/>
    <x v="105"/>
    <d v="2014-11-17T00:00:00"/>
    <s v="Standard Class"/>
    <s v="CS-12355"/>
    <s v="Christine Sundaresam"/>
    <x v="0"/>
    <s v="United States"/>
    <x v="4"/>
    <x v="4"/>
    <n v="98115"/>
    <x v="1"/>
    <s v="OFF-AR-10000315"/>
    <x v="1"/>
    <x v="6"/>
    <s v="Dixon Ticonderoga Maple Cedar Pencil, #2"/>
    <n v="9.2099999999999991"/>
    <n v="3"/>
    <n v="0"/>
    <n v="2.3025000000000002"/>
  </r>
  <r>
    <n v="4743"/>
    <x v="2346"/>
    <x v="3"/>
    <x v="105"/>
    <d v="2014-11-17T00:00:00"/>
    <s v="Standard Class"/>
    <s v="CS-12355"/>
    <s v="Christine Sundaresam"/>
    <x v="0"/>
    <s v="United States"/>
    <x v="4"/>
    <x v="4"/>
    <n v="98115"/>
    <x v="1"/>
    <s v="OFF-SU-10000381"/>
    <x v="1"/>
    <x v="14"/>
    <s v="Acme Forged Steel Scissors with Black Enamel Handles"/>
    <n v="27.93"/>
    <n v="3"/>
    <n v="0"/>
    <n v="8.0996999999999986"/>
  </r>
  <r>
    <n v="4744"/>
    <x v="2347"/>
    <x v="3"/>
    <x v="916"/>
    <d v="2014-03-06T00:00:00"/>
    <s v="Same Day"/>
    <s v="JD-16060"/>
    <s v="Julia Dunbar"/>
    <x v="0"/>
    <s v="United States"/>
    <x v="30"/>
    <x v="11"/>
    <n v="55901"/>
    <x v="2"/>
    <s v="OFF-FA-10002763"/>
    <x v="1"/>
    <x v="13"/>
    <s v="Advantus Map Pennant Flags and Round Head Tacks"/>
    <n v="7.9"/>
    <n v="2"/>
    <n v="0"/>
    <n v="2.5279999999999996"/>
  </r>
  <r>
    <n v="4745"/>
    <x v="2347"/>
    <x v="3"/>
    <x v="916"/>
    <d v="2014-03-06T00:00:00"/>
    <s v="Same Day"/>
    <s v="JD-16060"/>
    <s v="Julia Dunbar"/>
    <x v="0"/>
    <s v="United States"/>
    <x v="30"/>
    <x v="11"/>
    <n v="55901"/>
    <x v="2"/>
    <s v="OFF-ST-10000877"/>
    <x v="1"/>
    <x v="4"/>
    <s v="Recycled Steel Personal File for Standard File Folders"/>
    <n v="221.16"/>
    <n v="4"/>
    <n v="0"/>
    <n v="57.501599999999996"/>
  </r>
  <r>
    <n v="4746"/>
    <x v="2347"/>
    <x v="3"/>
    <x v="916"/>
    <d v="2014-03-06T00:00:00"/>
    <s v="Same Day"/>
    <s v="JD-16060"/>
    <s v="Julia Dunbar"/>
    <x v="0"/>
    <s v="United States"/>
    <x v="30"/>
    <x v="11"/>
    <n v="55901"/>
    <x v="2"/>
    <s v="OFF-BI-10001071"/>
    <x v="1"/>
    <x v="8"/>
    <s v="GBC ProClick Punch Binding System"/>
    <n v="127.96"/>
    <n v="2"/>
    <n v="0"/>
    <n v="62.700400000000002"/>
  </r>
  <r>
    <n v="4747"/>
    <x v="2347"/>
    <x v="3"/>
    <x v="916"/>
    <d v="2014-03-06T00:00:00"/>
    <s v="Same Day"/>
    <s v="JD-16060"/>
    <s v="Julia Dunbar"/>
    <x v="0"/>
    <s v="United States"/>
    <x v="30"/>
    <x v="11"/>
    <n v="55901"/>
    <x v="2"/>
    <s v="OFF-BI-10001097"/>
    <x v="1"/>
    <x v="8"/>
    <s v="Avery Hole Reinforcements"/>
    <n v="18.690000000000001"/>
    <n v="3"/>
    <n v="0"/>
    <n v="9.158100000000001"/>
  </r>
  <r>
    <n v="4748"/>
    <x v="2348"/>
    <x v="0"/>
    <x v="840"/>
    <d v="2013-03-04T00:00:00"/>
    <s v="Same Day"/>
    <s v="TS-21160"/>
    <s v="Theresa Swint"/>
    <x v="1"/>
    <s v="United States"/>
    <x v="8"/>
    <x v="1"/>
    <n v="94110"/>
    <x v="1"/>
    <s v="OFF-SU-10004782"/>
    <x v="1"/>
    <x v="14"/>
    <s v="Elite 5&quot; Scissors"/>
    <n v="25.349999999999998"/>
    <n v="3"/>
    <n v="0"/>
    <n v="7.6049999999999978"/>
  </r>
  <r>
    <n v="4749"/>
    <x v="2348"/>
    <x v="0"/>
    <x v="840"/>
    <d v="2013-03-04T00:00:00"/>
    <s v="Same Day"/>
    <s v="TS-21160"/>
    <s v="Theresa Swint"/>
    <x v="1"/>
    <s v="United States"/>
    <x v="8"/>
    <x v="1"/>
    <n v="94110"/>
    <x v="1"/>
    <s v="FUR-FU-10000672"/>
    <x v="0"/>
    <x v="5"/>
    <s v="Executive Impressions 10&quot; Spectator Wall Clock"/>
    <n v="35.28"/>
    <n v="3"/>
    <n v="0"/>
    <n v="11.995199999999997"/>
  </r>
  <r>
    <n v="4750"/>
    <x v="2349"/>
    <x v="0"/>
    <x v="435"/>
    <d v="2013-12-26T00:00:00"/>
    <s v="First Class"/>
    <s v="BV-11245"/>
    <s v="Benjamin Venier"/>
    <x v="1"/>
    <s v="United States"/>
    <x v="4"/>
    <x v="4"/>
    <n v="98103"/>
    <x v="1"/>
    <s v="OFF-PA-10002986"/>
    <x v="1"/>
    <x v="10"/>
    <s v="Xerox 1898"/>
    <n v="33.4"/>
    <n v="5"/>
    <n v="0"/>
    <n v="16.032"/>
  </r>
  <r>
    <n v="4751"/>
    <x v="2350"/>
    <x v="0"/>
    <x v="877"/>
    <d v="2013-10-10T00:00:00"/>
    <s v="First Class"/>
    <s v="DL-13495"/>
    <s v="Dionis Lloyd"/>
    <x v="1"/>
    <s v="United States"/>
    <x v="258"/>
    <x v="4"/>
    <n v="99207"/>
    <x v="1"/>
    <s v="TEC-MA-10001972"/>
    <x v="2"/>
    <x v="15"/>
    <s v="Okidata C331dn Printer"/>
    <n v="837.59999999999991"/>
    <n v="3"/>
    <n v="0.2"/>
    <n v="62.82000000000005"/>
  </r>
  <r>
    <n v="4752"/>
    <x v="2351"/>
    <x v="0"/>
    <x v="10"/>
    <d v="2013-12-14T00:00:00"/>
    <s v="Standard Class"/>
    <s v="EB-13870"/>
    <s v="Emily Burns"/>
    <x v="0"/>
    <s v="United States"/>
    <x v="47"/>
    <x v="18"/>
    <n v="37064"/>
    <x v="0"/>
    <s v="TEC-PH-10000169"/>
    <x v="2"/>
    <x v="7"/>
    <s v="ARKON Windshield Dashboard Air Vent Car Mount Holder"/>
    <n v="40.68"/>
    <n v="3"/>
    <n v="0.2"/>
    <n v="-9.153000000000004"/>
  </r>
  <r>
    <n v="4753"/>
    <x v="2352"/>
    <x v="3"/>
    <x v="225"/>
    <d v="2014-11-25T00:00:00"/>
    <s v="Standard Class"/>
    <s v="ES-14020"/>
    <s v="Erica Smith"/>
    <x v="0"/>
    <s v="United States"/>
    <x v="25"/>
    <x v="18"/>
    <n v="38301"/>
    <x v="0"/>
    <s v="FUR-CH-10001482"/>
    <x v="0"/>
    <x v="1"/>
    <s v="Office Star - Mesh Screen back chair with Vinyl seat"/>
    <n v="209.56799999999998"/>
    <n v="2"/>
    <n v="0.2"/>
    <n v="-23.576400000000007"/>
  </r>
  <r>
    <n v="4754"/>
    <x v="2353"/>
    <x v="1"/>
    <x v="295"/>
    <d v="2012-12-16T00:00:00"/>
    <s v="Standard Class"/>
    <s v="JB-15925"/>
    <s v="Joni Blumstein"/>
    <x v="0"/>
    <s v="United States"/>
    <x v="89"/>
    <x v="5"/>
    <n v="78745"/>
    <x v="2"/>
    <s v="TEC-AC-10002018"/>
    <x v="2"/>
    <x v="11"/>
    <s v="AmazonBasics 3-Button USB Wired Mouse"/>
    <n v="22.368000000000002"/>
    <n v="4"/>
    <n v="0.2"/>
    <n v="6.4308000000000014"/>
  </r>
  <r>
    <n v="4755"/>
    <x v="2354"/>
    <x v="3"/>
    <x v="447"/>
    <d v="2014-02-09T00:00:00"/>
    <s v="Standard Class"/>
    <s v="SC-20380"/>
    <s v="Shahid Collister"/>
    <x v="0"/>
    <s v="United States"/>
    <x v="95"/>
    <x v="2"/>
    <n v="33024"/>
    <x v="0"/>
    <s v="OFF-BI-10000301"/>
    <x v="1"/>
    <x v="8"/>
    <s v="GBC Instant Report Kit"/>
    <n v="3.8820000000000006"/>
    <n v="2"/>
    <n v="0.7"/>
    <n v="-2.5880000000000001"/>
  </r>
  <r>
    <n v="4756"/>
    <x v="2354"/>
    <x v="3"/>
    <x v="447"/>
    <d v="2014-02-09T00:00:00"/>
    <s v="Standard Class"/>
    <s v="SC-20380"/>
    <s v="Shahid Collister"/>
    <x v="0"/>
    <s v="United States"/>
    <x v="95"/>
    <x v="2"/>
    <n v="33024"/>
    <x v="0"/>
    <s v="OFF-PA-10004381"/>
    <x v="1"/>
    <x v="10"/>
    <s v="14-7/8 x 11 Blue Bar Computer Printout Paper"/>
    <n v="115.29600000000001"/>
    <n v="3"/>
    <n v="0.2"/>
    <n v="40.353599999999986"/>
  </r>
  <r>
    <n v="4757"/>
    <x v="2355"/>
    <x v="3"/>
    <x v="296"/>
    <d v="2014-09-26T00:00:00"/>
    <s v="Standard Class"/>
    <s v="EB-13870"/>
    <s v="Emily Burns"/>
    <x v="0"/>
    <s v="United States"/>
    <x v="10"/>
    <x v="9"/>
    <n v="19143"/>
    <x v="3"/>
    <s v="OFF-BI-10004141"/>
    <x v="1"/>
    <x v="8"/>
    <s v="Insertable Tab Indexes For Data Binders"/>
    <n v="1.9080000000000004"/>
    <n v="2"/>
    <n v="0.7"/>
    <n v="-1.5264000000000002"/>
  </r>
  <r>
    <n v="4758"/>
    <x v="2356"/>
    <x v="3"/>
    <x v="504"/>
    <d v="2014-05-06T00:00:00"/>
    <s v="Standard Class"/>
    <s v="TC-21475"/>
    <s v="Tony Chapman"/>
    <x v="2"/>
    <s v="United States"/>
    <x v="414"/>
    <x v="10"/>
    <n v="61832"/>
    <x v="2"/>
    <s v="OFF-BI-10001575"/>
    <x v="1"/>
    <x v="8"/>
    <s v="GBC Linen Binding Covers"/>
    <n v="43.371999999999993"/>
    <n v="7"/>
    <n v="0.8"/>
    <n v="-69.395200000000031"/>
  </r>
  <r>
    <n v="4759"/>
    <x v="2357"/>
    <x v="2"/>
    <x v="935"/>
    <d v="2011-11-07T00:00:00"/>
    <s v="Standard Class"/>
    <s v="SG-20605"/>
    <s v="Speros Goranitis"/>
    <x v="0"/>
    <s v="United States"/>
    <x v="20"/>
    <x v="15"/>
    <n v="10009"/>
    <x v="3"/>
    <s v="TEC-PH-10000984"/>
    <x v="2"/>
    <x v="7"/>
    <s v="Panasonic KX-TG9471B"/>
    <n v="783.96"/>
    <n v="4"/>
    <n v="0"/>
    <n v="219.50880000000006"/>
  </r>
  <r>
    <n v="4760"/>
    <x v="2357"/>
    <x v="2"/>
    <x v="935"/>
    <d v="2011-11-07T00:00:00"/>
    <s v="Standard Class"/>
    <s v="SG-20605"/>
    <s v="Speros Goranitis"/>
    <x v="0"/>
    <s v="United States"/>
    <x v="20"/>
    <x v="15"/>
    <n v="10009"/>
    <x v="3"/>
    <s v="OFF-BI-10000666"/>
    <x v="1"/>
    <x v="8"/>
    <s v="Surelock Post Binders"/>
    <n v="48.896000000000001"/>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x v="38"/>
    <x v="24"/>
    <n v="43229"/>
    <x v="3"/>
    <s v="OFF-LA-10003720"/>
    <x v="1"/>
    <x v="2"/>
    <s v="Avery 487"/>
    <n v="5.9039999999999999"/>
    <n v="2"/>
    <n v="0.2"/>
    <n v="1.9925999999999999"/>
  </r>
  <r>
    <n v="4763"/>
    <x v="2358"/>
    <x v="0"/>
    <x v="945"/>
    <d v="2014-01-05T00:00:00"/>
    <s v="Standard Class"/>
    <s v="BM-11785"/>
    <s v="Bryan Mills"/>
    <x v="0"/>
    <s v="United States"/>
    <x v="38"/>
    <x v="24"/>
    <n v="43229"/>
    <x v="3"/>
    <s v="OFF-SU-10001664"/>
    <x v="1"/>
    <x v="14"/>
    <s v="Acme Office Executive Series Stainless Steel Trimmers"/>
    <n v="13.712000000000002"/>
    <n v="2"/>
    <n v="0.2"/>
    <n v="1.0284"/>
  </r>
  <r>
    <n v="4764"/>
    <x v="2359"/>
    <x v="2"/>
    <x v="328"/>
    <d v="2011-09-21T00:00:00"/>
    <s v="Standard Class"/>
    <s v="NR-18550"/>
    <s v="Nick Radford"/>
    <x v="0"/>
    <s v="United States"/>
    <x v="374"/>
    <x v="1"/>
    <n v="91911"/>
    <x v="1"/>
    <s v="OFF-EN-10001453"/>
    <x v="1"/>
    <x v="12"/>
    <s v="Tyvek Interoffice Envelopes, 9 1/2&quot; x 12 1/2&quot;, 100/Box"/>
    <n v="182.94"/>
    <n v="3"/>
    <n v="0"/>
    <n v="85.981799999999993"/>
  </r>
  <r>
    <n v="4765"/>
    <x v="2360"/>
    <x v="3"/>
    <x v="221"/>
    <d v="2014-11-28T00:00:00"/>
    <s v="First Class"/>
    <s v="PG-18820"/>
    <s v="Patrick Gardner"/>
    <x v="0"/>
    <s v="United States"/>
    <x v="8"/>
    <x v="1"/>
    <n v="94110"/>
    <x v="1"/>
    <s v="OFF-AR-10001860"/>
    <x v="1"/>
    <x v="6"/>
    <s v="BIC Liqua Brite Liner"/>
    <n v="27.76"/>
    <n v="4"/>
    <n v="0"/>
    <n v="9.9936000000000007"/>
  </r>
  <r>
    <n v="4766"/>
    <x v="2361"/>
    <x v="1"/>
    <x v="999"/>
    <d v="2012-04-28T00:00:00"/>
    <s v="Standard Class"/>
    <s v="DB-13270"/>
    <s v="Deborah Brumfield"/>
    <x v="2"/>
    <s v="United States"/>
    <x v="20"/>
    <x v="15"/>
    <n v="10009"/>
    <x v="3"/>
    <s v="OFF-AR-10001044"/>
    <x v="1"/>
    <x v="6"/>
    <s v="BOSTON Ranger #55 Pencil Sharpener, Black"/>
    <n v="25.99"/>
    <n v="1"/>
    <n v="0"/>
    <n v="7.5370999999999988"/>
  </r>
  <r>
    <n v="4767"/>
    <x v="2362"/>
    <x v="1"/>
    <x v="1000"/>
    <d v="2012-03-12T00:00:00"/>
    <s v="First Class"/>
    <s v="NS-18640"/>
    <s v="Noel Staavos"/>
    <x v="1"/>
    <s v="United States"/>
    <x v="52"/>
    <x v="5"/>
    <n v="78207"/>
    <x v="2"/>
    <s v="TEC-AC-10002473"/>
    <x v="2"/>
    <x v="11"/>
    <s v="Maxell 4.7GB DVD-R"/>
    <n v="113.52000000000001"/>
    <n v="5"/>
    <n v="0.2"/>
    <n v="29.798999999999999"/>
  </r>
  <r>
    <n v="4768"/>
    <x v="2362"/>
    <x v="1"/>
    <x v="1000"/>
    <d v="2012-03-12T00:00:00"/>
    <s v="First Class"/>
    <s v="NS-18640"/>
    <s v="Noel Staavos"/>
    <x v="1"/>
    <s v="United States"/>
    <x v="52"/>
    <x v="5"/>
    <n v="78207"/>
    <x v="2"/>
    <s v="TEC-PH-10001809"/>
    <x v="2"/>
    <x v="7"/>
    <s v="Panasonic KX T7736-B Digital phone"/>
    <n v="359.88"/>
    <n v="3"/>
    <n v="0.2"/>
    <n v="22.492499999999993"/>
  </r>
  <r>
    <n v="4769"/>
    <x v="2363"/>
    <x v="3"/>
    <x v="455"/>
    <d v="2014-06-04T00:00:00"/>
    <s v="Same Day"/>
    <s v="CS-11860"/>
    <s v="Cari Schnelling"/>
    <x v="0"/>
    <s v="United States"/>
    <x v="108"/>
    <x v="3"/>
    <n v="28540"/>
    <x v="0"/>
    <s v="OFF-PA-10004733"/>
    <x v="1"/>
    <x v="10"/>
    <s v="Things To Do Today Spiral Book"/>
    <n v="25.344000000000001"/>
    <n v="4"/>
    <n v="0.2"/>
    <n v="9.1871999999999989"/>
  </r>
  <r>
    <n v="4770"/>
    <x v="2364"/>
    <x v="0"/>
    <x v="251"/>
    <d v="2013-09-25T00:00:00"/>
    <s v="Second Class"/>
    <s v="CC-12430"/>
    <s v="Chuck Clark"/>
    <x v="2"/>
    <s v="United States"/>
    <x v="8"/>
    <x v="1"/>
    <n v="94109"/>
    <x v="1"/>
    <s v="OFF-BI-10003355"/>
    <x v="1"/>
    <x v="8"/>
    <s v="Cardinal Holdit Business Card Pockets"/>
    <n v="11.952000000000002"/>
    <n v="3"/>
    <n v="0.2"/>
    <n v="4.1832000000000003"/>
  </r>
  <r>
    <n v="4771"/>
    <x v="2364"/>
    <x v="0"/>
    <x v="251"/>
    <d v="2013-09-25T00:00:00"/>
    <s v="Second Class"/>
    <s v="CC-12430"/>
    <s v="Chuck Clark"/>
    <x v="2"/>
    <s v="United States"/>
    <x v="8"/>
    <x v="1"/>
    <n v="94109"/>
    <x v="1"/>
    <s v="OFF-SU-10001212"/>
    <x v="1"/>
    <x v="14"/>
    <s v="Kleencut Forged Office Shears by Acme United Corporation"/>
    <n v="6.24"/>
    <n v="3"/>
    <n v="0"/>
    <n v="1.8719999999999997"/>
  </r>
  <r>
    <n v="4772"/>
    <x v="2365"/>
    <x v="2"/>
    <x v="656"/>
    <d v="2011-11-03T00:00:00"/>
    <s v="Second Class"/>
    <s v="AC-10450"/>
    <s v="Amy Cox"/>
    <x v="0"/>
    <s v="United States"/>
    <x v="418"/>
    <x v="16"/>
    <n v="85323"/>
    <x v="1"/>
    <s v="TEC-PH-10000486"/>
    <x v="2"/>
    <x v="7"/>
    <s v="Plantronics HL10 Handset Lifter"/>
    <n v="742.33600000000001"/>
    <n v="8"/>
    <n v="0.2"/>
    <n v="83.512799999999913"/>
  </r>
  <r>
    <n v="4773"/>
    <x v="2366"/>
    <x v="3"/>
    <x v="51"/>
    <d v="2014-11-28T00:00:00"/>
    <s v="Standard Class"/>
    <s v="CM-12385"/>
    <s v="Christopher Martinez"/>
    <x v="0"/>
    <s v="United States"/>
    <x v="22"/>
    <x v="10"/>
    <n v="60610"/>
    <x v="2"/>
    <s v="FUR-FU-10004909"/>
    <x v="0"/>
    <x v="5"/>
    <s v="Contemporary Wood/Metal Frame"/>
    <n v="6.4640000000000004"/>
    <n v="1"/>
    <n v="0.6"/>
    <n v="-4.0400000000000009"/>
  </r>
  <r>
    <n v="4774"/>
    <x v="2366"/>
    <x v="3"/>
    <x v="51"/>
    <d v="2014-11-28T00:00:00"/>
    <s v="Standard Class"/>
    <s v="CM-12385"/>
    <s v="Christopher Martinez"/>
    <x v="0"/>
    <s v="United States"/>
    <x v="22"/>
    <x v="10"/>
    <n v="60610"/>
    <x v="2"/>
    <s v="OFF-LA-10001613"/>
    <x v="1"/>
    <x v="2"/>
    <s v="Avery File Folder Labels"/>
    <n v="11.52"/>
    <n v="5"/>
    <n v="0.2"/>
    <n v="4.1760000000000002"/>
  </r>
  <r>
    <n v="4775"/>
    <x v="2366"/>
    <x v="3"/>
    <x v="51"/>
    <d v="2014-11-28T00:00:00"/>
    <s v="Standard Class"/>
    <s v="CM-12385"/>
    <s v="Christopher Martinez"/>
    <x v="0"/>
    <s v="United States"/>
    <x v="22"/>
    <x v="10"/>
    <n v="60610"/>
    <x v="2"/>
    <s v="TEC-PH-10004447"/>
    <x v="2"/>
    <x v="7"/>
    <s v="Toshiba IPT2010-SD IP Telephone"/>
    <n v="222.38400000000001"/>
    <n v="2"/>
    <n v="0.2"/>
    <n v="16.678799999999995"/>
  </r>
  <r>
    <n v="4776"/>
    <x v="2367"/>
    <x v="3"/>
    <x v="673"/>
    <d v="2014-11-22T00:00:00"/>
    <s v="Standard Class"/>
    <s v="EK-13795"/>
    <s v="Eileen Kiefer"/>
    <x v="2"/>
    <s v="United States"/>
    <x v="194"/>
    <x v="1"/>
    <n v="92025"/>
    <x v="1"/>
    <s v="OFF-AR-10000255"/>
    <x v="1"/>
    <x v="6"/>
    <s v="Newell 328"/>
    <n v="23.36"/>
    <n v="4"/>
    <n v="0"/>
    <n v="6.073599999999999"/>
  </r>
  <r>
    <n v="4777"/>
    <x v="2368"/>
    <x v="0"/>
    <x v="317"/>
    <d v="2013-02-23T00:00:00"/>
    <s v="Second Class"/>
    <s v="CK-12760"/>
    <s v="Cyma Kinney"/>
    <x v="1"/>
    <s v="United States"/>
    <x v="85"/>
    <x v="15"/>
    <n v="11561"/>
    <x v="3"/>
    <s v="OFF-LA-10004425"/>
    <x v="1"/>
    <x v="2"/>
    <s v="Staples"/>
    <n v="8.67"/>
    <n v="3"/>
    <n v="0"/>
    <n v="4.0749000000000004"/>
  </r>
  <r>
    <n v="4778"/>
    <x v="2368"/>
    <x v="0"/>
    <x v="317"/>
    <d v="2013-02-23T00:00:00"/>
    <s v="Second Class"/>
    <s v="CK-12760"/>
    <s v="Cyma Kinney"/>
    <x v="1"/>
    <s v="United States"/>
    <x v="85"/>
    <x v="15"/>
    <n v="11561"/>
    <x v="3"/>
    <s v="OFF-SU-10001664"/>
    <x v="1"/>
    <x v="14"/>
    <s v="Acme Office Executive Series Stainless Steel Trimmers"/>
    <n v="25.71"/>
    <n v="3"/>
    <n v="0"/>
    <n v="6.6846000000000005"/>
  </r>
  <r>
    <n v="4779"/>
    <x v="2369"/>
    <x v="3"/>
    <x v="659"/>
    <d v="2014-11-12T00:00:00"/>
    <s v="Standard Class"/>
    <s v="PK-19075"/>
    <s v="Pete Kriz"/>
    <x v="0"/>
    <s v="United States"/>
    <x v="46"/>
    <x v="13"/>
    <n v="19711"/>
    <x v="3"/>
    <s v="OFF-AP-10000696"/>
    <x v="1"/>
    <x v="9"/>
    <s v="Holmes Odor Grabber"/>
    <n v="100.94"/>
    <n v="7"/>
    <n v="0"/>
    <n v="33.310199999999995"/>
  </r>
  <r>
    <n v="4780"/>
    <x v="2370"/>
    <x v="2"/>
    <x v="1001"/>
    <d v="2011-07-10T00:00:00"/>
    <s v="First Class"/>
    <s v="MH-18025"/>
    <s v="Michelle Huthwaite"/>
    <x v="0"/>
    <s v="United States"/>
    <x v="198"/>
    <x v="15"/>
    <n v="14215"/>
    <x v="3"/>
    <s v="FUR-CH-10002647"/>
    <x v="0"/>
    <x v="1"/>
    <s v="Situations Contoured Folding Chairs, 4/Set"/>
    <n v="63.882000000000005"/>
    <n v="1"/>
    <n v="0.1"/>
    <n v="10.647000000000004"/>
  </r>
  <r>
    <n v="4781"/>
    <x v="2371"/>
    <x v="2"/>
    <x v="845"/>
    <d v="2011-11-12T00:00:00"/>
    <s v="Standard Class"/>
    <s v="SC-20725"/>
    <s v="Steven Cartwright"/>
    <x v="0"/>
    <s v="United States"/>
    <x v="12"/>
    <x v="5"/>
    <n v="77070"/>
    <x v="2"/>
    <s v="FUR-CH-10002758"/>
    <x v="0"/>
    <x v="1"/>
    <s v="Hon Deluxe Fabric Upholstered Stacking Chairs, Squared Back"/>
    <n v="683.14399999999989"/>
    <n v="4"/>
    <n v="0.3"/>
    <n v="0"/>
  </r>
  <r>
    <n v="4782"/>
    <x v="2371"/>
    <x v="2"/>
    <x v="845"/>
    <d v="2011-11-12T00:00:00"/>
    <s v="Standard Class"/>
    <s v="SC-20725"/>
    <s v="Steven Cartwright"/>
    <x v="0"/>
    <s v="United States"/>
    <x v="12"/>
    <x v="5"/>
    <n v="77070"/>
    <x v="2"/>
    <s v="OFF-BI-10000201"/>
    <x v="1"/>
    <x v="8"/>
    <s v="Avery Triangle Shaped Sheet Lifters, Black, 2/Pack"/>
    <n v="1.4759999999999995"/>
    <n v="3"/>
    <n v="0.8"/>
    <n v="-2.214"/>
  </r>
  <r>
    <n v="4783"/>
    <x v="2371"/>
    <x v="2"/>
    <x v="845"/>
    <d v="2011-11-12T00:00:00"/>
    <s v="Standard Class"/>
    <s v="SC-20725"/>
    <s v="Steven Cartwright"/>
    <x v="0"/>
    <s v="United States"/>
    <x v="12"/>
    <x v="5"/>
    <n v="77070"/>
    <x v="2"/>
    <s v="OFF-SU-10004115"/>
    <x v="1"/>
    <x v="14"/>
    <s v="Acme Stainless Steel Office Snips"/>
    <n v="40.711999999999996"/>
    <n v="7"/>
    <n v="0.2"/>
    <n v="3.5623000000000022"/>
  </r>
  <r>
    <n v="4784"/>
    <x v="2372"/>
    <x v="3"/>
    <x v="480"/>
    <d v="2014-02-02T00:00:00"/>
    <s v="Standard Class"/>
    <s v="GB-14575"/>
    <s v="Giulietta Baptist"/>
    <x v="0"/>
    <s v="United States"/>
    <x v="391"/>
    <x v="41"/>
    <n v="67212"/>
    <x v="2"/>
    <s v="OFF-PA-10000806"/>
    <x v="1"/>
    <x v="10"/>
    <s v="Xerox 1934"/>
    <n v="279.89999999999998"/>
    <n v="5"/>
    <n v="0"/>
    <n v="137.15100000000001"/>
  </r>
  <r>
    <n v="4785"/>
    <x v="2373"/>
    <x v="1"/>
    <x v="555"/>
    <d v="2012-12-16T00:00:00"/>
    <s v="Standard Class"/>
    <s v="IM-15070"/>
    <s v="Irene Maddox"/>
    <x v="0"/>
    <s v="United States"/>
    <x v="77"/>
    <x v="22"/>
    <n v="80906"/>
    <x v="1"/>
    <s v="OFF-AR-10001473"/>
    <x v="1"/>
    <x v="6"/>
    <s v="Newell 313"/>
    <n v="13.120000000000001"/>
    <n v="5"/>
    <n v="0.2"/>
    <n v="1.1480000000000006"/>
  </r>
  <r>
    <n v="4786"/>
    <x v="2373"/>
    <x v="1"/>
    <x v="555"/>
    <d v="2012-12-16T00:00:00"/>
    <s v="Standard Class"/>
    <s v="IM-15070"/>
    <s v="Irene Maddox"/>
    <x v="0"/>
    <s v="United States"/>
    <x v="77"/>
    <x v="22"/>
    <n v="80906"/>
    <x v="1"/>
    <s v="FUR-BO-10003450"/>
    <x v="0"/>
    <x v="0"/>
    <s v="Bush Westfield Collection Bookcases, Dark Cherry Finish"/>
    <n v="69.576000000000008"/>
    <n v="4"/>
    <n v="0.7"/>
    <n v="-143.79040000000001"/>
  </r>
  <r>
    <n v="4787"/>
    <x v="2373"/>
    <x v="1"/>
    <x v="555"/>
    <d v="2012-12-16T00:00:00"/>
    <s v="Standard Class"/>
    <s v="IM-15070"/>
    <s v="Irene Maddox"/>
    <x v="0"/>
    <s v="United States"/>
    <x v="77"/>
    <x v="22"/>
    <n v="80906"/>
    <x v="1"/>
    <s v="OFF-AR-10001545"/>
    <x v="1"/>
    <x v="6"/>
    <s v="Newell 326"/>
    <n v="4.2240000000000002"/>
    <n v="3"/>
    <n v="0.2"/>
    <n v="0.47519999999999984"/>
  </r>
  <r>
    <n v="4788"/>
    <x v="2373"/>
    <x v="1"/>
    <x v="555"/>
    <d v="2012-12-16T00:00:00"/>
    <s v="Standard Class"/>
    <s v="IM-15070"/>
    <s v="Irene Maddox"/>
    <x v="0"/>
    <s v="United States"/>
    <x v="77"/>
    <x v="22"/>
    <n v="80906"/>
    <x v="1"/>
    <s v="TEC-AC-10004396"/>
    <x v="2"/>
    <x v="11"/>
    <s v="Logitech Keyboard K120"/>
    <n v="58.08"/>
    <n v="4"/>
    <n v="0.2"/>
    <n v="-6.5339999999999954"/>
  </r>
  <r>
    <n v="4789"/>
    <x v="2373"/>
    <x v="1"/>
    <x v="555"/>
    <d v="2012-12-16T00:00:00"/>
    <s v="Standard Class"/>
    <s v="IM-15070"/>
    <s v="Irene Maddox"/>
    <x v="0"/>
    <s v="United States"/>
    <x v="77"/>
    <x v="22"/>
    <n v="80906"/>
    <x v="1"/>
    <s v="FUR-FU-10002456"/>
    <x v="0"/>
    <x v="5"/>
    <s v="Master Caster Door Stop, Large Neon Orange"/>
    <n v="52.416000000000004"/>
    <n v="9"/>
    <n v="0.2"/>
    <n v="15.069600000000007"/>
  </r>
  <r>
    <n v="4790"/>
    <x v="2373"/>
    <x v="1"/>
    <x v="555"/>
    <d v="2012-12-16T00:00:00"/>
    <s v="Standard Class"/>
    <s v="IM-15070"/>
    <s v="Irene Maddox"/>
    <x v="0"/>
    <s v="United States"/>
    <x v="77"/>
    <x v="22"/>
    <n v="80906"/>
    <x v="1"/>
    <s v="FUR-FU-10001473"/>
    <x v="0"/>
    <x v="5"/>
    <s v="DAX Wood Document Frame"/>
    <n v="54.920000000000009"/>
    <n v="5"/>
    <n v="0.2"/>
    <n v="10.983999999999996"/>
  </r>
  <r>
    <n v="4791"/>
    <x v="2373"/>
    <x v="1"/>
    <x v="555"/>
    <d v="2012-12-16T00:00:00"/>
    <s v="Standard Class"/>
    <s v="IM-15070"/>
    <s v="Irene Maddox"/>
    <x v="0"/>
    <s v="United States"/>
    <x v="77"/>
    <x v="22"/>
    <n v="80906"/>
    <x v="1"/>
    <s v="FUR-TA-10000849"/>
    <x v="0"/>
    <x v="3"/>
    <s v="Bevis Rectangular Conference Tables"/>
    <n v="364.95"/>
    <n v="5"/>
    <n v="0.5"/>
    <n v="-248.16599999999994"/>
  </r>
  <r>
    <n v="4792"/>
    <x v="2373"/>
    <x v="1"/>
    <x v="555"/>
    <d v="2012-12-16T00:00:00"/>
    <s v="Standard Class"/>
    <s v="IM-15070"/>
    <s v="Irene Maddox"/>
    <x v="0"/>
    <s v="United States"/>
    <x v="77"/>
    <x v="22"/>
    <n v="80906"/>
    <x v="1"/>
    <s v="OFF-PA-10001166"/>
    <x v="1"/>
    <x v="10"/>
    <s v="Xerox 1932"/>
    <n v="85.055999999999997"/>
    <n v="3"/>
    <n v="0.2"/>
    <n v="28.706399999999991"/>
  </r>
  <r>
    <n v="4793"/>
    <x v="2373"/>
    <x v="1"/>
    <x v="555"/>
    <d v="2012-12-16T00:00:00"/>
    <s v="Standard Class"/>
    <s v="IM-15070"/>
    <s v="Irene Maddox"/>
    <x v="0"/>
    <s v="United States"/>
    <x v="77"/>
    <x v="22"/>
    <n v="80906"/>
    <x v="1"/>
    <s v="OFF-PA-10003256"/>
    <x v="1"/>
    <x v="10"/>
    <s v="Avery Personal Creations Heavyweight Cards"/>
    <n v="27.695999999999998"/>
    <n v="3"/>
    <n v="0.2"/>
    <n v="9.6935999999999964"/>
  </r>
  <r>
    <n v="4794"/>
    <x v="2374"/>
    <x v="1"/>
    <x v="685"/>
    <d v="2012-07-04T00:00:00"/>
    <s v="Standard Class"/>
    <s v="MM-18055"/>
    <s v="Michelle Moray"/>
    <x v="0"/>
    <s v="United States"/>
    <x v="20"/>
    <x v="15"/>
    <n v="10011"/>
    <x v="3"/>
    <s v="OFF-PA-10002870"/>
    <x v="1"/>
    <x v="10"/>
    <s v="Ampad Phone Message Book, Recycled, 400 Message Capacity, 5 ¾” x 11”"/>
    <n v="24.96"/>
    <n v="4"/>
    <n v="0"/>
    <n v="11.231999999999999"/>
  </r>
  <r>
    <n v="4795"/>
    <x v="2375"/>
    <x v="1"/>
    <x v="199"/>
    <d v="2012-03-23T00:00:00"/>
    <s v="Standard Class"/>
    <s v="MF-18250"/>
    <s v="Monica Federle"/>
    <x v="1"/>
    <s v="United States"/>
    <x v="1"/>
    <x v="1"/>
    <n v="90036"/>
    <x v="1"/>
    <s v="FUR-FU-10001215"/>
    <x v="0"/>
    <x v="5"/>
    <s v="Howard Miller 11-1/2&quot; Diameter Brentwood Wall Clock"/>
    <n v="43.13"/>
    <n v="1"/>
    <n v="0"/>
    <n v="18.114600000000003"/>
  </r>
  <r>
    <n v="4796"/>
    <x v="2376"/>
    <x v="1"/>
    <x v="863"/>
    <d v="2012-08-17T00:00:00"/>
    <s v="Standard Class"/>
    <s v="CK-12595"/>
    <s v="Clytie Kelty"/>
    <x v="0"/>
    <s v="United States"/>
    <x v="419"/>
    <x v="32"/>
    <n v="30062"/>
    <x v="0"/>
    <s v="OFF-BI-10004187"/>
    <x v="1"/>
    <x v="8"/>
    <s v="Staples"/>
    <n v="5.64"/>
    <n v="3"/>
    <n v="0"/>
    <n v="2.7071999999999994"/>
  </r>
  <r>
    <n v="4797"/>
    <x v="2377"/>
    <x v="0"/>
    <x v="675"/>
    <d v="2013-05-20T00:00:00"/>
    <s v="Standard Class"/>
    <s v="MK-17905"/>
    <s v="Michael Kennedy"/>
    <x v="1"/>
    <s v="United States"/>
    <x v="108"/>
    <x v="2"/>
    <n v="32216"/>
    <x v="0"/>
    <s v="OFF-BI-10001718"/>
    <x v="1"/>
    <x v="8"/>
    <s v="GBC DocuBind P50 Personal Binding Machine"/>
    <n v="57.582000000000008"/>
    <n v="3"/>
    <n v="0.7"/>
    <n v="-44.146199999999979"/>
  </r>
  <r>
    <n v="4798"/>
    <x v="2377"/>
    <x v="0"/>
    <x v="675"/>
    <d v="2013-05-20T00:00:00"/>
    <s v="Standard Class"/>
    <s v="MK-17905"/>
    <s v="Michael Kennedy"/>
    <x v="1"/>
    <s v="United States"/>
    <x v="108"/>
    <x v="2"/>
    <n v="32216"/>
    <x v="0"/>
    <s v="OFF-PA-10004983"/>
    <x v="1"/>
    <x v="10"/>
    <s v="Xerox 23"/>
    <n v="31.104000000000006"/>
    <n v="6"/>
    <n v="0.2"/>
    <n v="10.8864"/>
  </r>
  <r>
    <n v="4799"/>
    <x v="2377"/>
    <x v="0"/>
    <x v="675"/>
    <d v="2013-05-20T00:00:00"/>
    <s v="Standard Class"/>
    <s v="MK-17905"/>
    <s v="Michael Kennedy"/>
    <x v="1"/>
    <s v="United States"/>
    <x v="108"/>
    <x v="2"/>
    <n v="32216"/>
    <x v="0"/>
    <s v="FUR-FU-10002396"/>
    <x v="0"/>
    <x v="5"/>
    <s v="DAX Copper Panel Document Frame, 5 x 7 Size"/>
    <n v="30.192"/>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x v="108"/>
    <x v="2"/>
    <n v="32216"/>
    <x v="0"/>
    <s v="OFF-AR-10002467"/>
    <x v="1"/>
    <x v="6"/>
    <s v="Dixon Ticonderoga Pencils"/>
    <n v="4.7679999999999998"/>
    <n v="2"/>
    <n v="0.2"/>
    <n v="0.41720000000000046"/>
  </r>
  <r>
    <n v="4802"/>
    <x v="2377"/>
    <x v="0"/>
    <x v="675"/>
    <d v="2013-05-20T00:00:00"/>
    <s v="Standard Class"/>
    <s v="MK-17905"/>
    <s v="Michael Kennedy"/>
    <x v="1"/>
    <s v="United States"/>
    <x v="108"/>
    <x v="2"/>
    <n v="32216"/>
    <x v="0"/>
    <s v="OFF-BI-10004002"/>
    <x v="1"/>
    <x v="8"/>
    <s v="Wilson Jones International Size A4 Ring Binders"/>
    <n v="10.380000000000003"/>
    <n v="2"/>
    <n v="0.7"/>
    <n v="-7.6119999999999983"/>
  </r>
  <r>
    <n v="4803"/>
    <x v="2377"/>
    <x v="0"/>
    <x v="675"/>
    <d v="2013-05-20T00:00:00"/>
    <s v="Standard Class"/>
    <s v="MK-17905"/>
    <s v="Michael Kennedy"/>
    <x v="1"/>
    <s v="United States"/>
    <x v="108"/>
    <x v="2"/>
    <n v="32216"/>
    <x v="0"/>
    <s v="OFF-BI-10002309"/>
    <x v="1"/>
    <x v="8"/>
    <s v="Avery Heavy-Duty EZD  Binder With Locking Rings"/>
    <n v="13.392000000000003"/>
    <n v="8"/>
    <n v="0.7"/>
    <n v="-9.8207999999999984"/>
  </r>
  <r>
    <n v="4804"/>
    <x v="2378"/>
    <x v="3"/>
    <x v="1002"/>
    <d v="2014-07-18T00:00:00"/>
    <s v="Second Class"/>
    <s v="MH-17455"/>
    <s v="Mark Hamilton"/>
    <x v="0"/>
    <s v="United States"/>
    <x v="10"/>
    <x v="9"/>
    <n v="19140"/>
    <x v="3"/>
    <s v="TEC-PH-10003885"/>
    <x v="2"/>
    <x v="7"/>
    <s v="Cisco SPA508G"/>
    <n v="39.593999999999994"/>
    <n v="1"/>
    <n v="0.4"/>
    <n v="-7.2589000000000041"/>
  </r>
  <r>
    <n v="4805"/>
    <x v="2378"/>
    <x v="3"/>
    <x v="1002"/>
    <d v="2014-07-18T00:00:00"/>
    <s v="Second Class"/>
    <s v="MH-17455"/>
    <s v="Mark Hamilton"/>
    <x v="0"/>
    <s v="United States"/>
    <x v="10"/>
    <x v="9"/>
    <n v="19140"/>
    <x v="3"/>
    <s v="FUR-FU-10002501"/>
    <x v="0"/>
    <x v="5"/>
    <s v="Nu-Dell Executive Frame"/>
    <n v="91.00800000000001"/>
    <n v="9"/>
    <n v="0.2"/>
    <n v="19.339199999999998"/>
  </r>
  <r>
    <n v="4806"/>
    <x v="2379"/>
    <x v="1"/>
    <x v="6"/>
    <d v="2012-11-25T00:00:00"/>
    <s v="Second Class"/>
    <s v="NG-18430"/>
    <s v="Nathan Gelder"/>
    <x v="0"/>
    <s v="United States"/>
    <x v="1"/>
    <x v="1"/>
    <n v="90008"/>
    <x v="1"/>
    <s v="OFF-PA-10000176"/>
    <x v="1"/>
    <x v="10"/>
    <s v="Xerox 1887"/>
    <n v="37.94"/>
    <n v="2"/>
    <n v="0"/>
    <n v="18.211199999999998"/>
  </r>
  <r>
    <n v="4807"/>
    <x v="2379"/>
    <x v="1"/>
    <x v="6"/>
    <d v="2012-11-25T00:00:00"/>
    <s v="Second Class"/>
    <s v="NG-18430"/>
    <s v="Nathan Gelder"/>
    <x v="0"/>
    <s v="United States"/>
    <x v="1"/>
    <x v="1"/>
    <n v="90008"/>
    <x v="1"/>
    <s v="OFF-PA-10000327"/>
    <x v="1"/>
    <x v="10"/>
    <s v="Xerox 1971"/>
    <n v="42.800000000000004"/>
    <n v="10"/>
    <n v="0"/>
    <n v="19.259999999999998"/>
  </r>
  <r>
    <n v="4808"/>
    <x v="2379"/>
    <x v="1"/>
    <x v="6"/>
    <d v="2012-11-25T00:00:00"/>
    <s v="Second Class"/>
    <s v="NG-18430"/>
    <s v="Nathan Gelder"/>
    <x v="0"/>
    <s v="United States"/>
    <x v="1"/>
    <x v="1"/>
    <n v="90008"/>
    <x v="1"/>
    <s v="OFF-ST-10004634"/>
    <x v="1"/>
    <x v="4"/>
    <s v="Personal Folder Holder, Ebony"/>
    <n v="33.630000000000003"/>
    <n v="3"/>
    <n v="0"/>
    <n v="10.088999999999999"/>
  </r>
  <r>
    <n v="4809"/>
    <x v="2380"/>
    <x v="2"/>
    <x v="533"/>
    <d v="2011-11-28T00:00:00"/>
    <s v="Standard Class"/>
    <s v="PB-19210"/>
    <s v="Phillip Breyer"/>
    <x v="1"/>
    <s v="United States"/>
    <x v="10"/>
    <x v="9"/>
    <n v="19134"/>
    <x v="3"/>
    <s v="OFF-EN-10003040"/>
    <x v="1"/>
    <x v="12"/>
    <s v="Quality Park Security Envelopes"/>
    <n v="62.808000000000007"/>
    <n v="3"/>
    <n v="0.2"/>
    <n v="21.197700000000001"/>
  </r>
  <r>
    <n v="4810"/>
    <x v="2381"/>
    <x v="1"/>
    <x v="17"/>
    <d v="2012-12-30T00:00:00"/>
    <s v="First Class"/>
    <s v="RE-19450"/>
    <s v="Richard Eichhorn"/>
    <x v="0"/>
    <s v="United States"/>
    <x v="342"/>
    <x v="6"/>
    <n v="54703"/>
    <x v="2"/>
    <s v="OFF-PA-10003228"/>
    <x v="1"/>
    <x v="10"/>
    <s v="Xerox 1917"/>
    <n v="195.64"/>
    <n v="4"/>
    <n v="0"/>
    <n v="91.950799999999987"/>
  </r>
  <r>
    <n v="4811"/>
    <x v="2381"/>
    <x v="1"/>
    <x v="17"/>
    <d v="2012-12-30T00:00:00"/>
    <s v="First Class"/>
    <s v="RE-19450"/>
    <s v="Richard Eichhorn"/>
    <x v="0"/>
    <s v="United States"/>
    <x v="342"/>
    <x v="6"/>
    <n v="54703"/>
    <x v="2"/>
    <s v="TEC-PH-10004345"/>
    <x v="2"/>
    <x v="7"/>
    <s v="Cisco SPA 502G IP Phone"/>
    <n v="239.9"/>
    <n v="2"/>
    <n v="0"/>
    <n v="71.97"/>
  </r>
  <r>
    <n v="4812"/>
    <x v="2382"/>
    <x v="0"/>
    <x v="696"/>
    <d v="2013-11-20T00:00:00"/>
    <s v="Second Class"/>
    <s v="EB-14110"/>
    <s v="Eugene Barchas"/>
    <x v="0"/>
    <s v="United States"/>
    <x v="10"/>
    <x v="9"/>
    <n v="19134"/>
    <x v="3"/>
    <s v="FUR-CH-10000785"/>
    <x v="0"/>
    <x v="1"/>
    <s v="Global Ergonomic Managers Chair"/>
    <n v="380.05799999999994"/>
    <n v="3"/>
    <n v="0.3"/>
    <n v="-21.717600000000004"/>
  </r>
  <r>
    <n v="4813"/>
    <x v="2382"/>
    <x v="0"/>
    <x v="696"/>
    <d v="2013-11-20T00:00:00"/>
    <s v="Second Class"/>
    <s v="EB-14110"/>
    <s v="Eugene Barchas"/>
    <x v="0"/>
    <s v="United States"/>
    <x v="10"/>
    <x v="9"/>
    <n v="19134"/>
    <x v="3"/>
    <s v="TEC-CO-10004115"/>
    <x v="2"/>
    <x v="16"/>
    <s v="Sharp AL-1530CS Digital Copier"/>
    <n v="1199.9759999999999"/>
    <n v="4"/>
    <n v="0.4"/>
    <n v="179.99639999999999"/>
  </r>
  <r>
    <n v="4814"/>
    <x v="2382"/>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x v="1"/>
    <x v="1"/>
    <n v="90004"/>
    <x v="1"/>
    <s v="OFF-PA-10002751"/>
    <x v="1"/>
    <x v="10"/>
    <s v="Xerox 1920"/>
    <n v="17.940000000000001"/>
    <n v="3"/>
    <n v="0"/>
    <n v="8.0730000000000004"/>
  </r>
  <r>
    <n v="4816"/>
    <x v="2384"/>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x v="10"/>
    <x v="9"/>
    <n v="19134"/>
    <x v="3"/>
    <s v="OFF-AP-10002998"/>
    <x v="1"/>
    <x v="9"/>
    <s v="Holmes 99% HEPA Air Purifier"/>
    <n v="34.655999999999999"/>
    <n v="2"/>
    <n v="0.2"/>
    <n v="5.6315999999999971"/>
  </r>
  <r>
    <n v="4818"/>
    <x v="2384"/>
    <x v="2"/>
    <x v="58"/>
    <d v="2011-12-31T00:00:00"/>
    <s v="Standard Class"/>
    <s v="MG-17695"/>
    <s v="Maureen Gnade"/>
    <x v="0"/>
    <s v="United States"/>
    <x v="10"/>
    <x v="9"/>
    <n v="19134"/>
    <x v="3"/>
    <s v="OFF-AP-10003287"/>
    <x v="1"/>
    <x v="9"/>
    <s v="Tripp Lite TLP810NET Broadband Surge for Modem/Fax"/>
    <n v="81.552000000000007"/>
    <n v="2"/>
    <n v="0.2"/>
    <n v="8.1551999999999971"/>
  </r>
  <r>
    <n v="4819"/>
    <x v="2384"/>
    <x v="2"/>
    <x v="58"/>
    <d v="2011-12-31T00:00:00"/>
    <s v="Standard Class"/>
    <s v="MG-17695"/>
    <s v="Maureen Gnade"/>
    <x v="0"/>
    <s v="United States"/>
    <x v="10"/>
    <x v="9"/>
    <n v="19134"/>
    <x v="3"/>
    <s v="OFF-ST-10001370"/>
    <x v="1"/>
    <x v="4"/>
    <s v="Sensible Storage WireTech Storage Systems"/>
    <n v="227.13600000000002"/>
    <n v="4"/>
    <n v="0.2"/>
    <n v="-42.588000000000036"/>
  </r>
  <r>
    <n v="4820"/>
    <x v="2385"/>
    <x v="3"/>
    <x v="110"/>
    <d v="2014-06-15T00:00:00"/>
    <s v="Standard Class"/>
    <s v="LW-17125"/>
    <s v="Liz Willingham"/>
    <x v="0"/>
    <s v="United States"/>
    <x v="165"/>
    <x v="29"/>
    <n v="6360"/>
    <x v="3"/>
    <s v="OFF-BI-10004040"/>
    <x v="1"/>
    <x v="8"/>
    <s v="Wilson Jones Impact Binders"/>
    <n v="10.36"/>
    <n v="2"/>
    <n v="0"/>
    <n v="5.0763999999999996"/>
  </r>
  <r>
    <n v="4821"/>
    <x v="2386"/>
    <x v="1"/>
    <x v="1003"/>
    <d v="2012-04-11T00:00:00"/>
    <s v="Standard Class"/>
    <s v="PF-19120"/>
    <s v="Peter Fuller"/>
    <x v="0"/>
    <s v="United States"/>
    <x v="52"/>
    <x v="5"/>
    <n v="78207"/>
    <x v="2"/>
    <s v="OFF-AP-10002651"/>
    <x v="1"/>
    <x v="9"/>
    <s v="Hoover Upright Vacuum With Dirt Cup"/>
    <n v="463.24799999999988"/>
    <n v="8"/>
    <n v="0.8"/>
    <n v="-1181.2824000000003"/>
  </r>
  <r>
    <n v="4822"/>
    <x v="2386"/>
    <x v="1"/>
    <x v="1003"/>
    <d v="2012-04-11T00:00:00"/>
    <s v="Standard Class"/>
    <s v="PF-19120"/>
    <s v="Peter Fuller"/>
    <x v="0"/>
    <s v="United States"/>
    <x v="52"/>
    <x v="5"/>
    <n v="78207"/>
    <x v="2"/>
    <s v="TEC-AC-10002402"/>
    <x v="2"/>
    <x v="11"/>
    <s v="Razer Kraken PRO Over Ear PC and Music Headset"/>
    <n v="383.952"/>
    <n v="6"/>
    <n v="0.2"/>
    <n v="47.993999999999971"/>
  </r>
  <r>
    <n v="4823"/>
    <x v="2387"/>
    <x v="0"/>
    <x v="212"/>
    <d v="2013-07-12T00:00:00"/>
    <s v="Same Day"/>
    <s v="NZ-18565"/>
    <s v="Nick Zandusky"/>
    <x v="2"/>
    <s v="United States"/>
    <x v="420"/>
    <x v="16"/>
    <n v="85364"/>
    <x v="1"/>
    <s v="OFF-BI-10001658"/>
    <x v="1"/>
    <x v="8"/>
    <s v="GBC Standard Therm-A-Bind Covers"/>
    <n v="44.856000000000009"/>
    <n v="6"/>
    <n v="0.7"/>
    <n v="-35.884799999999984"/>
  </r>
  <r>
    <n v="4824"/>
    <x v="2388"/>
    <x v="0"/>
    <x v="831"/>
    <d v="2013-11-27T00:00:00"/>
    <s v="Standard Class"/>
    <s v="CK-12205"/>
    <s v="Chloris Kastensmidt"/>
    <x v="0"/>
    <s v="United States"/>
    <x v="38"/>
    <x v="24"/>
    <n v="43229"/>
    <x v="3"/>
    <s v="TEC-MA-10000752"/>
    <x v="2"/>
    <x v="15"/>
    <s v="Texas Instrument TI-15 Fraction Calculator"/>
    <n v="30.345000000000006"/>
    <n v="7"/>
    <n v="0.7"/>
    <n v="-24.275999999999996"/>
  </r>
  <r>
    <n v="4825"/>
    <x v="2388"/>
    <x v="0"/>
    <x v="831"/>
    <d v="2013-11-27T00:00:00"/>
    <s v="Standard Class"/>
    <s v="CK-12205"/>
    <s v="Chloris Kastensmidt"/>
    <x v="0"/>
    <s v="United States"/>
    <x v="38"/>
    <x v="24"/>
    <n v="43229"/>
    <x v="3"/>
    <s v="FUR-CH-10003817"/>
    <x v="0"/>
    <x v="1"/>
    <s v="Global Value Steno Chair, Gray"/>
    <n v="127.554"/>
    <n v="3"/>
    <n v="0.3"/>
    <n v="-9.1109999999999971"/>
  </r>
  <r>
    <n v="4826"/>
    <x v="2388"/>
    <x v="0"/>
    <x v="831"/>
    <d v="2013-11-27T00:00:00"/>
    <s v="Standard Class"/>
    <s v="CK-12205"/>
    <s v="Chloris Kastensmidt"/>
    <x v="0"/>
    <s v="United States"/>
    <x v="38"/>
    <x v="24"/>
    <n v="43229"/>
    <x v="3"/>
    <s v="FUR-FU-10001876"/>
    <x v="0"/>
    <x v="5"/>
    <s v="Computer Room Manger, 14&quot;"/>
    <n v="77.951999999999998"/>
    <n v="3"/>
    <n v="0.2"/>
    <n v="15.590399999999995"/>
  </r>
  <r>
    <n v="4827"/>
    <x v="2389"/>
    <x v="3"/>
    <x v="105"/>
    <d v="2014-11-16T00:00:00"/>
    <s v="First Class"/>
    <s v="JE-15610"/>
    <s v="Jim Epp"/>
    <x v="1"/>
    <s v="United States"/>
    <x v="1"/>
    <x v="1"/>
    <n v="90036"/>
    <x v="1"/>
    <s v="OFF-BI-10003460"/>
    <x v="1"/>
    <x v="8"/>
    <s v="Acco 3-Hole Punch"/>
    <n v="14.016"/>
    <n v="4"/>
    <n v="0.2"/>
    <n v="4.9055999999999997"/>
  </r>
  <r>
    <n v="4828"/>
    <x v="2390"/>
    <x v="2"/>
    <x v="301"/>
    <d v="2011-11-08T00:00:00"/>
    <s v="Standard Class"/>
    <s v="JO-15145"/>
    <s v="Jack O'Briant"/>
    <x v="1"/>
    <s v="United States"/>
    <x v="102"/>
    <x v="0"/>
    <n v="40475"/>
    <x v="0"/>
    <s v="OFF-ST-10000464"/>
    <x v="1"/>
    <x v="4"/>
    <s v="Multi-Use Personal File Cart and Caster Set, Three Stacking Bins"/>
    <n v="69.52"/>
    <n v="2"/>
    <n v="0"/>
    <n v="19.465600000000002"/>
  </r>
  <r>
    <n v="4829"/>
    <x v="2390"/>
    <x v="2"/>
    <x v="301"/>
    <d v="2011-11-08T00:00:00"/>
    <s v="Standard Class"/>
    <s v="JO-15145"/>
    <s v="Jack O'Briant"/>
    <x v="1"/>
    <s v="United States"/>
    <x v="102"/>
    <x v="0"/>
    <n v="40475"/>
    <x v="0"/>
    <s v="OFF-AR-10001919"/>
    <x v="1"/>
    <x v="6"/>
    <s v="OIC #2 Pencils, Medium Soft"/>
    <n v="5.64"/>
    <n v="3"/>
    <n v="0"/>
    <n v="1.6355999999999997"/>
  </r>
  <r>
    <n v="4830"/>
    <x v="2391"/>
    <x v="0"/>
    <x v="666"/>
    <d v="2013-05-22T00:00:00"/>
    <s v="Standard Class"/>
    <s v="TT-21220"/>
    <s v="Thomas Thornton"/>
    <x v="0"/>
    <s v="United States"/>
    <x v="20"/>
    <x v="15"/>
    <n v="10035"/>
    <x v="3"/>
    <s v="OFF-BI-10002393"/>
    <x v="1"/>
    <x v="8"/>
    <s v="Binder Posts"/>
    <n v="13.776000000000002"/>
    <n v="3"/>
    <n v="0.2"/>
    <n v="4.4771999999999998"/>
  </r>
  <r>
    <n v="4831"/>
    <x v="2392"/>
    <x v="2"/>
    <x v="845"/>
    <d v="2011-11-12T00:00:00"/>
    <s v="Standard Class"/>
    <s v="MS-17365"/>
    <s v="Maribeth Schnelling"/>
    <x v="0"/>
    <s v="United States"/>
    <x v="421"/>
    <x v="6"/>
    <n v="54401"/>
    <x v="2"/>
    <s v="OFF-AP-10001293"/>
    <x v="1"/>
    <x v="9"/>
    <s v="Belkin 8 Outlet Surge Protector"/>
    <n v="245.88"/>
    <n v="6"/>
    <n v="0"/>
    <n v="68.846399999999988"/>
  </r>
  <r>
    <n v="4832"/>
    <x v="2392"/>
    <x v="2"/>
    <x v="845"/>
    <d v="2011-11-12T00:00:00"/>
    <s v="Standard Class"/>
    <s v="MS-17365"/>
    <s v="Maribeth Schnelling"/>
    <x v="0"/>
    <s v="United States"/>
    <x v="421"/>
    <x v="6"/>
    <n v="54401"/>
    <x v="2"/>
    <s v="OFF-ST-10004258"/>
    <x v="1"/>
    <x v="4"/>
    <s v="Portable Personal File Box"/>
    <n v="36.630000000000003"/>
    <n v="3"/>
    <n v="0"/>
    <n v="9.8901000000000039"/>
  </r>
  <r>
    <n v="4833"/>
    <x v="2392"/>
    <x v="2"/>
    <x v="845"/>
    <d v="2011-11-12T00:00:00"/>
    <s v="Standard Class"/>
    <s v="MS-17365"/>
    <s v="Maribeth Schnelling"/>
    <x v="0"/>
    <s v="United States"/>
    <x v="421"/>
    <x v="6"/>
    <n v="54401"/>
    <x v="2"/>
    <s v="OFF-ST-10002214"/>
    <x v="1"/>
    <x v="4"/>
    <s v="X-Rack File for Hanging Folders"/>
    <n v="22.58"/>
    <n v="2"/>
    <n v="0"/>
    <n v="5.8707999999999991"/>
  </r>
  <r>
    <n v="4834"/>
    <x v="2392"/>
    <x v="2"/>
    <x v="845"/>
    <d v="2011-11-12T00:00:00"/>
    <s v="Standard Class"/>
    <s v="MS-17365"/>
    <s v="Maribeth Schnelling"/>
    <x v="0"/>
    <s v="United States"/>
    <x v="421"/>
    <x v="6"/>
    <n v="54401"/>
    <x v="2"/>
    <s v="OFF-BI-10004970"/>
    <x v="1"/>
    <x v="8"/>
    <s v="ACCOHIDE 3-Ring Binder, Blue, 1&quot;"/>
    <n v="12.39"/>
    <n v="3"/>
    <n v="0"/>
    <n v="5.8232999999999997"/>
  </r>
  <r>
    <n v="4835"/>
    <x v="2393"/>
    <x v="3"/>
    <x v="361"/>
    <d v="2014-10-11T00:00:00"/>
    <s v="Standard Class"/>
    <s v="MP-18175"/>
    <s v="Mike Pelletier"/>
    <x v="2"/>
    <s v="United States"/>
    <x v="8"/>
    <x v="1"/>
    <n v="94110"/>
    <x v="1"/>
    <s v="OFF-BI-10002571"/>
    <x v="1"/>
    <x v="8"/>
    <s v="Avery Framed View Binder, EZD Ring (Locking), Navy, 1 1/2&quot;"/>
    <n v="39.92"/>
    <n v="5"/>
    <n v="0.2"/>
    <n v="13.472999999999999"/>
  </r>
  <r>
    <n v="4836"/>
    <x v="2393"/>
    <x v="3"/>
    <x v="361"/>
    <d v="2014-10-11T00:00:00"/>
    <s v="Standard Class"/>
    <s v="MP-18175"/>
    <s v="Mike Pelletier"/>
    <x v="2"/>
    <s v="United States"/>
    <x v="8"/>
    <x v="1"/>
    <n v="94110"/>
    <x v="1"/>
    <s v="OFF-PA-10002581"/>
    <x v="1"/>
    <x v="10"/>
    <s v="Xerox 1951"/>
    <n v="61.96"/>
    <n v="2"/>
    <n v="0"/>
    <n v="27.881999999999998"/>
  </r>
  <r>
    <n v="4837"/>
    <x v="2393"/>
    <x v="3"/>
    <x v="361"/>
    <d v="2014-10-11T00:00:00"/>
    <s v="Standard Class"/>
    <s v="MP-18175"/>
    <s v="Mike Pelletier"/>
    <x v="2"/>
    <s v="United States"/>
    <x v="8"/>
    <x v="1"/>
    <n v="94110"/>
    <x v="1"/>
    <s v="OFF-BI-10001097"/>
    <x v="1"/>
    <x v="8"/>
    <s v="Avery Hole Reinforcements"/>
    <n v="19.936000000000003"/>
    <n v="4"/>
    <n v="0.2"/>
    <n v="7.2267999999999999"/>
  </r>
  <r>
    <n v="4838"/>
    <x v="2394"/>
    <x v="3"/>
    <x v="702"/>
    <d v="2014-06-04T00:00:00"/>
    <s v="First Class"/>
    <s v="FH-14350"/>
    <s v="Fred Harton"/>
    <x v="0"/>
    <s v="United States"/>
    <x v="65"/>
    <x v="24"/>
    <n v="43017"/>
    <x v="3"/>
    <s v="OFF-BI-10003429"/>
    <x v="1"/>
    <x v="8"/>
    <s v="Cardinal HOLDit! Binder Insert Strips,Extra Strips"/>
    <n v="3.7980000000000005"/>
    <n v="2"/>
    <n v="0.7"/>
    <n v="-2.6585999999999999"/>
  </r>
  <r>
    <n v="4839"/>
    <x v="2394"/>
    <x v="3"/>
    <x v="702"/>
    <d v="2014-06-04T00:00:00"/>
    <s v="First Class"/>
    <s v="FH-14350"/>
    <s v="Fred Harton"/>
    <x v="0"/>
    <s v="United States"/>
    <x v="65"/>
    <x v="24"/>
    <n v="43017"/>
    <x v="3"/>
    <s v="OFF-PA-10000682"/>
    <x v="1"/>
    <x v="10"/>
    <s v="Xerox 1924"/>
    <n v="27.744000000000003"/>
    <n v="6"/>
    <n v="0.2"/>
    <n v="10.057200000000002"/>
  </r>
  <r>
    <n v="4840"/>
    <x v="2394"/>
    <x v="3"/>
    <x v="702"/>
    <d v="2014-06-04T00:00:00"/>
    <s v="First Class"/>
    <s v="FH-14350"/>
    <s v="Fred Harton"/>
    <x v="0"/>
    <s v="United States"/>
    <x v="65"/>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x v="0"/>
    <x v="0"/>
    <n v="42420"/>
    <x v="0"/>
    <s v="FUR-FU-10000629"/>
    <x v="0"/>
    <x v="5"/>
    <s v="9-3/4 Diameter Round Wall Clock"/>
    <n v="27.58"/>
    <n v="2"/>
    <n v="0"/>
    <n v="11.583600000000001"/>
  </r>
  <r>
    <n v="4842"/>
    <x v="2396"/>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x v="26"/>
    <x v="18"/>
    <n v="38109"/>
    <x v="0"/>
    <s v="OFF-ST-10001418"/>
    <x v="1"/>
    <x v="4"/>
    <s v="Carina Media Storage Towers in Natural &amp; Black"/>
    <n v="243.92"/>
    <n v="5"/>
    <n v="0.2"/>
    <n v="-54.881999999999998"/>
  </r>
  <r>
    <n v="4844"/>
    <x v="2398"/>
    <x v="0"/>
    <x v="77"/>
    <d v="2013-11-10T00:00:00"/>
    <s v="First Class"/>
    <s v="CC-12475"/>
    <s v="Cindy Chapman"/>
    <x v="0"/>
    <s v="United States"/>
    <x v="80"/>
    <x v="30"/>
    <n v="8701"/>
    <x v="3"/>
    <s v="OFF-FA-10004968"/>
    <x v="1"/>
    <x v="13"/>
    <s v="Rubber Band Ball"/>
    <n v="14.96"/>
    <n v="4"/>
    <n v="0"/>
    <n v="0.2992000000000008"/>
  </r>
  <r>
    <n v="4845"/>
    <x v="2399"/>
    <x v="2"/>
    <x v="527"/>
    <d v="2011-04-05T00:00:00"/>
    <s v="First Class"/>
    <s v="MZ-17515"/>
    <s v="Mary Zewe"/>
    <x v="1"/>
    <s v="United States"/>
    <x v="1"/>
    <x v="1"/>
    <n v="90008"/>
    <x v="1"/>
    <s v="OFF-BI-10004140"/>
    <x v="1"/>
    <x v="8"/>
    <s v="Avery Non-Stick Binders"/>
    <n v="7.1840000000000011"/>
    <n v="2"/>
    <n v="0.2"/>
    <n v="2.2449999999999992"/>
  </r>
  <r>
    <n v="4846"/>
    <x v="2400"/>
    <x v="1"/>
    <x v="862"/>
    <d v="2012-07-26T00:00:00"/>
    <s v="Second Class"/>
    <s v="MS-17830"/>
    <s v="Melanie Seite"/>
    <x v="0"/>
    <s v="United States"/>
    <x v="30"/>
    <x v="15"/>
    <n v="14609"/>
    <x v="3"/>
    <s v="OFF-BI-10003460"/>
    <x v="1"/>
    <x v="8"/>
    <s v="Acco 3-Hole Punch"/>
    <n v="10.512"/>
    <n v="3"/>
    <n v="0.2"/>
    <n v="3.6791999999999998"/>
  </r>
  <r>
    <n v="4847"/>
    <x v="2401"/>
    <x v="2"/>
    <x v="402"/>
    <d v="2011-06-27T00:00:00"/>
    <s v="Second Class"/>
    <s v="GK-14620"/>
    <s v="Grace Kelly"/>
    <x v="1"/>
    <s v="United States"/>
    <x v="127"/>
    <x v="21"/>
    <n v="97301"/>
    <x v="1"/>
    <s v="TEC-PH-10002115"/>
    <x v="2"/>
    <x v="7"/>
    <s v="Plantronics 81402"/>
    <n v="263.96000000000004"/>
    <n v="5"/>
    <n v="0.2"/>
    <n v="19.796999999999997"/>
  </r>
  <r>
    <n v="4848"/>
    <x v="2401"/>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x v="127"/>
    <x v="21"/>
    <n v="97301"/>
    <x v="1"/>
    <s v="OFF-AR-10000475"/>
    <x v="1"/>
    <x v="6"/>
    <s v="Hunt BOSTON Vista Battery-Operated Pencil Sharpener, Black"/>
    <n v="9.3280000000000012"/>
    <n v="1"/>
    <n v="0.2"/>
    <n v="0.8162000000000007"/>
  </r>
  <r>
    <n v="4850"/>
    <x v="2402"/>
    <x v="2"/>
    <x v="78"/>
    <d v="2011-09-14T00:00:00"/>
    <s v="Standard Class"/>
    <s v="MC-17275"/>
    <s v="Marc Crier"/>
    <x v="0"/>
    <s v="United States"/>
    <x v="422"/>
    <x v="4"/>
    <n v="99301"/>
    <x v="1"/>
    <s v="OFF-AR-10003045"/>
    <x v="1"/>
    <x v="6"/>
    <s v="Prang Colored Pencils"/>
    <n v="5.88"/>
    <n v="2"/>
    <n v="0"/>
    <n v="2.6459999999999999"/>
  </r>
  <r>
    <n v="4851"/>
    <x v="2402"/>
    <x v="2"/>
    <x v="78"/>
    <d v="2011-09-14T00:00:00"/>
    <s v="Standard Class"/>
    <s v="MC-17275"/>
    <s v="Marc Crier"/>
    <x v="0"/>
    <s v="United States"/>
    <x v="422"/>
    <x v="4"/>
    <n v="99301"/>
    <x v="1"/>
    <s v="FUR-CH-10000454"/>
    <x v="0"/>
    <x v="1"/>
    <s v="Hon Deluxe Fabric Upholstered Stacking Chairs, Rounded Back"/>
    <n v="975.92"/>
    <n v="5"/>
    <n v="0.2"/>
    <n v="121.98999999999992"/>
  </r>
  <r>
    <n v="4852"/>
    <x v="2402"/>
    <x v="2"/>
    <x v="78"/>
    <d v="2011-09-14T00:00:00"/>
    <s v="Standard Class"/>
    <s v="MC-17275"/>
    <s v="Marc Crier"/>
    <x v="0"/>
    <s v="United States"/>
    <x v="422"/>
    <x v="4"/>
    <n v="99301"/>
    <x v="1"/>
    <s v="OFF-AR-10000380"/>
    <x v="1"/>
    <x v="6"/>
    <s v="Hunt PowerHouse Electric Pencil Sharpener, Blue"/>
    <n v="303.83999999999997"/>
    <n v="8"/>
    <n v="0"/>
    <n v="91.151999999999958"/>
  </r>
  <r>
    <n v="4853"/>
    <x v="2402"/>
    <x v="2"/>
    <x v="78"/>
    <d v="2011-09-14T00:00:00"/>
    <s v="Standard Class"/>
    <s v="MC-17275"/>
    <s v="Marc Crier"/>
    <x v="0"/>
    <s v="United States"/>
    <x v="422"/>
    <x v="4"/>
    <n v="99301"/>
    <x v="1"/>
    <s v="OFF-ST-10000736"/>
    <x v="1"/>
    <x v="4"/>
    <s v="Carina Double Wide Media Storage Towers in Natural &amp; Black"/>
    <n v="485.88"/>
    <n v="6"/>
    <n v="0"/>
    <n v="19.43519999999998"/>
  </r>
  <r>
    <n v="4854"/>
    <x v="2403"/>
    <x v="2"/>
    <x v="432"/>
    <d v="2011-12-15T00:00:00"/>
    <s v="Second Class"/>
    <s v="LH-17155"/>
    <s v="Logan Haushalter"/>
    <x v="0"/>
    <s v="United States"/>
    <x v="182"/>
    <x v="1"/>
    <n v="94601"/>
    <x v="1"/>
    <s v="FUR-FU-10004270"/>
    <x v="0"/>
    <x v="5"/>
    <s v="Eldon Image Series Desk Accessories, Burgundy"/>
    <n v="12.54"/>
    <n v="3"/>
    <n v="0"/>
    <n v="4.5144000000000002"/>
  </r>
  <r>
    <n v="4855"/>
    <x v="2403"/>
    <x v="2"/>
    <x v="432"/>
    <d v="2011-12-15T00:00:00"/>
    <s v="Second Class"/>
    <s v="LH-17155"/>
    <s v="Logan Haushalter"/>
    <x v="0"/>
    <s v="United States"/>
    <x v="182"/>
    <x v="1"/>
    <n v="94601"/>
    <x v="1"/>
    <s v="OFF-ST-10000617"/>
    <x v="1"/>
    <x v="4"/>
    <s v="Woodgrain Magazine Files by Perma"/>
    <n v="8.94"/>
    <n v="3"/>
    <n v="0"/>
    <n v="0.62579999999999902"/>
  </r>
  <r>
    <n v="4856"/>
    <x v="2403"/>
    <x v="2"/>
    <x v="432"/>
    <d v="2011-12-15T00:00:00"/>
    <s v="Second Class"/>
    <s v="LH-17155"/>
    <s v="Logan Haushalter"/>
    <x v="0"/>
    <s v="United States"/>
    <x v="182"/>
    <x v="1"/>
    <n v="94601"/>
    <x v="1"/>
    <s v="FUR-FU-10001706"/>
    <x v="0"/>
    <x v="5"/>
    <s v="Longer-Life Soft White Bulbs"/>
    <n v="9.24"/>
    <n v="3"/>
    <n v="0"/>
    <n v="4.4352"/>
  </r>
  <r>
    <n v="4857"/>
    <x v="2404"/>
    <x v="1"/>
    <x v="1004"/>
    <d v="2012-01-17T00:00:00"/>
    <s v="Standard Class"/>
    <s v="PB-19150"/>
    <s v="Philip Brown"/>
    <x v="0"/>
    <s v="United States"/>
    <x v="1"/>
    <x v="1"/>
    <n v="90004"/>
    <x v="1"/>
    <s v="OFF-BI-10003364"/>
    <x v="1"/>
    <x v="8"/>
    <s v="Binding Machine Supplies"/>
    <n v="70.00800000000001"/>
    <n v="3"/>
    <n v="0.2"/>
    <n v="24.502800000000001"/>
  </r>
  <r>
    <n v="4858"/>
    <x v="2404"/>
    <x v="1"/>
    <x v="1004"/>
    <d v="2012-01-17T00:00:00"/>
    <s v="Standard Class"/>
    <s v="PB-19150"/>
    <s v="Philip Brown"/>
    <x v="0"/>
    <s v="United States"/>
    <x v="1"/>
    <x v="1"/>
    <n v="90004"/>
    <x v="1"/>
    <s v="FUR-FU-10001861"/>
    <x v="0"/>
    <x v="5"/>
    <s v="Floodlight Indoor Halogen Bulbs, 1 Bulb per Pack, 60 Watts"/>
    <n v="77.599999999999994"/>
    <n v="4"/>
    <n v="0"/>
    <n v="38.023999999999994"/>
  </r>
  <r>
    <n v="4859"/>
    <x v="2404"/>
    <x v="1"/>
    <x v="1004"/>
    <d v="2012-01-17T00:00:00"/>
    <s v="Standard Class"/>
    <s v="PB-19150"/>
    <s v="Philip Brown"/>
    <x v="0"/>
    <s v="United States"/>
    <x v="1"/>
    <x v="1"/>
    <n v="90004"/>
    <x v="1"/>
    <s v="FUR-FU-10004845"/>
    <x v="0"/>
    <x v="5"/>
    <s v="Deflect-o EconoMat Nonstudded, No Bevel Mat"/>
    <n v="464.84999999999997"/>
    <n v="9"/>
    <n v="0"/>
    <n v="92.969999999999985"/>
  </r>
  <r>
    <n v="4860"/>
    <x v="2405"/>
    <x v="3"/>
    <x v="934"/>
    <d v="2014-12-20T00:00:00"/>
    <s v="Standard Class"/>
    <s v="SS-20140"/>
    <s v="Saphhira Shifley"/>
    <x v="1"/>
    <s v="United States"/>
    <x v="423"/>
    <x v="10"/>
    <n v="60302"/>
    <x v="2"/>
    <s v="OFF-AR-10000823"/>
    <x v="1"/>
    <x v="6"/>
    <s v="Newell 307"/>
    <n v="10.192000000000002"/>
    <n v="7"/>
    <n v="0.2"/>
    <n v="1.0192000000000001"/>
  </r>
  <r>
    <n v="4861"/>
    <x v="2406"/>
    <x v="0"/>
    <x v="122"/>
    <d v="2013-12-25T00:00:00"/>
    <s v="Standard Class"/>
    <s v="GK-14620"/>
    <s v="Grace Kelly"/>
    <x v="1"/>
    <s v="United States"/>
    <x v="73"/>
    <x v="30"/>
    <n v="7960"/>
    <x v="3"/>
    <s v="OFF-BI-10001359"/>
    <x v="1"/>
    <x v="8"/>
    <s v="GBC DocuBind TL300 Electric Binding System"/>
    <n v="1793.98"/>
    <n v="2"/>
    <n v="0"/>
    <n v="843.17059999999992"/>
  </r>
  <r>
    <n v="4862"/>
    <x v="2407"/>
    <x v="2"/>
    <x v="909"/>
    <d v="2011-04-16T00:00:00"/>
    <s v="Second Class"/>
    <s v="GM-14455"/>
    <s v="Gary Mitchum"/>
    <x v="2"/>
    <s v="United States"/>
    <x v="89"/>
    <x v="5"/>
    <n v="78745"/>
    <x v="2"/>
    <s v="TEC-PH-10001835"/>
    <x v="2"/>
    <x v="7"/>
    <s v="Jawbone JAMBOX Wireless Bluetooth Speaker"/>
    <n v="758.35200000000009"/>
    <n v="6"/>
    <n v="0.2"/>
    <n v="265.42320000000001"/>
  </r>
  <r>
    <n v="4863"/>
    <x v="2408"/>
    <x v="0"/>
    <x v="338"/>
    <d v="2013-11-15T00:00:00"/>
    <s v="Standard Class"/>
    <s v="SH-19975"/>
    <s v="Sally Hughsby"/>
    <x v="1"/>
    <s v="United States"/>
    <x v="20"/>
    <x v="15"/>
    <n v="10011"/>
    <x v="3"/>
    <s v="OFF-BI-10001191"/>
    <x v="1"/>
    <x v="8"/>
    <s v="Canvas Sectional Post Binders"/>
    <n v="20.368000000000002"/>
    <n v="1"/>
    <n v="0.2"/>
    <n v="7.3834"/>
  </r>
  <r>
    <n v="4864"/>
    <x v="2408"/>
    <x v="0"/>
    <x v="338"/>
    <d v="2013-11-15T00:00:00"/>
    <s v="Standard Class"/>
    <s v="SH-19975"/>
    <s v="Sally Hughsby"/>
    <x v="1"/>
    <s v="United States"/>
    <x v="20"/>
    <x v="15"/>
    <n v="10011"/>
    <x v="3"/>
    <s v="OFF-BI-10003982"/>
    <x v="1"/>
    <x v="8"/>
    <s v="Wilson Jones Century Plastic Molded Ring Binders"/>
    <n v="49.847999999999999"/>
    <n v="3"/>
    <n v="0.2"/>
    <n v="16.823699999999999"/>
  </r>
  <r>
    <n v="4865"/>
    <x v="2409"/>
    <x v="3"/>
    <x v="335"/>
    <d v="2014-07-01T00:00:00"/>
    <s v="Standard Class"/>
    <s v="SC-20725"/>
    <s v="Steven Cartwright"/>
    <x v="0"/>
    <s v="United States"/>
    <x v="20"/>
    <x v="15"/>
    <n v="10024"/>
    <x v="3"/>
    <s v="TEC-PH-10001425"/>
    <x v="2"/>
    <x v="7"/>
    <s v="Mophie Juice Pack Helium for iPhone"/>
    <n v="239.96999999999997"/>
    <n v="3"/>
    <n v="0"/>
    <n v="67.191599999999994"/>
  </r>
  <r>
    <n v="4866"/>
    <x v="2410"/>
    <x v="3"/>
    <x v="38"/>
    <d v="2014-11-19T00:00:00"/>
    <s v="Standard Class"/>
    <s v="TT-21070"/>
    <s v="Ted Trevino"/>
    <x v="0"/>
    <s v="United States"/>
    <x v="4"/>
    <x v="4"/>
    <n v="98103"/>
    <x v="1"/>
    <s v="FUR-CH-10001215"/>
    <x v="0"/>
    <x v="1"/>
    <s v="Global Troy Executive Leather Low-Back Tilter"/>
    <n v="2404.7040000000002"/>
    <n v="6"/>
    <n v="0.2"/>
    <n v="150.29399999999998"/>
  </r>
  <r>
    <n v="4867"/>
    <x v="2410"/>
    <x v="3"/>
    <x v="38"/>
    <d v="2014-11-19T00:00:00"/>
    <s v="Standard Class"/>
    <s v="TT-21070"/>
    <s v="Ted Trevino"/>
    <x v="0"/>
    <s v="United States"/>
    <x v="4"/>
    <x v="4"/>
    <n v="98103"/>
    <x v="1"/>
    <s v="OFF-BI-10001718"/>
    <x v="1"/>
    <x v="8"/>
    <s v="GBC DocuBind P50 Personal Binding Machine"/>
    <n v="563.024"/>
    <n v="11"/>
    <n v="0.2"/>
    <n v="190.02059999999997"/>
  </r>
  <r>
    <n v="4868"/>
    <x v="2410"/>
    <x v="3"/>
    <x v="38"/>
    <d v="2014-11-19T00:00:00"/>
    <s v="Standard Class"/>
    <s v="TT-21070"/>
    <s v="Ted Trevino"/>
    <x v="0"/>
    <s v="United States"/>
    <x v="4"/>
    <x v="4"/>
    <n v="98103"/>
    <x v="1"/>
    <s v="OFF-ST-10000991"/>
    <x v="1"/>
    <x v="4"/>
    <s v="Space Solutions HD Industrial Steel Shelving."/>
    <n v="344.90999999999997"/>
    <n v="3"/>
    <n v="0"/>
    <n v="10.347300000000004"/>
  </r>
  <r>
    <n v="4869"/>
    <x v="2410"/>
    <x v="3"/>
    <x v="38"/>
    <d v="2014-11-19T00:00:00"/>
    <s v="Standard Class"/>
    <s v="TT-21070"/>
    <s v="Ted Trevino"/>
    <x v="0"/>
    <s v="United States"/>
    <x v="4"/>
    <x v="4"/>
    <n v="98103"/>
    <x v="1"/>
    <s v="OFF-LA-10001613"/>
    <x v="1"/>
    <x v="2"/>
    <s v="Avery File Folder Labels"/>
    <n v="8.64"/>
    <n v="3"/>
    <n v="0"/>
    <n v="4.2336"/>
  </r>
  <r>
    <n v="4870"/>
    <x v="2411"/>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x v="152"/>
    <x v="9"/>
    <n v="17602"/>
    <x v="3"/>
    <s v="OFF-PA-10000675"/>
    <x v="1"/>
    <x v="10"/>
    <s v="Xerox 1919"/>
    <n v="229.54400000000001"/>
    <n v="7"/>
    <n v="0.2"/>
    <n v="83.209699999999998"/>
  </r>
  <r>
    <n v="4872"/>
    <x v="2412"/>
    <x v="3"/>
    <x v="979"/>
    <d v="2014-05-28T00:00:00"/>
    <s v="Standard Class"/>
    <s v="KL-16645"/>
    <s v="Ken Lonsdale"/>
    <x v="0"/>
    <s v="United States"/>
    <x v="12"/>
    <x v="5"/>
    <n v="77095"/>
    <x v="2"/>
    <s v="OFF-FA-10000840"/>
    <x v="1"/>
    <x v="13"/>
    <s v="OIC Thumb-Tacks"/>
    <n v="1.8239999999999998"/>
    <n v="2"/>
    <n v="0.2"/>
    <n v="0.61559999999999993"/>
  </r>
  <r>
    <n v="4873"/>
    <x v="2412"/>
    <x v="3"/>
    <x v="979"/>
    <d v="2014-05-28T00:00:00"/>
    <s v="Standard Class"/>
    <s v="KL-16645"/>
    <s v="Ken Lonsdale"/>
    <x v="0"/>
    <s v="United States"/>
    <x v="12"/>
    <x v="5"/>
    <n v="77095"/>
    <x v="2"/>
    <s v="OFF-AP-10001947"/>
    <x v="1"/>
    <x v="9"/>
    <s v="Acco 6 Outlet Guardian Premium Plus Surge Suppressor"/>
    <n v="18.319999999999997"/>
    <n v="5"/>
    <n v="0.8"/>
    <n v="-46.716000000000008"/>
  </r>
  <r>
    <n v="4874"/>
    <x v="2412"/>
    <x v="3"/>
    <x v="979"/>
    <d v="2014-05-28T00:00:00"/>
    <s v="Standard Class"/>
    <s v="KL-16645"/>
    <s v="Ken Lonsdale"/>
    <x v="0"/>
    <s v="United States"/>
    <x v="12"/>
    <x v="5"/>
    <n v="77095"/>
    <x v="2"/>
    <s v="OFF-ST-10002301"/>
    <x v="1"/>
    <x v="4"/>
    <s v="Tennsco Commercial Shelving"/>
    <n v="48.816000000000003"/>
    <n v="3"/>
    <n v="0.2"/>
    <n v="-11.593800000000005"/>
  </r>
  <r>
    <n v="4875"/>
    <x v="2412"/>
    <x v="3"/>
    <x v="979"/>
    <d v="2014-05-28T00:00:00"/>
    <s v="Standard Class"/>
    <s v="KL-16645"/>
    <s v="Ken Lonsdale"/>
    <x v="0"/>
    <s v="United States"/>
    <x v="12"/>
    <x v="5"/>
    <n v="77095"/>
    <x v="2"/>
    <s v="OFF-BI-10001922"/>
    <x v="1"/>
    <x v="8"/>
    <s v="Storex Dura Pro Binders"/>
    <n v="1.1879999999999997"/>
    <n v="1"/>
    <n v="0.8"/>
    <n v="-1.9602000000000008"/>
  </r>
  <r>
    <n v="4876"/>
    <x v="2413"/>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x v="28"/>
    <x v="3"/>
    <n v="27707"/>
    <x v="0"/>
    <s v="OFF-ST-10000532"/>
    <x v="1"/>
    <x v="4"/>
    <s v="Advantus Rolling Drawer Organizers"/>
    <n v="61.567999999999998"/>
    <n v="2"/>
    <n v="0.2"/>
    <n v="4.6175999999999995"/>
  </r>
  <r>
    <n v="4878"/>
    <x v="2414"/>
    <x v="2"/>
    <x v="462"/>
    <d v="2011-10-09T00:00:00"/>
    <s v="Standard Class"/>
    <s v="SL-20155"/>
    <s v="Sara Luxemburg"/>
    <x v="2"/>
    <s v="United States"/>
    <x v="28"/>
    <x v="3"/>
    <n v="27707"/>
    <x v="0"/>
    <s v="OFF-AR-10002335"/>
    <x v="1"/>
    <x v="6"/>
    <s v="DIXON Oriole Pencils"/>
    <n v="6.1920000000000002"/>
    <n v="3"/>
    <n v="0.2"/>
    <n v="0.46440000000000037"/>
  </r>
  <r>
    <n v="4879"/>
    <x v="2415"/>
    <x v="0"/>
    <x v="875"/>
    <d v="2013-08-01T00:00:00"/>
    <s v="First Class"/>
    <s v="PW-19240"/>
    <s v="Pierre Wener"/>
    <x v="0"/>
    <s v="United States"/>
    <x v="424"/>
    <x v="2"/>
    <n v="32503"/>
    <x v="0"/>
    <s v="OFF-BI-10000201"/>
    <x v="1"/>
    <x v="8"/>
    <s v="Avery Triangle Shaped Sheet Lifters, Black, 2/Pack"/>
    <n v="2.2140000000000004"/>
    <n v="3"/>
    <n v="0.7"/>
    <n v="-1.4760000000000004"/>
  </r>
  <r>
    <n v="4880"/>
    <x v="2416"/>
    <x v="3"/>
    <x v="808"/>
    <d v="2014-11-06T00:00:00"/>
    <s v="Second Class"/>
    <s v="TB-21175"/>
    <s v="Thomas Boland"/>
    <x v="1"/>
    <s v="United States"/>
    <x v="0"/>
    <x v="0"/>
    <n v="42420"/>
    <x v="0"/>
    <s v="OFF-EN-10004846"/>
    <x v="1"/>
    <x v="12"/>
    <s v="Letter or Legal Size Expandable Poly String Tie Envelopes"/>
    <n v="5.32"/>
    <n v="2"/>
    <n v="0"/>
    <n v="2.6068000000000002"/>
  </r>
  <r>
    <n v="4881"/>
    <x v="2416"/>
    <x v="3"/>
    <x v="808"/>
    <d v="2014-11-06T00:00:00"/>
    <s v="Second Class"/>
    <s v="TB-21175"/>
    <s v="Thomas Boland"/>
    <x v="1"/>
    <s v="United States"/>
    <x v="0"/>
    <x v="0"/>
    <n v="42420"/>
    <x v="0"/>
    <s v="FUR-CH-10000454"/>
    <x v="0"/>
    <x v="1"/>
    <s v="Hon Deluxe Fabric Upholstered Stacking Chairs, Rounded Back"/>
    <n v="975.92"/>
    <n v="4"/>
    <n v="0"/>
    <n v="292.77599999999995"/>
  </r>
  <r>
    <n v="4882"/>
    <x v="2416"/>
    <x v="3"/>
    <x v="808"/>
    <d v="2014-11-06T00:00:00"/>
    <s v="Second Class"/>
    <s v="TB-21175"/>
    <s v="Thomas Boland"/>
    <x v="1"/>
    <s v="United States"/>
    <x v="0"/>
    <x v="0"/>
    <n v="42420"/>
    <x v="0"/>
    <s v="TEC-AC-10004145"/>
    <x v="2"/>
    <x v="11"/>
    <s v="Logitech diNovo Edge Keyboard"/>
    <n v="2249.91"/>
    <n v="9"/>
    <n v="0"/>
    <n v="517.47930000000008"/>
  </r>
  <r>
    <n v="4883"/>
    <x v="2416"/>
    <x v="3"/>
    <x v="808"/>
    <d v="2014-11-06T00:00:00"/>
    <s v="Second Class"/>
    <s v="TB-21175"/>
    <s v="Thomas Boland"/>
    <x v="1"/>
    <s v="United States"/>
    <x v="0"/>
    <x v="0"/>
    <n v="42420"/>
    <x v="0"/>
    <s v="OFF-ST-10001580"/>
    <x v="1"/>
    <x v="4"/>
    <s v="Super Decoflex Portable Personal File"/>
    <n v="59.92"/>
    <n v="4"/>
    <n v="0"/>
    <n v="16.7776"/>
  </r>
  <r>
    <n v="4884"/>
    <x v="2417"/>
    <x v="3"/>
    <x v="144"/>
    <d v="2014-03-16T00:00:00"/>
    <s v="Standard Class"/>
    <s v="AH-10210"/>
    <s v="Alan Hwang"/>
    <x v="0"/>
    <s v="United States"/>
    <x v="125"/>
    <x v="1"/>
    <n v="92804"/>
    <x v="1"/>
    <s v="OFF-BI-10003876"/>
    <x v="1"/>
    <x v="8"/>
    <s v="Green Canvas Binder for 8-1/2&quot; x 14&quot; Sheets"/>
    <n v="171.20000000000002"/>
    <n v="5"/>
    <n v="0.2"/>
    <n v="64.199999999999989"/>
  </r>
  <r>
    <n v="4885"/>
    <x v="2417"/>
    <x v="3"/>
    <x v="144"/>
    <d v="2014-03-16T00:00:00"/>
    <s v="Standard Class"/>
    <s v="AH-10210"/>
    <s v="Alan Hwang"/>
    <x v="0"/>
    <s v="United States"/>
    <x v="125"/>
    <x v="1"/>
    <n v="92804"/>
    <x v="1"/>
    <s v="OFF-AR-10001972"/>
    <x v="1"/>
    <x v="6"/>
    <s v="Newell 323"/>
    <n v="3.36"/>
    <n v="2"/>
    <n v="0"/>
    <n v="0.87360000000000015"/>
  </r>
  <r>
    <n v="4886"/>
    <x v="2418"/>
    <x v="2"/>
    <x v="757"/>
    <d v="2011-12-20T00:00:00"/>
    <s v="Standard Class"/>
    <s v="SC-20695"/>
    <s v="Steve Chapman"/>
    <x v="1"/>
    <s v="United States"/>
    <x v="66"/>
    <x v="12"/>
    <n v="48227"/>
    <x v="2"/>
    <s v="OFF-PA-10000595"/>
    <x v="1"/>
    <x v="10"/>
    <s v="Xerox 1929"/>
    <n v="114.2"/>
    <n v="5"/>
    <n v="0"/>
    <n v="52.531999999999996"/>
  </r>
  <r>
    <n v="4887"/>
    <x v="2419"/>
    <x v="0"/>
    <x v="85"/>
    <d v="2013-12-02T00:00:00"/>
    <s v="Second Class"/>
    <s v="RF-19345"/>
    <s v="Randy Ferguson"/>
    <x v="1"/>
    <s v="United States"/>
    <x v="419"/>
    <x v="32"/>
    <n v="30062"/>
    <x v="0"/>
    <s v="FUR-CH-10004477"/>
    <x v="0"/>
    <x v="1"/>
    <s v="Global Push Button Manager's Chair, Indigo"/>
    <n v="182.67000000000002"/>
    <n v="3"/>
    <n v="0"/>
    <n v="52.974299999999992"/>
  </r>
  <r>
    <n v="4888"/>
    <x v="2419"/>
    <x v="0"/>
    <x v="85"/>
    <d v="2013-12-02T00:00:00"/>
    <s v="Second Class"/>
    <s v="RF-19345"/>
    <s v="Randy Ferguson"/>
    <x v="1"/>
    <s v="United States"/>
    <x v="419"/>
    <x v="32"/>
    <n v="30062"/>
    <x v="0"/>
    <s v="TEC-AC-10003441"/>
    <x v="2"/>
    <x v="11"/>
    <s v="Kingston Digital DataTraveler 32GB USB 2.0"/>
    <n v="101.69999999999999"/>
    <n v="6"/>
    <n v="0"/>
    <n v="6.1019999999999968"/>
  </r>
  <r>
    <n v="4889"/>
    <x v="2419"/>
    <x v="0"/>
    <x v="85"/>
    <d v="2013-12-02T00:00:00"/>
    <s v="Second Class"/>
    <s v="RF-19345"/>
    <s v="Randy Ferguson"/>
    <x v="1"/>
    <s v="United States"/>
    <x v="419"/>
    <x v="32"/>
    <n v="30062"/>
    <x v="0"/>
    <s v="OFF-ST-10004459"/>
    <x v="1"/>
    <x v="4"/>
    <s v="Tennsco Single-Tier Lockers"/>
    <n v="1126.02"/>
    <n v="3"/>
    <n v="0"/>
    <n v="56.300999999999988"/>
  </r>
  <r>
    <n v="4890"/>
    <x v="2419"/>
    <x v="0"/>
    <x v="85"/>
    <d v="2013-12-02T00:00:00"/>
    <s v="Second Class"/>
    <s v="RF-19345"/>
    <s v="Randy Ferguson"/>
    <x v="1"/>
    <s v="United States"/>
    <x v="419"/>
    <x v="32"/>
    <n v="30062"/>
    <x v="0"/>
    <s v="OFF-ST-10003805"/>
    <x v="1"/>
    <x v="4"/>
    <s v="24 Capacity Maxi Data Binder Racks, Pearl"/>
    <n v="1263.3000000000002"/>
    <n v="6"/>
    <n v="0"/>
    <n v="315.82499999999993"/>
  </r>
  <r>
    <n v="4891"/>
    <x v="2420"/>
    <x v="0"/>
    <x v="443"/>
    <d v="2013-12-31T00:00:00"/>
    <s v="Standard Class"/>
    <s v="EH-13765"/>
    <s v="Edward Hooks"/>
    <x v="1"/>
    <s v="United States"/>
    <x v="4"/>
    <x v="4"/>
    <n v="98103"/>
    <x v="1"/>
    <s v="OFF-AR-10001246"/>
    <x v="1"/>
    <x v="6"/>
    <s v="Newell 317"/>
    <n v="8.82"/>
    <n v="3"/>
    <n v="0"/>
    <n v="2.5577999999999994"/>
  </r>
  <r>
    <n v="4892"/>
    <x v="2420"/>
    <x v="0"/>
    <x v="443"/>
    <d v="2013-12-31T00:00:00"/>
    <s v="Standard Class"/>
    <s v="EH-13765"/>
    <s v="Edward Hooks"/>
    <x v="1"/>
    <s v="United States"/>
    <x v="4"/>
    <x v="4"/>
    <n v="98103"/>
    <x v="1"/>
    <s v="OFF-PA-10001295"/>
    <x v="1"/>
    <x v="10"/>
    <s v="Computer Printout Paper with Letter-Trim Perforations"/>
    <n v="37.94"/>
    <n v="2"/>
    <n v="0"/>
    <n v="18.211199999999998"/>
  </r>
  <r>
    <n v="4893"/>
    <x v="2420"/>
    <x v="0"/>
    <x v="443"/>
    <d v="2013-12-31T00:00:00"/>
    <s v="Standard Class"/>
    <s v="EH-13765"/>
    <s v="Edward Hooks"/>
    <x v="1"/>
    <s v="United States"/>
    <x v="4"/>
    <x v="4"/>
    <n v="98103"/>
    <x v="1"/>
    <s v="OFF-AR-10001231"/>
    <x v="1"/>
    <x v="6"/>
    <s v="Sanford EarthWrite Recycled Pencils, Medium Soft, #2"/>
    <n v="4.2"/>
    <n v="2"/>
    <n v="0"/>
    <n v="1.1760000000000002"/>
  </r>
  <r>
    <n v="4894"/>
    <x v="2420"/>
    <x v="0"/>
    <x v="443"/>
    <d v="2013-12-31T00:00:00"/>
    <s v="Standard Class"/>
    <s v="EH-13765"/>
    <s v="Edward Hooks"/>
    <x v="1"/>
    <s v="United States"/>
    <x v="4"/>
    <x v="4"/>
    <n v="98103"/>
    <x v="1"/>
    <s v="OFF-ST-10002743"/>
    <x v="1"/>
    <x v="4"/>
    <s v="SAFCO Boltless Steel Shelving"/>
    <n v="227.28"/>
    <n v="2"/>
    <n v="0"/>
    <n v="2.2727999999999895"/>
  </r>
  <r>
    <n v="4895"/>
    <x v="2420"/>
    <x v="0"/>
    <x v="443"/>
    <d v="2013-12-31T00:00:00"/>
    <s v="Standard Class"/>
    <s v="EH-13765"/>
    <s v="Edward Hooks"/>
    <x v="1"/>
    <s v="United States"/>
    <x v="4"/>
    <x v="4"/>
    <n v="98103"/>
    <x v="1"/>
    <s v="OFF-PA-10004327"/>
    <x v="1"/>
    <x v="10"/>
    <s v="Xerox 1911"/>
    <n v="47.9"/>
    <n v="1"/>
    <n v="0"/>
    <n v="22.991999999999997"/>
  </r>
  <r>
    <n v="4896"/>
    <x v="2420"/>
    <x v="0"/>
    <x v="443"/>
    <d v="2013-12-31T00:00:00"/>
    <s v="Standard Class"/>
    <s v="EH-13765"/>
    <s v="Edward Hooks"/>
    <x v="1"/>
    <s v="United States"/>
    <x v="4"/>
    <x v="4"/>
    <n v="98103"/>
    <x v="1"/>
    <s v="OFF-EN-10004773"/>
    <x v="1"/>
    <x v="12"/>
    <s v="Staples"/>
    <n v="61.96"/>
    <n v="2"/>
    <n v="0"/>
    <n v="30.360399999999998"/>
  </r>
  <r>
    <n v="4897"/>
    <x v="2420"/>
    <x v="0"/>
    <x v="443"/>
    <d v="2013-12-31T00:00:00"/>
    <s v="Standard Class"/>
    <s v="EH-13765"/>
    <s v="Edward Hooks"/>
    <x v="1"/>
    <s v="United States"/>
    <x v="4"/>
    <x v="4"/>
    <n v="98103"/>
    <x v="1"/>
    <s v="OFF-ST-10003470"/>
    <x v="1"/>
    <x v="4"/>
    <s v="Tennsco Snap-Together Open Shelving Units, Starter Sets and Add-On Units"/>
    <n v="1117.92"/>
    <n v="4"/>
    <n v="0"/>
    <n v="55.895999999999958"/>
  </r>
  <r>
    <n v="4898"/>
    <x v="2421"/>
    <x v="2"/>
    <x v="771"/>
    <d v="2011-10-17T00:00:00"/>
    <s v="First Class"/>
    <s v="AC-10660"/>
    <s v="Anna Chung"/>
    <x v="0"/>
    <s v="United States"/>
    <x v="215"/>
    <x v="24"/>
    <n v="44134"/>
    <x v="3"/>
    <s v="FUR-CH-10003761"/>
    <x v="0"/>
    <x v="1"/>
    <s v="Global Italian Leather Office Chair"/>
    <n v="183.37199999999999"/>
    <n v="2"/>
    <n v="0.3"/>
    <n v="-7.8588000000000022"/>
  </r>
  <r>
    <n v="4899"/>
    <x v="2421"/>
    <x v="2"/>
    <x v="771"/>
    <d v="2011-10-17T00:00:00"/>
    <s v="First Class"/>
    <s v="AC-10660"/>
    <s v="Anna Chung"/>
    <x v="0"/>
    <s v="United States"/>
    <x v="215"/>
    <x v="24"/>
    <n v="44134"/>
    <x v="3"/>
    <s v="OFF-PA-10002230"/>
    <x v="1"/>
    <x v="10"/>
    <s v="Xerox 1897"/>
    <n v="7.9680000000000009"/>
    <n v="2"/>
    <n v="0.2"/>
    <n v="2.8884000000000007"/>
  </r>
  <r>
    <n v="4900"/>
    <x v="2422"/>
    <x v="0"/>
    <x v="250"/>
    <d v="2013-08-28T00:00:00"/>
    <s v="Standard Class"/>
    <s v="SG-20470"/>
    <s v="Sheri Gordon"/>
    <x v="0"/>
    <s v="United States"/>
    <x v="345"/>
    <x v="21"/>
    <n v="97030"/>
    <x v="1"/>
    <s v="OFF-BI-10000088"/>
    <x v="1"/>
    <x v="8"/>
    <s v="GBC Imprintable Covers"/>
    <n v="26.352000000000004"/>
    <n v="8"/>
    <n v="0.7"/>
    <n v="-18.446399999999997"/>
  </r>
  <r>
    <n v="4901"/>
    <x v="2423"/>
    <x v="3"/>
    <x v="94"/>
    <d v="2014-12-22T00:00:00"/>
    <s v="Standard Class"/>
    <s v="CA-12310"/>
    <s v="Christine Abelman"/>
    <x v="1"/>
    <s v="United States"/>
    <x v="125"/>
    <x v="1"/>
    <n v="92804"/>
    <x v="1"/>
    <s v="OFF-ST-10001526"/>
    <x v="1"/>
    <x v="4"/>
    <s v="Iceberg Mobile Mega Data/Printer Cart "/>
    <n v="481.32"/>
    <n v="4"/>
    <n v="0"/>
    <n v="125.14319999999998"/>
  </r>
  <r>
    <n v="4902"/>
    <x v="2423"/>
    <x v="3"/>
    <x v="94"/>
    <d v="2014-12-22T00:00:00"/>
    <s v="Standard Class"/>
    <s v="CA-12310"/>
    <s v="Christine Abelman"/>
    <x v="1"/>
    <s v="United States"/>
    <x v="125"/>
    <x v="1"/>
    <n v="92804"/>
    <x v="1"/>
    <s v="OFF-SU-10002557"/>
    <x v="1"/>
    <x v="14"/>
    <s v="Fiskars Spring-Action Scissors"/>
    <n v="13.98"/>
    <n v="1"/>
    <n v="0"/>
    <n v="3.6348000000000003"/>
  </r>
  <r>
    <n v="4903"/>
    <x v="2424"/>
    <x v="3"/>
    <x v="469"/>
    <d v="2014-03-13T00:00:00"/>
    <s v="Standard Class"/>
    <s v="SH-20395"/>
    <s v="Shahid Hopkins"/>
    <x v="0"/>
    <s v="United States"/>
    <x v="20"/>
    <x v="15"/>
    <n v="10035"/>
    <x v="3"/>
    <s v="OFF-BI-10003669"/>
    <x v="1"/>
    <x v="8"/>
    <s v="3M Organizer Strips"/>
    <n v="25.92"/>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x v="12"/>
    <x v="5"/>
    <n v="77070"/>
    <x v="2"/>
    <s v="FUR-CH-10003746"/>
    <x v="0"/>
    <x v="1"/>
    <s v="Hon 4070 Series Pagoda Round Back Stacking Chairs"/>
    <n v="674.05799999999999"/>
    <n v="3"/>
    <n v="0.3"/>
    <n v="-19.258800000000008"/>
  </r>
  <r>
    <n v="4906"/>
    <x v="2426"/>
    <x v="2"/>
    <x v="1005"/>
    <d v="2011-10-16T00:00:00"/>
    <s v="Second Class"/>
    <s v="JE-15610"/>
    <s v="Jim Epp"/>
    <x v="1"/>
    <s v="United States"/>
    <x v="3"/>
    <x v="38"/>
    <n v="3301"/>
    <x v="3"/>
    <s v="OFF-BI-10003476"/>
    <x v="1"/>
    <x v="8"/>
    <s v="Avery Metallic Poly Binders"/>
    <n v="22.92"/>
    <n v="4"/>
    <n v="0"/>
    <n v="11.0016"/>
  </r>
  <r>
    <n v="4907"/>
    <x v="2426"/>
    <x v="2"/>
    <x v="1005"/>
    <d v="2011-10-16T00:00:00"/>
    <s v="Second Class"/>
    <s v="JE-15610"/>
    <s v="Jim Epp"/>
    <x v="1"/>
    <s v="United States"/>
    <x v="3"/>
    <x v="38"/>
    <n v="3301"/>
    <x v="3"/>
    <s v="OFF-ST-10001469"/>
    <x v="1"/>
    <x v="4"/>
    <s v="Fellowes Bankers Box Recycled Super Stor/Drawer"/>
    <n v="269.89999999999998"/>
    <n v="5"/>
    <n v="0"/>
    <n v="16.193999999999988"/>
  </r>
  <r>
    <n v="4908"/>
    <x v="2427"/>
    <x v="2"/>
    <x v="728"/>
    <d v="2011-11-23T00:00:00"/>
    <s v="Second Class"/>
    <s v="MS-17530"/>
    <s v="MaryBeth Skach"/>
    <x v="0"/>
    <s v="United States"/>
    <x v="54"/>
    <x v="24"/>
    <n v="45014"/>
    <x v="3"/>
    <s v="OFF-BI-10001757"/>
    <x v="1"/>
    <x v="8"/>
    <s v="Pressboard Hanging Data Binders for Unburst Sheets"/>
    <n v="11.808000000000002"/>
    <n v="8"/>
    <n v="0.7"/>
    <n v="-8.659200000000002"/>
  </r>
  <r>
    <n v="4909"/>
    <x v="2427"/>
    <x v="2"/>
    <x v="728"/>
    <d v="2011-11-23T00:00:00"/>
    <s v="Second Class"/>
    <s v="MS-17530"/>
    <s v="MaryBeth Skach"/>
    <x v="0"/>
    <s v="United States"/>
    <x v="54"/>
    <x v="24"/>
    <n v="45014"/>
    <x v="3"/>
    <s v="TEC-PH-10004875"/>
    <x v="2"/>
    <x v="7"/>
    <s v="PNY Rapid USB Car Charger - Black"/>
    <n v="9.5879999999999992"/>
    <n v="2"/>
    <n v="0.4"/>
    <n v="-2.0773999999999999"/>
  </r>
  <r>
    <n v="4910"/>
    <x v="2428"/>
    <x v="3"/>
    <x v="424"/>
    <d v="2014-01-19T00:00:00"/>
    <s v="Standard Class"/>
    <s v="BH-11710"/>
    <s v="Brosina Hoffman"/>
    <x v="0"/>
    <s v="United States"/>
    <x v="271"/>
    <x v="18"/>
    <n v="37604"/>
    <x v="0"/>
    <s v="OFF-EN-10001219"/>
    <x v="1"/>
    <x v="12"/>
    <s v="#10- 4 1/8&quot; x 9 1/2&quot; Security-Tint Envelopes"/>
    <n v="18.335999999999999"/>
    <n v="3"/>
    <n v="0.2"/>
    <n v="6.6467999999999989"/>
  </r>
  <r>
    <n v="4911"/>
    <x v="2428"/>
    <x v="3"/>
    <x v="424"/>
    <d v="2014-01-19T00:00:00"/>
    <s v="Standard Class"/>
    <s v="BH-11710"/>
    <s v="Brosina Hoffman"/>
    <x v="0"/>
    <s v="United States"/>
    <x v="271"/>
    <x v="18"/>
    <n v="37604"/>
    <x v="0"/>
    <s v="OFF-PA-10000019"/>
    <x v="1"/>
    <x v="10"/>
    <s v="Xerox 1931"/>
    <n v="36.288000000000011"/>
    <n v="7"/>
    <n v="0.2"/>
    <n v="12.700800000000001"/>
  </r>
  <r>
    <n v="4912"/>
    <x v="2428"/>
    <x v="3"/>
    <x v="424"/>
    <d v="2014-01-19T00:00:00"/>
    <s v="Standard Class"/>
    <s v="BH-11710"/>
    <s v="Brosina Hoffman"/>
    <x v="0"/>
    <s v="United States"/>
    <x v="271"/>
    <x v="18"/>
    <n v="37604"/>
    <x v="0"/>
    <s v="TEC-PH-10001924"/>
    <x v="2"/>
    <x v="7"/>
    <s v="iHome FM Clock Radio with Lightning Dock"/>
    <n v="111.98399999999999"/>
    <n v="2"/>
    <n v="0.2"/>
    <n v="6.9990000000000059"/>
  </r>
  <r>
    <n v="4913"/>
    <x v="2428"/>
    <x v="3"/>
    <x v="424"/>
    <d v="2014-01-19T00:00:00"/>
    <s v="Standard Class"/>
    <s v="BH-11710"/>
    <s v="Brosina Hoffman"/>
    <x v="0"/>
    <s v="United States"/>
    <x v="271"/>
    <x v="18"/>
    <n v="37604"/>
    <x v="0"/>
    <s v="OFF-BI-10002003"/>
    <x v="1"/>
    <x v="8"/>
    <s v="Ibico Presentation Index for Binding Systems"/>
    <n v="5.9700000000000006"/>
    <n v="5"/>
    <n v="0.7"/>
    <n v="-4.577"/>
  </r>
  <r>
    <n v="4914"/>
    <x v="2428"/>
    <x v="3"/>
    <x v="424"/>
    <d v="2014-01-19T00:00:00"/>
    <s v="Standard Class"/>
    <s v="BH-11710"/>
    <s v="Brosina Hoffman"/>
    <x v="0"/>
    <s v="United States"/>
    <x v="271"/>
    <x v="18"/>
    <n v="37604"/>
    <x v="0"/>
    <s v="OFF-BI-10003727"/>
    <x v="1"/>
    <x v="8"/>
    <s v="Avery Durable Slant Ring Binders With Label Holder"/>
    <n v="2.508"/>
    <n v="2"/>
    <n v="0.7"/>
    <n v="-1.8391999999999999"/>
  </r>
  <r>
    <n v="4915"/>
    <x v="2429"/>
    <x v="1"/>
    <x v="496"/>
    <d v="2012-09-26T00:00:00"/>
    <s v="Second Class"/>
    <s v="ME-17725"/>
    <s v="Max Engle"/>
    <x v="0"/>
    <s v="United States"/>
    <x v="4"/>
    <x v="4"/>
    <n v="98105"/>
    <x v="1"/>
    <s v="OFF-AR-10004042"/>
    <x v="1"/>
    <x v="6"/>
    <s v="BOSTON Model 1800 Electric Pencil Sharpeners, Putty/Woodgrain"/>
    <n v="35.96"/>
    <n v="2"/>
    <n v="0"/>
    <n v="10.428399999999996"/>
  </r>
  <r>
    <n v="4916"/>
    <x v="2429"/>
    <x v="1"/>
    <x v="496"/>
    <d v="2012-09-26T00:00:00"/>
    <s v="Second Class"/>
    <s v="ME-17725"/>
    <s v="Max Engle"/>
    <x v="0"/>
    <s v="United States"/>
    <x v="4"/>
    <x v="4"/>
    <n v="98105"/>
    <x v="1"/>
    <s v="OFF-BI-10001097"/>
    <x v="1"/>
    <x v="8"/>
    <s v="Avery Hole Reinforcements"/>
    <n v="14.952000000000002"/>
    <n v="3"/>
    <n v="0.2"/>
    <n v="5.4201000000000006"/>
  </r>
  <r>
    <n v="4917"/>
    <x v="2430"/>
    <x v="3"/>
    <x v="449"/>
    <d v="2014-10-12T00:00:00"/>
    <s v="Second Class"/>
    <s v="MB-17305"/>
    <s v="Maria Bertelson"/>
    <x v="0"/>
    <s v="United States"/>
    <x v="425"/>
    <x v="5"/>
    <n v="77573"/>
    <x v="2"/>
    <s v="OFF-AR-10004344"/>
    <x v="1"/>
    <x v="6"/>
    <s v="Bulldog Vacuum Base Pencil Sharpener"/>
    <n v="67.144000000000005"/>
    <n v="7"/>
    <n v="0.2"/>
    <n v="5.8750999999999962"/>
  </r>
  <r>
    <n v="4918"/>
    <x v="2430"/>
    <x v="3"/>
    <x v="449"/>
    <d v="2014-10-12T00:00:00"/>
    <s v="Second Class"/>
    <s v="MB-17305"/>
    <s v="Maria Bertelson"/>
    <x v="0"/>
    <s v="United States"/>
    <x v="425"/>
    <x v="5"/>
    <n v="77573"/>
    <x v="2"/>
    <s v="FUR-CH-10001802"/>
    <x v="0"/>
    <x v="1"/>
    <s v="Hon Every-Day Chair Series Swivel Task Chairs"/>
    <n v="254.05799999999999"/>
    <n v="3"/>
    <n v="0.3"/>
    <n v="-32.664599999999993"/>
  </r>
  <r>
    <n v="4919"/>
    <x v="2431"/>
    <x v="0"/>
    <x v="1006"/>
    <d v="2013-01-07T00:00:00"/>
    <s v="Standard Class"/>
    <s v="BM-11575"/>
    <s v="Brendan Murry"/>
    <x v="1"/>
    <s v="United States"/>
    <x v="426"/>
    <x v="39"/>
    <n v="20877"/>
    <x v="3"/>
    <s v="FUR-BO-10004709"/>
    <x v="0"/>
    <x v="0"/>
    <s v="Bush Westfield Collection Bookcases, Medium Cherry Finish"/>
    <n v="173.94"/>
    <n v="3"/>
    <n v="0"/>
    <n v="38.266800000000003"/>
  </r>
  <r>
    <n v="4920"/>
    <x v="2431"/>
    <x v="0"/>
    <x v="1006"/>
    <d v="2013-01-07T00:00:00"/>
    <s v="Standard Class"/>
    <s v="BM-11575"/>
    <s v="Brendan Murry"/>
    <x v="1"/>
    <s v="United States"/>
    <x v="426"/>
    <x v="39"/>
    <n v="20877"/>
    <x v="3"/>
    <s v="TEC-PH-10000455"/>
    <x v="2"/>
    <x v="7"/>
    <s v="GE 30522EE2"/>
    <n v="231.98"/>
    <n v="2"/>
    <n v="0"/>
    <n v="67.274199999999979"/>
  </r>
  <r>
    <n v="4921"/>
    <x v="2432"/>
    <x v="3"/>
    <x v="971"/>
    <d v="2014-08-24T00:00:00"/>
    <s v="Standard Class"/>
    <s v="SC-20575"/>
    <s v="Sonia Cooley"/>
    <x v="0"/>
    <s v="United States"/>
    <x v="22"/>
    <x v="10"/>
    <n v="60653"/>
    <x v="2"/>
    <s v="OFF-BI-10002393"/>
    <x v="1"/>
    <x v="8"/>
    <s v="Binder Posts"/>
    <n v="2.2959999999999994"/>
    <n v="2"/>
    <n v="0.8"/>
    <n v="-3.9032000000000009"/>
  </r>
  <r>
    <n v="4922"/>
    <x v="2433"/>
    <x v="3"/>
    <x v="53"/>
    <d v="2014-12-30T00:00:00"/>
    <s v="Second Class"/>
    <s v="MH-18115"/>
    <s v="Mick Hernandez"/>
    <x v="2"/>
    <s v="United States"/>
    <x v="114"/>
    <x v="19"/>
    <n v="35810"/>
    <x v="0"/>
    <s v="OFF-PA-10004381"/>
    <x v="1"/>
    <x v="10"/>
    <s v="14-7/8 x 11 Blue Bar Computer Printout Paper"/>
    <n v="96.08"/>
    <n v="2"/>
    <n v="0"/>
    <n v="46.118399999999994"/>
  </r>
  <r>
    <n v="4923"/>
    <x v="2433"/>
    <x v="3"/>
    <x v="53"/>
    <d v="2014-12-30T00:00:00"/>
    <s v="Second Class"/>
    <s v="MH-18115"/>
    <s v="Mick Hernandez"/>
    <x v="2"/>
    <s v="United States"/>
    <x v="114"/>
    <x v="19"/>
    <n v="35810"/>
    <x v="0"/>
    <s v="OFF-FA-10003059"/>
    <x v="1"/>
    <x v="13"/>
    <s v="Assorted Color Push Pins"/>
    <n v="3.62"/>
    <n v="2"/>
    <n v="0"/>
    <n v="1.1945999999999999"/>
  </r>
  <r>
    <n v="4924"/>
    <x v="2433"/>
    <x v="3"/>
    <x v="53"/>
    <d v="2014-12-30T00:00:00"/>
    <s v="Second Class"/>
    <s v="MH-18115"/>
    <s v="Mick Hernandez"/>
    <x v="2"/>
    <s v="United States"/>
    <x v="114"/>
    <x v="19"/>
    <n v="35810"/>
    <x v="0"/>
    <s v="OFF-PA-10000994"/>
    <x v="1"/>
    <x v="10"/>
    <s v="Xerox 1915"/>
    <n v="629.09999999999991"/>
    <n v="6"/>
    <n v="0"/>
    <n v="301.96799999999996"/>
  </r>
  <r>
    <n v="4925"/>
    <x v="2433"/>
    <x v="3"/>
    <x v="53"/>
    <d v="2014-12-30T00:00:00"/>
    <s v="Second Class"/>
    <s v="MH-18115"/>
    <s v="Mick Hernandez"/>
    <x v="2"/>
    <s v="United States"/>
    <x v="114"/>
    <x v="19"/>
    <n v="35810"/>
    <x v="0"/>
    <s v="TEC-PH-10002890"/>
    <x v="2"/>
    <x v="7"/>
    <s v="AT&amp;T 17929 Lendline Telephone"/>
    <n v="90.48"/>
    <n v="2"/>
    <n v="0"/>
    <n v="23.524799999999999"/>
  </r>
  <r>
    <n v="4926"/>
    <x v="2434"/>
    <x v="3"/>
    <x v="18"/>
    <d v="2014-09-14T00:00:00"/>
    <s v="First Class"/>
    <s v="AR-10345"/>
    <s v="Alex Russell"/>
    <x v="1"/>
    <s v="United States"/>
    <x v="104"/>
    <x v="31"/>
    <n v="1841"/>
    <x v="3"/>
    <s v="OFF-AR-10003338"/>
    <x v="1"/>
    <x v="6"/>
    <s v="Eberhard Faber 3 1/2&quot; Golf Pencils"/>
    <n v="14.88"/>
    <n v="2"/>
    <n v="0"/>
    <n v="3.7200000000000006"/>
  </r>
  <r>
    <n v="4927"/>
    <x v="2435"/>
    <x v="3"/>
    <x v="15"/>
    <d v="2014-10-24T00:00:00"/>
    <s v="Standard Class"/>
    <s v="MO-17500"/>
    <s v="Mary O'Rourke"/>
    <x v="0"/>
    <s v="United States"/>
    <x v="22"/>
    <x v="10"/>
    <n v="60623"/>
    <x v="2"/>
    <s v="FUR-TA-10003008"/>
    <x v="0"/>
    <x v="3"/>
    <s v="Lesro Round Back Collection Coffee Table, End Table"/>
    <n v="91.275000000000006"/>
    <n v="1"/>
    <n v="0.5"/>
    <n v="-67.543499999999995"/>
  </r>
  <r>
    <n v="4928"/>
    <x v="2436"/>
    <x v="3"/>
    <x v="96"/>
    <d v="2014-12-07T00:00:00"/>
    <s v="Standard Class"/>
    <s v="AD-10180"/>
    <s v="Alan Dominguez"/>
    <x v="2"/>
    <s v="United States"/>
    <x v="54"/>
    <x v="29"/>
    <n v="6824"/>
    <x v="3"/>
    <s v="OFF-PA-10001972"/>
    <x v="1"/>
    <x v="10"/>
    <s v="Xerox 214"/>
    <n v="19.440000000000001"/>
    <n v="3"/>
    <n v="0"/>
    <n v="9.3312000000000008"/>
  </r>
  <r>
    <n v="4929"/>
    <x v="2436"/>
    <x v="3"/>
    <x v="96"/>
    <d v="2014-12-07T00:00:00"/>
    <s v="Standard Class"/>
    <s v="AD-10180"/>
    <s v="Alan Dominguez"/>
    <x v="2"/>
    <s v="United States"/>
    <x v="54"/>
    <x v="29"/>
    <n v="6824"/>
    <x v="3"/>
    <s v="FUR-CH-10000155"/>
    <x v="0"/>
    <x v="1"/>
    <s v="Global Comet Stacking Armless Chair"/>
    <n v="897.15000000000009"/>
    <n v="3"/>
    <n v="0"/>
    <n v="251.20200000000003"/>
  </r>
  <r>
    <n v="4930"/>
    <x v="2437"/>
    <x v="2"/>
    <x v="814"/>
    <d v="2011-09-03T00:00:00"/>
    <s v="First Class"/>
    <s v="KD-16345"/>
    <s v="Katherine Ducich"/>
    <x v="0"/>
    <s v="United States"/>
    <x v="20"/>
    <x v="15"/>
    <n v="10009"/>
    <x v="3"/>
    <s v="OFF-AR-10000658"/>
    <x v="1"/>
    <x v="6"/>
    <s v="Newell 324"/>
    <n v="57.75"/>
    <n v="5"/>
    <n v="0"/>
    <n v="16.170000000000002"/>
  </r>
  <r>
    <n v="4931"/>
    <x v="2437"/>
    <x v="2"/>
    <x v="814"/>
    <d v="2011-09-03T00:00:00"/>
    <s v="First Class"/>
    <s v="KD-16345"/>
    <s v="Katherine Ducich"/>
    <x v="0"/>
    <s v="United States"/>
    <x v="20"/>
    <x v="15"/>
    <n v="10009"/>
    <x v="3"/>
    <s v="OFF-PA-10000349"/>
    <x v="1"/>
    <x v="10"/>
    <s v="Staples"/>
    <n v="14.940000000000001"/>
    <n v="3"/>
    <n v="0"/>
    <n v="7.0218000000000007"/>
  </r>
  <r>
    <n v="4932"/>
    <x v="2438"/>
    <x v="3"/>
    <x v="613"/>
    <d v="2014-03-31T00:00:00"/>
    <s v="Standard Class"/>
    <s v="FM-14215"/>
    <s v="Filia McAdams"/>
    <x v="1"/>
    <s v="United States"/>
    <x v="4"/>
    <x v="4"/>
    <n v="98103"/>
    <x v="1"/>
    <s v="OFF-AR-10001446"/>
    <x v="1"/>
    <x v="6"/>
    <s v="Newell 309"/>
    <n v="23.1"/>
    <n v="2"/>
    <n v="0"/>
    <n v="6.93"/>
  </r>
  <r>
    <n v="4933"/>
    <x v="2439"/>
    <x v="1"/>
    <x v="694"/>
    <d v="2012-10-04T00:00:00"/>
    <s v="Standard Class"/>
    <s v="ZC-21910"/>
    <s v="Zuschuss Carroll"/>
    <x v="0"/>
    <s v="United States"/>
    <x v="34"/>
    <x v="22"/>
    <n v="80013"/>
    <x v="1"/>
    <s v="OFF-EN-10004483"/>
    <x v="1"/>
    <x v="12"/>
    <s v="#10 White Business Envelopes,4 1/8 x 9 1/2"/>
    <n v="12.536000000000001"/>
    <n v="1"/>
    <n v="0.2"/>
    <n v="4.2308999999999983"/>
  </r>
  <r>
    <n v="4934"/>
    <x v="2439"/>
    <x v="1"/>
    <x v="694"/>
    <d v="2012-10-04T00:00:00"/>
    <s v="Standard Class"/>
    <s v="ZC-21910"/>
    <s v="Zuschuss Carroll"/>
    <x v="0"/>
    <s v="United States"/>
    <x v="34"/>
    <x v="22"/>
    <n v="80013"/>
    <x v="1"/>
    <s v="OFF-BI-10002012"/>
    <x v="1"/>
    <x v="8"/>
    <s v="Wilson Jones Easy Flow II Sheet Lifters"/>
    <n v="1.0800000000000003"/>
    <n v="2"/>
    <n v="0.7"/>
    <n v="-0.79200000000000004"/>
  </r>
  <r>
    <n v="4935"/>
    <x v="2439"/>
    <x v="1"/>
    <x v="694"/>
    <d v="2012-10-04T00:00:00"/>
    <s v="Standard Class"/>
    <s v="ZC-21910"/>
    <s v="Zuschuss Carroll"/>
    <x v="0"/>
    <s v="United States"/>
    <x v="34"/>
    <x v="22"/>
    <n v="80013"/>
    <x v="1"/>
    <s v="OFF-FA-10003021"/>
    <x v="1"/>
    <x v="13"/>
    <s v="Staples"/>
    <n v="4.5120000000000005"/>
    <n v="3"/>
    <n v="0.2"/>
    <n v="0.84599999999999964"/>
  </r>
  <r>
    <n v="4936"/>
    <x v="2440"/>
    <x v="1"/>
    <x v="1007"/>
    <d v="2012-03-21T00:00:00"/>
    <s v="Standard Class"/>
    <s v="KS-16300"/>
    <s v="Karen Seio"/>
    <x v="1"/>
    <s v="United States"/>
    <x v="427"/>
    <x v="7"/>
    <n v="84043"/>
    <x v="1"/>
    <s v="TEC-PH-10003356"/>
    <x v="2"/>
    <x v="7"/>
    <s v="SmartStand Mobile Device Holder, Assorted Colors"/>
    <n v="16.776000000000003"/>
    <n v="3"/>
    <n v="0.2"/>
    <n v="1.6776"/>
  </r>
  <r>
    <n v="4937"/>
    <x v="2441"/>
    <x v="3"/>
    <x v="1008"/>
    <d v="2014-01-14T00:00:00"/>
    <s v="Standard Class"/>
    <s v="DP-13390"/>
    <s v="Dennis Pardue"/>
    <x v="2"/>
    <s v="United States"/>
    <x v="428"/>
    <x v="19"/>
    <n v="35401"/>
    <x v="0"/>
    <s v="OFF-BI-10004728"/>
    <x v="1"/>
    <x v="8"/>
    <s v="Wilson Jones Turn Tabs Binder Tool for Ring Binders"/>
    <n v="33.74"/>
    <n v="7"/>
    <n v="0"/>
    <n v="15.5204"/>
  </r>
  <r>
    <n v="4938"/>
    <x v="2442"/>
    <x v="2"/>
    <x v="286"/>
    <d v="2011-01-19T00:00:00"/>
    <s v="Standard Class"/>
    <s v="BD-11605"/>
    <s v="Brian Dahlen"/>
    <x v="0"/>
    <s v="United States"/>
    <x v="8"/>
    <x v="1"/>
    <n v="94109"/>
    <x v="1"/>
    <s v="OFF-ST-10000078"/>
    <x v="1"/>
    <x v="4"/>
    <s v="Tennsco 6- and 18-Compartment Lockers"/>
    <n v="1325.8500000000001"/>
    <n v="5"/>
    <n v="0"/>
    <n v="238.65299999999991"/>
  </r>
  <r>
    <n v="4939"/>
    <x v="2442"/>
    <x v="2"/>
    <x v="286"/>
    <d v="2011-01-19T00:00:00"/>
    <s v="Standard Class"/>
    <s v="BD-11605"/>
    <s v="Brian Dahlen"/>
    <x v="0"/>
    <s v="United States"/>
    <x v="8"/>
    <x v="1"/>
    <n v="94109"/>
    <x v="1"/>
    <s v="FUR-BO-10003034"/>
    <x v="0"/>
    <x v="0"/>
    <s v="O'Sullivan Elevations Bookcase, Cherry Finish"/>
    <n v="333.99899999999997"/>
    <n v="3"/>
    <n v="0.15"/>
    <n v="3.9294000000000082"/>
  </r>
  <r>
    <n v="4940"/>
    <x v="2442"/>
    <x v="2"/>
    <x v="286"/>
    <d v="2011-01-19T00:00:00"/>
    <s v="Standard Class"/>
    <s v="BD-11605"/>
    <s v="Brian Dahlen"/>
    <x v="0"/>
    <s v="United States"/>
    <x v="8"/>
    <x v="1"/>
    <n v="94109"/>
    <x v="1"/>
    <s v="OFF-AR-10003514"/>
    <x v="1"/>
    <x v="6"/>
    <s v="4009 Highlighters by Sanford"/>
    <n v="19.89999999999999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x v="40"/>
    <x v="13"/>
    <n v="19805"/>
    <x v="3"/>
    <s v="FUR-BO-10002598"/>
    <x v="0"/>
    <x v="0"/>
    <s v="Hon Metal Bookcases, Putty"/>
    <n v="283.92"/>
    <n v="4"/>
    <n v="0"/>
    <n v="82.336799999999982"/>
  </r>
  <r>
    <n v="4943"/>
    <x v="2443"/>
    <x v="1"/>
    <x v="525"/>
    <d v="2012-02-13T00:00:00"/>
    <s v="Standard Class"/>
    <s v="IL-15100"/>
    <s v="Ivan Liston"/>
    <x v="0"/>
    <s v="United States"/>
    <x v="40"/>
    <x v="13"/>
    <n v="19805"/>
    <x v="3"/>
    <s v="OFF-AR-10001022"/>
    <x v="1"/>
    <x v="6"/>
    <s v="SANFORD Liquid Accent Tank-Style Highlighters"/>
    <n v="5.68"/>
    <n v="2"/>
    <n v="0"/>
    <n v="1.7607999999999997"/>
  </r>
  <r>
    <n v="4944"/>
    <x v="2444"/>
    <x v="3"/>
    <x v="202"/>
    <d v="2014-12-28T00:00:00"/>
    <s v="Standard Class"/>
    <s v="LP-17095"/>
    <s v="Liz Preis"/>
    <x v="0"/>
    <s v="United States"/>
    <x v="240"/>
    <x v="14"/>
    <n v="47905"/>
    <x v="2"/>
    <s v="OFF-ST-10004459"/>
    <x v="1"/>
    <x v="4"/>
    <s v="Tennsco Single-Tier Lockers"/>
    <n v="375.34"/>
    <n v="1"/>
    <n v="0"/>
    <n v="18.766999999999996"/>
  </r>
  <r>
    <n v="4945"/>
    <x v="2445"/>
    <x v="0"/>
    <x v="64"/>
    <d v="2013-09-07T00:00:00"/>
    <s v="First Class"/>
    <s v="JH-15985"/>
    <s v="Joseph Holt"/>
    <x v="0"/>
    <s v="United States"/>
    <x v="332"/>
    <x v="1"/>
    <n v="90278"/>
    <x v="1"/>
    <s v="OFF-PA-10004381"/>
    <x v="1"/>
    <x v="10"/>
    <s v="14-7/8 x 11 Blue Bar Computer Printout Paper"/>
    <n v="96.08"/>
    <n v="2"/>
    <n v="0"/>
    <n v="46.118399999999994"/>
  </r>
  <r>
    <n v="4946"/>
    <x v="2445"/>
    <x v="0"/>
    <x v="64"/>
    <d v="2013-09-07T00:00:00"/>
    <s v="First Class"/>
    <s v="JH-15985"/>
    <s v="Joseph Holt"/>
    <x v="0"/>
    <s v="United States"/>
    <x v="332"/>
    <x v="1"/>
    <n v="90278"/>
    <x v="1"/>
    <s v="OFF-BI-10000050"/>
    <x v="1"/>
    <x v="8"/>
    <s v="Angle-D Binders with Locking Rings, Label Holders"/>
    <n v="11.68"/>
    <n v="2"/>
    <n v="0.2"/>
    <n v="3.9419999999999993"/>
  </r>
  <r>
    <n v="4947"/>
    <x v="2445"/>
    <x v="0"/>
    <x v="64"/>
    <d v="2013-09-07T00:00:00"/>
    <s v="First Class"/>
    <s v="JH-15985"/>
    <s v="Joseph Holt"/>
    <x v="0"/>
    <s v="United States"/>
    <x v="332"/>
    <x v="1"/>
    <n v="90278"/>
    <x v="1"/>
    <s v="OFF-FA-10000304"/>
    <x v="1"/>
    <x v="13"/>
    <s v="Advantus Push Pins"/>
    <n v="4.3600000000000003"/>
    <n v="2"/>
    <n v="0"/>
    <n v="1.7876000000000003"/>
  </r>
  <r>
    <n v="4948"/>
    <x v="2446"/>
    <x v="2"/>
    <x v="777"/>
    <d v="2011-10-09T00:00:00"/>
    <s v="Standard Class"/>
    <s v="JD-16015"/>
    <s v="Joy Daniels"/>
    <x v="0"/>
    <s v="United States"/>
    <x v="4"/>
    <x v="4"/>
    <n v="98115"/>
    <x v="1"/>
    <s v="OFF-LA-10002475"/>
    <x v="1"/>
    <x v="2"/>
    <s v="Avery 519"/>
    <n v="29.24"/>
    <n v="4"/>
    <n v="0"/>
    <n v="13.742799999999999"/>
  </r>
  <r>
    <n v="4949"/>
    <x v="2447"/>
    <x v="3"/>
    <x v="344"/>
    <d v="2014-12-03T00:00:00"/>
    <s v="Standard Class"/>
    <s v="BD-11320"/>
    <s v="Bill Donatelli"/>
    <x v="0"/>
    <s v="United States"/>
    <x v="1"/>
    <x v="1"/>
    <n v="90045"/>
    <x v="1"/>
    <s v="OFF-BI-10001989"/>
    <x v="1"/>
    <x v="8"/>
    <s v="Premium Transparent Presentation Covers by GBC"/>
    <n v="117.48800000000001"/>
    <n v="7"/>
    <n v="0.2"/>
    <n v="41.120799999999988"/>
  </r>
  <r>
    <n v="4950"/>
    <x v="2447"/>
    <x v="3"/>
    <x v="344"/>
    <d v="2014-12-03T00:00:00"/>
    <s v="Standard Class"/>
    <s v="BD-11320"/>
    <s v="Bill Donatelli"/>
    <x v="0"/>
    <s v="United States"/>
    <x v="1"/>
    <x v="1"/>
    <n v="90045"/>
    <x v="1"/>
    <s v="FUR-FU-10000732"/>
    <x v="0"/>
    <x v="5"/>
    <s v="Eldon 200 Class Desk Accessories"/>
    <n v="18.84"/>
    <n v="3"/>
    <n v="0"/>
    <n v="6.0287999999999995"/>
  </r>
  <r>
    <n v="4951"/>
    <x v="2448"/>
    <x v="0"/>
    <x v="99"/>
    <d v="2013-11-02T00:00:00"/>
    <s v="Second Class"/>
    <s v="DL-13330"/>
    <s v="Denise Leinenbach"/>
    <x v="0"/>
    <s v="United States"/>
    <x v="20"/>
    <x v="15"/>
    <n v="10009"/>
    <x v="3"/>
    <s v="OFF-AR-10004441"/>
    <x v="1"/>
    <x v="6"/>
    <s v="BIC Brite Liner Highlighters"/>
    <n v="12.419999999999998"/>
    <n v="3"/>
    <n v="0"/>
    <n v="5.2164000000000001"/>
  </r>
  <r>
    <n v="4952"/>
    <x v="2449"/>
    <x v="1"/>
    <x v="988"/>
    <d v="2012-06-13T00:00:00"/>
    <s v="Standard Class"/>
    <s v="NC-18415"/>
    <s v="Nathan Cano"/>
    <x v="0"/>
    <s v="United States"/>
    <x v="195"/>
    <x v="12"/>
    <n v="48073"/>
    <x v="2"/>
    <s v="OFF-PA-10000304"/>
    <x v="1"/>
    <x v="10"/>
    <s v="Xerox 1995"/>
    <n v="12.96"/>
    <n v="2"/>
    <n v="0"/>
    <n v="6.2208000000000006"/>
  </r>
  <r>
    <n v="4953"/>
    <x v="2450"/>
    <x v="3"/>
    <x v="166"/>
    <d v="2014-12-13T00:00:00"/>
    <s v="Second Class"/>
    <s v="AS-10225"/>
    <s v="Alan Schoenberger"/>
    <x v="1"/>
    <s v="United States"/>
    <x v="8"/>
    <x v="1"/>
    <n v="94109"/>
    <x v="1"/>
    <s v="OFF-AP-10002670"/>
    <x v="1"/>
    <x v="9"/>
    <s v="Belkin 8-Outlet Premiere SurgeMaster II Surge Protectors"/>
    <n v="69.48"/>
    <n v="1"/>
    <n v="0"/>
    <n v="20.843999999999994"/>
  </r>
  <r>
    <n v="4954"/>
    <x v="2451"/>
    <x v="1"/>
    <x v="199"/>
    <d v="2012-03-20T00:00:00"/>
    <s v="Standard Class"/>
    <s v="MS-17980"/>
    <s v="Michael Stewart"/>
    <x v="1"/>
    <s v="United States"/>
    <x v="20"/>
    <x v="15"/>
    <n v="10009"/>
    <x v="3"/>
    <s v="TEC-PH-10001527"/>
    <x v="2"/>
    <x v="7"/>
    <s v="Plantronics MX500i Earset"/>
    <n v="85.9"/>
    <n v="2"/>
    <n v="0"/>
    <n v="2.5769999999999982"/>
  </r>
  <r>
    <n v="4955"/>
    <x v="2452"/>
    <x v="2"/>
    <x v="3"/>
    <d v="2011-06-13T00:00:00"/>
    <s v="Second Class"/>
    <s v="TS-21205"/>
    <s v="Thomas Seio"/>
    <x v="1"/>
    <s v="United States"/>
    <x v="226"/>
    <x v="33"/>
    <n v="89031"/>
    <x v="1"/>
    <s v="OFF-AR-10002335"/>
    <x v="1"/>
    <x v="6"/>
    <s v="DIXON Oriole Pencils"/>
    <n v="18.060000000000002"/>
    <n v="7"/>
    <n v="0"/>
    <n v="4.6956000000000007"/>
  </r>
  <r>
    <n v="4956"/>
    <x v="2452"/>
    <x v="2"/>
    <x v="3"/>
    <d v="2011-06-13T00:00:00"/>
    <s v="Second Class"/>
    <s v="TS-21205"/>
    <s v="Thomas Seio"/>
    <x v="1"/>
    <s v="United States"/>
    <x v="226"/>
    <x v="33"/>
    <n v="89031"/>
    <x v="1"/>
    <s v="OFF-PA-10003641"/>
    <x v="1"/>
    <x v="10"/>
    <s v="Xerox 1909"/>
    <n v="79.14"/>
    <n v="3"/>
    <n v="0"/>
    <n v="36.404399999999995"/>
  </r>
  <r>
    <n v="4957"/>
    <x v="2452"/>
    <x v="2"/>
    <x v="3"/>
    <d v="2011-06-13T00:00:00"/>
    <s v="Second Class"/>
    <s v="TS-21205"/>
    <s v="Thomas Seio"/>
    <x v="1"/>
    <s v="United States"/>
    <x v="226"/>
    <x v="33"/>
    <n v="89031"/>
    <x v="1"/>
    <s v="FUR-FU-10002685"/>
    <x v="0"/>
    <x v="5"/>
    <s v="Executive Impressions 13-1/2&quot; Indoor/Outdoor Wall Clock"/>
    <n v="37.4"/>
    <n v="2"/>
    <n v="0"/>
    <n v="14.212"/>
  </r>
  <r>
    <n v="4958"/>
    <x v="2453"/>
    <x v="1"/>
    <x v="305"/>
    <d v="2012-03-26T00:00:00"/>
    <s v="Standard Class"/>
    <s v="JK-15730"/>
    <s v="Joe Kamberova"/>
    <x v="0"/>
    <s v="United States"/>
    <x v="238"/>
    <x v="5"/>
    <n v="75007"/>
    <x v="2"/>
    <s v="OFF-BI-10001308"/>
    <x v="1"/>
    <x v="8"/>
    <s v="GBC Standard Plastic Binding Systems' Combs"/>
    <n v="2.5119999999999996"/>
    <n v="2"/>
    <n v="0.8"/>
    <n v="-4.3960000000000026"/>
  </r>
  <r>
    <n v="4959"/>
    <x v="2453"/>
    <x v="1"/>
    <x v="305"/>
    <d v="2012-03-26T00:00:00"/>
    <s v="Standard Class"/>
    <s v="JK-15730"/>
    <s v="Joe Kamberova"/>
    <x v="0"/>
    <s v="United States"/>
    <x v="238"/>
    <x v="5"/>
    <n v="75007"/>
    <x v="2"/>
    <s v="OFF-FA-10003485"/>
    <x v="1"/>
    <x v="13"/>
    <s v="Staples"/>
    <n v="18.864000000000001"/>
    <n v="9"/>
    <n v="0.2"/>
    <n v="6.1307999999999998"/>
  </r>
  <r>
    <n v="4960"/>
    <x v="2454"/>
    <x v="0"/>
    <x v="741"/>
    <d v="2013-11-23T00:00:00"/>
    <s v="Standard Class"/>
    <s v="TC-21535"/>
    <s v="Tracy Collins"/>
    <x v="2"/>
    <s v="United States"/>
    <x v="1"/>
    <x v="1"/>
    <n v="90008"/>
    <x v="1"/>
    <s v="TEC-PH-10003357"/>
    <x v="2"/>
    <x v="7"/>
    <s v="Grandstream GXP2100 Mainstream Business Phone"/>
    <n v="61.192"/>
    <n v="1"/>
    <n v="0.2"/>
    <n v="6.1192000000000011"/>
  </r>
  <r>
    <n v="4961"/>
    <x v="2454"/>
    <x v="0"/>
    <x v="741"/>
    <d v="2013-11-23T00:00:00"/>
    <s v="Standard Class"/>
    <s v="TC-21535"/>
    <s v="Tracy Collins"/>
    <x v="2"/>
    <s v="United States"/>
    <x v="1"/>
    <x v="1"/>
    <n v="90008"/>
    <x v="1"/>
    <s v="OFF-AP-10002867"/>
    <x v="1"/>
    <x v="9"/>
    <s v="Fellowes Command Center 5-outlet power strip"/>
    <n v="67.84"/>
    <n v="1"/>
    <n v="0"/>
    <n v="18.316800000000001"/>
  </r>
  <r>
    <n v="4962"/>
    <x v="2455"/>
    <x v="2"/>
    <x v="1009"/>
    <d v="2011-03-08T00:00:00"/>
    <s v="First Class"/>
    <s v="AB-10015"/>
    <s v="Aaron Bergman"/>
    <x v="0"/>
    <s v="United States"/>
    <x v="4"/>
    <x v="4"/>
    <n v="98103"/>
    <x v="1"/>
    <s v="FUR-CH-10004477"/>
    <x v="0"/>
    <x v="1"/>
    <s v="Global Push Button Manager's Chair, Indigo"/>
    <n v="48.712000000000003"/>
    <n v="1"/>
    <n v="0.2"/>
    <n v="5.4800999999999966"/>
  </r>
  <r>
    <n v="4963"/>
    <x v="2455"/>
    <x v="2"/>
    <x v="1009"/>
    <d v="2011-03-08T00:00:00"/>
    <s v="First Class"/>
    <s v="AB-10015"/>
    <s v="Aaron Bergman"/>
    <x v="0"/>
    <s v="United States"/>
    <x v="4"/>
    <x v="4"/>
    <n v="98103"/>
    <x v="1"/>
    <s v="OFF-AR-10001427"/>
    <x v="1"/>
    <x v="6"/>
    <s v="Newell 330"/>
    <n v="17.940000000000001"/>
    <n v="3"/>
    <n v="0"/>
    <n v="4.6644000000000005"/>
  </r>
  <r>
    <n v="4964"/>
    <x v="2455"/>
    <x v="2"/>
    <x v="1009"/>
    <d v="2011-03-08T00:00:00"/>
    <s v="First Class"/>
    <s v="AB-10015"/>
    <s v="Aaron Bergman"/>
    <x v="0"/>
    <s v="United States"/>
    <x v="4"/>
    <x v="4"/>
    <n v="98103"/>
    <x v="1"/>
    <s v="OFF-ST-10002344"/>
    <x v="1"/>
    <x v="4"/>
    <s v="Carina 42&quot;Hx23 3/4&quot;W Media Storage Unit"/>
    <n v="242.94"/>
    <n v="3"/>
    <n v="0"/>
    <n v="4.8588000000000164"/>
  </r>
  <r>
    <n v="4965"/>
    <x v="2456"/>
    <x v="0"/>
    <x v="666"/>
    <d v="2013-05-20T00:00:00"/>
    <s v="Second Class"/>
    <s v="DP-13000"/>
    <s v="Darren Powers"/>
    <x v="0"/>
    <s v="United States"/>
    <x v="2"/>
    <x v="2"/>
    <n v="33311"/>
    <x v="0"/>
    <s v="OFF-BI-10000301"/>
    <x v="1"/>
    <x v="8"/>
    <s v="GBC Instant Report Kit"/>
    <n v="7.7640000000000011"/>
    <n v="4"/>
    <n v="0.7"/>
    <n v="-5.1760000000000002"/>
  </r>
  <r>
    <n v="4966"/>
    <x v="2457"/>
    <x v="1"/>
    <x v="442"/>
    <d v="2012-05-28T00:00:00"/>
    <s v="Second Class"/>
    <s v="CY-12745"/>
    <s v="Craig Yedwab"/>
    <x v="1"/>
    <s v="United States"/>
    <x v="29"/>
    <x v="18"/>
    <n v="38401"/>
    <x v="0"/>
    <s v="TEC-PH-10001944"/>
    <x v="2"/>
    <x v="7"/>
    <s v="Wi-Ex zBoost YX540 Cellular Phone Signal Booster"/>
    <n v="467.03999999999996"/>
    <n v="4"/>
    <n v="0.2"/>
    <n v="58.379999999999939"/>
  </r>
  <r>
    <n v="4967"/>
    <x v="2458"/>
    <x v="1"/>
    <x v="991"/>
    <d v="2012-08-05T00:00:00"/>
    <s v="Second Class"/>
    <s v="BE-11455"/>
    <s v="Brad Eason"/>
    <x v="2"/>
    <s v="United States"/>
    <x v="205"/>
    <x v="34"/>
    <n v="2908"/>
    <x v="3"/>
    <s v="TEC-PH-10001527"/>
    <x v="2"/>
    <x v="7"/>
    <s v="Plantronics MX500i Earset"/>
    <n v="128.85000000000002"/>
    <n v="3"/>
    <n v="0"/>
    <n v="3.8654999999999973"/>
  </r>
  <r>
    <n v="4968"/>
    <x v="2458"/>
    <x v="1"/>
    <x v="991"/>
    <d v="2012-08-05T00:00:00"/>
    <s v="Second Class"/>
    <s v="BE-11455"/>
    <s v="Brad Eason"/>
    <x v="2"/>
    <s v="United States"/>
    <x v="205"/>
    <x v="34"/>
    <n v="2908"/>
    <x v="3"/>
    <s v="OFF-PA-10001307"/>
    <x v="1"/>
    <x v="10"/>
    <s v="Important Message Pads, 50 4-1/4 x 5-1/2 Forms per Pad"/>
    <n v="8.4"/>
    <n v="2"/>
    <n v="0"/>
    <n v="4.1159999999999997"/>
  </r>
  <r>
    <n v="4969"/>
    <x v="2458"/>
    <x v="1"/>
    <x v="991"/>
    <d v="2012-08-05T00:00:00"/>
    <s v="Second Class"/>
    <s v="BE-11455"/>
    <s v="Brad Eason"/>
    <x v="2"/>
    <s v="United States"/>
    <x v="205"/>
    <x v="34"/>
    <n v="2908"/>
    <x v="3"/>
    <s v="TEC-AC-10004571"/>
    <x v="2"/>
    <x v="11"/>
    <s v="Logitech G700s Rechargeable Gaming Mouse"/>
    <n v="199.98"/>
    <n v="2"/>
    <n v="0"/>
    <n v="83.991600000000005"/>
  </r>
  <r>
    <n v="4970"/>
    <x v="2458"/>
    <x v="1"/>
    <x v="991"/>
    <d v="2012-08-05T00:00:00"/>
    <s v="Second Class"/>
    <s v="BE-11455"/>
    <s v="Brad Eason"/>
    <x v="2"/>
    <s v="United States"/>
    <x v="205"/>
    <x v="34"/>
    <n v="2908"/>
    <x v="3"/>
    <s v="FUR-CH-10001973"/>
    <x v="0"/>
    <x v="1"/>
    <s v="Office Star Flex Back Scooter Chair with White Frame"/>
    <n v="110.98"/>
    <n v="1"/>
    <n v="0"/>
    <n v="15.537199999999999"/>
  </r>
  <r>
    <n v="4971"/>
    <x v="2459"/>
    <x v="0"/>
    <x v="61"/>
    <d v="2013-11-10T00:00:00"/>
    <s v="First Class"/>
    <s v="KL-16555"/>
    <s v="Kelly Lampkin"/>
    <x v="1"/>
    <s v="United States"/>
    <x v="108"/>
    <x v="2"/>
    <n v="32216"/>
    <x v="0"/>
    <s v="FUR-CH-10000513"/>
    <x v="0"/>
    <x v="1"/>
    <s v="High-Back Leather Manager's Chair"/>
    <n v="207.98400000000004"/>
    <n v="2"/>
    <n v="0.2"/>
    <n v="-28.597800000000007"/>
  </r>
  <r>
    <n v="4972"/>
    <x v="2459"/>
    <x v="0"/>
    <x v="61"/>
    <d v="2013-11-10T00:00:00"/>
    <s v="First Class"/>
    <s v="KL-16555"/>
    <s v="Kelly Lampkin"/>
    <x v="1"/>
    <s v="United States"/>
    <x v="108"/>
    <x v="2"/>
    <n v="32216"/>
    <x v="0"/>
    <s v="OFF-PA-10002421"/>
    <x v="1"/>
    <x v="10"/>
    <s v="Embossed Ink Jet Note Cards"/>
    <n v="36.112000000000002"/>
    <n v="2"/>
    <n v="0.2"/>
    <n v="12.639200000000001"/>
  </r>
  <r>
    <n v="4973"/>
    <x v="2459"/>
    <x v="0"/>
    <x v="61"/>
    <d v="2013-11-10T00:00:00"/>
    <s v="First Class"/>
    <s v="KL-16555"/>
    <s v="Kelly Lampkin"/>
    <x v="1"/>
    <s v="United States"/>
    <x v="108"/>
    <x v="2"/>
    <n v="32216"/>
    <x v="0"/>
    <s v="FUR-FU-10004090"/>
    <x v="0"/>
    <x v="5"/>
    <s v="Executive Impressions 14&quot; Contract Wall Clock"/>
    <n v="35.56800000000000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x v="147"/>
    <x v="1"/>
    <n v="92054"/>
    <x v="1"/>
    <s v="OFF-PA-10002246"/>
    <x v="1"/>
    <x v="10"/>
    <s v="Wirebound Four 2-3/4 x 5 Forms per Page, 400 Sets per Book"/>
    <n v="12.9"/>
    <n v="2"/>
    <n v="0"/>
    <n v="6.3209999999999997"/>
  </r>
  <r>
    <n v="4976"/>
    <x v="2461"/>
    <x v="1"/>
    <x v="227"/>
    <d v="2012-09-23T00:00:00"/>
    <s v="Second Class"/>
    <s v="JR-16210"/>
    <s v="Justin Ritter"/>
    <x v="1"/>
    <s v="United States"/>
    <x v="108"/>
    <x v="2"/>
    <n v="32216"/>
    <x v="0"/>
    <s v="TEC-AC-10003198"/>
    <x v="2"/>
    <x v="11"/>
    <s v="Enermax Acrylux Wireless Keyboard"/>
    <n v="717.12000000000012"/>
    <n v="9"/>
    <n v="0.2"/>
    <n v="152.38799999999992"/>
  </r>
  <r>
    <n v="4977"/>
    <x v="2462"/>
    <x v="1"/>
    <x v="214"/>
    <d v="2012-12-09T00:00:00"/>
    <s v="First Class"/>
    <s v="AH-10210"/>
    <s v="Alan Hwang"/>
    <x v="0"/>
    <s v="United States"/>
    <x v="20"/>
    <x v="15"/>
    <n v="10024"/>
    <x v="3"/>
    <s v="OFF-BI-10001031"/>
    <x v="1"/>
    <x v="8"/>
    <s v="Pressboard Data Binders by Wilson Jones"/>
    <n v="21.36"/>
    <n v="5"/>
    <n v="0.2"/>
    <n v="7.2089999999999996"/>
  </r>
  <r>
    <n v="4978"/>
    <x v="2462"/>
    <x v="1"/>
    <x v="214"/>
    <d v="2012-12-09T00:00:00"/>
    <s v="First Class"/>
    <s v="AH-10210"/>
    <s v="Alan Hwang"/>
    <x v="0"/>
    <s v="United States"/>
    <x v="20"/>
    <x v="15"/>
    <n v="10024"/>
    <x v="3"/>
    <s v="OFF-BI-10003727"/>
    <x v="1"/>
    <x v="8"/>
    <s v="Avery Durable Slant Ring Binders With Label Holder"/>
    <n v="6.6879999999999997"/>
    <n v="2"/>
    <n v="0.2"/>
    <n v="2.3407999999999998"/>
  </r>
  <r>
    <n v="4979"/>
    <x v="2462"/>
    <x v="1"/>
    <x v="214"/>
    <d v="2012-12-09T00:00:00"/>
    <s v="First Class"/>
    <s v="AH-10210"/>
    <s v="Alan Hwang"/>
    <x v="0"/>
    <s v="United States"/>
    <x v="20"/>
    <x v="15"/>
    <n v="10024"/>
    <x v="3"/>
    <s v="TEC-PH-10001336"/>
    <x v="2"/>
    <x v="7"/>
    <s v="Digium D40 VoIP phone"/>
    <n v="773.94"/>
    <n v="6"/>
    <n v="0"/>
    <n v="224.4426"/>
  </r>
  <r>
    <n v="4980"/>
    <x v="2463"/>
    <x v="0"/>
    <x v="10"/>
    <d v="2013-12-14T00:00:00"/>
    <s v="Second Class"/>
    <s v="RW-19630"/>
    <s v="Rob Williams"/>
    <x v="1"/>
    <s v="United States"/>
    <x v="22"/>
    <x v="10"/>
    <n v="60610"/>
    <x v="2"/>
    <s v="OFF-SU-10001664"/>
    <x v="1"/>
    <x v="14"/>
    <s v="Acme Office Executive Series Stainless Steel Trimmers"/>
    <n v="20.568000000000001"/>
    <n v="3"/>
    <n v="0.2"/>
    <n v="1.5426000000000002"/>
  </r>
  <r>
    <n v="4981"/>
    <x v="2463"/>
    <x v="0"/>
    <x v="10"/>
    <d v="2013-12-14T00:00:00"/>
    <s v="Second Class"/>
    <s v="RW-19630"/>
    <s v="Rob Williams"/>
    <x v="1"/>
    <s v="United States"/>
    <x v="22"/>
    <x v="10"/>
    <n v="60610"/>
    <x v="2"/>
    <s v="OFF-AP-10003971"/>
    <x v="1"/>
    <x v="9"/>
    <s v="Belkin 6 Outlet Metallic Surge Strip"/>
    <n v="4.355999999999999"/>
    <n v="2"/>
    <n v="0.8"/>
    <n v="-11.761200000000002"/>
  </r>
  <r>
    <n v="4982"/>
    <x v="2463"/>
    <x v="0"/>
    <x v="10"/>
    <d v="2013-12-14T00:00:00"/>
    <s v="Second Class"/>
    <s v="RW-19630"/>
    <s v="Rob Williams"/>
    <x v="1"/>
    <s v="United States"/>
    <x v="22"/>
    <x v="10"/>
    <n v="60610"/>
    <x v="2"/>
    <s v="TEC-AC-10000199"/>
    <x v="2"/>
    <x v="11"/>
    <s v="Kingston Digital DataTraveler 8GB USB 2.0"/>
    <n v="19.040000000000003"/>
    <n v="4"/>
    <n v="0.2"/>
    <n v="-1.4279999999999999"/>
  </r>
  <r>
    <n v="4983"/>
    <x v="2464"/>
    <x v="2"/>
    <x v="912"/>
    <d v="2011-11-22T00:00:00"/>
    <s v="Standard Class"/>
    <s v="AH-10075"/>
    <s v="Adam Hart"/>
    <x v="1"/>
    <s v="United States"/>
    <x v="101"/>
    <x v="1"/>
    <n v="92646"/>
    <x v="1"/>
    <s v="OFF-LA-10001045"/>
    <x v="1"/>
    <x v="2"/>
    <s v="Permanent Self-Adhesive File Folder Labels for Typewriters by Universal"/>
    <n v="5.22"/>
    <n v="2"/>
    <n v="0"/>
    <n v="2.4011999999999998"/>
  </r>
  <r>
    <n v="4984"/>
    <x v="2465"/>
    <x v="0"/>
    <x v="61"/>
    <d v="2013-11-11T00:00:00"/>
    <s v="Second Class"/>
    <s v="IM-15070"/>
    <s v="Irene Maddox"/>
    <x v="0"/>
    <s v="United States"/>
    <x v="70"/>
    <x v="1"/>
    <n v="92105"/>
    <x v="1"/>
    <s v="OFF-ST-10003442"/>
    <x v="1"/>
    <x v="4"/>
    <s v="Eldon Portable Mobile Manager"/>
    <n v="84.84"/>
    <n v="3"/>
    <n v="0"/>
    <n v="22.9068"/>
  </r>
  <r>
    <n v="4985"/>
    <x v="2466"/>
    <x v="1"/>
    <x v="684"/>
    <d v="2012-09-10T00:00:00"/>
    <s v="Standard Class"/>
    <s v="CK-12760"/>
    <s v="Cyma Kinney"/>
    <x v="1"/>
    <s v="United States"/>
    <x v="316"/>
    <x v="18"/>
    <n v="37211"/>
    <x v="0"/>
    <s v="OFF-FA-10003059"/>
    <x v="1"/>
    <x v="13"/>
    <s v="Assorted Color Push Pins"/>
    <n v="7.2400000000000011"/>
    <n v="5"/>
    <n v="0.2"/>
    <n v="1.1764999999999992"/>
  </r>
  <r>
    <n v="4986"/>
    <x v="2467"/>
    <x v="2"/>
    <x v="1010"/>
    <d v="2011-09-03T00:00:00"/>
    <s v="Same Day"/>
    <s v="AG-10390"/>
    <s v="Allen Goldenen"/>
    <x v="0"/>
    <s v="United States"/>
    <x v="20"/>
    <x v="15"/>
    <n v="10009"/>
    <x v="3"/>
    <s v="OFF-LA-10001175"/>
    <x v="1"/>
    <x v="2"/>
    <s v="Avery 514"/>
    <n v="14.399999999999999"/>
    <n v="5"/>
    <n v="0"/>
    <n v="7.056"/>
  </r>
  <r>
    <n v="4987"/>
    <x v="2468"/>
    <x v="0"/>
    <x v="423"/>
    <d v="2013-04-29T00:00:00"/>
    <s v="Standard Class"/>
    <s v="CL-12700"/>
    <s v="Craig Leslie"/>
    <x v="2"/>
    <s v="United States"/>
    <x v="77"/>
    <x v="22"/>
    <n v="80906"/>
    <x v="1"/>
    <s v="OFF-PA-10003441"/>
    <x v="1"/>
    <x v="10"/>
    <s v="Xerox 226"/>
    <n v="15.552000000000003"/>
    <n v="3"/>
    <n v="0.2"/>
    <n v="5.4432"/>
  </r>
  <r>
    <n v="4988"/>
    <x v="2468"/>
    <x v="0"/>
    <x v="423"/>
    <d v="2013-04-29T00:00:00"/>
    <s v="Standard Class"/>
    <s v="CL-12700"/>
    <s v="Craig Leslie"/>
    <x v="2"/>
    <s v="United States"/>
    <x v="77"/>
    <x v="22"/>
    <n v="80906"/>
    <x v="1"/>
    <s v="FUR-CH-10004287"/>
    <x v="0"/>
    <x v="1"/>
    <s v="SAFCO Arco Folding Chair"/>
    <n v="1325.76"/>
    <n v="6"/>
    <n v="0.2"/>
    <n v="149.14799999999991"/>
  </r>
  <r>
    <n v="4989"/>
    <x v="2468"/>
    <x v="0"/>
    <x v="423"/>
    <d v="2013-04-29T00:00:00"/>
    <s v="Standard Class"/>
    <s v="CL-12700"/>
    <s v="Craig Leslie"/>
    <x v="2"/>
    <s v="United States"/>
    <x v="77"/>
    <x v="22"/>
    <n v="80906"/>
    <x v="1"/>
    <s v="OFF-BI-10004040"/>
    <x v="1"/>
    <x v="8"/>
    <s v="Wilson Jones Impact Binders"/>
    <n v="3.1080000000000001"/>
    <n v="2"/>
    <n v="0.7"/>
    <n v="-2.1755999999999993"/>
  </r>
  <r>
    <n v="4990"/>
    <x v="2469"/>
    <x v="3"/>
    <x v="515"/>
    <d v="2014-09-05T00:00:00"/>
    <s v="Standard Class"/>
    <s v="AW-10930"/>
    <s v="Arthur Wiediger"/>
    <x v="2"/>
    <s v="United States"/>
    <x v="8"/>
    <x v="1"/>
    <n v="94110"/>
    <x v="1"/>
    <s v="OFF-BI-10004022"/>
    <x v="1"/>
    <x v="8"/>
    <s v="Acco Suede Grain Vinyl Round Ring Binder"/>
    <n v="6.6719999999999988"/>
    <n v="3"/>
    <n v="0.2"/>
    <n v="2.1683999999999997"/>
  </r>
  <r>
    <n v="4991"/>
    <x v="2469"/>
    <x v="3"/>
    <x v="515"/>
    <d v="2014-09-05T00:00:00"/>
    <s v="Standard Class"/>
    <s v="AW-10930"/>
    <s v="Arthur Wiediger"/>
    <x v="2"/>
    <s v="United States"/>
    <x v="8"/>
    <x v="1"/>
    <n v="94110"/>
    <x v="1"/>
    <s v="TEC-PH-10002200"/>
    <x v="2"/>
    <x v="7"/>
    <s v="Aastra 6757i CT Wireless VoIP phone"/>
    <n v="689.40800000000002"/>
    <n v="4"/>
    <n v="0.2"/>
    <n v="77.558399999999978"/>
  </r>
  <r>
    <n v="4992"/>
    <x v="2470"/>
    <x v="3"/>
    <x v="226"/>
    <d v="2014-12-14T00:00:00"/>
    <s v="Standard Class"/>
    <s v="HG-14965"/>
    <s v="Henry Goldwyn"/>
    <x v="1"/>
    <s v="United States"/>
    <x v="22"/>
    <x v="10"/>
    <n v="60653"/>
    <x v="2"/>
    <s v="OFF-BI-10001120"/>
    <x v="1"/>
    <x v="8"/>
    <s v="Ibico EPK-21 Electric Binding System"/>
    <n v="1889.9899999999998"/>
    <n v="5"/>
    <n v="0.8"/>
    <n v="-2929.4845000000005"/>
  </r>
  <r>
    <n v="4993"/>
    <x v="2471"/>
    <x v="1"/>
    <x v="217"/>
    <d v="2012-12-25T00:00:00"/>
    <s v="Standard Class"/>
    <s v="RB-19645"/>
    <s v="Robert Barroso"/>
    <x v="1"/>
    <s v="United States"/>
    <x v="26"/>
    <x v="18"/>
    <n v="38109"/>
    <x v="0"/>
    <s v="OFF-EN-10000461"/>
    <x v="1"/>
    <x v="12"/>
    <s v="#10- 4 1/8&quot; x 9 1/2&quot; Recycled Envelopes"/>
    <n v="55.936000000000007"/>
    <n v="8"/>
    <n v="0.2"/>
    <n v="18.878399999999999"/>
  </r>
  <r>
    <n v="4994"/>
    <x v="2471"/>
    <x v="1"/>
    <x v="217"/>
    <d v="2012-12-25T00:00:00"/>
    <s v="Standard Class"/>
    <s v="RB-19645"/>
    <s v="Robert Barroso"/>
    <x v="1"/>
    <s v="United States"/>
    <x v="26"/>
    <x v="18"/>
    <n v="38109"/>
    <x v="0"/>
    <s v="OFF-LA-10004008"/>
    <x v="1"/>
    <x v="2"/>
    <s v="Avery 507"/>
    <n v="18.431999999999999"/>
    <n v="8"/>
    <n v="0.2"/>
    <n v="5.9903999999999984"/>
  </r>
  <r>
    <n v="4995"/>
    <x v="2471"/>
    <x v="1"/>
    <x v="217"/>
    <d v="2012-12-25T00:00:00"/>
    <s v="Standard Class"/>
    <s v="RB-19645"/>
    <s v="Robert Barroso"/>
    <x v="1"/>
    <s v="United States"/>
    <x v="26"/>
    <x v="18"/>
    <n v="38109"/>
    <x v="0"/>
    <s v="FUR-FU-10000221"/>
    <x v="0"/>
    <x v="5"/>
    <s v="Master Caster Door Stop, Brown"/>
    <n v="20.3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x v="253"/>
    <x v="3"/>
    <n v="27604"/>
    <x v="0"/>
    <s v="OFF-AP-10000390"/>
    <x v="1"/>
    <x v="9"/>
    <s v="Euro Pro Shark Stick Mini Vacuum"/>
    <n v="48.783999999999999"/>
    <n v="1"/>
    <n v="0.2"/>
    <n v="3.6587999999999976"/>
  </r>
  <r>
    <n v="4998"/>
    <x v="2473"/>
    <x v="3"/>
    <x v="434"/>
    <d v="2014-03-16T00:00:00"/>
    <s v="Standard Class"/>
    <s v="KS-16300"/>
    <s v="Karen Seio"/>
    <x v="1"/>
    <s v="United States"/>
    <x v="253"/>
    <x v="3"/>
    <n v="27604"/>
    <x v="0"/>
    <s v="OFF-BI-10000014"/>
    <x v="1"/>
    <x v="8"/>
    <s v="Heavy-Duty E-Z-D Binders"/>
    <n v="13.092000000000002"/>
    <n v="4"/>
    <n v="0.7"/>
    <n v="-10.037199999999999"/>
  </r>
  <r>
    <n v="4999"/>
    <x v="2474"/>
    <x v="0"/>
    <x v="1011"/>
    <d v="2013-02-04T00:00:00"/>
    <s v="Standard Class"/>
    <s v="SC-20050"/>
    <s v="Sample Company A"/>
    <x v="2"/>
    <s v="United States"/>
    <x v="1"/>
    <x v="1"/>
    <n v="90045"/>
    <x v="1"/>
    <s v="TEC-PH-10004120"/>
    <x v="2"/>
    <x v="7"/>
    <s v="AT&amp;T 1080 Phone"/>
    <n v="109.59200000000001"/>
    <n v="1"/>
    <n v="0.2"/>
    <n v="8.2194000000000003"/>
  </r>
  <r>
    <n v="5000"/>
    <x v="2474"/>
    <x v="0"/>
    <x v="1011"/>
    <d v="2013-02-04T00:00:00"/>
    <s v="Standard Class"/>
    <s v="SC-20050"/>
    <s v="Sample Company A"/>
    <x v="2"/>
    <s v="United States"/>
    <x v="1"/>
    <x v="1"/>
    <n v="90045"/>
    <x v="1"/>
    <s v="OFF-PA-10002764"/>
    <x v="1"/>
    <x v="10"/>
    <s v="Staples"/>
    <n v="56.7"/>
    <n v="5"/>
    <n v="0"/>
    <n v="27.782999999999998"/>
  </r>
  <r>
    <n v="5001"/>
    <x v="2475"/>
    <x v="3"/>
    <x v="917"/>
    <d v="2014-05-13T00:00:00"/>
    <s v="Standard Class"/>
    <s v="AB-10060"/>
    <s v="Adam Bellavance"/>
    <x v="2"/>
    <s v="United States"/>
    <x v="1"/>
    <x v="1"/>
    <n v="90004"/>
    <x v="1"/>
    <s v="TEC-AC-10000736"/>
    <x v="2"/>
    <x v="11"/>
    <s v="Logitech G600 MMO Gaming Mouse"/>
    <n v="79.98999999999999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x v="311"/>
    <x v="17"/>
    <n v="23602"/>
    <x v="0"/>
    <s v="OFF-PA-10004327"/>
    <x v="1"/>
    <x v="10"/>
    <s v="Xerox 1911"/>
    <n v="191.6"/>
    <n v="4"/>
    <n v="0"/>
    <n v="91.967999999999989"/>
  </r>
  <r>
    <n v="5004"/>
    <x v="2477"/>
    <x v="0"/>
    <x v="877"/>
    <d v="2013-10-13T00:00:00"/>
    <s v="Standard Class"/>
    <s v="CC-12475"/>
    <s v="Cindy Chapman"/>
    <x v="0"/>
    <s v="United States"/>
    <x v="1"/>
    <x v="1"/>
    <n v="90032"/>
    <x v="1"/>
    <s v="OFF-PA-10000143"/>
    <x v="1"/>
    <x v="10"/>
    <s v="Astroparche Fine Business Paper"/>
    <n v="10.56"/>
    <n v="2"/>
    <n v="0"/>
    <n v="5.0688000000000004"/>
  </r>
  <r>
    <n v="5005"/>
    <x v="2478"/>
    <x v="2"/>
    <x v="1013"/>
    <d v="2011-05-02T00:00:00"/>
    <s v="Second Class"/>
    <s v="TM-21010"/>
    <s v="Tamara Manning"/>
    <x v="0"/>
    <s v="United States"/>
    <x v="25"/>
    <x v="35"/>
    <n v="39212"/>
    <x v="0"/>
    <s v="TEC-AC-10002550"/>
    <x v="2"/>
    <x v="11"/>
    <s v="Maxell 4.7GB DVD-RW 3/Pack"/>
    <n v="47.79"/>
    <n v="3"/>
    <n v="0"/>
    <n v="16.2486"/>
  </r>
  <r>
    <n v="5006"/>
    <x v="2479"/>
    <x v="1"/>
    <x v="113"/>
    <d v="2012-11-14T00:00:00"/>
    <s v="Second Class"/>
    <s v="SC-20695"/>
    <s v="Steve Chapman"/>
    <x v="1"/>
    <s v="United States"/>
    <x v="102"/>
    <x v="14"/>
    <n v="47374"/>
    <x v="2"/>
    <s v="OFF-ST-10003306"/>
    <x v="1"/>
    <x v="4"/>
    <s v="Letter Size Cart"/>
    <n v="714.30000000000007"/>
    <n v="5"/>
    <n v="0"/>
    <n v="207.14699999999993"/>
  </r>
  <r>
    <n v="5007"/>
    <x v="2480"/>
    <x v="1"/>
    <x v="529"/>
    <d v="2012-11-14T00:00:00"/>
    <s v="Standard Class"/>
    <s v="Dp-13240"/>
    <s v="Dean percer"/>
    <x v="2"/>
    <s v="United States"/>
    <x v="20"/>
    <x v="15"/>
    <n v="10035"/>
    <x v="3"/>
    <s v="TEC-MA-10000045"/>
    <x v="2"/>
    <x v="15"/>
    <s v="Zebra ZM400 Thermal Label Printer"/>
    <n v="2321.9"/>
    <n v="2"/>
    <n v="0"/>
    <n v="1114.5119999999999"/>
  </r>
  <r>
    <n v="5008"/>
    <x v="2480"/>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x v="10"/>
    <x v="9"/>
    <n v="19134"/>
    <x v="3"/>
    <s v="OFF-BI-10004781"/>
    <x v="1"/>
    <x v="8"/>
    <s v="GBC Wire Binding Strips"/>
    <n v="9.5220000000000002"/>
    <n v="1"/>
    <n v="0.7"/>
    <n v="-6.9827999999999975"/>
  </r>
  <r>
    <n v="5010"/>
    <x v="2481"/>
    <x v="1"/>
    <x v="67"/>
    <d v="2012-09-14T00:00:00"/>
    <s v="Standard Class"/>
    <s v="LR-17035"/>
    <s v="Lisa Ryan"/>
    <x v="1"/>
    <s v="United States"/>
    <x v="10"/>
    <x v="9"/>
    <n v="19134"/>
    <x v="3"/>
    <s v="TEC-PH-10002680"/>
    <x v="2"/>
    <x v="7"/>
    <s v="Samsung Galaxy Note 3"/>
    <n v="791.96399999999994"/>
    <n v="6"/>
    <n v="0.4"/>
    <n v="-131.9940000000002"/>
  </r>
  <r>
    <n v="5011"/>
    <x v="2481"/>
    <x v="1"/>
    <x v="67"/>
    <d v="2012-09-14T00:00:00"/>
    <s v="Standard Class"/>
    <s v="LR-17035"/>
    <s v="Lisa Ryan"/>
    <x v="1"/>
    <s v="United States"/>
    <x v="10"/>
    <x v="9"/>
    <n v="19134"/>
    <x v="3"/>
    <s v="OFF-BI-10000848"/>
    <x v="1"/>
    <x v="8"/>
    <s v="Angle-D Ring Binders"/>
    <n v="4.9230000000000009"/>
    <n v="3"/>
    <n v="0.7"/>
    <n v="-3.9383999999999997"/>
  </r>
  <r>
    <n v="5012"/>
    <x v="2482"/>
    <x v="3"/>
    <x v="943"/>
    <d v="2014-05-14T00:00:00"/>
    <s v="First Class"/>
    <s v="TS-21370"/>
    <s v="Todd Sumrall"/>
    <x v="1"/>
    <s v="United States"/>
    <x v="42"/>
    <x v="16"/>
    <n v="85023"/>
    <x v="1"/>
    <s v="FUR-BO-10004467"/>
    <x v="0"/>
    <x v="0"/>
    <s v="Bestar Classic Bookcase"/>
    <n v="209.97900000000001"/>
    <n v="7"/>
    <n v="0.7"/>
    <n v="-356.96429999999998"/>
  </r>
  <r>
    <n v="5013"/>
    <x v="2483"/>
    <x v="3"/>
    <x v="246"/>
    <d v="2014-07-27T00:00:00"/>
    <s v="Standard Class"/>
    <s v="SW-20350"/>
    <s v="Sean Wendt"/>
    <x v="2"/>
    <s v="United States"/>
    <x v="138"/>
    <x v="24"/>
    <n v="44105"/>
    <x v="3"/>
    <s v="OFF-BI-10001670"/>
    <x v="1"/>
    <x v="8"/>
    <s v="Vinyl Sectional Post Binders"/>
    <n v="33.930000000000007"/>
    <n v="3"/>
    <n v="0.7"/>
    <n v="-22.619999999999997"/>
  </r>
  <r>
    <n v="5014"/>
    <x v="2483"/>
    <x v="3"/>
    <x v="246"/>
    <d v="2014-07-27T00:00:00"/>
    <s v="Standard Class"/>
    <s v="SW-20350"/>
    <s v="Sean Wendt"/>
    <x v="2"/>
    <s v="United States"/>
    <x v="138"/>
    <x v="24"/>
    <n v="44105"/>
    <x v="3"/>
    <s v="OFF-ST-10000136"/>
    <x v="1"/>
    <x v="4"/>
    <s v="Letter Size File"/>
    <n v="222.32000000000005"/>
    <n v="7"/>
    <n v="0.2"/>
    <n v="25.010999999999967"/>
  </r>
  <r>
    <n v="5015"/>
    <x v="2483"/>
    <x v="3"/>
    <x v="246"/>
    <d v="2014-07-27T00:00:00"/>
    <s v="Standard Class"/>
    <s v="SW-20350"/>
    <s v="Sean Wendt"/>
    <x v="2"/>
    <s v="United States"/>
    <x v="138"/>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x v="167"/>
    <x v="24"/>
    <n v="43615"/>
    <x v="3"/>
    <s v="FUR-FU-10002960"/>
    <x v="0"/>
    <x v="5"/>
    <s v="Eldon 200 Class Desk Accessories, Burgundy"/>
    <n v="35.168000000000006"/>
    <n v="7"/>
    <n v="0.2"/>
    <n v="9.6712000000000025"/>
  </r>
  <r>
    <n v="5017"/>
    <x v="2484"/>
    <x v="2"/>
    <x v="156"/>
    <d v="2011-11-29T00:00:00"/>
    <s v="Standard Class"/>
    <s v="TH-21100"/>
    <s v="Thea Hendricks"/>
    <x v="0"/>
    <s v="United States"/>
    <x v="167"/>
    <x v="24"/>
    <n v="43615"/>
    <x v="3"/>
    <s v="TEC-PH-10002584"/>
    <x v="2"/>
    <x v="7"/>
    <s v="Samsung Galaxy S4"/>
    <n v="1502.376"/>
    <n v="4"/>
    <n v="0.4"/>
    <n v="-250.39600000000019"/>
  </r>
  <r>
    <n v="5018"/>
    <x v="2485"/>
    <x v="2"/>
    <x v="647"/>
    <d v="2011-11-18T00:00:00"/>
    <s v="First Class"/>
    <s v="SS-20410"/>
    <s v="Shahid Shariari"/>
    <x v="0"/>
    <s v="United States"/>
    <x v="1"/>
    <x v="1"/>
    <n v="90008"/>
    <x v="1"/>
    <s v="FUR-FU-10002505"/>
    <x v="0"/>
    <x v="5"/>
    <s v="Eldon 100 Class Desk Accessories"/>
    <n v="10.11"/>
    <n v="3"/>
    <n v="0"/>
    <n v="3.2351999999999994"/>
  </r>
  <r>
    <n v="5019"/>
    <x v="2485"/>
    <x v="2"/>
    <x v="647"/>
    <d v="2011-11-18T00:00:00"/>
    <s v="First Class"/>
    <s v="SS-20410"/>
    <s v="Shahid Shariari"/>
    <x v="0"/>
    <s v="United States"/>
    <x v="1"/>
    <x v="1"/>
    <n v="90008"/>
    <x v="1"/>
    <s v="TEC-AC-10003832"/>
    <x v="2"/>
    <x v="11"/>
    <s v="Logitech P710e Mobile Speakerphone"/>
    <n v="772.47"/>
    <n v="3"/>
    <n v="0"/>
    <n v="146.76929999999993"/>
  </r>
  <r>
    <n v="5020"/>
    <x v="2485"/>
    <x v="2"/>
    <x v="647"/>
    <d v="2011-11-18T00:00:00"/>
    <s v="First Class"/>
    <s v="SS-20410"/>
    <s v="Shahid Shariari"/>
    <x v="0"/>
    <s v="United States"/>
    <x v="1"/>
    <x v="1"/>
    <n v="90008"/>
    <x v="1"/>
    <s v="OFF-SU-10002537"/>
    <x v="1"/>
    <x v="14"/>
    <s v="Acme Box Cutter Scissors"/>
    <n v="20.46"/>
    <n v="2"/>
    <n v="0"/>
    <n v="5.3196000000000012"/>
  </r>
  <r>
    <n v="5021"/>
    <x v="2486"/>
    <x v="3"/>
    <x v="721"/>
    <d v="2014-03-26T00:00:00"/>
    <s v="Second Class"/>
    <s v="MZ-17515"/>
    <s v="Mary Zewe"/>
    <x v="1"/>
    <s v="United States"/>
    <x v="20"/>
    <x v="15"/>
    <n v="10011"/>
    <x v="3"/>
    <s v="OFF-SU-10003505"/>
    <x v="1"/>
    <x v="14"/>
    <s v="Premier Electric Letter Opener"/>
    <n v="347.58"/>
    <n v="3"/>
    <n v="0"/>
    <n v="17.378999999999976"/>
  </r>
  <r>
    <n v="5022"/>
    <x v="2487"/>
    <x v="0"/>
    <x v="122"/>
    <d v="2013-12-25T00:00:00"/>
    <s v="Standard Class"/>
    <s v="JE-15475"/>
    <s v="Jeremy Ellison"/>
    <x v="0"/>
    <s v="United States"/>
    <x v="70"/>
    <x v="1"/>
    <n v="92037"/>
    <x v="1"/>
    <s v="TEC-AC-10001465"/>
    <x v="2"/>
    <x v="11"/>
    <s v="SanDisk Cruzer 64 GB USB Flash Drive"/>
    <n v="72.64"/>
    <n v="2"/>
    <n v="0"/>
    <n v="21.791999999999994"/>
  </r>
  <r>
    <n v="5023"/>
    <x v="2487"/>
    <x v="0"/>
    <x v="122"/>
    <d v="2013-12-25T00:00:00"/>
    <s v="Standard Class"/>
    <s v="JE-15475"/>
    <s v="Jeremy Ellison"/>
    <x v="0"/>
    <s v="United States"/>
    <x v="70"/>
    <x v="1"/>
    <n v="92037"/>
    <x v="1"/>
    <s v="TEC-AC-10003832"/>
    <x v="2"/>
    <x v="11"/>
    <s v="Logitech P710e Mobile Speakerphone"/>
    <n v="772.47"/>
    <n v="3"/>
    <n v="0"/>
    <n v="146.76929999999993"/>
  </r>
  <r>
    <n v="5024"/>
    <x v="2487"/>
    <x v="0"/>
    <x v="122"/>
    <d v="2013-12-25T00:00:00"/>
    <s v="Standard Class"/>
    <s v="JE-15475"/>
    <s v="Jeremy Ellison"/>
    <x v="0"/>
    <s v="United States"/>
    <x v="70"/>
    <x v="1"/>
    <n v="92037"/>
    <x v="1"/>
    <s v="FUR-FU-10003731"/>
    <x v="0"/>
    <x v="5"/>
    <s v="Eldon Expressions Wood and Plastic Desk Accessories, Oak"/>
    <n v="39.92"/>
    <n v="4"/>
    <n v="0"/>
    <n v="11.177600000000002"/>
  </r>
  <r>
    <n v="5025"/>
    <x v="2488"/>
    <x v="3"/>
    <x v="570"/>
    <d v="2014-08-04T00:00:00"/>
    <s v="Standard Class"/>
    <s v="RF-19735"/>
    <s v="Roland Fjeld"/>
    <x v="0"/>
    <s v="United States"/>
    <x v="268"/>
    <x v="26"/>
    <n v="73120"/>
    <x v="2"/>
    <s v="OFF-BI-10004828"/>
    <x v="1"/>
    <x v="8"/>
    <s v="GBC Poly Designer Binding Covers"/>
    <n v="33.479999999999997"/>
    <n v="2"/>
    <n v="0"/>
    <n v="16.405199999999997"/>
  </r>
  <r>
    <n v="5026"/>
    <x v="2488"/>
    <x v="3"/>
    <x v="570"/>
    <d v="2014-08-04T00:00:00"/>
    <s v="Standard Class"/>
    <s v="RF-19735"/>
    <s v="Roland Fjeld"/>
    <x v="0"/>
    <s v="United States"/>
    <x v="268"/>
    <x v="26"/>
    <n v="73120"/>
    <x v="2"/>
    <s v="TEC-PH-10003012"/>
    <x v="2"/>
    <x v="7"/>
    <s v="Nortel Meridian M3904 Professional Digital phone"/>
    <n v="461.97"/>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x v="268"/>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x v="22"/>
    <x v="10"/>
    <n v="60653"/>
    <x v="2"/>
    <s v="TEC-AC-10001606"/>
    <x v="2"/>
    <x v="11"/>
    <s v="Logitech Wireless Performance Mouse MX for PC and Mac"/>
    <n v="239.976"/>
    <n v="3"/>
    <n v="0.2"/>
    <n v="53.994600000000005"/>
  </r>
  <r>
    <n v="5030"/>
    <x v="2490"/>
    <x v="3"/>
    <x v="926"/>
    <d v="2014-02-03T00:00:00"/>
    <s v="Standard Class"/>
    <s v="VG-21790"/>
    <s v="Vivek Gonzalez"/>
    <x v="0"/>
    <s v="United States"/>
    <x v="8"/>
    <x v="1"/>
    <n v="94109"/>
    <x v="1"/>
    <s v="OFF-AR-10001216"/>
    <x v="1"/>
    <x v="6"/>
    <s v="Newell 339"/>
    <n v="8.34"/>
    <n v="3"/>
    <n v="0"/>
    <n v="2.1683999999999997"/>
  </r>
  <r>
    <n v="5031"/>
    <x v="2490"/>
    <x v="3"/>
    <x v="926"/>
    <d v="2014-02-03T00:00:00"/>
    <s v="Standard Class"/>
    <s v="VG-21790"/>
    <s v="Vivek Gonzalez"/>
    <x v="0"/>
    <s v="United States"/>
    <x v="8"/>
    <x v="1"/>
    <n v="94109"/>
    <x v="1"/>
    <s v="OFF-SU-10001664"/>
    <x v="1"/>
    <x v="14"/>
    <s v="Acme Office Executive Series Stainless Steel Trimmers"/>
    <n v="8.57"/>
    <n v="1"/>
    <n v="0"/>
    <n v="2.2282000000000002"/>
  </r>
  <r>
    <n v="5032"/>
    <x v="2490"/>
    <x v="3"/>
    <x v="926"/>
    <d v="2014-02-03T00:00:00"/>
    <s v="Standard Class"/>
    <s v="VG-21790"/>
    <s v="Vivek Gonzalez"/>
    <x v="0"/>
    <s v="United States"/>
    <x v="8"/>
    <x v="1"/>
    <n v="94109"/>
    <x v="1"/>
    <s v="OFF-BI-10002498"/>
    <x v="1"/>
    <x v="8"/>
    <s v="Clear Mylar Reinforcing Strips"/>
    <n v="119.61600000000001"/>
    <n v="8"/>
    <n v="0.2"/>
    <n v="40.370399999999997"/>
  </r>
  <r>
    <n v="5033"/>
    <x v="2491"/>
    <x v="0"/>
    <x v="482"/>
    <d v="2014-01-03T00:00:00"/>
    <s v="Standard Class"/>
    <s v="BB-11545"/>
    <s v="Brenda Bowman"/>
    <x v="1"/>
    <s v="United States"/>
    <x v="219"/>
    <x v="30"/>
    <n v="8360"/>
    <x v="3"/>
    <s v="FUR-CH-10003968"/>
    <x v="0"/>
    <x v="1"/>
    <s v="Novimex Turbo Task Chair"/>
    <n v="212.94"/>
    <n v="3"/>
    <n v="0"/>
    <n v="25.552800000000005"/>
  </r>
  <r>
    <n v="5034"/>
    <x v="2491"/>
    <x v="0"/>
    <x v="482"/>
    <d v="2014-01-03T00:00:00"/>
    <s v="Standard Class"/>
    <s v="BB-11545"/>
    <s v="Brenda Bowman"/>
    <x v="1"/>
    <s v="United States"/>
    <x v="219"/>
    <x v="30"/>
    <n v="8360"/>
    <x v="3"/>
    <s v="OFF-AP-10002765"/>
    <x v="1"/>
    <x v="9"/>
    <s v="Fellowes Advanced Computer Series Surge Protectors"/>
    <n v="26.49"/>
    <n v="1"/>
    <n v="0"/>
    <n v="7.4172000000000011"/>
  </r>
  <r>
    <n v="5035"/>
    <x v="2492"/>
    <x v="1"/>
    <x v="101"/>
    <d v="2012-08-13T00:00:00"/>
    <s v="Second Class"/>
    <s v="HR-14770"/>
    <s v="Hallie Redmond"/>
    <x v="2"/>
    <s v="United States"/>
    <x v="158"/>
    <x v="6"/>
    <n v="53209"/>
    <x v="2"/>
    <s v="FUR-BO-10004690"/>
    <x v="0"/>
    <x v="0"/>
    <s v="O'Sullivan Cherrywood Estates Traditional Barrister Bookcase"/>
    <n v="687.4"/>
    <n v="5"/>
    <n v="0"/>
    <n v="48.117999999999981"/>
  </r>
  <r>
    <n v="5036"/>
    <x v="2493"/>
    <x v="2"/>
    <x v="322"/>
    <d v="2011-04-12T00:00:00"/>
    <s v="Standard Class"/>
    <s v="SC-20260"/>
    <s v="Scott Cohen"/>
    <x v="1"/>
    <s v="United States"/>
    <x v="4"/>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x v="4"/>
    <x v="4"/>
    <n v="98115"/>
    <x v="1"/>
    <s v="TEC-AC-10003441"/>
    <x v="2"/>
    <x v="11"/>
    <s v="Kingston Digital DataTraveler 32GB USB 2.0"/>
    <n v="33.9"/>
    <n v="2"/>
    <n v="0"/>
    <n v="2.0339999999999989"/>
  </r>
  <r>
    <n v="5038"/>
    <x v="2494"/>
    <x v="3"/>
    <x v="701"/>
    <d v="2014-11-22T00:00:00"/>
    <s v="Second Class"/>
    <s v="EG-13900"/>
    <s v="Emily Grady"/>
    <x v="0"/>
    <s v="United States"/>
    <x v="14"/>
    <x v="10"/>
    <n v="60540"/>
    <x v="2"/>
    <s v="TEC-AC-10003610"/>
    <x v="2"/>
    <x v="11"/>
    <s v="Logitech Illuminated - Keyboard"/>
    <n v="239.96000000000004"/>
    <n v="5"/>
    <n v="0.2"/>
    <n v="83.98599999999999"/>
  </r>
  <r>
    <n v="5039"/>
    <x v="2495"/>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x v="40"/>
    <x v="13"/>
    <n v="19805"/>
    <x v="3"/>
    <s v="TEC-PH-10001817"/>
    <x v="2"/>
    <x v="7"/>
    <s v="Wilson Electronics DB Pro Signal Booster"/>
    <n v="716"/>
    <n v="2"/>
    <n v="0"/>
    <n v="193.32000000000005"/>
  </r>
  <r>
    <n v="5041"/>
    <x v="2495"/>
    <x v="1"/>
    <x v="655"/>
    <d v="2012-07-12T00:00:00"/>
    <s v="First Class"/>
    <s v="TS-21370"/>
    <s v="Todd Sumrall"/>
    <x v="1"/>
    <s v="United States"/>
    <x v="40"/>
    <x v="13"/>
    <n v="19805"/>
    <x v="3"/>
    <s v="OFF-BI-10004492"/>
    <x v="1"/>
    <x v="8"/>
    <s v="Tuf-Vin Binders"/>
    <n v="221.06"/>
    <n v="7"/>
    <n v="0"/>
    <n v="103.89819999999997"/>
  </r>
  <r>
    <n v="5042"/>
    <x v="2496"/>
    <x v="0"/>
    <x v="338"/>
    <d v="2013-11-14T00:00:00"/>
    <s v="Second Class"/>
    <s v="AI-10855"/>
    <s v="Arianne Irving"/>
    <x v="0"/>
    <s v="United States"/>
    <x v="1"/>
    <x v="1"/>
    <n v="90036"/>
    <x v="1"/>
    <s v="OFF-PA-10002421"/>
    <x v="1"/>
    <x v="10"/>
    <s v="Embossed Ink Jet Note Cards"/>
    <n v="67.710000000000008"/>
    <n v="3"/>
    <n v="0"/>
    <n v="32.500799999999998"/>
  </r>
  <r>
    <n v="5043"/>
    <x v="2496"/>
    <x v="0"/>
    <x v="338"/>
    <d v="2013-11-14T00:00:00"/>
    <s v="Second Class"/>
    <s v="AI-10855"/>
    <s v="Arianne Irving"/>
    <x v="0"/>
    <s v="United States"/>
    <x v="1"/>
    <x v="1"/>
    <n v="90036"/>
    <x v="1"/>
    <s v="OFF-AP-10000055"/>
    <x v="1"/>
    <x v="9"/>
    <s v="Belkin F9S820V06 8 Outlet Surge"/>
    <n v="129.91999999999999"/>
    <n v="4"/>
    <n v="0"/>
    <n v="38.975999999999985"/>
  </r>
  <r>
    <n v="5044"/>
    <x v="2496"/>
    <x v="0"/>
    <x v="338"/>
    <d v="2013-11-14T00:00:00"/>
    <s v="Second Class"/>
    <s v="AI-10855"/>
    <s v="Arianne Irving"/>
    <x v="0"/>
    <s v="United States"/>
    <x v="1"/>
    <x v="1"/>
    <n v="90036"/>
    <x v="1"/>
    <s v="FUR-FU-10000965"/>
    <x v="0"/>
    <x v="5"/>
    <s v="Howard Miller 11-1/2&quot; Diameter Ridgewood Wall Clock"/>
    <n v="467.46"/>
    <n v="9"/>
    <n v="0"/>
    <n v="191.65860000000001"/>
  </r>
  <r>
    <n v="5045"/>
    <x v="2496"/>
    <x v="0"/>
    <x v="338"/>
    <d v="2013-11-14T00:00:00"/>
    <s v="Second Class"/>
    <s v="AI-10855"/>
    <s v="Arianne Irving"/>
    <x v="0"/>
    <s v="United States"/>
    <x v="1"/>
    <x v="1"/>
    <n v="90036"/>
    <x v="1"/>
    <s v="OFF-PA-10001363"/>
    <x v="1"/>
    <x v="10"/>
    <s v="Xerox 1933"/>
    <n v="61.4"/>
    <n v="5"/>
    <n v="0"/>
    <n v="28.857999999999997"/>
  </r>
  <r>
    <n v="5046"/>
    <x v="2496"/>
    <x v="0"/>
    <x v="338"/>
    <d v="2013-11-14T00:00:00"/>
    <s v="Second Class"/>
    <s v="AI-10855"/>
    <s v="Arianne Irving"/>
    <x v="0"/>
    <s v="United States"/>
    <x v="1"/>
    <x v="1"/>
    <n v="90036"/>
    <x v="1"/>
    <s v="OFF-ST-10001496"/>
    <x v="1"/>
    <x v="4"/>
    <s v="Standard Rollaway File with Lock"/>
    <n v="720.76"/>
    <n v="4"/>
    <n v="0"/>
    <n v="187.39760000000001"/>
  </r>
  <r>
    <n v="5047"/>
    <x v="2496"/>
    <x v="0"/>
    <x v="338"/>
    <d v="2013-11-14T00:00:00"/>
    <s v="Second Class"/>
    <s v="AI-10855"/>
    <s v="Arianne Irving"/>
    <x v="0"/>
    <s v="United States"/>
    <x v="1"/>
    <x v="1"/>
    <n v="90036"/>
    <x v="1"/>
    <s v="OFF-BI-10004656"/>
    <x v="1"/>
    <x v="8"/>
    <s v="Peel &amp; Stick Add-On Corner Pockets"/>
    <n v="5.1840000000000011"/>
    <n v="3"/>
    <n v="0.2"/>
    <n v="1.8143999999999996"/>
  </r>
  <r>
    <n v="5048"/>
    <x v="2496"/>
    <x v="0"/>
    <x v="338"/>
    <d v="2013-11-14T00:00:00"/>
    <s v="Second Class"/>
    <s v="AI-10855"/>
    <s v="Arianne Irving"/>
    <x v="0"/>
    <s v="United States"/>
    <x v="1"/>
    <x v="1"/>
    <n v="90036"/>
    <x v="1"/>
    <s v="OFF-AR-10001227"/>
    <x v="1"/>
    <x v="6"/>
    <s v="Newell 338"/>
    <n v="14.7"/>
    <n v="5"/>
    <n v="0"/>
    <n v="3.9690000000000003"/>
  </r>
  <r>
    <n v="5049"/>
    <x v="2497"/>
    <x v="2"/>
    <x v="691"/>
    <d v="2011-04-04T00:00:00"/>
    <s v="Standard Class"/>
    <s v="DD-13570"/>
    <s v="Dorothy Dickinson"/>
    <x v="0"/>
    <s v="United States"/>
    <x v="22"/>
    <x v="10"/>
    <n v="60610"/>
    <x v="2"/>
    <s v="OFF-BI-10002071"/>
    <x v="1"/>
    <x v="8"/>
    <s v="Fellowes Black Plastic Comb Bindings"/>
    <n v="8.1339999999999986"/>
    <n v="7"/>
    <n v="0.8"/>
    <n v="-13.827800000000003"/>
  </r>
  <r>
    <n v="5050"/>
    <x v="2497"/>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x v="10"/>
    <x v="9"/>
    <n v="19140"/>
    <x v="3"/>
    <s v="OFF-EN-10000483"/>
    <x v="1"/>
    <x v="12"/>
    <s v="White Envelopes, White Envelopes with Clear Poly Window"/>
    <n v="24.400000000000002"/>
    <n v="2"/>
    <n v="0.2"/>
    <n v="7.9299999999999971"/>
  </r>
  <r>
    <n v="5053"/>
    <x v="2500"/>
    <x v="3"/>
    <x v="240"/>
    <d v="2014-05-20T00:00:00"/>
    <s v="Same Day"/>
    <s v="JC-15775"/>
    <s v="John Castell"/>
    <x v="0"/>
    <s v="United States"/>
    <x v="118"/>
    <x v="32"/>
    <n v="30318"/>
    <x v="0"/>
    <s v="OFF-PA-10003129"/>
    <x v="1"/>
    <x v="10"/>
    <s v="Tops White Computer Printout Paper"/>
    <n v="195.64"/>
    <n v="4"/>
    <n v="0"/>
    <n v="91.950799999999987"/>
  </r>
  <r>
    <n v="5054"/>
    <x v="2501"/>
    <x v="1"/>
    <x v="928"/>
    <d v="2012-01-08T00:00:00"/>
    <s v="Second Class"/>
    <s v="AH-10465"/>
    <s v="Amy Hunt"/>
    <x v="0"/>
    <s v="United States"/>
    <x v="61"/>
    <x v="5"/>
    <n v="75217"/>
    <x v="2"/>
    <s v="TEC-AC-10003198"/>
    <x v="2"/>
    <x v="11"/>
    <s v="Enermax Acrylux Wireless Keyboard"/>
    <n v="398.40000000000003"/>
    <n v="5"/>
    <n v="0.2"/>
    <n v="84.659999999999982"/>
  </r>
  <r>
    <n v="5055"/>
    <x v="2501"/>
    <x v="1"/>
    <x v="928"/>
    <d v="2012-01-08T00:00:00"/>
    <s v="Second Class"/>
    <s v="AH-10465"/>
    <s v="Amy Hunt"/>
    <x v="0"/>
    <s v="United States"/>
    <x v="61"/>
    <x v="5"/>
    <n v="75217"/>
    <x v="2"/>
    <s v="OFF-AR-10001246"/>
    <x v="1"/>
    <x v="6"/>
    <s v="Newell 317"/>
    <n v="7.0559999999999992"/>
    <n v="3"/>
    <n v="0.2"/>
    <n v="0.79379999999999962"/>
  </r>
  <r>
    <n v="5056"/>
    <x v="2501"/>
    <x v="1"/>
    <x v="928"/>
    <d v="2012-01-08T00:00:00"/>
    <s v="Second Class"/>
    <s v="AH-10465"/>
    <s v="Amy Hunt"/>
    <x v="0"/>
    <s v="United States"/>
    <x v="61"/>
    <x v="5"/>
    <n v="75217"/>
    <x v="2"/>
    <s v="FUR-BO-10003272"/>
    <x v="0"/>
    <x v="0"/>
    <s v="O'Sullivan Living Dimensions 5-Shelf Bookcases"/>
    <n v="1352.3975999999998"/>
    <n v="9"/>
    <n v="0.32"/>
    <n v="-437.5404000000002"/>
  </r>
  <r>
    <n v="5057"/>
    <x v="2502"/>
    <x v="1"/>
    <x v="1014"/>
    <d v="2012-09-11T00:00:00"/>
    <s v="First Class"/>
    <s v="NM-18520"/>
    <s v="Neoma Murray"/>
    <x v="0"/>
    <s v="United States"/>
    <x v="429"/>
    <x v="1"/>
    <n v="92553"/>
    <x v="1"/>
    <s v="OFF-PA-10002606"/>
    <x v="1"/>
    <x v="10"/>
    <s v="Xerox 1928"/>
    <n v="26.400000000000002"/>
    <n v="5"/>
    <n v="0"/>
    <n v="11.879999999999999"/>
  </r>
  <r>
    <n v="5058"/>
    <x v="2502"/>
    <x v="1"/>
    <x v="1014"/>
    <d v="2012-09-11T00:00:00"/>
    <s v="First Class"/>
    <s v="NM-18520"/>
    <s v="Neoma Murray"/>
    <x v="0"/>
    <s v="United States"/>
    <x v="429"/>
    <x v="1"/>
    <n v="92553"/>
    <x v="1"/>
    <s v="OFF-ST-10002486"/>
    <x v="1"/>
    <x v="4"/>
    <s v="Eldon Shelf Savers Cubes and Bins"/>
    <n v="41.88"/>
    <n v="6"/>
    <n v="0"/>
    <n v="0.83759999999999835"/>
  </r>
  <r>
    <n v="5059"/>
    <x v="2503"/>
    <x v="0"/>
    <x v="1015"/>
    <d v="2013-04-08T00:00:00"/>
    <s v="Standard Class"/>
    <s v="CS-11950"/>
    <s v="Carlos Soltero"/>
    <x v="0"/>
    <s v="United States"/>
    <x v="10"/>
    <x v="9"/>
    <n v="19140"/>
    <x v="3"/>
    <s v="OFF-BI-10004330"/>
    <x v="1"/>
    <x v="8"/>
    <s v="GBC Velobind Prepunched Cover Sets, Regency Series"/>
    <n v="99.846000000000004"/>
    <n v="9"/>
    <n v="0.7"/>
    <n v="-83.204999999999984"/>
  </r>
  <r>
    <n v="5060"/>
    <x v="2504"/>
    <x v="0"/>
    <x v="5"/>
    <d v="2013-12-08T00:00:00"/>
    <s v="Second Class"/>
    <s v="TP-21130"/>
    <s v="Theone Pippenger"/>
    <x v="0"/>
    <s v="United States"/>
    <x v="430"/>
    <x v="0"/>
    <n v="40324"/>
    <x v="0"/>
    <s v="TEC-PH-10000560"/>
    <x v="2"/>
    <x v="7"/>
    <s v="Samsung Galaxy S III - 16GB - pebble blue (T-Mobile)"/>
    <n v="699.98"/>
    <n v="2"/>
    <n v="0"/>
    <n v="195.99440000000004"/>
  </r>
  <r>
    <n v="5061"/>
    <x v="2504"/>
    <x v="0"/>
    <x v="5"/>
    <d v="2013-12-08T00:00:00"/>
    <s v="Second Class"/>
    <s v="TP-21130"/>
    <s v="Theone Pippenger"/>
    <x v="0"/>
    <s v="United States"/>
    <x v="430"/>
    <x v="0"/>
    <n v="40324"/>
    <x v="0"/>
    <s v="OFF-ST-10000060"/>
    <x v="1"/>
    <x v="4"/>
    <s v="Fellowes Bankers Box Staxonsteel Drawer File/Stacking System"/>
    <n v="584.82000000000005"/>
    <n v="9"/>
    <n v="0"/>
    <n v="70.178400000000025"/>
  </r>
  <r>
    <n v="5062"/>
    <x v="2505"/>
    <x v="1"/>
    <x v="412"/>
    <d v="2012-05-12T00:00:00"/>
    <s v="Standard Class"/>
    <s v="DL-12925"/>
    <s v="Daniel Lacy"/>
    <x v="0"/>
    <s v="United States"/>
    <x v="31"/>
    <x v="11"/>
    <n v="55407"/>
    <x v="2"/>
    <s v="OFF-BI-10003684"/>
    <x v="1"/>
    <x v="8"/>
    <s v="Wilson Jones Legal Size Ring Binders"/>
    <n v="43.98"/>
    <n v="2"/>
    <n v="0"/>
    <n v="21.99"/>
  </r>
  <r>
    <n v="5063"/>
    <x v="2505"/>
    <x v="1"/>
    <x v="412"/>
    <d v="2012-05-12T00:00:00"/>
    <s v="Standard Class"/>
    <s v="DL-12925"/>
    <s v="Daniel Lacy"/>
    <x v="0"/>
    <s v="United States"/>
    <x v="31"/>
    <x v="11"/>
    <n v="55407"/>
    <x v="2"/>
    <s v="TEC-PH-10000441"/>
    <x v="2"/>
    <x v="7"/>
    <s v="VTech DS6151"/>
    <n v="377.96999999999997"/>
    <n v="3"/>
    <n v="0"/>
    <n v="105.83160000000002"/>
  </r>
  <r>
    <n v="5064"/>
    <x v="2505"/>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x v="40"/>
    <x v="13"/>
    <n v="19805"/>
    <x v="3"/>
    <s v="TEC-PH-10004977"/>
    <x v="2"/>
    <x v="7"/>
    <s v="GE 30524EE4"/>
    <n v="391.98"/>
    <n v="2"/>
    <n v="0"/>
    <n v="113.67419999999998"/>
  </r>
  <r>
    <n v="5066"/>
    <x v="2507"/>
    <x v="3"/>
    <x v="329"/>
    <d v="2014-12-08T00:00:00"/>
    <s v="Standard Class"/>
    <s v="SC-20380"/>
    <s v="Shahid Collister"/>
    <x v="0"/>
    <s v="United States"/>
    <x v="140"/>
    <x v="3"/>
    <n v="27217"/>
    <x v="0"/>
    <s v="TEC-AC-10002001"/>
    <x v="2"/>
    <x v="11"/>
    <s v="Logitech Wireless Gaming Headset G930"/>
    <n v="383.97600000000006"/>
    <n v="3"/>
    <n v="0.2"/>
    <n v="81.59490000000001"/>
  </r>
  <r>
    <n v="5067"/>
    <x v="2507"/>
    <x v="3"/>
    <x v="329"/>
    <d v="2014-12-08T00:00:00"/>
    <s v="Standard Class"/>
    <s v="SC-20380"/>
    <s v="Shahid Collister"/>
    <x v="0"/>
    <s v="United States"/>
    <x v="140"/>
    <x v="3"/>
    <n v="27217"/>
    <x v="0"/>
    <s v="FUR-TA-10001889"/>
    <x v="0"/>
    <x v="3"/>
    <s v="Bush Advantage Collection Racetrack Conference Table"/>
    <n v="1781.6819999999998"/>
    <n v="7"/>
    <n v="0.4"/>
    <n v="-653.28340000000003"/>
  </r>
  <r>
    <n v="5068"/>
    <x v="2508"/>
    <x v="3"/>
    <x v="787"/>
    <d v="2014-01-20T00:00:00"/>
    <s v="Standard Class"/>
    <s v="TT-21460"/>
    <s v="Tonja Turnell"/>
    <x v="2"/>
    <s v="United States"/>
    <x v="1"/>
    <x v="1"/>
    <n v="90008"/>
    <x v="1"/>
    <s v="OFF-AR-10003504"/>
    <x v="1"/>
    <x v="6"/>
    <s v="Newell 347"/>
    <n v="21.400000000000002"/>
    <n v="5"/>
    <n v="0"/>
    <n v="6.2059999999999977"/>
  </r>
  <r>
    <n v="5069"/>
    <x v="2509"/>
    <x v="2"/>
    <x v="233"/>
    <d v="2011-08-12T00:00:00"/>
    <s v="Standard Class"/>
    <s v="MA-17560"/>
    <s v="Matt Abelman"/>
    <x v="2"/>
    <s v="United States"/>
    <x v="149"/>
    <x v="12"/>
    <n v="48183"/>
    <x v="2"/>
    <s v="TEC-CO-10001571"/>
    <x v="2"/>
    <x v="16"/>
    <s v="Sharp 1540cs Digital Laser Copier"/>
    <n v="549.99"/>
    <n v="1"/>
    <n v="0"/>
    <n v="274.995"/>
  </r>
  <r>
    <n v="5070"/>
    <x v="2509"/>
    <x v="2"/>
    <x v="233"/>
    <d v="2011-08-12T00:00:00"/>
    <s v="Standard Class"/>
    <s v="MA-17560"/>
    <s v="Matt Abelman"/>
    <x v="2"/>
    <s v="United States"/>
    <x v="149"/>
    <x v="12"/>
    <n v="48183"/>
    <x v="2"/>
    <s v="OFF-AP-10002495"/>
    <x v="1"/>
    <x v="9"/>
    <s v="Acco Smartsocket Table Surge Protector, 6 Color-Coded Adapter Outlets"/>
    <n v="167.535"/>
    <n v="3"/>
    <n v="0.1"/>
    <n v="37.229999999999983"/>
  </r>
  <r>
    <n v="5071"/>
    <x v="2509"/>
    <x v="2"/>
    <x v="233"/>
    <d v="2011-08-12T00:00:00"/>
    <s v="Standard Class"/>
    <s v="MA-17560"/>
    <s v="Matt Abelman"/>
    <x v="2"/>
    <s v="United States"/>
    <x v="149"/>
    <x v="12"/>
    <n v="48183"/>
    <x v="2"/>
    <s v="OFF-EN-10002500"/>
    <x v="1"/>
    <x v="12"/>
    <s v="Globe Weis Peel &amp; Seel First Class Envelopes"/>
    <n v="38.339999999999996"/>
    <n v="3"/>
    <n v="0"/>
    <n v="17.253"/>
  </r>
  <r>
    <n v="5072"/>
    <x v="2509"/>
    <x v="2"/>
    <x v="233"/>
    <d v="2011-08-12T00:00:00"/>
    <s v="Standard Class"/>
    <s v="MA-17560"/>
    <s v="Matt Abelman"/>
    <x v="2"/>
    <s v="United States"/>
    <x v="149"/>
    <x v="12"/>
    <n v="48183"/>
    <x v="2"/>
    <s v="FUR-FU-10002088"/>
    <x v="0"/>
    <x v="5"/>
    <s v="Nu-Dell Float Frame 11 x 14 1/2"/>
    <n v="53.88"/>
    <n v="6"/>
    <n v="0"/>
    <n v="22.629600000000003"/>
  </r>
  <r>
    <n v="5073"/>
    <x v="2509"/>
    <x v="2"/>
    <x v="233"/>
    <d v="2011-08-12T00:00:00"/>
    <s v="Standard Class"/>
    <s v="MA-17560"/>
    <s v="Matt Abelman"/>
    <x v="2"/>
    <s v="United States"/>
    <x v="149"/>
    <x v="12"/>
    <n v="48183"/>
    <x v="2"/>
    <s v="TEC-PH-10001128"/>
    <x v="2"/>
    <x v="7"/>
    <s v="Motorola Droid Maxx"/>
    <n v="299.98"/>
    <n v="2"/>
    <n v="0"/>
    <n v="83.994400000000013"/>
  </r>
  <r>
    <n v="5074"/>
    <x v="2510"/>
    <x v="1"/>
    <x v="599"/>
    <d v="2012-11-05T00:00:00"/>
    <s v="Same Day"/>
    <s v="JM-16195"/>
    <s v="Justin MacKendrick"/>
    <x v="0"/>
    <s v="United States"/>
    <x v="8"/>
    <x v="1"/>
    <n v="94109"/>
    <x v="1"/>
    <s v="OFF-ST-10000649"/>
    <x v="1"/>
    <x v="4"/>
    <s v="Hanging Personal Folder File"/>
    <n v="62.8"/>
    <n v="4"/>
    <n v="0"/>
    <n v="15.700000000000003"/>
  </r>
  <r>
    <n v="5075"/>
    <x v="2511"/>
    <x v="3"/>
    <x v="1016"/>
    <d v="2014-04-30T00:00:00"/>
    <s v="Second Class"/>
    <s v="MB-18085"/>
    <s v="Mick Brown"/>
    <x v="0"/>
    <s v="United States"/>
    <x v="1"/>
    <x v="1"/>
    <n v="90049"/>
    <x v="1"/>
    <s v="OFF-BI-10002103"/>
    <x v="1"/>
    <x v="8"/>
    <s v="Cardinal Slant-D Ring Binder, Heavy Gauge Vinyl"/>
    <n v="13.904"/>
    <n v="2"/>
    <n v="0.2"/>
    <n v="4.5187999999999997"/>
  </r>
  <r>
    <n v="5076"/>
    <x v="2512"/>
    <x v="2"/>
    <x v="1017"/>
    <d v="2011-04-22T00:00:00"/>
    <s v="Second Class"/>
    <s v="SV-20365"/>
    <s v="Seth Vernon"/>
    <x v="0"/>
    <s v="United States"/>
    <x v="12"/>
    <x v="5"/>
    <n v="77070"/>
    <x v="2"/>
    <s v="FUR-TA-10001705"/>
    <x v="0"/>
    <x v="3"/>
    <s v="Bush Advantage Collection Round Conference Table"/>
    <n v="744.09999999999991"/>
    <n v="5"/>
    <n v="0.3"/>
    <n v="-95.670000000000044"/>
  </r>
  <r>
    <n v="5077"/>
    <x v="2512"/>
    <x v="2"/>
    <x v="1017"/>
    <d v="2011-04-22T00:00:00"/>
    <s v="Second Class"/>
    <s v="SV-20365"/>
    <s v="Seth Vernon"/>
    <x v="0"/>
    <s v="United States"/>
    <x v="12"/>
    <x v="5"/>
    <n v="77070"/>
    <x v="2"/>
    <s v="OFF-ST-10004634"/>
    <x v="1"/>
    <x v="4"/>
    <s v="Personal Folder Holder, Ebony"/>
    <n v="44.840000000000011"/>
    <n v="5"/>
    <n v="0.2"/>
    <n v="5.6049999999999951"/>
  </r>
  <r>
    <n v="5078"/>
    <x v="2512"/>
    <x v="2"/>
    <x v="1017"/>
    <d v="2011-04-22T00:00:00"/>
    <s v="Second Class"/>
    <s v="SV-20365"/>
    <s v="Seth Vernon"/>
    <x v="0"/>
    <s v="United States"/>
    <x v="12"/>
    <x v="5"/>
    <n v="77070"/>
    <x v="2"/>
    <s v="FUR-TA-10004442"/>
    <x v="0"/>
    <x v="3"/>
    <s v="Riverside Furniture Stanwyck Manor Table Series"/>
    <n v="401.59000000000003"/>
    <n v="2"/>
    <n v="0.3"/>
    <n v="-131.95100000000002"/>
  </r>
  <r>
    <n v="5079"/>
    <x v="2513"/>
    <x v="3"/>
    <x v="343"/>
    <d v="2014-11-18T00:00:00"/>
    <s v="Standard Class"/>
    <s v="CG-12040"/>
    <s v="Catherine Glotzbach"/>
    <x v="2"/>
    <s v="United States"/>
    <x v="158"/>
    <x v="6"/>
    <n v="53209"/>
    <x v="2"/>
    <s v="OFF-BI-10002949"/>
    <x v="1"/>
    <x v="8"/>
    <s v="Prestige Round Ring Binders"/>
    <n v="18.240000000000002"/>
    <n v="3"/>
    <n v="0"/>
    <n v="8.5727999999999991"/>
  </r>
  <r>
    <n v="5080"/>
    <x v="2514"/>
    <x v="3"/>
    <x v="920"/>
    <d v="2014-11-30T00:00:00"/>
    <s v="Standard Class"/>
    <s v="BD-11500"/>
    <s v="Bradley Drucker"/>
    <x v="0"/>
    <s v="United States"/>
    <x v="8"/>
    <x v="1"/>
    <n v="94122"/>
    <x v="1"/>
    <s v="FUR-BO-10002213"/>
    <x v="0"/>
    <x v="0"/>
    <s v="Sauder Forest Hills Library, Woodland Oak Finish"/>
    <n v="359.49899999999997"/>
    <n v="3"/>
    <n v="0.15"/>
    <n v="-29.605799999999981"/>
  </r>
  <r>
    <n v="5081"/>
    <x v="2514"/>
    <x v="3"/>
    <x v="920"/>
    <d v="2014-11-30T00:00:00"/>
    <s v="Standard Class"/>
    <s v="BD-11500"/>
    <s v="Bradley Drucker"/>
    <x v="0"/>
    <s v="United States"/>
    <x v="8"/>
    <x v="1"/>
    <n v="94122"/>
    <x v="1"/>
    <s v="OFF-ST-10001325"/>
    <x v="1"/>
    <x v="4"/>
    <s v="Sterilite Officeware Hinged File Box"/>
    <n v="10.48"/>
    <n v="1"/>
    <n v="0"/>
    <n v="2.8296000000000001"/>
  </r>
  <r>
    <n v="5082"/>
    <x v="2515"/>
    <x v="1"/>
    <x v="217"/>
    <d v="2012-12-18T00:00:00"/>
    <s v="Same Day"/>
    <s v="JK-15640"/>
    <s v="Jim Kriz"/>
    <x v="2"/>
    <s v="United States"/>
    <x v="138"/>
    <x v="24"/>
    <n v="44105"/>
    <x v="3"/>
    <s v="OFF-PA-10003441"/>
    <x v="1"/>
    <x v="10"/>
    <s v="Xerox 226"/>
    <n v="20.736000000000004"/>
    <n v="4"/>
    <n v="0.2"/>
    <n v="7.2576000000000001"/>
  </r>
  <r>
    <n v="5083"/>
    <x v="2516"/>
    <x v="0"/>
    <x v="162"/>
    <d v="2013-09-13T00:00:00"/>
    <s v="Standard Class"/>
    <s v="JM-15580"/>
    <s v="Jill Matthias"/>
    <x v="0"/>
    <s v="United States"/>
    <x v="53"/>
    <x v="3"/>
    <n v="28110"/>
    <x v="0"/>
    <s v="TEC-AC-10004209"/>
    <x v="2"/>
    <x v="11"/>
    <s v="Memorex Froggy Flash Drive 4 GB"/>
    <n v="35.167999999999999"/>
    <n v="4"/>
    <n v="0.2"/>
    <n v="8.3524000000000012"/>
  </r>
  <r>
    <n v="5084"/>
    <x v="2516"/>
    <x v="0"/>
    <x v="162"/>
    <d v="2013-09-13T00:00:00"/>
    <s v="Standard Class"/>
    <s v="JM-15580"/>
    <s v="Jill Matthias"/>
    <x v="0"/>
    <s v="United States"/>
    <x v="53"/>
    <x v="3"/>
    <n v="28110"/>
    <x v="0"/>
    <s v="OFF-PA-10000501"/>
    <x v="1"/>
    <x v="10"/>
    <s v="Petty Cash Envelope"/>
    <n v="64.704000000000008"/>
    <n v="3"/>
    <n v="0.2"/>
    <n v="23.455199999999998"/>
  </r>
  <r>
    <n v="5085"/>
    <x v="2517"/>
    <x v="0"/>
    <x v="112"/>
    <d v="2013-06-10T00:00:00"/>
    <s v="Second Class"/>
    <s v="SC-20230"/>
    <s v="Scot Coram"/>
    <x v="1"/>
    <s v="United States"/>
    <x v="90"/>
    <x v="31"/>
    <n v="1852"/>
    <x v="3"/>
    <s v="OFF-PA-10003656"/>
    <x v="1"/>
    <x v="10"/>
    <s v="Xerox 1935"/>
    <n v="105.52"/>
    <n v="4"/>
    <n v="0"/>
    <n v="48.539199999999994"/>
  </r>
  <r>
    <n v="5086"/>
    <x v="2518"/>
    <x v="1"/>
    <x v="974"/>
    <d v="2012-06-23T00:00:00"/>
    <s v="Standard Class"/>
    <s v="ME-17320"/>
    <s v="Maria Etezadi"/>
    <x v="2"/>
    <s v="United States"/>
    <x v="61"/>
    <x v="5"/>
    <n v="75081"/>
    <x v="2"/>
    <s v="OFF-BI-10001107"/>
    <x v="1"/>
    <x v="8"/>
    <s v="GBC White Gloss Covers, Plain Front"/>
    <n v="5.7919999999999989"/>
    <n v="2"/>
    <n v="0.8"/>
    <n v="-9.5568000000000026"/>
  </r>
  <r>
    <n v="5087"/>
    <x v="2519"/>
    <x v="1"/>
    <x v="616"/>
    <d v="2012-03-09T00:00:00"/>
    <s v="Standard Class"/>
    <s v="KN-16390"/>
    <s v="Katherine Nockton"/>
    <x v="1"/>
    <s v="United States"/>
    <x v="10"/>
    <x v="9"/>
    <n v="19120"/>
    <x v="3"/>
    <s v="TEC-PH-10000562"/>
    <x v="2"/>
    <x v="7"/>
    <s v="Samsung Convoy 3"/>
    <n v="466.15799999999996"/>
    <n v="7"/>
    <n v="0.4"/>
    <n v="-93.231599999999958"/>
  </r>
  <r>
    <n v="5088"/>
    <x v="2519"/>
    <x v="1"/>
    <x v="616"/>
    <d v="2012-03-09T00:00:00"/>
    <s v="Standard Class"/>
    <s v="KN-16390"/>
    <s v="Katherine Nockton"/>
    <x v="1"/>
    <s v="United States"/>
    <x v="10"/>
    <x v="9"/>
    <n v="19120"/>
    <x v="3"/>
    <s v="TEC-AC-10001101"/>
    <x v="2"/>
    <x v="11"/>
    <s v="Sony 16GB Class 10 Micro SDHC R40 Memory Card"/>
    <n v="10.312000000000001"/>
    <n v="1"/>
    <n v="0.2"/>
    <n v="-1.2890000000000006"/>
  </r>
  <r>
    <n v="5089"/>
    <x v="2519"/>
    <x v="1"/>
    <x v="616"/>
    <d v="2012-03-09T00:00:00"/>
    <s v="Standard Class"/>
    <s v="KN-16390"/>
    <s v="Katherine Nockton"/>
    <x v="1"/>
    <s v="United States"/>
    <x v="10"/>
    <x v="9"/>
    <n v="19120"/>
    <x v="3"/>
    <s v="OFF-BI-10003529"/>
    <x v="1"/>
    <x v="8"/>
    <s v="Avery Round Ring Poly Binders"/>
    <n v="2.556"/>
    <n v="3"/>
    <n v="0.7"/>
    <n v="-1.7892000000000001"/>
  </r>
  <r>
    <n v="5090"/>
    <x v="2520"/>
    <x v="3"/>
    <x v="1018"/>
    <d v="2014-08-08T00:00:00"/>
    <s v="First Class"/>
    <s v="HM-14860"/>
    <s v="Harry Marie"/>
    <x v="1"/>
    <s v="United States"/>
    <x v="431"/>
    <x v="22"/>
    <n v="80538"/>
    <x v="1"/>
    <s v="OFF-PA-10001752"/>
    <x v="1"/>
    <x v="10"/>
    <s v="Hammermill CopyPlus Copy Paper (20Lb. and 84 Bright)"/>
    <n v="7.9680000000000009"/>
    <n v="2"/>
    <n v="0.2"/>
    <n v="2.8884000000000007"/>
  </r>
  <r>
    <n v="5091"/>
    <x v="2520"/>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x v="431"/>
    <x v="22"/>
    <n v="80538"/>
    <x v="1"/>
    <s v="OFF-FA-10003472"/>
    <x v="1"/>
    <x v="13"/>
    <s v="Bagged Rubber Bands"/>
    <n v="3.024"/>
    <n v="3"/>
    <n v="0.2"/>
    <n v="-0.6048"/>
  </r>
  <r>
    <n v="5093"/>
    <x v="2522"/>
    <x v="1"/>
    <x v="293"/>
    <d v="2012-05-27T00:00:00"/>
    <s v="Standard Class"/>
    <s v="KH-16690"/>
    <s v="Kristen Hastings"/>
    <x v="1"/>
    <s v="United States"/>
    <x v="383"/>
    <x v="34"/>
    <n v="2895"/>
    <x v="3"/>
    <s v="OFF-ST-10004507"/>
    <x v="1"/>
    <x v="4"/>
    <s v="Advantus Rolling Storage Box"/>
    <n v="51.449999999999996"/>
    <n v="3"/>
    <n v="0"/>
    <n v="13.891499999999999"/>
  </r>
  <r>
    <n v="5094"/>
    <x v="2523"/>
    <x v="2"/>
    <x v="776"/>
    <d v="2011-12-10T00:00:00"/>
    <s v="Standard Class"/>
    <s v="BK-11260"/>
    <s v="Berenike Kampe"/>
    <x v="0"/>
    <s v="United States"/>
    <x v="22"/>
    <x v="10"/>
    <n v="60610"/>
    <x v="2"/>
    <s v="OFF-AP-10004036"/>
    <x v="1"/>
    <x v="9"/>
    <s v="Bionaire 99.97% HEPA Air Cleaner"/>
    <n v="14.015999999999996"/>
    <n v="4"/>
    <n v="0.8"/>
    <n v="-31.536000000000001"/>
  </r>
  <r>
    <n v="5095"/>
    <x v="2523"/>
    <x v="2"/>
    <x v="776"/>
    <d v="2011-12-10T00:00:00"/>
    <s v="Standard Class"/>
    <s v="BK-11260"/>
    <s v="Berenike Kampe"/>
    <x v="0"/>
    <s v="United States"/>
    <x v="22"/>
    <x v="10"/>
    <n v="60610"/>
    <x v="2"/>
    <s v="FUR-TA-10004086"/>
    <x v="0"/>
    <x v="3"/>
    <s v="KI Adjustable-Height Table"/>
    <n v="214.95000000000002"/>
    <n v="5"/>
    <n v="0.5"/>
    <n v="-120.37200000000003"/>
  </r>
  <r>
    <n v="5096"/>
    <x v="2523"/>
    <x v="2"/>
    <x v="776"/>
    <d v="2011-12-10T00:00:00"/>
    <s v="Standard Class"/>
    <s v="BK-11260"/>
    <s v="Berenike Kampe"/>
    <x v="0"/>
    <s v="United States"/>
    <x v="22"/>
    <x v="10"/>
    <n v="60610"/>
    <x v="2"/>
    <s v="TEC-PH-10000307"/>
    <x v="2"/>
    <x v="7"/>
    <s v="Shocksock Galaxy S4 Armband"/>
    <n v="35.04"/>
    <n v="4"/>
    <n v="0.2"/>
    <n v="-7.0080000000000044"/>
  </r>
  <r>
    <n v="5097"/>
    <x v="2523"/>
    <x v="2"/>
    <x v="776"/>
    <d v="2011-12-10T00:00:00"/>
    <s v="Standard Class"/>
    <s v="BK-11260"/>
    <s v="Berenike Kampe"/>
    <x v="0"/>
    <s v="United States"/>
    <x v="22"/>
    <x v="10"/>
    <n v="60610"/>
    <x v="2"/>
    <s v="FUR-FU-10002088"/>
    <x v="0"/>
    <x v="5"/>
    <s v="Nu-Dell Float Frame 11 x 14 1/2"/>
    <n v="10.776000000000002"/>
    <n v="3"/>
    <n v="0.6"/>
    <n v="-4.8491999999999997"/>
  </r>
  <r>
    <n v="5098"/>
    <x v="2523"/>
    <x v="2"/>
    <x v="776"/>
    <d v="2011-12-10T00:00:00"/>
    <s v="Standard Class"/>
    <s v="BK-11260"/>
    <s v="Berenike Kampe"/>
    <x v="0"/>
    <s v="United States"/>
    <x v="22"/>
    <x v="10"/>
    <n v="60610"/>
    <x v="2"/>
    <s v="OFF-BI-10004965"/>
    <x v="1"/>
    <x v="8"/>
    <s v="Ibico Covers for Plastic or Wire Binding Elements"/>
    <n v="4.5999999999999988"/>
    <n v="2"/>
    <n v="0.8"/>
    <n v="-8.0500000000000025"/>
  </r>
  <r>
    <n v="5099"/>
    <x v="2523"/>
    <x v="2"/>
    <x v="776"/>
    <d v="2011-12-10T00:00:00"/>
    <s v="Standard Class"/>
    <s v="BK-11260"/>
    <s v="Berenike Kampe"/>
    <x v="0"/>
    <s v="United States"/>
    <x v="22"/>
    <x v="10"/>
    <n v="60610"/>
    <x v="2"/>
    <s v="OFF-ST-10002485"/>
    <x v="1"/>
    <x v="4"/>
    <s v="Rogers Deluxe File Chest"/>
    <n v="35.167999999999999"/>
    <n v="2"/>
    <n v="0.2"/>
    <n v="-8.3524000000000012"/>
  </r>
  <r>
    <n v="5100"/>
    <x v="2524"/>
    <x v="1"/>
    <x v="976"/>
    <d v="2012-08-12T00:00:00"/>
    <s v="Standard Class"/>
    <s v="PN-18775"/>
    <s v="Parhena Norris"/>
    <x v="2"/>
    <s v="United States"/>
    <x v="329"/>
    <x v="1"/>
    <n v="93309"/>
    <x v="1"/>
    <s v="OFF-BI-10002194"/>
    <x v="1"/>
    <x v="8"/>
    <s v="Cardinal Hold-It CD Pocket"/>
    <n v="19.152000000000001"/>
    <n v="3"/>
    <n v="0.2"/>
    <n v="6.4638000000000009"/>
  </r>
  <r>
    <n v="5101"/>
    <x v="2525"/>
    <x v="2"/>
    <x v="461"/>
    <d v="2011-03-17T00:00:00"/>
    <s v="Same Day"/>
    <s v="AZ-10750"/>
    <s v="Annie Zypern"/>
    <x v="0"/>
    <s v="United States"/>
    <x v="61"/>
    <x v="5"/>
    <n v="75217"/>
    <x v="2"/>
    <s v="OFF-AR-10003732"/>
    <x v="1"/>
    <x v="6"/>
    <s v="Newell 333"/>
    <n v="4.4479999999999995"/>
    <n v="2"/>
    <n v="0.2"/>
    <n v="0.3335999999999999"/>
  </r>
  <r>
    <n v="5102"/>
    <x v="2525"/>
    <x v="2"/>
    <x v="461"/>
    <d v="2011-03-17T00:00:00"/>
    <s v="Same Day"/>
    <s v="AZ-10750"/>
    <s v="Annie Zypern"/>
    <x v="0"/>
    <s v="United States"/>
    <x v="61"/>
    <x v="5"/>
    <n v="75217"/>
    <x v="2"/>
    <s v="OFF-PA-10002195"/>
    <x v="1"/>
    <x v="10"/>
    <s v="Xerox 1966"/>
    <n v="5.1840000000000011"/>
    <n v="1"/>
    <n v="0.2"/>
    <n v="1.8792"/>
  </r>
  <r>
    <n v="5103"/>
    <x v="2525"/>
    <x v="2"/>
    <x v="461"/>
    <d v="2011-03-17T00:00:00"/>
    <s v="Same Day"/>
    <s v="AZ-10750"/>
    <s v="Annie Zypern"/>
    <x v="0"/>
    <s v="United States"/>
    <x v="61"/>
    <x v="5"/>
    <n v="75217"/>
    <x v="2"/>
    <s v="OFF-PA-10002365"/>
    <x v="1"/>
    <x v="10"/>
    <s v="Xerox 1967"/>
    <n v="15.552000000000003"/>
    <n v="3"/>
    <n v="0.2"/>
    <n v="5.4432"/>
  </r>
  <r>
    <n v="5104"/>
    <x v="2526"/>
    <x v="1"/>
    <x v="514"/>
    <d v="2012-03-30T00:00:00"/>
    <s v="Second Class"/>
    <s v="GM-14500"/>
    <s v="Gene McClure"/>
    <x v="0"/>
    <s v="United States"/>
    <x v="10"/>
    <x v="9"/>
    <n v="19140"/>
    <x v="3"/>
    <s v="OFF-PA-10001950"/>
    <x v="1"/>
    <x v="10"/>
    <s v="Southworth 25% Cotton Antique Laid Paper &amp; Envelopes"/>
    <n v="40.032000000000004"/>
    <n v="6"/>
    <n v="0.2"/>
    <n v="12.509999999999993"/>
  </r>
  <r>
    <n v="5105"/>
    <x v="2526"/>
    <x v="1"/>
    <x v="514"/>
    <d v="2012-03-30T00:00:00"/>
    <s v="Second Class"/>
    <s v="GM-14500"/>
    <s v="Gene McClure"/>
    <x v="0"/>
    <s v="United States"/>
    <x v="10"/>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x v="207"/>
    <x v="2"/>
    <n v="32725"/>
    <x v="0"/>
    <s v="FUR-CH-10002439"/>
    <x v="0"/>
    <x v="1"/>
    <s v="Iceberg Nesting Folding Chair, 19w x 6d x 43h"/>
    <n v="186.304"/>
    <n v="4"/>
    <n v="0.2"/>
    <n v="13.972799999999999"/>
  </r>
  <r>
    <n v="5107"/>
    <x v="2528"/>
    <x v="1"/>
    <x v="444"/>
    <d v="2012-09-26T00:00:00"/>
    <s v="Standard Class"/>
    <s v="NH-18610"/>
    <s v="Nicole Hansen"/>
    <x v="1"/>
    <s v="United States"/>
    <x v="38"/>
    <x v="32"/>
    <n v="31907"/>
    <x v="0"/>
    <s v="TEC-AC-10000682"/>
    <x v="2"/>
    <x v="11"/>
    <s v="Kensington K72356US Mouse-in-a-Box USB Desktop Mouse"/>
    <n v="66.36"/>
    <n v="4"/>
    <n v="0"/>
    <n v="23.225999999999999"/>
  </r>
  <r>
    <n v="5108"/>
    <x v="2529"/>
    <x v="3"/>
    <x v="1016"/>
    <d v="2014-04-27T00:00:00"/>
    <s v="First Class"/>
    <s v="PN-18775"/>
    <s v="Parhena Norris"/>
    <x v="2"/>
    <s v="United States"/>
    <x v="316"/>
    <x v="18"/>
    <n v="37211"/>
    <x v="0"/>
    <s v="OFF-AR-10004078"/>
    <x v="1"/>
    <x v="6"/>
    <s v="Newell 312"/>
    <n v="42.047999999999995"/>
    <n v="9"/>
    <n v="0.2"/>
    <n v="5.2559999999999985"/>
  </r>
  <r>
    <n v="5109"/>
    <x v="2529"/>
    <x v="3"/>
    <x v="1016"/>
    <d v="2014-04-27T00:00:00"/>
    <s v="First Class"/>
    <s v="PN-18775"/>
    <s v="Parhena Norris"/>
    <x v="2"/>
    <s v="United States"/>
    <x v="316"/>
    <x v="18"/>
    <n v="37211"/>
    <x v="0"/>
    <s v="OFF-AR-10001958"/>
    <x v="1"/>
    <x v="6"/>
    <s v="Stanley Bostitch Contemporary Electric Pencil Sharpeners"/>
    <n v="67.92"/>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x v="10"/>
    <x v="9"/>
    <n v="19134"/>
    <x v="3"/>
    <s v="OFF-ST-10003479"/>
    <x v="1"/>
    <x v="4"/>
    <s v="Eldon Base for stackable storage shelf, platinum"/>
    <n v="186.91200000000001"/>
    <n v="6"/>
    <n v="0.2"/>
    <n v="-35.046000000000028"/>
  </r>
  <r>
    <n v="5112"/>
    <x v="2530"/>
    <x v="2"/>
    <x v="638"/>
    <d v="2011-10-22T00:00:00"/>
    <s v="Standard Class"/>
    <s v="EH-13765"/>
    <s v="Edward Hooks"/>
    <x v="1"/>
    <s v="United States"/>
    <x v="10"/>
    <x v="9"/>
    <n v="19134"/>
    <x v="3"/>
    <s v="OFF-PA-10003016"/>
    <x v="1"/>
    <x v="10"/>
    <s v="Adams &quot;While You Were Out&quot; Message Pads"/>
    <n v="10.048000000000002"/>
    <n v="4"/>
    <n v="0.2"/>
    <n v="3.1399999999999988"/>
  </r>
  <r>
    <n v="5113"/>
    <x v="2531"/>
    <x v="1"/>
    <x v="50"/>
    <d v="2012-11-13T00:00:00"/>
    <s v="Same Day"/>
    <s v="HA-14905"/>
    <s v="Helen Abelman"/>
    <x v="0"/>
    <s v="United States"/>
    <x v="22"/>
    <x v="10"/>
    <n v="60610"/>
    <x v="2"/>
    <s v="FUR-FU-10001025"/>
    <x v="0"/>
    <x v="5"/>
    <s v="Eldon Imàge Series Desk Accessories, Clear"/>
    <n v="17.496000000000002"/>
    <n v="9"/>
    <n v="0.6"/>
    <n v="-7.4357999999999969"/>
  </r>
  <r>
    <n v="5114"/>
    <x v="2532"/>
    <x v="0"/>
    <x v="1011"/>
    <d v="2013-02-02T00:00:00"/>
    <s v="Second Class"/>
    <s v="AB-10150"/>
    <s v="Aimee Bixby"/>
    <x v="0"/>
    <s v="United States"/>
    <x v="61"/>
    <x v="5"/>
    <n v="75220"/>
    <x v="2"/>
    <s v="OFF-PA-10003936"/>
    <x v="1"/>
    <x v="10"/>
    <s v="Xerox 1994"/>
    <n v="15.552000000000003"/>
    <n v="3"/>
    <n v="0.2"/>
    <n v="5.4432"/>
  </r>
  <r>
    <n v="5115"/>
    <x v="2533"/>
    <x v="0"/>
    <x v="1019"/>
    <d v="2013-11-23T00:00:00"/>
    <s v="Standard Class"/>
    <s v="MS-17365"/>
    <s v="Maribeth Schnelling"/>
    <x v="0"/>
    <s v="United States"/>
    <x v="51"/>
    <x v="27"/>
    <n v="88220"/>
    <x v="1"/>
    <s v="OFF-BI-10004140"/>
    <x v="1"/>
    <x v="8"/>
    <s v="Avery Non-Stick Binders"/>
    <n v="10.776000000000002"/>
    <n v="3"/>
    <n v="0.2"/>
    <n v="3.3674999999999984"/>
  </r>
  <r>
    <n v="5116"/>
    <x v="2534"/>
    <x v="3"/>
    <x v="800"/>
    <d v="2014-07-30T00:00:00"/>
    <s v="Standard Class"/>
    <s v="DD-13570"/>
    <s v="Dorothy Dickinson"/>
    <x v="0"/>
    <s v="United States"/>
    <x v="10"/>
    <x v="9"/>
    <n v="19134"/>
    <x v="3"/>
    <s v="OFF-LA-10004178"/>
    <x v="1"/>
    <x v="2"/>
    <s v="Avery 491"/>
    <n v="3.3040000000000003"/>
    <n v="1"/>
    <n v="0.2"/>
    <n v="1.0737999999999999"/>
  </r>
  <r>
    <n v="5117"/>
    <x v="2535"/>
    <x v="3"/>
    <x v="343"/>
    <d v="2014-11-18T00:00:00"/>
    <s v="Standard Class"/>
    <s v="MT-17815"/>
    <s v="Meg Tillman"/>
    <x v="0"/>
    <s v="United States"/>
    <x v="20"/>
    <x v="15"/>
    <n v="10009"/>
    <x v="3"/>
    <s v="OFF-ST-10003324"/>
    <x v="1"/>
    <x v="4"/>
    <s v="Belkin OmniView SE Rackmount Kit"/>
    <n v="35.479999999999997"/>
    <n v="1"/>
    <n v="0"/>
    <n v="0"/>
  </r>
  <r>
    <n v="5118"/>
    <x v="2536"/>
    <x v="1"/>
    <x v="120"/>
    <d v="2012-10-03T00:00:00"/>
    <s v="Standard Class"/>
    <s v="GM-14500"/>
    <s v="Gene McClure"/>
    <x v="0"/>
    <s v="United States"/>
    <x v="147"/>
    <x v="15"/>
    <n v="11572"/>
    <x v="3"/>
    <s v="OFF-FA-10004854"/>
    <x v="1"/>
    <x v="13"/>
    <s v="Vinyl Coated Wire Paper Clips in Organizer Box, 800/Box"/>
    <n v="34.44"/>
    <n v="3"/>
    <n v="0"/>
    <n v="16.186799999999998"/>
  </r>
  <r>
    <n v="5119"/>
    <x v="2536"/>
    <x v="1"/>
    <x v="120"/>
    <d v="2012-10-03T00:00:00"/>
    <s v="Standard Class"/>
    <s v="GM-14500"/>
    <s v="Gene McClure"/>
    <x v="0"/>
    <s v="United States"/>
    <x v="147"/>
    <x v="15"/>
    <n v="11572"/>
    <x v="3"/>
    <s v="TEC-MA-10002859"/>
    <x v="2"/>
    <x v="15"/>
    <s v="Ativa MDM8000 8-Sheet Micro-Cut Shredder"/>
    <n v="629.92999999999995"/>
    <n v="7"/>
    <n v="0"/>
    <n v="296.06709999999998"/>
  </r>
  <r>
    <n v="5120"/>
    <x v="2536"/>
    <x v="1"/>
    <x v="120"/>
    <d v="2012-10-03T00:00:00"/>
    <s v="Standard Class"/>
    <s v="GM-14500"/>
    <s v="Gene McClure"/>
    <x v="0"/>
    <s v="United States"/>
    <x v="147"/>
    <x v="15"/>
    <n v="11572"/>
    <x v="3"/>
    <s v="OFF-BI-10000088"/>
    <x v="1"/>
    <x v="8"/>
    <s v="GBC Imprintable Covers"/>
    <n v="79.056000000000012"/>
    <n v="9"/>
    <n v="0.2"/>
    <n v="28.657800000000002"/>
  </r>
  <r>
    <n v="5121"/>
    <x v="2537"/>
    <x v="2"/>
    <x v="527"/>
    <d v="2011-04-08T00:00:00"/>
    <s v="Standard Class"/>
    <s v="KB-16585"/>
    <s v="Ken Black"/>
    <x v="1"/>
    <s v="United States"/>
    <x v="240"/>
    <x v="28"/>
    <n v="70506"/>
    <x v="0"/>
    <s v="OFF-ST-10004180"/>
    <x v="1"/>
    <x v="4"/>
    <s v="Safco Commercial Shelving"/>
    <n v="232.54999999999998"/>
    <n v="5"/>
    <n v="0"/>
    <n v="9.3019999999999925"/>
  </r>
  <r>
    <n v="5122"/>
    <x v="2537"/>
    <x v="2"/>
    <x v="527"/>
    <d v="2011-04-08T00:00:00"/>
    <s v="Standard Class"/>
    <s v="KB-16585"/>
    <s v="Ken Black"/>
    <x v="1"/>
    <s v="United States"/>
    <x v="240"/>
    <x v="28"/>
    <n v="70506"/>
    <x v="0"/>
    <s v="TEC-AC-10002926"/>
    <x v="2"/>
    <x v="11"/>
    <s v="Logitech Wireless Marathon Mouse M705"/>
    <n v="99.98"/>
    <n v="2"/>
    <n v="0"/>
    <n v="42.991400000000006"/>
  </r>
  <r>
    <n v="5123"/>
    <x v="2537"/>
    <x v="2"/>
    <x v="527"/>
    <d v="2011-04-08T00:00:00"/>
    <s v="Standard Class"/>
    <s v="KB-16585"/>
    <s v="Ken Black"/>
    <x v="1"/>
    <s v="United States"/>
    <x v="240"/>
    <x v="28"/>
    <n v="70506"/>
    <x v="0"/>
    <s v="OFF-PA-10003797"/>
    <x v="1"/>
    <x v="10"/>
    <s v="Xerox 209"/>
    <n v="19.440000000000001"/>
    <n v="3"/>
    <n v="0"/>
    <n v="9.3312000000000008"/>
  </r>
  <r>
    <n v="5124"/>
    <x v="2537"/>
    <x v="2"/>
    <x v="527"/>
    <d v="2011-04-08T00:00:00"/>
    <s v="Standard Class"/>
    <s v="KB-16585"/>
    <s v="Ken Black"/>
    <x v="1"/>
    <s v="United States"/>
    <x v="240"/>
    <x v="28"/>
    <n v="70506"/>
    <x v="0"/>
    <s v="OFF-PA-10002195"/>
    <x v="1"/>
    <x v="10"/>
    <s v="Xerox 1966"/>
    <n v="12.96"/>
    <n v="2"/>
    <n v="0"/>
    <n v="6.3504000000000005"/>
  </r>
  <r>
    <n v="5125"/>
    <x v="2538"/>
    <x v="2"/>
    <x v="80"/>
    <d v="2011-09-14T00:00:00"/>
    <s v="Same Day"/>
    <s v="DM-13015"/>
    <s v="Darrin Martin"/>
    <x v="0"/>
    <s v="United States"/>
    <x v="20"/>
    <x v="15"/>
    <n v="10009"/>
    <x v="3"/>
    <s v="FUR-TA-10001039"/>
    <x v="0"/>
    <x v="3"/>
    <s v="KI Adjustable-Height Table"/>
    <n v="464.29200000000003"/>
    <n v="9"/>
    <n v="0.4"/>
    <n v="-108.33479999999997"/>
  </r>
  <r>
    <n v="5126"/>
    <x v="2538"/>
    <x v="2"/>
    <x v="80"/>
    <d v="2011-09-14T00:00:00"/>
    <s v="Same Day"/>
    <s v="DM-13015"/>
    <s v="Darrin Martin"/>
    <x v="0"/>
    <s v="United States"/>
    <x v="20"/>
    <x v="15"/>
    <n v="10009"/>
    <x v="3"/>
    <s v="OFF-EN-10001099"/>
    <x v="1"/>
    <x v="12"/>
    <s v="Staples"/>
    <n v="68.459999999999994"/>
    <n v="7"/>
    <n v="0"/>
    <n v="31.491599999999995"/>
  </r>
  <r>
    <n v="5127"/>
    <x v="2538"/>
    <x v="2"/>
    <x v="80"/>
    <d v="2011-09-14T00:00:00"/>
    <s v="Same Day"/>
    <s v="DM-13015"/>
    <s v="Darrin Martin"/>
    <x v="0"/>
    <s v="United States"/>
    <x v="20"/>
    <x v="15"/>
    <n v="10009"/>
    <x v="3"/>
    <s v="TEC-MA-10003979"/>
    <x v="2"/>
    <x v="15"/>
    <s v="Ativa V4110MDD Micro-Cut Shredder"/>
    <n v="2799.96"/>
    <n v="4"/>
    <n v="0"/>
    <n v="1371.9803999999999"/>
  </r>
  <r>
    <n v="5128"/>
    <x v="2538"/>
    <x v="2"/>
    <x v="80"/>
    <d v="2011-09-14T00:00:00"/>
    <s v="Same Day"/>
    <s v="DM-13015"/>
    <s v="Darrin Martin"/>
    <x v="0"/>
    <s v="United States"/>
    <x v="20"/>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x v="20"/>
    <x v="15"/>
    <n v="10009"/>
    <x v="3"/>
    <s v="TEC-PH-10001536"/>
    <x v="2"/>
    <x v="7"/>
    <s v="Spigen Samsung Galaxy S5 Case Wallet"/>
    <n v="16.989999999999998"/>
    <n v="1"/>
    <n v="0"/>
    <n v="4.4173999999999989"/>
  </r>
  <r>
    <n v="5130"/>
    <x v="2538"/>
    <x v="2"/>
    <x v="80"/>
    <d v="2011-09-14T00:00:00"/>
    <s v="Same Day"/>
    <s v="DM-13015"/>
    <s v="Darrin Martin"/>
    <x v="0"/>
    <s v="United States"/>
    <x v="20"/>
    <x v="15"/>
    <n v="10009"/>
    <x v="3"/>
    <s v="TEC-PH-10000526"/>
    <x v="2"/>
    <x v="7"/>
    <s v="Vtech CS6719"/>
    <n v="287.96999999999997"/>
    <n v="3"/>
    <n v="0"/>
    <n v="80.631600000000006"/>
  </r>
  <r>
    <n v="5131"/>
    <x v="2538"/>
    <x v="2"/>
    <x v="80"/>
    <d v="2011-09-14T00:00:00"/>
    <s v="Same Day"/>
    <s v="DM-13015"/>
    <s v="Darrin Martin"/>
    <x v="0"/>
    <s v="United States"/>
    <x v="20"/>
    <x v="15"/>
    <n v="10009"/>
    <x v="3"/>
    <s v="OFF-PA-10000213"/>
    <x v="1"/>
    <x v="10"/>
    <s v="Xerox 198"/>
    <n v="44.820000000000007"/>
    <n v="9"/>
    <n v="0"/>
    <n v="21.065400000000004"/>
  </r>
  <r>
    <n v="5132"/>
    <x v="2539"/>
    <x v="3"/>
    <x v="614"/>
    <d v="2015-01-06T00:00:00"/>
    <s v="Standard Class"/>
    <s v="BP-11185"/>
    <s v="Ben Peterman"/>
    <x v="1"/>
    <s v="United States"/>
    <x v="125"/>
    <x v="1"/>
    <n v="92804"/>
    <x v="1"/>
    <s v="FUR-FU-10002501"/>
    <x v="0"/>
    <x v="5"/>
    <s v="Nu-Dell Executive Frame"/>
    <n v="101.12"/>
    <n v="8"/>
    <n v="0"/>
    <n v="37.414400000000001"/>
  </r>
  <r>
    <n v="5133"/>
    <x v="2540"/>
    <x v="1"/>
    <x v="1020"/>
    <d v="2012-06-27T00:00:00"/>
    <s v="Standard Class"/>
    <s v="EP-13915"/>
    <s v="Emily Phan"/>
    <x v="0"/>
    <s v="United States"/>
    <x v="207"/>
    <x v="2"/>
    <n v="32725"/>
    <x v="0"/>
    <s v="TEC-PH-10001819"/>
    <x v="2"/>
    <x v="7"/>
    <s v="Innergie mMini Combo Duo USB Travel Charging Kit"/>
    <n v="107.9760000000000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x v="20"/>
    <x v="15"/>
    <n v="10009"/>
    <x v="3"/>
    <s v="OFF-BI-10003364"/>
    <x v="1"/>
    <x v="8"/>
    <s v="Binding Machine Supplies"/>
    <n v="93.344000000000008"/>
    <n v="4"/>
    <n v="0.2"/>
    <n v="32.670400000000001"/>
  </r>
  <r>
    <n v="5136"/>
    <x v="2542"/>
    <x v="0"/>
    <x v="248"/>
    <d v="2013-10-29T00:00:00"/>
    <s v="Standard Class"/>
    <s v="AB-10255"/>
    <s v="Alejandro Ballentine"/>
    <x v="2"/>
    <s v="United States"/>
    <x v="4"/>
    <x v="4"/>
    <n v="98103"/>
    <x v="1"/>
    <s v="OFF-FA-10002983"/>
    <x v="1"/>
    <x v="13"/>
    <s v="Advantus SlideClip Paper Clips"/>
    <n v="17.05"/>
    <n v="5"/>
    <n v="0"/>
    <n v="8.1840000000000011"/>
  </r>
  <r>
    <n v="5137"/>
    <x v="2543"/>
    <x v="1"/>
    <x v="639"/>
    <d v="2012-12-19T00:00:00"/>
    <s v="Standard Class"/>
    <s v="RD-19480"/>
    <s v="Rick Duston"/>
    <x v="0"/>
    <s v="United States"/>
    <x v="70"/>
    <x v="1"/>
    <n v="92105"/>
    <x v="1"/>
    <s v="OFF-BI-10002432"/>
    <x v="1"/>
    <x v="8"/>
    <s v="Wilson Jones Standard D-Ring Binders"/>
    <n v="8.0960000000000001"/>
    <n v="2"/>
    <n v="0.2"/>
    <n v="2.7323999999999993"/>
  </r>
  <r>
    <n v="5138"/>
    <x v="2544"/>
    <x v="0"/>
    <x v="373"/>
    <d v="2013-11-18T00:00:00"/>
    <s v="Standard Class"/>
    <s v="TS-21430"/>
    <s v="Tom Stivers"/>
    <x v="1"/>
    <s v="United States"/>
    <x v="268"/>
    <x v="26"/>
    <n v="73120"/>
    <x v="2"/>
    <s v="FUR-FU-10003096"/>
    <x v="0"/>
    <x v="5"/>
    <s v="Master Giant Foot Doorstop, Safety Yellow"/>
    <n v="30.36"/>
    <n v="4"/>
    <n v="0"/>
    <n v="13.0548"/>
  </r>
  <r>
    <n v="5139"/>
    <x v="2545"/>
    <x v="3"/>
    <x v="365"/>
    <d v="2014-10-06T00:00:00"/>
    <s v="Standard Class"/>
    <s v="JA-15970"/>
    <s v="Joseph Airdo"/>
    <x v="0"/>
    <s v="United States"/>
    <x v="145"/>
    <x v="15"/>
    <n v="10550"/>
    <x v="3"/>
    <s v="OFF-EN-10001539"/>
    <x v="1"/>
    <x v="12"/>
    <s v="Staples"/>
    <n v="23.34"/>
    <n v="3"/>
    <n v="0"/>
    <n v="10.969799999999999"/>
  </r>
  <r>
    <n v="5140"/>
    <x v="2545"/>
    <x v="3"/>
    <x v="365"/>
    <d v="2014-10-06T00:00:00"/>
    <s v="Standard Class"/>
    <s v="JA-15970"/>
    <s v="Joseph Airdo"/>
    <x v="0"/>
    <s v="United States"/>
    <x v="145"/>
    <x v="15"/>
    <n v="10550"/>
    <x v="3"/>
    <s v="OFF-PA-10004996"/>
    <x v="1"/>
    <x v="10"/>
    <s v="Speediset Carbonless Redi-Letter 7&quot; x 8 1/2&quot;"/>
    <n v="51.550000000000004"/>
    <n v="5"/>
    <n v="0"/>
    <n v="24.2285"/>
  </r>
  <r>
    <n v="5141"/>
    <x v="2546"/>
    <x v="1"/>
    <x v="627"/>
    <d v="2012-11-12T00:00:00"/>
    <s v="Standard Class"/>
    <s v="SW-20455"/>
    <s v="Shaun Weien"/>
    <x v="0"/>
    <s v="United States"/>
    <x v="8"/>
    <x v="1"/>
    <n v="94109"/>
    <x v="1"/>
    <s v="TEC-AC-10001956"/>
    <x v="2"/>
    <x v="11"/>
    <s v="Microsoft Arc Touch Mouse"/>
    <n v="119.9"/>
    <n v="2"/>
    <n v="0"/>
    <n v="43.164000000000001"/>
  </r>
  <r>
    <n v="5142"/>
    <x v="2547"/>
    <x v="0"/>
    <x v="178"/>
    <d v="2013-04-06T00:00:00"/>
    <s v="Standard Class"/>
    <s v="FP-14320"/>
    <s v="Frank Preis"/>
    <x v="0"/>
    <s v="United States"/>
    <x v="20"/>
    <x v="15"/>
    <n v="10009"/>
    <x v="3"/>
    <s v="FUR-CH-10000454"/>
    <x v="0"/>
    <x v="1"/>
    <s v="Hon Deluxe Fabric Upholstered Stacking Chairs, Rounded Back"/>
    <n v="1317.492"/>
    <n v="6"/>
    <n v="0.1"/>
    <n v="292.77599999999995"/>
  </r>
  <r>
    <n v="5143"/>
    <x v="2547"/>
    <x v="0"/>
    <x v="178"/>
    <d v="2013-04-06T00:00:00"/>
    <s v="Standard Class"/>
    <s v="FP-14320"/>
    <s v="Frank Preis"/>
    <x v="0"/>
    <s v="United States"/>
    <x v="20"/>
    <x v="15"/>
    <n v="10009"/>
    <x v="3"/>
    <s v="OFF-SU-10000946"/>
    <x v="1"/>
    <x v="14"/>
    <s v="Staples"/>
    <n v="63.84"/>
    <n v="8"/>
    <n v="0"/>
    <n v="18.513599999999997"/>
  </r>
  <r>
    <n v="5144"/>
    <x v="2547"/>
    <x v="0"/>
    <x v="178"/>
    <d v="2013-04-06T00:00:00"/>
    <s v="Standard Class"/>
    <s v="FP-14320"/>
    <s v="Frank Preis"/>
    <x v="0"/>
    <s v="United States"/>
    <x v="20"/>
    <x v="15"/>
    <n v="10009"/>
    <x v="3"/>
    <s v="OFF-BI-10004140"/>
    <x v="1"/>
    <x v="8"/>
    <s v="Avery Non-Stick Binders"/>
    <n v="3.5920000000000005"/>
    <n v="1"/>
    <n v="0.2"/>
    <n v="1.1224999999999996"/>
  </r>
  <r>
    <n v="5145"/>
    <x v="2548"/>
    <x v="3"/>
    <x v="62"/>
    <d v="2014-02-08T00:00:00"/>
    <s v="Standard Class"/>
    <s v="JL-15835"/>
    <s v="John Lee"/>
    <x v="0"/>
    <s v="United States"/>
    <x v="1"/>
    <x v="1"/>
    <n v="90045"/>
    <x v="1"/>
    <s v="FUR-FU-10003039"/>
    <x v="0"/>
    <x v="5"/>
    <s v="Howard Miller 11-1/2&quot; Diameter Grantwood Wall Clock"/>
    <n v="86.26"/>
    <n v="2"/>
    <n v="0"/>
    <n v="29.328400000000002"/>
  </r>
  <r>
    <n v="5146"/>
    <x v="2548"/>
    <x v="3"/>
    <x v="62"/>
    <d v="2014-02-08T00:00:00"/>
    <s v="Standard Class"/>
    <s v="JL-15835"/>
    <s v="John Lee"/>
    <x v="0"/>
    <s v="United States"/>
    <x v="1"/>
    <x v="1"/>
    <n v="90045"/>
    <x v="1"/>
    <s v="OFF-ST-10000464"/>
    <x v="1"/>
    <x v="4"/>
    <s v="Multi-Use Personal File Cart and Caster Set, Three Stacking Bins"/>
    <n v="139.04"/>
    <n v="4"/>
    <n v="0"/>
    <n v="38.931200000000004"/>
  </r>
  <r>
    <n v="5147"/>
    <x v="2548"/>
    <x v="3"/>
    <x v="62"/>
    <d v="2014-02-08T00:00:00"/>
    <s v="Standard Class"/>
    <s v="JL-15835"/>
    <s v="John Lee"/>
    <x v="0"/>
    <s v="United States"/>
    <x v="1"/>
    <x v="1"/>
    <n v="90045"/>
    <x v="1"/>
    <s v="OFF-AP-10000252"/>
    <x v="1"/>
    <x v="9"/>
    <s v="Harmony HEPA Quiet Air Purifiers"/>
    <n v="46.8"/>
    <n v="4"/>
    <n v="0"/>
    <n v="16.38"/>
  </r>
  <r>
    <n v="5148"/>
    <x v="2549"/>
    <x v="3"/>
    <x v="165"/>
    <d v="2015-01-01T00:00:00"/>
    <s v="Standard Class"/>
    <s v="JL-15175"/>
    <s v="James Lanier"/>
    <x v="2"/>
    <s v="United States"/>
    <x v="432"/>
    <x v="16"/>
    <n v="85224"/>
    <x v="1"/>
    <s v="FUR-FU-10001731"/>
    <x v="0"/>
    <x v="5"/>
    <s v="Acrylic Self-Standing Desk Frames"/>
    <n v="8.5440000000000005"/>
    <n v="4"/>
    <n v="0.2"/>
    <n v="1.9223999999999997"/>
  </r>
  <r>
    <n v="5149"/>
    <x v="2549"/>
    <x v="3"/>
    <x v="165"/>
    <d v="2015-01-01T00:00:00"/>
    <s v="Standard Class"/>
    <s v="JL-15175"/>
    <s v="James Lanier"/>
    <x v="2"/>
    <s v="United States"/>
    <x v="432"/>
    <x v="16"/>
    <n v="85224"/>
    <x v="1"/>
    <s v="FUR-CH-10001394"/>
    <x v="0"/>
    <x v="1"/>
    <s v="Global Leather Executive Chair"/>
    <n v="842.37600000000009"/>
    <n v="3"/>
    <n v="0.2"/>
    <n v="105.29699999999988"/>
  </r>
  <r>
    <n v="5150"/>
    <x v="2550"/>
    <x v="2"/>
    <x v="261"/>
    <d v="2011-06-21T00:00:00"/>
    <s v="Same Day"/>
    <s v="JG-15160"/>
    <s v="James Galang"/>
    <x v="0"/>
    <s v="United States"/>
    <x v="85"/>
    <x v="15"/>
    <n v="11561"/>
    <x v="3"/>
    <s v="TEC-PH-10001578"/>
    <x v="2"/>
    <x v="7"/>
    <s v="Polycom SoundStation2 EX Conference phone"/>
    <n v="1214.8499999999999"/>
    <n v="3"/>
    <n v="0"/>
    <n v="352.30649999999997"/>
  </r>
  <r>
    <n v="5151"/>
    <x v="2551"/>
    <x v="3"/>
    <x v="904"/>
    <d v="2014-03-11T00:00:00"/>
    <s v="Second Class"/>
    <s v="SH-19975"/>
    <s v="Sally Hughsby"/>
    <x v="1"/>
    <s v="United States"/>
    <x v="8"/>
    <x v="1"/>
    <n v="94109"/>
    <x v="1"/>
    <s v="OFF-ST-10000675"/>
    <x v="1"/>
    <x v="4"/>
    <s v="File Shuttle II and Handi-File, Black"/>
    <n v="67.78"/>
    <n v="2"/>
    <n v="0"/>
    <n v="16.945"/>
  </r>
  <r>
    <n v="5152"/>
    <x v="2552"/>
    <x v="3"/>
    <x v="145"/>
    <d v="2014-09-29T00:00:00"/>
    <s v="First Class"/>
    <s v="LS-17200"/>
    <s v="Luke Schmidt"/>
    <x v="1"/>
    <s v="United States"/>
    <x v="433"/>
    <x v="37"/>
    <n v="59601"/>
    <x v="1"/>
    <s v="OFF-ST-10002352"/>
    <x v="1"/>
    <x v="4"/>
    <s v="Iris Project Case"/>
    <n v="39.900000000000006"/>
    <n v="5"/>
    <n v="0"/>
    <n v="10.373999999999999"/>
  </r>
  <r>
    <n v="5153"/>
    <x v="2553"/>
    <x v="2"/>
    <x v="479"/>
    <d v="2011-07-06T00:00:00"/>
    <s v="Standard Class"/>
    <s v="CS-11860"/>
    <s v="Cari Schnelling"/>
    <x v="0"/>
    <s v="United States"/>
    <x v="20"/>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x v="20"/>
    <x v="15"/>
    <n v="10011"/>
    <x v="3"/>
    <s v="OFF-AR-10001026"/>
    <x v="1"/>
    <x v="6"/>
    <s v="Sanford Uni-Blazer View Highlighters, Chisel Tip, Yellow"/>
    <n v="6.6000000000000005"/>
    <n v="3"/>
    <n v="0"/>
    <n v="2.9040000000000008"/>
  </r>
  <r>
    <n v="5155"/>
    <x v="2554"/>
    <x v="1"/>
    <x v="976"/>
    <d v="2012-08-08T00:00:00"/>
    <s v="First Class"/>
    <s v="KW-16570"/>
    <s v="Kelly Williams"/>
    <x v="0"/>
    <s v="United States"/>
    <x v="434"/>
    <x v="25"/>
    <n v="63122"/>
    <x v="2"/>
    <s v="OFF-BI-10002215"/>
    <x v="1"/>
    <x v="8"/>
    <s v="Wilson Jones Hanging View Binder, White, 1&quot;"/>
    <n v="28.4"/>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x v="22"/>
    <x v="10"/>
    <n v="60653"/>
    <x v="2"/>
    <s v="TEC-PH-10002584"/>
    <x v="2"/>
    <x v="7"/>
    <s v="Samsung Galaxy S4"/>
    <n v="1001.5840000000001"/>
    <n v="2"/>
    <n v="0.2"/>
    <n v="125.19799999999992"/>
  </r>
  <r>
    <n v="5158"/>
    <x v="2555"/>
    <x v="3"/>
    <x v="160"/>
    <d v="2014-07-05T00:00:00"/>
    <s v="Second Class"/>
    <s v="GH-14410"/>
    <s v="Gary Hansen"/>
    <x v="2"/>
    <s v="United States"/>
    <x v="22"/>
    <x v="10"/>
    <n v="60653"/>
    <x v="2"/>
    <s v="FUR-CH-10000229"/>
    <x v="0"/>
    <x v="1"/>
    <s v="Global Enterprise Series Seating High-Back Swivel/Tilt Chairs"/>
    <n v="569.05799999999999"/>
    <n v="3"/>
    <n v="0.3"/>
    <n v="-178.84680000000006"/>
  </r>
  <r>
    <n v="5159"/>
    <x v="2555"/>
    <x v="3"/>
    <x v="160"/>
    <d v="2014-07-05T00:00:00"/>
    <s v="Second Class"/>
    <s v="GH-14410"/>
    <s v="Gary Hansen"/>
    <x v="2"/>
    <s v="United States"/>
    <x v="22"/>
    <x v="10"/>
    <n v="60653"/>
    <x v="2"/>
    <s v="FUR-FU-10003799"/>
    <x v="0"/>
    <x v="5"/>
    <s v="Seth Thomas 13 1/2&quot; Wall Clock"/>
    <n v="14.224000000000002"/>
    <n v="2"/>
    <n v="0.6"/>
    <n v="-10.312400000000004"/>
  </r>
  <r>
    <n v="5160"/>
    <x v="2556"/>
    <x v="1"/>
    <x v="662"/>
    <d v="2012-10-30T00:00:00"/>
    <s v="Second Class"/>
    <s v="AG-10495"/>
    <s v="Andrew Gjertsen"/>
    <x v="1"/>
    <s v="United States"/>
    <x v="97"/>
    <x v="16"/>
    <n v="85345"/>
    <x v="1"/>
    <s v="TEC-PH-10001700"/>
    <x v="2"/>
    <x v="7"/>
    <s v="Panasonic KX-TG6844B Expandable Digital Cordless Telephone"/>
    <n v="105.584"/>
    <n v="2"/>
    <n v="0.2"/>
    <n v="9.2386000000000053"/>
  </r>
  <r>
    <n v="5161"/>
    <x v="2556"/>
    <x v="1"/>
    <x v="662"/>
    <d v="2012-10-30T00:00:00"/>
    <s v="Second Class"/>
    <s v="AG-10495"/>
    <s v="Andrew Gjertsen"/>
    <x v="1"/>
    <s v="United States"/>
    <x v="97"/>
    <x v="16"/>
    <n v="85345"/>
    <x v="1"/>
    <s v="TEC-PH-10001527"/>
    <x v="2"/>
    <x v="7"/>
    <s v="Plantronics MX500i Earset"/>
    <n v="68.720000000000013"/>
    <n v="2"/>
    <n v="0.2"/>
    <n v="-14.603000000000005"/>
  </r>
  <r>
    <n v="5162"/>
    <x v="2557"/>
    <x v="2"/>
    <x v="1021"/>
    <d v="2011-08-05T00:00:00"/>
    <s v="Standard Class"/>
    <s v="TS-21430"/>
    <s v="Tom Stivers"/>
    <x v="1"/>
    <s v="United States"/>
    <x v="4"/>
    <x v="4"/>
    <n v="98103"/>
    <x v="1"/>
    <s v="FUR-BO-10002916"/>
    <x v="0"/>
    <x v="0"/>
    <s v="Rush Hierlooms Collection 1&quot; Thick Stackable Bookcases"/>
    <n v="1367.84"/>
    <n v="8"/>
    <n v="0"/>
    <n v="259.88959999999997"/>
  </r>
  <r>
    <n v="5163"/>
    <x v="2558"/>
    <x v="0"/>
    <x v="741"/>
    <d v="2013-11-24T00:00:00"/>
    <s v="Second Class"/>
    <s v="AJ-10945"/>
    <s v="Ashley Jarboe"/>
    <x v="0"/>
    <s v="United States"/>
    <x v="79"/>
    <x v="12"/>
    <n v="48180"/>
    <x v="2"/>
    <s v="FUR-CH-10000863"/>
    <x v="0"/>
    <x v="1"/>
    <s v="Novimex Swivel Fabric Task Chair"/>
    <n v="301.95999999999998"/>
    <n v="2"/>
    <n v="0"/>
    <n v="33.215599999999995"/>
  </r>
  <r>
    <n v="5164"/>
    <x v="2559"/>
    <x v="1"/>
    <x v="380"/>
    <d v="2012-07-11T00:00:00"/>
    <s v="Standard Class"/>
    <s v="SJ-20215"/>
    <s v="Sarah Jordon"/>
    <x v="0"/>
    <s v="United States"/>
    <x v="45"/>
    <x v="1"/>
    <n v="91104"/>
    <x v="1"/>
    <s v="FUR-CH-10003968"/>
    <x v="0"/>
    <x v="1"/>
    <s v="Novimex Turbo Task Chair"/>
    <n v="170.35200000000003"/>
    <n v="3"/>
    <n v="0.2"/>
    <n v="-17.035200000000003"/>
  </r>
  <r>
    <n v="5165"/>
    <x v="2560"/>
    <x v="2"/>
    <x v="849"/>
    <d v="2011-11-16T00:00:00"/>
    <s v="Standard Class"/>
    <s v="SC-20020"/>
    <s v="Sam Craven"/>
    <x v="0"/>
    <s v="United States"/>
    <x v="297"/>
    <x v="12"/>
    <n v="48640"/>
    <x v="2"/>
    <s v="OFF-AR-10001149"/>
    <x v="1"/>
    <x v="6"/>
    <s v="Avery Hi-Liter Comfort Grip Fluorescent Highlighter, Yellow Ink"/>
    <n v="3.9"/>
    <n v="2"/>
    <n v="0"/>
    <n v="1.5209999999999999"/>
  </r>
  <r>
    <n v="5166"/>
    <x v="2560"/>
    <x v="2"/>
    <x v="849"/>
    <d v="2011-11-16T00:00:00"/>
    <s v="Standard Class"/>
    <s v="SC-20020"/>
    <s v="Sam Craven"/>
    <x v="0"/>
    <s v="United States"/>
    <x v="297"/>
    <x v="12"/>
    <n v="48640"/>
    <x v="2"/>
    <s v="OFF-PA-10000130"/>
    <x v="1"/>
    <x v="10"/>
    <s v="Xerox 199"/>
    <n v="12.84"/>
    <n v="3"/>
    <n v="0"/>
    <n v="5.7779999999999987"/>
  </r>
  <r>
    <n v="5167"/>
    <x v="2560"/>
    <x v="2"/>
    <x v="849"/>
    <d v="2011-11-16T00:00:00"/>
    <s v="Standard Class"/>
    <s v="SC-20020"/>
    <s v="Sam Craven"/>
    <x v="0"/>
    <s v="United States"/>
    <x v="297"/>
    <x v="12"/>
    <n v="48640"/>
    <x v="2"/>
    <s v="OFF-PA-10002479"/>
    <x v="1"/>
    <x v="10"/>
    <s v="Xerox 4200 Series MultiUse Premium Copy Paper (20Lb. and 84 Bright)"/>
    <n v="15.84"/>
    <n v="3"/>
    <n v="0"/>
    <n v="7.1280000000000001"/>
  </r>
  <r>
    <n v="5168"/>
    <x v="2560"/>
    <x v="2"/>
    <x v="849"/>
    <d v="2011-11-16T00:00:00"/>
    <s v="Standard Class"/>
    <s v="SC-20020"/>
    <s v="Sam Craven"/>
    <x v="0"/>
    <s v="United States"/>
    <x v="297"/>
    <x v="12"/>
    <n v="48640"/>
    <x v="2"/>
    <s v="FUR-CH-10004997"/>
    <x v="0"/>
    <x v="1"/>
    <s v="Hon Every-Day Series Multi-Task Chairs"/>
    <n v="563.93999999999994"/>
    <n v="3"/>
    <n v="0"/>
    <n v="112.78800000000001"/>
  </r>
  <r>
    <n v="5169"/>
    <x v="2560"/>
    <x v="2"/>
    <x v="849"/>
    <d v="2011-11-16T00:00:00"/>
    <s v="Standard Class"/>
    <s v="SC-20020"/>
    <s v="Sam Craven"/>
    <x v="0"/>
    <s v="United States"/>
    <x v="297"/>
    <x v="12"/>
    <n v="48640"/>
    <x v="2"/>
    <s v="OFF-ST-10004950"/>
    <x v="1"/>
    <x v="4"/>
    <s v="Acco Perma 3000 Stacking Storage Drawers"/>
    <n v="62.94"/>
    <n v="3"/>
    <n v="0"/>
    <n v="11.958600000000001"/>
  </r>
  <r>
    <n v="5170"/>
    <x v="2560"/>
    <x v="2"/>
    <x v="849"/>
    <d v="2011-11-16T00:00:00"/>
    <s v="Standard Class"/>
    <s v="SC-20020"/>
    <s v="Sam Craven"/>
    <x v="0"/>
    <s v="United States"/>
    <x v="297"/>
    <x v="12"/>
    <n v="48640"/>
    <x v="2"/>
    <s v="OFF-ST-10001490"/>
    <x v="1"/>
    <x v="4"/>
    <s v="Hot File 7-Pocket, Floor Stand"/>
    <n v="535.41"/>
    <n v="3"/>
    <n v="0"/>
    <n v="160.62299999999993"/>
  </r>
  <r>
    <n v="5171"/>
    <x v="2561"/>
    <x v="0"/>
    <x v="1022"/>
    <d v="2013-05-30T00:00:00"/>
    <s v="Second Class"/>
    <s v="LA-16780"/>
    <s v="Laura Armstrong"/>
    <x v="1"/>
    <s v="United States"/>
    <x v="66"/>
    <x v="12"/>
    <n v="48205"/>
    <x v="2"/>
    <s v="FUR-CH-10002024"/>
    <x v="0"/>
    <x v="1"/>
    <s v="HON 5400 Series Task Chairs for Big and Tall"/>
    <n v="3504.9"/>
    <n v="5"/>
    <n v="0"/>
    <n v="700.98000000000013"/>
  </r>
  <r>
    <n v="5172"/>
    <x v="2561"/>
    <x v="0"/>
    <x v="1022"/>
    <d v="2013-05-30T00:00:00"/>
    <s v="Second Class"/>
    <s v="LA-16780"/>
    <s v="Laura Armstrong"/>
    <x v="1"/>
    <s v="United States"/>
    <x v="66"/>
    <x v="12"/>
    <n v="48205"/>
    <x v="2"/>
    <s v="OFF-PA-10001790"/>
    <x v="1"/>
    <x v="10"/>
    <s v="Xerox 1910"/>
    <n v="144.12"/>
    <n v="3"/>
    <n v="0"/>
    <n v="69.177599999999984"/>
  </r>
  <r>
    <n v="5173"/>
    <x v="2561"/>
    <x v="0"/>
    <x v="1022"/>
    <d v="2013-05-30T00:00:00"/>
    <s v="Second Class"/>
    <s v="LA-16780"/>
    <s v="Laura Armstrong"/>
    <x v="1"/>
    <s v="United States"/>
    <x v="66"/>
    <x v="12"/>
    <n v="48205"/>
    <x v="2"/>
    <s v="OFF-PA-10000994"/>
    <x v="1"/>
    <x v="10"/>
    <s v="Xerox 1915"/>
    <n v="314.54999999999995"/>
    <n v="3"/>
    <n v="0"/>
    <n v="150.98399999999998"/>
  </r>
  <r>
    <n v="5174"/>
    <x v="2562"/>
    <x v="1"/>
    <x v="936"/>
    <d v="2012-03-10T00:00:00"/>
    <s v="First Class"/>
    <s v="FC-14335"/>
    <s v="Fred Chung"/>
    <x v="1"/>
    <s v="United States"/>
    <x v="206"/>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x v="435"/>
    <x v="5"/>
    <n v="76706"/>
    <x v="2"/>
    <s v="OFF-BI-10002799"/>
    <x v="1"/>
    <x v="8"/>
    <s v="SlimView Poly Binder, 3/8&quot;"/>
    <n v="2.0719999999999996"/>
    <n v="2"/>
    <n v="0.8"/>
    <n v="-3.5224000000000011"/>
  </r>
  <r>
    <n v="5176"/>
    <x v="2563"/>
    <x v="3"/>
    <x v="15"/>
    <d v="2014-10-25T00:00:00"/>
    <s v="Standard Class"/>
    <s v="CA-12265"/>
    <s v="Christina Anderson"/>
    <x v="0"/>
    <s v="United States"/>
    <x v="435"/>
    <x v="5"/>
    <n v="76706"/>
    <x v="2"/>
    <s v="FUR-BO-10004360"/>
    <x v="0"/>
    <x v="0"/>
    <s v="Rush Hierlooms Collection Rich Wood Bookcases"/>
    <n v="328.39919999999995"/>
    <n v="3"/>
    <n v="0.32"/>
    <n v="-91.758599999999973"/>
  </r>
  <r>
    <n v="5177"/>
    <x v="2564"/>
    <x v="0"/>
    <x v="732"/>
    <d v="2013-11-09T00:00:00"/>
    <s v="First Class"/>
    <s v="JH-15985"/>
    <s v="Joseph Holt"/>
    <x v="0"/>
    <s v="United States"/>
    <x v="8"/>
    <x v="1"/>
    <n v="94109"/>
    <x v="1"/>
    <s v="OFF-BI-10002082"/>
    <x v="1"/>
    <x v="8"/>
    <s v="GBC Twin Loop Wire Binding Elements"/>
    <n v="53.248000000000005"/>
    <n v="2"/>
    <n v="0.2"/>
    <n v="19.968"/>
  </r>
  <r>
    <n v="5178"/>
    <x v="2565"/>
    <x v="0"/>
    <x v="482"/>
    <d v="2013-12-31T00:00:00"/>
    <s v="Standard Class"/>
    <s v="AJ-10795"/>
    <s v="Anthony Johnson"/>
    <x v="1"/>
    <s v="United States"/>
    <x v="20"/>
    <x v="15"/>
    <n v="10024"/>
    <x v="3"/>
    <s v="OFF-BI-10004967"/>
    <x v="1"/>
    <x v="8"/>
    <s v="Round Ring Binders"/>
    <n v="4.9920000000000009"/>
    <n v="3"/>
    <n v="0.2"/>
    <n v="1.6848000000000001"/>
  </r>
  <r>
    <n v="5179"/>
    <x v="2566"/>
    <x v="1"/>
    <x v="657"/>
    <d v="2012-04-19T00:00:00"/>
    <s v="Standard Class"/>
    <s v="BT-11395"/>
    <s v="Bill Tyler"/>
    <x v="1"/>
    <s v="United States"/>
    <x v="1"/>
    <x v="1"/>
    <n v="90036"/>
    <x v="1"/>
    <s v="FUR-FU-10004973"/>
    <x v="0"/>
    <x v="5"/>
    <s v="Flat Face Poster Frame"/>
    <n v="37.68"/>
    <n v="2"/>
    <n v="0"/>
    <n v="15.825600000000001"/>
  </r>
  <r>
    <n v="5180"/>
    <x v="2566"/>
    <x v="1"/>
    <x v="657"/>
    <d v="2012-04-19T00:00:00"/>
    <s v="Standard Class"/>
    <s v="BT-11395"/>
    <s v="Bill Tyler"/>
    <x v="1"/>
    <s v="United States"/>
    <x v="1"/>
    <x v="1"/>
    <n v="90036"/>
    <x v="1"/>
    <s v="TEC-PH-10003645"/>
    <x v="2"/>
    <x v="7"/>
    <s v="Aastra 57i VoIP phone"/>
    <n v="258.57600000000002"/>
    <n v="2"/>
    <n v="0.2"/>
    <n v="19.393200000000007"/>
  </r>
  <r>
    <n v="5181"/>
    <x v="2566"/>
    <x v="1"/>
    <x v="657"/>
    <d v="2012-04-19T00:00:00"/>
    <s v="Standard Class"/>
    <s v="BT-11395"/>
    <s v="Bill Tyler"/>
    <x v="1"/>
    <s v="United States"/>
    <x v="1"/>
    <x v="1"/>
    <n v="90036"/>
    <x v="1"/>
    <s v="OFF-AP-10004980"/>
    <x v="1"/>
    <x v="9"/>
    <s v="3M Replacement Filter for Office Air Cleaner for 20' x 33' Room"/>
    <n v="75.84"/>
    <n v="2"/>
    <n v="0"/>
    <n v="29.577600000000004"/>
  </r>
  <r>
    <n v="5182"/>
    <x v="2567"/>
    <x v="3"/>
    <x v="510"/>
    <d v="2014-09-16T00:00:00"/>
    <s v="First Class"/>
    <s v="DJ-13510"/>
    <s v="Don Jones"/>
    <x v="1"/>
    <s v="United States"/>
    <x v="383"/>
    <x v="34"/>
    <n v="2895"/>
    <x v="3"/>
    <s v="OFF-PA-10003797"/>
    <x v="1"/>
    <x v="10"/>
    <s v="Xerox 209"/>
    <n v="45.36"/>
    <n v="7"/>
    <n v="0"/>
    <n v="21.772800000000004"/>
  </r>
  <r>
    <n v="5183"/>
    <x v="2567"/>
    <x v="3"/>
    <x v="510"/>
    <d v="2014-09-16T00:00:00"/>
    <s v="First Class"/>
    <s v="DJ-13510"/>
    <s v="Don Jones"/>
    <x v="1"/>
    <s v="United States"/>
    <x v="383"/>
    <x v="34"/>
    <n v="2895"/>
    <x v="3"/>
    <s v="OFF-BI-10003707"/>
    <x v="1"/>
    <x v="8"/>
    <s v="Aluminum Screw Posts"/>
    <n v="45.78"/>
    <n v="3"/>
    <n v="0"/>
    <n v="22.89"/>
  </r>
  <r>
    <n v="5184"/>
    <x v="2568"/>
    <x v="3"/>
    <x v="241"/>
    <d v="2014-09-28T00:00:00"/>
    <s v="First Class"/>
    <s v="AG-10675"/>
    <s v="Anna Gayman"/>
    <x v="0"/>
    <s v="United States"/>
    <x v="38"/>
    <x v="32"/>
    <n v="31907"/>
    <x v="0"/>
    <s v="OFF-ST-10000885"/>
    <x v="1"/>
    <x v="4"/>
    <s v="Fellowes Desktop Hanging File Manager"/>
    <n v="40.29"/>
    <n v="3"/>
    <n v="0"/>
    <n v="10.0725"/>
  </r>
  <r>
    <n v="5185"/>
    <x v="2568"/>
    <x v="3"/>
    <x v="241"/>
    <d v="2014-09-28T00:00:00"/>
    <s v="First Class"/>
    <s v="AG-10675"/>
    <s v="Anna Gayman"/>
    <x v="0"/>
    <s v="United States"/>
    <x v="38"/>
    <x v="32"/>
    <n v="31907"/>
    <x v="0"/>
    <s v="OFF-BI-10002827"/>
    <x v="1"/>
    <x v="8"/>
    <s v="Avery Durable Poly Binders"/>
    <n v="38.71"/>
    <n v="7"/>
    <n v="0"/>
    <n v="17.8066"/>
  </r>
  <r>
    <n v="5186"/>
    <x v="2569"/>
    <x v="1"/>
    <x v="998"/>
    <d v="2012-10-15T00:00:00"/>
    <s v="Standard Class"/>
    <s v="JD-15790"/>
    <s v="John Dryer"/>
    <x v="0"/>
    <s v="United States"/>
    <x v="108"/>
    <x v="2"/>
    <n v="32216"/>
    <x v="0"/>
    <s v="OFF-ST-10004459"/>
    <x v="1"/>
    <x v="4"/>
    <s v="Tennsco Single-Tier Lockers"/>
    <n v="1801.6320000000001"/>
    <n v="6"/>
    <n v="0.2"/>
    <n v="-337.80600000000004"/>
  </r>
  <r>
    <n v="5187"/>
    <x v="2570"/>
    <x v="1"/>
    <x v="154"/>
    <d v="2012-12-03T00:00:00"/>
    <s v="Standard Class"/>
    <s v="EH-14125"/>
    <s v="Eugene Hildebrand"/>
    <x v="2"/>
    <s v="United States"/>
    <x v="10"/>
    <x v="9"/>
    <n v="19140"/>
    <x v="3"/>
    <s v="TEC-PH-10002789"/>
    <x v="2"/>
    <x v="7"/>
    <s v="LG Exalt"/>
    <n v="748.75200000000007"/>
    <n v="8"/>
    <n v="0.4"/>
    <n v="-162.22960000000006"/>
  </r>
  <r>
    <n v="5188"/>
    <x v="2571"/>
    <x v="1"/>
    <x v="1023"/>
    <d v="2012-09-18T00:00:00"/>
    <s v="Standard Class"/>
    <s v="ZC-21910"/>
    <s v="Zuschuss Carroll"/>
    <x v="0"/>
    <s v="United States"/>
    <x v="38"/>
    <x v="14"/>
    <n v="47201"/>
    <x v="2"/>
    <s v="TEC-AC-10001314"/>
    <x v="2"/>
    <x v="11"/>
    <s v="Case Logic 2.4GHz Wireless Keyboard"/>
    <n v="199.96"/>
    <n v="4"/>
    <n v="0"/>
    <n v="15.996799999999979"/>
  </r>
  <r>
    <n v="5189"/>
    <x v="2571"/>
    <x v="1"/>
    <x v="1023"/>
    <d v="2012-09-18T00:00:00"/>
    <s v="Standard Class"/>
    <s v="ZC-21910"/>
    <s v="Zuschuss Carroll"/>
    <x v="0"/>
    <s v="United States"/>
    <x v="38"/>
    <x v="14"/>
    <n v="47201"/>
    <x v="2"/>
    <s v="FUR-CH-10000015"/>
    <x v="0"/>
    <x v="1"/>
    <s v="Hon Multipurpose Stacking Arm Chairs"/>
    <n v="1516.2"/>
    <n v="7"/>
    <n v="0"/>
    <n v="394.21199999999999"/>
  </r>
  <r>
    <n v="5190"/>
    <x v="2572"/>
    <x v="3"/>
    <x v="237"/>
    <d v="2014-11-19T00:00:00"/>
    <s v="Standard Class"/>
    <s v="XP-21865"/>
    <s v="Xylona Preis"/>
    <x v="0"/>
    <s v="United States"/>
    <x v="45"/>
    <x v="5"/>
    <n v="77506"/>
    <x v="2"/>
    <s v="TEC-AC-10004855"/>
    <x v="2"/>
    <x v="11"/>
    <s v="V7 USB Numeric Keypad"/>
    <n v="167.95200000000003"/>
    <n v="6"/>
    <n v="0.2"/>
    <n v="-27.292200000000001"/>
  </r>
  <r>
    <n v="5191"/>
    <x v="2572"/>
    <x v="3"/>
    <x v="237"/>
    <d v="2014-11-19T00:00:00"/>
    <s v="Standard Class"/>
    <s v="XP-21865"/>
    <s v="Xylona Preis"/>
    <x v="0"/>
    <s v="United States"/>
    <x v="45"/>
    <x v="5"/>
    <n v="77506"/>
    <x v="2"/>
    <s v="OFF-AR-10003582"/>
    <x v="1"/>
    <x v="6"/>
    <s v="Boston Electric Pencil Sharpener, Model 1818, Charcoal Black"/>
    <n v="45.04"/>
    <n v="2"/>
    <n v="0.2"/>
    <n v="4.5040000000000031"/>
  </r>
  <r>
    <n v="5192"/>
    <x v="2573"/>
    <x v="3"/>
    <x v="1024"/>
    <d v="2014-05-10T00:00:00"/>
    <s v="Standard Class"/>
    <s v="DK-12985"/>
    <s v="Darren Koutras"/>
    <x v="0"/>
    <s v="United States"/>
    <x v="8"/>
    <x v="1"/>
    <n v="94122"/>
    <x v="1"/>
    <s v="OFF-EN-10003448"/>
    <x v="1"/>
    <x v="12"/>
    <s v="Peel &amp; Seel Recycled Catalog Envelopes, Brown"/>
    <n v="23.16"/>
    <n v="2"/>
    <n v="0"/>
    <n v="11.58"/>
  </r>
  <r>
    <n v="5193"/>
    <x v="2574"/>
    <x v="2"/>
    <x v="683"/>
    <d v="2011-12-01T00:00:00"/>
    <s v="Second Class"/>
    <s v="CS-12250"/>
    <s v="Chris Selesnick"/>
    <x v="1"/>
    <s v="United States"/>
    <x v="29"/>
    <x v="20"/>
    <n v="29203"/>
    <x v="0"/>
    <s v="FUR-FU-10003773"/>
    <x v="0"/>
    <x v="5"/>
    <s v="Eldon Cleatmat Plus Chair Mats for High Pile Carpets"/>
    <n v="397.59999999999997"/>
    <n v="5"/>
    <n v="0"/>
    <n v="43.735999999999962"/>
  </r>
  <r>
    <n v="5194"/>
    <x v="2574"/>
    <x v="2"/>
    <x v="683"/>
    <d v="2011-12-01T00:00:00"/>
    <s v="Second Class"/>
    <s v="CS-12250"/>
    <s v="Chris Selesnick"/>
    <x v="1"/>
    <s v="United States"/>
    <x v="29"/>
    <x v="20"/>
    <n v="29203"/>
    <x v="0"/>
    <s v="OFF-PA-10001363"/>
    <x v="1"/>
    <x v="10"/>
    <s v="Xerox 1933"/>
    <n v="85.96"/>
    <n v="7"/>
    <n v="0"/>
    <n v="40.401199999999996"/>
  </r>
  <r>
    <n v="5195"/>
    <x v="2574"/>
    <x v="2"/>
    <x v="683"/>
    <d v="2011-12-01T00:00:00"/>
    <s v="Second Class"/>
    <s v="CS-12250"/>
    <s v="Chris Selesnick"/>
    <x v="1"/>
    <s v="United States"/>
    <x v="29"/>
    <x v="20"/>
    <n v="29203"/>
    <x v="0"/>
    <s v="OFF-AR-10004757"/>
    <x v="1"/>
    <x v="6"/>
    <s v="Crayola Colored Pencils"/>
    <n v="13.12"/>
    <n v="4"/>
    <n v="0"/>
    <n v="4.3295999999999992"/>
  </r>
  <r>
    <n v="5196"/>
    <x v="2574"/>
    <x v="2"/>
    <x v="683"/>
    <d v="2011-12-01T00:00:00"/>
    <s v="Second Class"/>
    <s v="CS-12250"/>
    <s v="Chris Selesnick"/>
    <x v="1"/>
    <s v="United States"/>
    <x v="29"/>
    <x v="20"/>
    <n v="29203"/>
    <x v="0"/>
    <s v="OFF-BI-10000309"/>
    <x v="1"/>
    <x v="8"/>
    <s v="GBC Twin Loop Wire Binding Elements, 9/16&quot; Spine, Black"/>
    <n v="45.660000000000004"/>
    <n v="3"/>
    <n v="0"/>
    <n v="22.3734"/>
  </r>
  <r>
    <n v="5197"/>
    <x v="2575"/>
    <x v="2"/>
    <x v="1025"/>
    <d v="2011-05-15T00:00:00"/>
    <s v="Standard Class"/>
    <s v="AI-10855"/>
    <s v="Arianne Irving"/>
    <x v="0"/>
    <s v="United States"/>
    <x v="239"/>
    <x v="4"/>
    <n v="98031"/>
    <x v="1"/>
    <s v="OFF-EN-10001434"/>
    <x v="1"/>
    <x v="12"/>
    <s v="Strathmore #10 Envelopes, Ultimate White"/>
    <n v="158.13"/>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x v="171"/>
    <x v="5"/>
    <n v="78664"/>
    <x v="2"/>
    <s v="OFF-SU-10000151"/>
    <x v="1"/>
    <x v="14"/>
    <s v="High Speed Automatic Electric Letter Opener"/>
    <n v="3930.0720000000001"/>
    <n v="3"/>
    <n v="0.2"/>
    <n v="-786.01440000000025"/>
  </r>
  <r>
    <n v="5200"/>
    <x v="2576"/>
    <x v="0"/>
    <x v="840"/>
    <d v="2013-03-09T00:00:00"/>
    <s v="Standard Class"/>
    <s v="AA-10315"/>
    <s v="Alex Avila"/>
    <x v="0"/>
    <s v="United States"/>
    <x v="171"/>
    <x v="5"/>
    <n v="78664"/>
    <x v="2"/>
    <s v="OFF-FA-10001332"/>
    <x v="1"/>
    <x v="13"/>
    <s v="Acco Banker's Clasps, 5 3/4&quot;-Long"/>
    <n v="2.3039999999999998"/>
    <n v="1"/>
    <n v="0.2"/>
    <n v="0.77759999999999996"/>
  </r>
  <r>
    <n v="5201"/>
    <x v="2576"/>
    <x v="0"/>
    <x v="840"/>
    <d v="2013-03-09T00:00:00"/>
    <s v="Standard Class"/>
    <s v="AA-10315"/>
    <s v="Alex Avila"/>
    <x v="0"/>
    <s v="United States"/>
    <x v="171"/>
    <x v="5"/>
    <n v="78664"/>
    <x v="2"/>
    <s v="TEC-PH-10000895"/>
    <x v="2"/>
    <x v="7"/>
    <s v="Polycom VVX 310 VoIP phone"/>
    <n v="431.97600000000006"/>
    <n v="3"/>
    <n v="0.2"/>
    <n v="32.398200000000017"/>
  </r>
  <r>
    <n v="5202"/>
    <x v="2576"/>
    <x v="0"/>
    <x v="840"/>
    <d v="2013-03-09T00:00:00"/>
    <s v="Standard Class"/>
    <s v="AA-10315"/>
    <s v="Alex Avila"/>
    <x v="0"/>
    <s v="United States"/>
    <x v="171"/>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x v="182"/>
    <x v="1"/>
    <n v="94601"/>
    <x v="1"/>
    <s v="FUR-FU-10004018"/>
    <x v="0"/>
    <x v="5"/>
    <s v="Tensor Computer Mounted Lamp"/>
    <n v="104.23"/>
    <n v="7"/>
    <n v="0"/>
    <n v="28.142100000000006"/>
  </r>
  <r>
    <n v="5204"/>
    <x v="2577"/>
    <x v="1"/>
    <x v="762"/>
    <d v="2012-08-19T00:00:00"/>
    <s v="Standard Class"/>
    <s v="RE-19450"/>
    <s v="Richard Eichhorn"/>
    <x v="0"/>
    <s v="United States"/>
    <x v="182"/>
    <x v="1"/>
    <n v="94601"/>
    <x v="1"/>
    <s v="OFF-ST-10003638"/>
    <x v="1"/>
    <x v="4"/>
    <s v="Mobile Personal File Cube"/>
    <n v="70.260000000000005"/>
    <n v="3"/>
    <n v="0"/>
    <n v="18.970199999999998"/>
  </r>
  <r>
    <n v="5205"/>
    <x v="2578"/>
    <x v="1"/>
    <x v="811"/>
    <d v="2012-09-18T00:00:00"/>
    <s v="Standard Class"/>
    <s v="TM-21010"/>
    <s v="Tamara Manning"/>
    <x v="0"/>
    <s v="United States"/>
    <x v="109"/>
    <x v="15"/>
    <n v="13021"/>
    <x v="3"/>
    <s v="OFF-AR-10004685"/>
    <x v="1"/>
    <x v="6"/>
    <s v="Binney &amp; Smith Crayola Metallic Colored Pencils, 8-Color Set"/>
    <n v="9.26"/>
    <n v="2"/>
    <n v="0"/>
    <n v="3.0557999999999996"/>
  </r>
  <r>
    <n v="5206"/>
    <x v="2578"/>
    <x v="1"/>
    <x v="811"/>
    <d v="2012-09-18T00:00:00"/>
    <s v="Standard Class"/>
    <s v="TM-21010"/>
    <s v="Tamara Manning"/>
    <x v="0"/>
    <s v="United States"/>
    <x v="109"/>
    <x v="15"/>
    <n v="13021"/>
    <x v="3"/>
    <s v="OFF-ST-10001713"/>
    <x v="1"/>
    <x v="4"/>
    <s v="Gould Plastics 9-Pocket Panel Bin, 18-3/8w x 5-1/4d x 20-1/2h, Black"/>
    <n v="105.98"/>
    <n v="2"/>
    <n v="0"/>
    <n v="4.2391999999999967"/>
  </r>
  <r>
    <n v="5207"/>
    <x v="2578"/>
    <x v="1"/>
    <x v="811"/>
    <d v="2012-09-18T00:00:00"/>
    <s v="Standard Class"/>
    <s v="TM-21010"/>
    <s v="Tamara Manning"/>
    <x v="0"/>
    <s v="United States"/>
    <x v="109"/>
    <x v="15"/>
    <n v="13021"/>
    <x v="3"/>
    <s v="OFF-FA-10000490"/>
    <x v="1"/>
    <x v="13"/>
    <s v="OIC Binder Clips, Mini, 1/4&quot; Capacity, Black"/>
    <n v="1.24"/>
    <n v="1"/>
    <n v="0"/>
    <n v="0.58279999999999998"/>
  </r>
  <r>
    <n v="5208"/>
    <x v="2578"/>
    <x v="1"/>
    <x v="811"/>
    <d v="2012-09-18T00:00:00"/>
    <s v="Standard Class"/>
    <s v="TM-21010"/>
    <s v="Tamara Manning"/>
    <x v="0"/>
    <s v="United States"/>
    <x v="109"/>
    <x v="15"/>
    <n v="13021"/>
    <x v="3"/>
    <s v="OFF-LA-10002043"/>
    <x v="1"/>
    <x v="2"/>
    <s v="Avery 489"/>
    <n v="20.7"/>
    <n v="2"/>
    <n v="0"/>
    <n v="9.9359999999999999"/>
  </r>
  <r>
    <n v="5209"/>
    <x v="2578"/>
    <x v="1"/>
    <x v="811"/>
    <d v="2012-09-18T00:00:00"/>
    <s v="Standard Class"/>
    <s v="TM-21010"/>
    <s v="Tamara Manning"/>
    <x v="0"/>
    <s v="United States"/>
    <x v="109"/>
    <x v="15"/>
    <n v="13021"/>
    <x v="3"/>
    <s v="OFF-PA-10002464"/>
    <x v="1"/>
    <x v="10"/>
    <s v="HP Office Recycled Paper (20Lb. and 87 Bright)"/>
    <n v="28.900000000000002"/>
    <n v="5"/>
    <n v="0"/>
    <n v="14.161000000000001"/>
  </r>
  <r>
    <n v="5210"/>
    <x v="2578"/>
    <x v="1"/>
    <x v="811"/>
    <d v="2012-09-18T00:00:00"/>
    <s v="Standard Class"/>
    <s v="TM-21010"/>
    <s v="Tamara Manning"/>
    <x v="0"/>
    <s v="United States"/>
    <x v="109"/>
    <x v="15"/>
    <n v="13021"/>
    <x v="3"/>
    <s v="OFF-EN-10002504"/>
    <x v="1"/>
    <x v="12"/>
    <s v="Tyvek  Top-Opening Peel &amp; Seel Envelopes, Plain White"/>
    <n v="27.18"/>
    <n v="1"/>
    <n v="0"/>
    <n v="12.7746"/>
  </r>
  <r>
    <n v="5211"/>
    <x v="2579"/>
    <x v="1"/>
    <x v="1026"/>
    <d v="2012-01-18T00:00:00"/>
    <s v="Standard Class"/>
    <s v="YS-21880"/>
    <s v="Yana Sorensen"/>
    <x v="1"/>
    <s v="United States"/>
    <x v="46"/>
    <x v="13"/>
    <n v="19711"/>
    <x v="3"/>
    <s v="OFF-ST-10002615"/>
    <x v="1"/>
    <x v="4"/>
    <s v="Dual Level, Single-Width Filing Carts"/>
    <n v="465.18"/>
    <n v="3"/>
    <n v="0"/>
    <n v="120.94680000000001"/>
  </r>
  <r>
    <n v="5212"/>
    <x v="2580"/>
    <x v="1"/>
    <x v="793"/>
    <d v="2012-05-16T00:00:00"/>
    <s v="Second Class"/>
    <s v="AZ-10750"/>
    <s v="Annie Zypern"/>
    <x v="0"/>
    <s v="United States"/>
    <x v="20"/>
    <x v="15"/>
    <n v="10024"/>
    <x v="3"/>
    <s v="OFF-ST-10004258"/>
    <x v="1"/>
    <x v="4"/>
    <s v="Portable Personal File Box"/>
    <n v="36.630000000000003"/>
    <n v="3"/>
    <n v="0"/>
    <n v="9.8901000000000039"/>
  </r>
  <r>
    <n v="5213"/>
    <x v="2581"/>
    <x v="0"/>
    <x v="182"/>
    <d v="2013-09-27T00:00:00"/>
    <s v="Same Day"/>
    <s v="CM-12445"/>
    <s v="Chuck Magee"/>
    <x v="0"/>
    <s v="United States"/>
    <x v="56"/>
    <x v="1"/>
    <n v="92374"/>
    <x v="1"/>
    <s v="OFF-ST-10004507"/>
    <x v="1"/>
    <x v="4"/>
    <s v="Advantus Rolling Storage Box"/>
    <n v="51.449999999999996"/>
    <n v="3"/>
    <n v="0"/>
    <n v="13.891499999999999"/>
  </r>
  <r>
    <n v="5214"/>
    <x v="2581"/>
    <x v="0"/>
    <x v="182"/>
    <d v="2013-09-27T00:00:00"/>
    <s v="Same Day"/>
    <s v="CM-12445"/>
    <s v="Chuck Magee"/>
    <x v="0"/>
    <s v="United States"/>
    <x v="56"/>
    <x v="1"/>
    <n v="92374"/>
    <x v="1"/>
    <s v="OFF-LA-10000262"/>
    <x v="1"/>
    <x v="2"/>
    <s v="Avery 494"/>
    <n v="7.83"/>
    <n v="3"/>
    <n v="0"/>
    <n v="3.6017999999999999"/>
  </r>
  <r>
    <n v="5215"/>
    <x v="2581"/>
    <x v="0"/>
    <x v="182"/>
    <d v="2013-09-27T00:00:00"/>
    <s v="Same Day"/>
    <s v="CM-12445"/>
    <s v="Chuck Magee"/>
    <x v="0"/>
    <s v="United States"/>
    <x v="56"/>
    <x v="1"/>
    <n v="92374"/>
    <x v="1"/>
    <s v="OFF-AR-10002445"/>
    <x v="1"/>
    <x v="6"/>
    <s v="SANFORD Major Accent Highlighters"/>
    <n v="35.4"/>
    <n v="5"/>
    <n v="0"/>
    <n v="13.452000000000002"/>
  </r>
  <r>
    <n v="5216"/>
    <x v="2581"/>
    <x v="0"/>
    <x v="182"/>
    <d v="2013-09-27T00:00:00"/>
    <s v="Same Day"/>
    <s v="CM-12445"/>
    <s v="Chuck Magee"/>
    <x v="0"/>
    <s v="United States"/>
    <x v="56"/>
    <x v="1"/>
    <n v="92374"/>
    <x v="1"/>
    <s v="OFF-PA-10001667"/>
    <x v="1"/>
    <x v="10"/>
    <s v="Great White Multi-Use Recycled Paper (20Lb. and 84 Bright)"/>
    <n v="29.900000000000002"/>
    <n v="5"/>
    <n v="0"/>
    <n v="13.454999999999998"/>
  </r>
  <r>
    <n v="5217"/>
    <x v="2582"/>
    <x v="3"/>
    <x v="428"/>
    <d v="2014-09-16T00:00:00"/>
    <s v="Standard Class"/>
    <s v="JB-16000"/>
    <s v="Joy Bell-"/>
    <x v="0"/>
    <s v="United States"/>
    <x v="43"/>
    <x v="12"/>
    <n v="48066"/>
    <x v="2"/>
    <s v="OFF-EN-10000461"/>
    <x v="1"/>
    <x v="12"/>
    <s v="#10- 4 1/8&quot; x 9 1/2&quot; Recycled Envelopes"/>
    <n v="17.48"/>
    <n v="2"/>
    <n v="0"/>
    <n v="8.2156000000000002"/>
  </r>
  <r>
    <n v="5218"/>
    <x v="2583"/>
    <x v="3"/>
    <x v="4"/>
    <d v="2014-04-18T00:00:00"/>
    <s v="Second Class"/>
    <s v="NS-18640"/>
    <s v="Noel Staavos"/>
    <x v="1"/>
    <s v="United States"/>
    <x v="1"/>
    <x v="1"/>
    <n v="90049"/>
    <x v="1"/>
    <s v="OFF-PA-10002254"/>
    <x v="1"/>
    <x v="10"/>
    <s v="Xerox 1883"/>
    <n v="79.14"/>
    <n v="3"/>
    <n v="0"/>
    <n v="36.404399999999995"/>
  </r>
  <r>
    <n v="5219"/>
    <x v="2584"/>
    <x v="3"/>
    <x v="193"/>
    <d v="2014-06-15T00:00:00"/>
    <s v="Standard Class"/>
    <s v="LC-16930"/>
    <s v="Linda Cazamias"/>
    <x v="1"/>
    <s v="United States"/>
    <x v="20"/>
    <x v="15"/>
    <n v="10011"/>
    <x v="3"/>
    <s v="OFF-AR-10001868"/>
    <x v="1"/>
    <x v="6"/>
    <s v="Prang Dustless Chalk Sticks"/>
    <n v="8.4"/>
    <n v="5"/>
    <n v="0"/>
    <n v="4.2"/>
  </r>
  <r>
    <n v="5220"/>
    <x v="2585"/>
    <x v="3"/>
    <x v="853"/>
    <d v="2014-09-02T00:00:00"/>
    <s v="Same Day"/>
    <s v="CA-12775"/>
    <s v="Cynthia Arntzen"/>
    <x v="0"/>
    <s v="United States"/>
    <x v="66"/>
    <x v="12"/>
    <n v="48205"/>
    <x v="2"/>
    <s v="FUR-CH-10004875"/>
    <x v="0"/>
    <x v="1"/>
    <s v="Harbour Creations 67200 Series Stacking Chairs"/>
    <n v="498.26000000000005"/>
    <n v="7"/>
    <n v="0"/>
    <n v="134.53020000000001"/>
  </r>
  <r>
    <n v="5221"/>
    <x v="2586"/>
    <x v="2"/>
    <x v="1027"/>
    <d v="2011-06-20T00:00:00"/>
    <s v="Standard Class"/>
    <s v="SR-20425"/>
    <s v="Sharelle Roach"/>
    <x v="2"/>
    <s v="United States"/>
    <x v="66"/>
    <x v="12"/>
    <n v="48234"/>
    <x v="2"/>
    <s v="FUR-BO-10000711"/>
    <x v="0"/>
    <x v="0"/>
    <s v="Hon Metal Bookcases, Gray"/>
    <n v="212.94"/>
    <n v="3"/>
    <n v="0"/>
    <n v="57.4938"/>
  </r>
  <r>
    <n v="5222"/>
    <x v="2587"/>
    <x v="3"/>
    <x v="796"/>
    <d v="2014-05-23T00:00:00"/>
    <s v="Second Class"/>
    <s v="PP-18955"/>
    <s v="Paul Prost"/>
    <x v="2"/>
    <s v="United States"/>
    <x v="24"/>
    <x v="25"/>
    <n v="65807"/>
    <x v="2"/>
    <s v="OFF-AP-10000938"/>
    <x v="1"/>
    <x v="9"/>
    <s v="Avanti 1.7 Cu. Ft. Refrigerator"/>
    <n v="706.86"/>
    <n v="7"/>
    <n v="0"/>
    <n v="197.92079999999999"/>
  </r>
  <r>
    <n v="5223"/>
    <x v="2587"/>
    <x v="3"/>
    <x v="796"/>
    <d v="2014-05-23T00:00:00"/>
    <s v="Second Class"/>
    <s v="PP-18955"/>
    <s v="Paul Prost"/>
    <x v="2"/>
    <s v="United States"/>
    <x v="24"/>
    <x v="25"/>
    <n v="65807"/>
    <x v="2"/>
    <s v="TEC-PH-10003555"/>
    <x v="2"/>
    <x v="7"/>
    <s v="Motorola HK250 Universal Bluetooth Headset"/>
    <n v="114.94999999999999"/>
    <n v="5"/>
    <n v="0"/>
    <n v="2.2990000000000066"/>
  </r>
  <r>
    <n v="5224"/>
    <x v="2587"/>
    <x v="3"/>
    <x v="796"/>
    <d v="2014-05-23T00:00:00"/>
    <s v="Second Class"/>
    <s v="PP-18955"/>
    <s v="Paul Prost"/>
    <x v="2"/>
    <s v="United States"/>
    <x v="24"/>
    <x v="25"/>
    <n v="65807"/>
    <x v="2"/>
    <s v="OFF-BI-10001267"/>
    <x v="1"/>
    <x v="8"/>
    <s v="Universal Recycled Hanging Pressboard Report Binders, Letter Size"/>
    <n v="43.19"/>
    <n v="7"/>
    <n v="0"/>
    <n v="20.731199999999998"/>
  </r>
  <r>
    <n v="5225"/>
    <x v="2588"/>
    <x v="3"/>
    <x v="510"/>
    <d v="2014-09-18T00:00:00"/>
    <s v="Second Class"/>
    <s v="JM-15865"/>
    <s v="John Murray"/>
    <x v="0"/>
    <s v="United States"/>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x v="20"/>
    <x v="15"/>
    <n v="10011"/>
    <x v="3"/>
    <s v="OFF-BI-10001553"/>
    <x v="1"/>
    <x v="8"/>
    <s v="SpineVue Locking Slant-D Ring Binders by Cardinal"/>
    <n v="36.56"/>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x v="20"/>
    <x v="15"/>
    <n v="10011"/>
    <x v="3"/>
    <s v="FUR-BO-10003272"/>
    <x v="0"/>
    <x v="0"/>
    <s v="O'Sullivan Living Dimensions 5-Shelf Bookcases"/>
    <n v="353.56799999999998"/>
    <n v="2"/>
    <n v="0.2"/>
    <n v="-44.196000000000026"/>
  </r>
  <r>
    <n v="5229"/>
    <x v="2590"/>
    <x v="2"/>
    <x v="35"/>
    <d v="2011-12-01T00:00:00"/>
    <s v="Standard Class"/>
    <s v="LS-16975"/>
    <s v="Lindsay Shagiari"/>
    <x v="2"/>
    <s v="United States"/>
    <x v="8"/>
    <x v="1"/>
    <n v="94109"/>
    <x v="1"/>
    <s v="OFF-PA-10001033"/>
    <x v="1"/>
    <x v="10"/>
    <s v="Xerox 1893"/>
    <n v="81.98"/>
    <n v="2"/>
    <n v="0"/>
    <n v="40.170200000000001"/>
  </r>
  <r>
    <n v="5230"/>
    <x v="2591"/>
    <x v="3"/>
    <x v="498"/>
    <d v="2014-03-23T00:00:00"/>
    <s v="Second Class"/>
    <s v="SA-20830"/>
    <s v="Sue Ann Reed"/>
    <x v="0"/>
    <s v="United States"/>
    <x v="201"/>
    <x v="1"/>
    <n v="93727"/>
    <x v="1"/>
    <s v="OFF-BI-10001553"/>
    <x v="1"/>
    <x v="8"/>
    <s v="SpineVue Locking Slant-D Ring Binders by Cardinal"/>
    <n v="14.624000000000002"/>
    <n v="2"/>
    <n v="0.2"/>
    <n v="5.1183999999999994"/>
  </r>
  <r>
    <n v="5231"/>
    <x v="2591"/>
    <x v="3"/>
    <x v="498"/>
    <d v="2014-03-23T00:00:00"/>
    <s v="Second Class"/>
    <s v="SA-20830"/>
    <s v="Sue Ann Reed"/>
    <x v="0"/>
    <s v="United States"/>
    <x v="201"/>
    <x v="1"/>
    <n v="93727"/>
    <x v="1"/>
    <s v="FUR-TA-10001095"/>
    <x v="0"/>
    <x v="3"/>
    <s v="Chromcraft Round Conference Tables"/>
    <n v="697.16"/>
    <n v="5"/>
    <n v="0.2"/>
    <n v="8.7144999999999868"/>
  </r>
  <r>
    <n v="5232"/>
    <x v="2591"/>
    <x v="3"/>
    <x v="498"/>
    <d v="2014-03-23T00:00:00"/>
    <s v="Second Class"/>
    <s v="SA-20830"/>
    <s v="Sue Ann Reed"/>
    <x v="0"/>
    <s v="United States"/>
    <x v="201"/>
    <x v="1"/>
    <n v="93727"/>
    <x v="1"/>
    <s v="FUR-FU-10001185"/>
    <x v="0"/>
    <x v="5"/>
    <s v="Advantus Employee of the Month Certificate Frame, 11 x 13-1/2"/>
    <n v="30.93"/>
    <n v="1"/>
    <n v="0"/>
    <n v="12.6813"/>
  </r>
  <r>
    <n v="5233"/>
    <x v="2591"/>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x v="379"/>
    <x v="36"/>
    <n v="71854"/>
    <x v="0"/>
    <s v="FUR-CH-10004626"/>
    <x v="0"/>
    <x v="1"/>
    <s v="Office Star Flex Back Scooter Chair with Aluminum Finish Frame"/>
    <n v="605.34"/>
    <n v="6"/>
    <n v="0"/>
    <n v="145.2816"/>
  </r>
  <r>
    <n v="5235"/>
    <x v="2593"/>
    <x v="3"/>
    <x v="1029"/>
    <d v="2014-08-24T00:00:00"/>
    <s v="First Class"/>
    <s v="TM-21490"/>
    <s v="Tony Molinari"/>
    <x v="0"/>
    <s v="United States"/>
    <x v="8"/>
    <x v="1"/>
    <n v="94110"/>
    <x v="1"/>
    <s v="FUR-TA-10001768"/>
    <x v="0"/>
    <x v="3"/>
    <s v="Hon Racetrack Conference Tables"/>
    <n v="210.00800000000001"/>
    <n v="1"/>
    <n v="0.2"/>
    <n v="2.625099999999982"/>
  </r>
  <r>
    <n v="5236"/>
    <x v="2594"/>
    <x v="0"/>
    <x v="258"/>
    <d v="2013-11-23T00:00:00"/>
    <s v="First Class"/>
    <s v="TT-21265"/>
    <s v="Tim Taslimi"/>
    <x v="1"/>
    <s v="United States"/>
    <x v="245"/>
    <x v="14"/>
    <n v="46203"/>
    <x v="2"/>
    <s v="OFF-AP-10001947"/>
    <x v="1"/>
    <x v="9"/>
    <s v="Acco 6 Outlet Guardian Premium Plus Surge Suppressor"/>
    <n v="54.96"/>
    <n v="3"/>
    <n v="0"/>
    <n v="15.938399999999998"/>
  </r>
  <r>
    <n v="5237"/>
    <x v="2595"/>
    <x v="2"/>
    <x v="59"/>
    <d v="2011-09-24T00:00:00"/>
    <s v="Standard Class"/>
    <s v="DN-13690"/>
    <s v="Duane Noonan"/>
    <x v="0"/>
    <s v="United States"/>
    <x v="29"/>
    <x v="39"/>
    <n v="21044"/>
    <x v="3"/>
    <s v="FUR-FU-10004952"/>
    <x v="0"/>
    <x v="5"/>
    <s v="C-Line Cubicle Keepers Polyproplyene Holder w/Velcro Back, 8-1/2x11, 25/Bx"/>
    <n v="164.22"/>
    <n v="3"/>
    <n v="0"/>
    <n v="50.908200000000001"/>
  </r>
  <r>
    <n v="5238"/>
    <x v="2595"/>
    <x v="2"/>
    <x v="59"/>
    <d v="2011-09-24T00:00:00"/>
    <s v="Standard Class"/>
    <s v="DN-13690"/>
    <s v="Duane Noonan"/>
    <x v="0"/>
    <s v="United States"/>
    <x v="29"/>
    <x v="39"/>
    <n v="21044"/>
    <x v="3"/>
    <s v="FUR-BO-10001337"/>
    <x v="0"/>
    <x v="0"/>
    <s v="O'Sullivan Living Dimensions 2-Shelf Bookcases"/>
    <n v="362.94"/>
    <n v="3"/>
    <n v="0"/>
    <n v="36.293999999999997"/>
  </r>
  <r>
    <n v="5239"/>
    <x v="2595"/>
    <x v="2"/>
    <x v="59"/>
    <d v="2011-09-24T00:00:00"/>
    <s v="Standard Class"/>
    <s v="DN-13690"/>
    <s v="Duane Noonan"/>
    <x v="0"/>
    <s v="United States"/>
    <x v="29"/>
    <x v="39"/>
    <n v="21044"/>
    <x v="3"/>
    <s v="TEC-AC-10003628"/>
    <x v="2"/>
    <x v="11"/>
    <s v="Logitech 910-002974 M325 Wireless Mouse for Web Scrolling"/>
    <n v="59.98"/>
    <n v="2"/>
    <n v="0"/>
    <n v="26.391200000000005"/>
  </r>
  <r>
    <n v="5240"/>
    <x v="2596"/>
    <x v="0"/>
    <x v="108"/>
    <d v="2013-09-18T00:00:00"/>
    <s v="Standard Class"/>
    <s v="EB-14110"/>
    <s v="Eugene Barchas"/>
    <x v="0"/>
    <s v="United States"/>
    <x v="49"/>
    <x v="1"/>
    <n v="95123"/>
    <x v="1"/>
    <s v="OFF-ST-10004186"/>
    <x v="1"/>
    <x v="4"/>
    <s v="Stur-D-Stor Shelving, Vertical 5-Shelf: 72&quot;H x 36&quot;W x 18 1/2&quot;D"/>
    <n v="332.94"/>
    <n v="3"/>
    <n v="0"/>
    <n v="6.6587999999999994"/>
  </r>
  <r>
    <n v="5241"/>
    <x v="2596"/>
    <x v="0"/>
    <x v="108"/>
    <d v="2013-09-18T00:00:00"/>
    <s v="Standard Class"/>
    <s v="EB-14110"/>
    <s v="Eugene Barchas"/>
    <x v="0"/>
    <s v="United States"/>
    <x v="49"/>
    <x v="1"/>
    <n v="95123"/>
    <x v="1"/>
    <s v="OFF-BI-10001658"/>
    <x v="1"/>
    <x v="8"/>
    <s v="GBC Standard Therm-A-Bind Covers"/>
    <n v="39.872000000000007"/>
    <n v="2"/>
    <n v="0.2"/>
    <n v="12.958399999999999"/>
  </r>
  <r>
    <n v="5242"/>
    <x v="2597"/>
    <x v="0"/>
    <x v="713"/>
    <d v="2013-09-27T00:00:00"/>
    <s v="Second Class"/>
    <s v="CM-11815"/>
    <s v="Candace McMahon"/>
    <x v="1"/>
    <s v="United States"/>
    <x v="4"/>
    <x v="4"/>
    <n v="98115"/>
    <x v="1"/>
    <s v="OFF-SU-10004737"/>
    <x v="1"/>
    <x v="14"/>
    <s v="Acme Design Stainless Steel Bent Scissors"/>
    <n v="13.68"/>
    <n v="2"/>
    <n v="0"/>
    <n v="3.6936"/>
  </r>
  <r>
    <n v="5243"/>
    <x v="2598"/>
    <x v="3"/>
    <x v="1018"/>
    <d v="2014-08-09T00:00:00"/>
    <s v="Standard Class"/>
    <s v="HM-14860"/>
    <s v="Harry Marie"/>
    <x v="1"/>
    <s v="United States"/>
    <x v="238"/>
    <x v="5"/>
    <n v="75007"/>
    <x v="2"/>
    <s v="OFF-BI-10002827"/>
    <x v="1"/>
    <x v="8"/>
    <s v="Avery Durable Poly Binders"/>
    <n v="3.3179999999999996"/>
    <n v="3"/>
    <n v="0.8"/>
    <n v="-5.6406000000000018"/>
  </r>
  <r>
    <n v="5244"/>
    <x v="2599"/>
    <x v="0"/>
    <x v="197"/>
    <d v="2013-07-27T00:00:00"/>
    <s v="First Class"/>
    <s v="KM-16375"/>
    <s v="Katherine Murray"/>
    <x v="2"/>
    <s v="United States"/>
    <x v="81"/>
    <x v="17"/>
    <n v="22204"/>
    <x v="0"/>
    <s v="OFF-BI-10003694"/>
    <x v="1"/>
    <x v="8"/>
    <s v="Avery 3 1/2&quot; Diskette Storage Pages, 10/Pack"/>
    <n v="10.44"/>
    <n v="1"/>
    <n v="0"/>
    <n v="4.8023999999999996"/>
  </r>
  <r>
    <n v="5245"/>
    <x v="2600"/>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x v="1"/>
    <x v="1"/>
    <n v="90032"/>
    <x v="1"/>
    <s v="TEC-PH-10001918"/>
    <x v="2"/>
    <x v="7"/>
    <s v="Nortel Business Series Terminal T7208 Digital phone"/>
    <n v="333.57600000000002"/>
    <n v="3"/>
    <n v="0.2"/>
    <n v="33.357600000000019"/>
  </r>
  <r>
    <n v="5247"/>
    <x v="2600"/>
    <x v="0"/>
    <x v="1030"/>
    <d v="2013-08-05T00:00:00"/>
    <s v="Second Class"/>
    <s v="BF-11020"/>
    <s v="Barry Französisch"/>
    <x v="1"/>
    <s v="United States"/>
    <x v="1"/>
    <x v="1"/>
    <n v="90032"/>
    <x v="1"/>
    <s v="OFF-BI-10000285"/>
    <x v="1"/>
    <x v="8"/>
    <s v="XtraLife ClearVue Slant-D Ring Binders by Cardinal"/>
    <n v="12.544"/>
    <n v="2"/>
    <n v="0.2"/>
    <n v="4.7039999999999997"/>
  </r>
  <r>
    <n v="5248"/>
    <x v="2601"/>
    <x v="1"/>
    <x v="1031"/>
    <d v="2012-05-27T00:00:00"/>
    <s v="Standard Class"/>
    <s v="JE-15745"/>
    <s v="Joel Eaton"/>
    <x v="0"/>
    <s v="United States"/>
    <x v="436"/>
    <x v="10"/>
    <n v="60423"/>
    <x v="2"/>
    <s v="OFF-AP-10000358"/>
    <x v="1"/>
    <x v="9"/>
    <s v="Fellowes Basic Home/Office Series Surge Protectors"/>
    <n v="20.767999999999997"/>
    <n v="8"/>
    <n v="0.8"/>
    <n v="-52.958400000000012"/>
  </r>
  <r>
    <n v="5249"/>
    <x v="2602"/>
    <x v="3"/>
    <x v="132"/>
    <d v="2014-11-06T00:00:00"/>
    <s v="Second Class"/>
    <s v="EJ-14155"/>
    <s v="Eva Jacobs"/>
    <x v="0"/>
    <s v="United States"/>
    <x v="4"/>
    <x v="4"/>
    <n v="98105"/>
    <x v="1"/>
    <s v="TEC-AC-10002345"/>
    <x v="2"/>
    <x v="11"/>
    <s v="HP Standard 104 key PS/2 Keyboard"/>
    <n v="43.5"/>
    <n v="3"/>
    <n v="0"/>
    <n v="10.875"/>
  </r>
  <r>
    <n v="5250"/>
    <x v="2603"/>
    <x v="1"/>
    <x v="392"/>
    <d v="2012-04-21T00:00:00"/>
    <s v="Standard Class"/>
    <s v="BN-11470"/>
    <s v="Brad Norvell"/>
    <x v="1"/>
    <s v="United States"/>
    <x v="10"/>
    <x v="9"/>
    <n v="19143"/>
    <x v="3"/>
    <s v="OFF-FA-10001229"/>
    <x v="1"/>
    <x v="13"/>
    <s v="Staples"/>
    <n v="12.576000000000001"/>
    <n v="4"/>
    <n v="0.2"/>
    <n v="4.0871999999999993"/>
  </r>
  <r>
    <n v="5251"/>
    <x v="2604"/>
    <x v="0"/>
    <x v="939"/>
    <d v="2013-12-19T00:00:00"/>
    <s v="Standard Class"/>
    <s v="EC-14050"/>
    <s v="Erin Creighton"/>
    <x v="0"/>
    <s v="United States"/>
    <x v="38"/>
    <x v="32"/>
    <n v="31907"/>
    <x v="0"/>
    <s v="TEC-AC-10001314"/>
    <x v="2"/>
    <x v="11"/>
    <s v="Case Logic 2.4GHz Wireless Keyboard"/>
    <n v="249.95000000000002"/>
    <n v="5"/>
    <n v="0"/>
    <n v="19.995999999999974"/>
  </r>
  <r>
    <n v="5252"/>
    <x v="2604"/>
    <x v="0"/>
    <x v="939"/>
    <d v="2013-12-19T00:00:00"/>
    <s v="Standard Class"/>
    <s v="EC-14050"/>
    <s v="Erin Creighton"/>
    <x v="0"/>
    <s v="United States"/>
    <x v="38"/>
    <x v="32"/>
    <n v="31907"/>
    <x v="0"/>
    <s v="OFF-PA-10004438"/>
    <x v="1"/>
    <x v="10"/>
    <s v="Xerox 1907"/>
    <n v="49.12"/>
    <n v="4"/>
    <n v="0"/>
    <n v="23.086399999999998"/>
  </r>
  <r>
    <n v="5253"/>
    <x v="2605"/>
    <x v="1"/>
    <x v="628"/>
    <d v="2012-11-02T00:00:00"/>
    <s v="First Class"/>
    <s v="TT-21220"/>
    <s v="Thomas Thornton"/>
    <x v="0"/>
    <s v="United States"/>
    <x v="173"/>
    <x v="17"/>
    <n v="23464"/>
    <x v="0"/>
    <s v="OFF-AP-10000026"/>
    <x v="1"/>
    <x v="9"/>
    <s v="Tripp Lite Isotel 6 Outlet Surge Protector with Fax/Modem Protection"/>
    <n v="182.91"/>
    <n v="3"/>
    <n v="0"/>
    <n v="53.043899999999979"/>
  </r>
  <r>
    <n v="5254"/>
    <x v="2606"/>
    <x v="2"/>
    <x v="1009"/>
    <d v="2011-03-11T00:00:00"/>
    <s v="Second Class"/>
    <s v="NP-18685"/>
    <s v="Nora Pelletier"/>
    <x v="2"/>
    <s v="United States"/>
    <x v="96"/>
    <x v="4"/>
    <n v="98198"/>
    <x v="1"/>
    <s v="OFF-BI-10004224"/>
    <x v="1"/>
    <x v="8"/>
    <s v="Catalog Binders with Expanding Posts"/>
    <n v="107.64800000000001"/>
    <n v="2"/>
    <n v="0.2"/>
    <n v="33.639999999999986"/>
  </r>
  <r>
    <n v="5255"/>
    <x v="2607"/>
    <x v="1"/>
    <x v="616"/>
    <d v="2012-03-07T00:00:00"/>
    <s v="Second Class"/>
    <s v="AH-10195"/>
    <s v="Alan Haines"/>
    <x v="1"/>
    <s v="United States"/>
    <x v="437"/>
    <x v="9"/>
    <n v="18018"/>
    <x v="3"/>
    <s v="FUR-CH-10002647"/>
    <x v="0"/>
    <x v="1"/>
    <s v="Situations Contoured Folding Chairs, 4/Set"/>
    <n v="99.372"/>
    <n v="2"/>
    <n v="0.3"/>
    <n v="-7.0979999999999919"/>
  </r>
  <r>
    <n v="5256"/>
    <x v="2607"/>
    <x v="1"/>
    <x v="616"/>
    <d v="2012-03-07T00:00:00"/>
    <s v="Second Class"/>
    <s v="AH-10195"/>
    <s v="Alan Haines"/>
    <x v="1"/>
    <s v="United States"/>
    <x v="437"/>
    <x v="9"/>
    <n v="18018"/>
    <x v="3"/>
    <s v="FUR-FU-10003247"/>
    <x v="0"/>
    <x v="5"/>
    <s v="36X48 HARDFLOOR CHAIRMAT"/>
    <n v="33.568000000000005"/>
    <n v="2"/>
    <n v="0.2"/>
    <n v="-5.4548000000000041"/>
  </r>
  <r>
    <n v="5257"/>
    <x v="2608"/>
    <x v="0"/>
    <x v="590"/>
    <d v="2013-08-15T00:00:00"/>
    <s v="Standard Class"/>
    <s v="CC-12145"/>
    <s v="Charles Crestani"/>
    <x v="0"/>
    <s v="United States"/>
    <x v="268"/>
    <x v="26"/>
    <n v="73120"/>
    <x v="2"/>
    <s v="OFF-PA-10003270"/>
    <x v="1"/>
    <x v="10"/>
    <s v="Xerox 1954"/>
    <n v="10.56"/>
    <n v="2"/>
    <n v="0"/>
    <n v="4.7519999999999998"/>
  </r>
  <r>
    <n v="5258"/>
    <x v="2609"/>
    <x v="3"/>
    <x v="1032"/>
    <d v="2014-01-09T00:00:00"/>
    <s v="Standard Class"/>
    <s v="DL-13315"/>
    <s v="Delfina Latchford"/>
    <x v="0"/>
    <s v="United States"/>
    <x v="277"/>
    <x v="1"/>
    <n v="91730"/>
    <x v="1"/>
    <s v="OFF-PA-10004735"/>
    <x v="1"/>
    <x v="10"/>
    <s v="Xerox 1905"/>
    <n v="38.880000000000003"/>
    <n v="6"/>
    <n v="0"/>
    <n v="18.662400000000002"/>
  </r>
  <r>
    <n v="5259"/>
    <x v="2610"/>
    <x v="3"/>
    <x v="449"/>
    <d v="2014-10-12T00:00:00"/>
    <s v="First Class"/>
    <s v="XP-21865"/>
    <s v="Xylona Preis"/>
    <x v="0"/>
    <s v="United States"/>
    <x v="1"/>
    <x v="1"/>
    <n v="90032"/>
    <x v="1"/>
    <s v="OFF-PA-10001745"/>
    <x v="1"/>
    <x v="10"/>
    <s v="Wirebound Message Books, 2 7/8&quot; x 5&quot;, 3 Forms per Page"/>
    <n v="35.200000000000003"/>
    <n v="5"/>
    <n v="0"/>
    <n v="16.543999999999997"/>
  </r>
  <r>
    <n v="5260"/>
    <x v="2611"/>
    <x v="3"/>
    <x v="179"/>
    <d v="2014-10-27T00:00:00"/>
    <s v="Standard Class"/>
    <s v="MA-17560"/>
    <s v="Matt Abelman"/>
    <x v="2"/>
    <s v="United States"/>
    <x v="10"/>
    <x v="9"/>
    <n v="19120"/>
    <x v="3"/>
    <s v="OFF-PA-10000176"/>
    <x v="1"/>
    <x v="10"/>
    <s v="Xerox 1887"/>
    <n v="45.527999999999999"/>
    <n v="3"/>
    <n v="0.2"/>
    <n v="15.934799999999997"/>
  </r>
  <r>
    <n v="5261"/>
    <x v="2612"/>
    <x v="2"/>
    <x v="557"/>
    <d v="2011-09-10T00:00:00"/>
    <s v="First Class"/>
    <s v="SZ-20035"/>
    <s v="Sam Zeldin"/>
    <x v="2"/>
    <s v="United States"/>
    <x v="12"/>
    <x v="5"/>
    <n v="77036"/>
    <x v="2"/>
    <s v="TEC-PH-10000675"/>
    <x v="2"/>
    <x v="7"/>
    <s v="Panasonic KX TS3282B Corded phone"/>
    <n v="196.77600000000001"/>
    <n v="3"/>
    <n v="0.2"/>
    <n v="14.758199999999995"/>
  </r>
  <r>
    <n v="5262"/>
    <x v="2612"/>
    <x v="2"/>
    <x v="557"/>
    <d v="2011-09-10T00:00:00"/>
    <s v="First Class"/>
    <s v="SZ-20035"/>
    <s v="Sam Zeldin"/>
    <x v="2"/>
    <s v="United States"/>
    <x v="12"/>
    <x v="5"/>
    <n v="77036"/>
    <x v="2"/>
    <s v="OFF-BI-10000050"/>
    <x v="1"/>
    <x v="8"/>
    <s v="Angle-D Binders with Locking Rings, Label Holders"/>
    <n v="2.9199999999999995"/>
    <n v="2"/>
    <n v="0.8"/>
    <n v="-4.8180000000000005"/>
  </r>
  <r>
    <n v="5263"/>
    <x v="2612"/>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x v="12"/>
    <x v="5"/>
    <n v="77036"/>
    <x v="2"/>
    <s v="TEC-AC-10002718"/>
    <x v="2"/>
    <x v="11"/>
    <s v="Belkin Standard 104 key USB Keyboard"/>
    <n v="46.688000000000002"/>
    <n v="4"/>
    <n v="0.2"/>
    <n v="-2.9180000000000028"/>
  </r>
  <r>
    <n v="5265"/>
    <x v="2612"/>
    <x v="2"/>
    <x v="557"/>
    <d v="2011-09-10T00:00:00"/>
    <s v="First Class"/>
    <s v="SZ-20035"/>
    <s v="Sam Zeldin"/>
    <x v="2"/>
    <s v="United States"/>
    <x v="12"/>
    <x v="5"/>
    <n v="77036"/>
    <x v="2"/>
    <s v="OFF-AR-10003179"/>
    <x v="1"/>
    <x v="6"/>
    <s v="Dixon Ticonderoga Core-Lock Colored Pencils"/>
    <n v="21.864000000000001"/>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x v="4"/>
    <x v="4"/>
    <n v="98103"/>
    <x v="1"/>
    <s v="OFF-PA-10004039"/>
    <x v="1"/>
    <x v="10"/>
    <s v="Xerox 1882"/>
    <n v="167.94"/>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x v="181"/>
    <x v="15"/>
    <n v="10701"/>
    <x v="3"/>
    <s v="TEC-MA-10003173"/>
    <x v="2"/>
    <x v="15"/>
    <s v="Hewlett-Packard 300S Scientific Calculator"/>
    <n v="52.44"/>
    <n v="4"/>
    <n v="0"/>
    <n v="24.122399999999995"/>
  </r>
  <r>
    <n v="5270"/>
    <x v="2615"/>
    <x v="3"/>
    <x v="220"/>
    <d v="2014-09-12T00:00:00"/>
    <s v="Same Day"/>
    <s v="CB-12025"/>
    <s v="Cassandra Brandow"/>
    <x v="0"/>
    <s v="United States"/>
    <x v="8"/>
    <x v="1"/>
    <n v="94110"/>
    <x v="1"/>
    <s v="FUR-FU-10000260"/>
    <x v="0"/>
    <x v="5"/>
    <s v="6&quot; Cubicle Wall Clock, Black"/>
    <n v="32.36"/>
    <n v="4"/>
    <n v="0"/>
    <n v="11.6496"/>
  </r>
  <r>
    <n v="5271"/>
    <x v="2615"/>
    <x v="3"/>
    <x v="220"/>
    <d v="2014-09-12T00:00:00"/>
    <s v="Same Day"/>
    <s v="CB-12025"/>
    <s v="Cassandra Brandow"/>
    <x v="0"/>
    <s v="United States"/>
    <x v="8"/>
    <x v="1"/>
    <n v="94110"/>
    <x v="1"/>
    <s v="OFF-AP-10004487"/>
    <x v="1"/>
    <x v="9"/>
    <s v="Kensington 4 Outlet MasterPiece Compact Power Control Center"/>
    <n v="406.59999999999997"/>
    <n v="5"/>
    <n v="0"/>
    <n v="113.84799999999998"/>
  </r>
  <r>
    <n v="5272"/>
    <x v="2616"/>
    <x v="3"/>
    <x v="1034"/>
    <d v="2014-01-17T00:00:00"/>
    <s v="Same Day"/>
    <s v="JO-15145"/>
    <s v="Jack O'Briant"/>
    <x v="1"/>
    <s v="United States"/>
    <x v="1"/>
    <x v="1"/>
    <n v="90008"/>
    <x v="1"/>
    <s v="FUR-FU-10001487"/>
    <x v="0"/>
    <x v="5"/>
    <s v="Eldon Expressions Wood and Plastic Desk Accessories, Cherry Wood"/>
    <n v="27.92"/>
    <n v="4"/>
    <n v="0"/>
    <n v="8.0967999999999982"/>
  </r>
  <r>
    <n v="5273"/>
    <x v="2616"/>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x v="100"/>
    <x v="2"/>
    <n v="33142"/>
    <x v="0"/>
    <s v="OFF-BI-10000145"/>
    <x v="1"/>
    <x v="8"/>
    <s v="Zipper Ring Binder Pockets"/>
    <n v="3.7440000000000007"/>
    <n v="4"/>
    <n v="0.7"/>
    <n v="-2.6207999999999991"/>
  </r>
  <r>
    <n v="5275"/>
    <x v="2618"/>
    <x v="1"/>
    <x v="209"/>
    <d v="2012-11-09T00:00:00"/>
    <s v="Second Class"/>
    <s v="SV-20785"/>
    <s v="Stewart Visinsky"/>
    <x v="0"/>
    <s v="United States"/>
    <x v="140"/>
    <x v="42"/>
    <s v="05408"/>
    <x v="3"/>
    <s v="FUR-CH-10000595"/>
    <x v="0"/>
    <x v="1"/>
    <s v="Safco Contoured Stacking Chairs"/>
    <n v="715.2"/>
    <n v="3"/>
    <n v="0"/>
    <n v="178.79999999999998"/>
  </r>
  <r>
    <n v="5276"/>
    <x v="2619"/>
    <x v="3"/>
    <x v="817"/>
    <d v="2014-12-21T00:00:00"/>
    <s v="Standard Class"/>
    <s v="KL-16555"/>
    <s v="Kelly Lampkin"/>
    <x v="1"/>
    <s v="United States"/>
    <x v="115"/>
    <x v="36"/>
    <n v="72701"/>
    <x v="0"/>
    <s v="TEC-AC-10004469"/>
    <x v="2"/>
    <x v="11"/>
    <s v="Microsoft Sculpt Comfort Mouse"/>
    <n v="159.80000000000001"/>
    <n v="4"/>
    <n v="0"/>
    <n v="70.312000000000012"/>
  </r>
  <r>
    <n v="5277"/>
    <x v="2619"/>
    <x v="3"/>
    <x v="817"/>
    <d v="2014-12-21T00:00:00"/>
    <s v="Standard Class"/>
    <s v="KL-16555"/>
    <s v="Kelly Lampkin"/>
    <x v="1"/>
    <s v="United States"/>
    <x v="115"/>
    <x v="36"/>
    <n v="72701"/>
    <x v="0"/>
    <s v="TEC-AC-10003038"/>
    <x v="2"/>
    <x v="11"/>
    <s v="Kingston Digital DataTraveler 16GB USB 2.0"/>
    <n v="44.75"/>
    <n v="5"/>
    <n v="0"/>
    <n v="8.5024999999999942"/>
  </r>
  <r>
    <n v="5278"/>
    <x v="2620"/>
    <x v="2"/>
    <x v="103"/>
    <d v="2011-09-17T00:00:00"/>
    <s v="Standard Class"/>
    <s v="BC-11125"/>
    <s v="Becky Castell"/>
    <x v="2"/>
    <s v="United States"/>
    <x v="372"/>
    <x v="5"/>
    <n v="79762"/>
    <x v="2"/>
    <s v="FUR-CH-10004698"/>
    <x v="0"/>
    <x v="1"/>
    <s v="Padded Folding Chairs, Black, 4/Carton"/>
    <n v="340.11599999999999"/>
    <n v="6"/>
    <n v="0.3"/>
    <n v="-9.717599999999976"/>
  </r>
  <r>
    <n v="5279"/>
    <x v="2621"/>
    <x v="2"/>
    <x v="1035"/>
    <d v="2011-12-13T00:00:00"/>
    <s v="Standard Class"/>
    <s v="PO-18850"/>
    <s v="Patrick O'Brill"/>
    <x v="0"/>
    <s v="United States"/>
    <x v="173"/>
    <x v="17"/>
    <n v="23464"/>
    <x v="0"/>
    <s v="OFF-PA-10003641"/>
    <x v="1"/>
    <x v="10"/>
    <s v="Xerox 1909"/>
    <n v="105.52"/>
    <n v="4"/>
    <n v="0"/>
    <n v="48.539199999999994"/>
  </r>
  <r>
    <n v="5280"/>
    <x v="2622"/>
    <x v="3"/>
    <x v="210"/>
    <d v="2014-09-12T00:00:00"/>
    <s v="Standard Class"/>
    <s v="AG-10675"/>
    <s v="Anna Gayman"/>
    <x v="0"/>
    <s v="United States"/>
    <x v="158"/>
    <x v="6"/>
    <n v="53209"/>
    <x v="2"/>
    <s v="TEC-AC-10002134"/>
    <x v="2"/>
    <x v="11"/>
    <s v="Rosewill 107 Normal Keys USB Wired Standard Keyboard"/>
    <n v="13.48"/>
    <n v="1"/>
    <n v="0"/>
    <n v="1.8872"/>
  </r>
  <r>
    <n v="5281"/>
    <x v="2623"/>
    <x v="3"/>
    <x v="566"/>
    <d v="2014-10-13T00:00:00"/>
    <s v="Standard Class"/>
    <s v="DB-13210"/>
    <s v="Dean Braden"/>
    <x v="0"/>
    <s v="United States"/>
    <x v="66"/>
    <x v="12"/>
    <n v="48234"/>
    <x v="2"/>
    <s v="OFF-ST-10001837"/>
    <x v="1"/>
    <x v="4"/>
    <s v="SAFCO Mobile Desk Side File, Wire Frame"/>
    <n v="85.52"/>
    <n v="2"/>
    <n v="0"/>
    <n v="22.235199999999999"/>
  </r>
  <r>
    <n v="5282"/>
    <x v="2624"/>
    <x v="1"/>
    <x v="577"/>
    <d v="2012-09-10T00:00:00"/>
    <s v="Standard Class"/>
    <s v="SP-20860"/>
    <s v="Sung Pak"/>
    <x v="1"/>
    <s v="United States"/>
    <x v="30"/>
    <x v="11"/>
    <n v="55901"/>
    <x v="2"/>
    <s v="FUR-FU-10001706"/>
    <x v="0"/>
    <x v="5"/>
    <s v="Longer-Life Soft White Bulbs"/>
    <n v="6.16"/>
    <n v="2"/>
    <n v="0"/>
    <n v="2.9567999999999999"/>
  </r>
  <r>
    <n v="5283"/>
    <x v="2624"/>
    <x v="1"/>
    <x v="577"/>
    <d v="2012-09-10T00:00:00"/>
    <s v="Standard Class"/>
    <s v="SP-20860"/>
    <s v="Sung Pak"/>
    <x v="1"/>
    <s v="United States"/>
    <x v="30"/>
    <x v="11"/>
    <n v="55901"/>
    <x v="2"/>
    <s v="OFF-PA-10001970"/>
    <x v="1"/>
    <x v="10"/>
    <s v="Xerox 1881"/>
    <n v="36.839999999999996"/>
    <n v="3"/>
    <n v="0"/>
    <n v="17.314799999999998"/>
  </r>
  <r>
    <n v="5284"/>
    <x v="2625"/>
    <x v="2"/>
    <x v="809"/>
    <d v="2011-04-04T00:00:00"/>
    <s v="Standard Class"/>
    <s v="Dl-13600"/>
    <s v="Dorris liebe"/>
    <x v="1"/>
    <s v="United States"/>
    <x v="4"/>
    <x v="4"/>
    <n v="98105"/>
    <x v="1"/>
    <s v="OFF-ST-10002957"/>
    <x v="1"/>
    <x v="4"/>
    <s v="Sterilite Show Offs Storage Containers"/>
    <n v="15.84"/>
    <n v="3"/>
    <n v="0"/>
    <n v="0"/>
  </r>
  <r>
    <n v="5285"/>
    <x v="2625"/>
    <x v="2"/>
    <x v="809"/>
    <d v="2011-04-04T00:00:00"/>
    <s v="Standard Class"/>
    <s v="Dl-13600"/>
    <s v="Dorris liebe"/>
    <x v="1"/>
    <s v="United States"/>
    <x v="4"/>
    <x v="4"/>
    <n v="98105"/>
    <x v="1"/>
    <s v="OFF-LA-10002312"/>
    <x v="1"/>
    <x v="2"/>
    <s v="Avery 490"/>
    <n v="44.400000000000006"/>
    <n v="3"/>
    <n v="0"/>
    <n v="22.200000000000003"/>
  </r>
  <r>
    <n v="5286"/>
    <x v="2626"/>
    <x v="3"/>
    <x v="1024"/>
    <d v="2014-05-07T00:00:00"/>
    <s v="First Class"/>
    <s v="LH-17020"/>
    <s v="Lisa Hazard"/>
    <x v="0"/>
    <s v="United States"/>
    <x v="103"/>
    <x v="22"/>
    <n v="80027"/>
    <x v="1"/>
    <s v="OFF-EN-10002600"/>
    <x v="1"/>
    <x v="12"/>
    <s v="Redi-Strip #10 Envelopes, 4 1/8 x 9 1/2"/>
    <n v="21.240000000000002"/>
    <n v="9"/>
    <n v="0.2"/>
    <n v="7.4339999999999993"/>
  </r>
  <r>
    <n v="5287"/>
    <x v="2626"/>
    <x v="3"/>
    <x v="1024"/>
    <d v="2014-05-07T00:00:00"/>
    <s v="First Class"/>
    <s v="LH-17020"/>
    <s v="Lisa Hazard"/>
    <x v="0"/>
    <s v="United States"/>
    <x v="103"/>
    <x v="22"/>
    <n v="80027"/>
    <x v="1"/>
    <s v="OFF-BI-10003274"/>
    <x v="1"/>
    <x v="8"/>
    <s v="Avery Durable Slant Ring Binders, No Labels"/>
    <n v="9.5520000000000014"/>
    <n v="8"/>
    <n v="0.7"/>
    <n v="-7.3231999999999999"/>
  </r>
  <r>
    <n v="5288"/>
    <x v="2626"/>
    <x v="3"/>
    <x v="1024"/>
    <d v="2014-05-07T00:00:00"/>
    <s v="First Class"/>
    <s v="LH-17020"/>
    <s v="Lisa Hazard"/>
    <x v="0"/>
    <s v="United States"/>
    <x v="103"/>
    <x v="22"/>
    <n v="80027"/>
    <x v="1"/>
    <s v="FUR-BO-10004467"/>
    <x v="0"/>
    <x v="0"/>
    <s v="Bestar Classic Bookcase"/>
    <n v="89.991000000000014"/>
    <n v="3"/>
    <n v="0.7"/>
    <n v="-152.9847"/>
  </r>
  <r>
    <n v="5289"/>
    <x v="2627"/>
    <x v="3"/>
    <x v="504"/>
    <d v="2014-05-06T00:00:00"/>
    <s v="Standard Class"/>
    <s v="AD-10180"/>
    <s v="Alan Dominguez"/>
    <x v="2"/>
    <s v="United States"/>
    <x v="8"/>
    <x v="1"/>
    <n v="94122"/>
    <x v="1"/>
    <s v="OFF-PA-10000675"/>
    <x v="1"/>
    <x v="10"/>
    <s v="Xerox 1919"/>
    <n v="163.96"/>
    <n v="4"/>
    <n v="0"/>
    <n v="80.340400000000002"/>
  </r>
  <r>
    <n v="5290"/>
    <x v="2628"/>
    <x v="2"/>
    <x v="78"/>
    <d v="2011-09-15T00:00:00"/>
    <s v="Standard Class"/>
    <s v="KT-16465"/>
    <s v="Kean Takahito"/>
    <x v="0"/>
    <s v="United States"/>
    <x v="12"/>
    <x v="5"/>
    <n v="77036"/>
    <x v="2"/>
    <s v="OFF-PA-10002259"/>
    <x v="1"/>
    <x v="10"/>
    <s v="Geographics Note Cards, Blank, White, 8 1/2&quot; x 11&quot;"/>
    <n v="17.904"/>
    <n v="2"/>
    <n v="0.2"/>
    <n v="6.2664"/>
  </r>
  <r>
    <n v="5291"/>
    <x v="2628"/>
    <x v="2"/>
    <x v="78"/>
    <d v="2011-09-15T00:00:00"/>
    <s v="Standard Class"/>
    <s v="KT-16465"/>
    <s v="Kean Takahito"/>
    <x v="0"/>
    <s v="United States"/>
    <x v="12"/>
    <x v="5"/>
    <n v="77036"/>
    <x v="2"/>
    <s v="FUR-CH-10004287"/>
    <x v="0"/>
    <x v="1"/>
    <s v="SAFCO Arco Folding Chair"/>
    <n v="966.69999999999982"/>
    <n v="5"/>
    <n v="0.3"/>
    <n v="-13.810000000000116"/>
  </r>
  <r>
    <n v="5292"/>
    <x v="2628"/>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x v="100"/>
    <x v="2"/>
    <n v="33180"/>
    <x v="0"/>
    <s v="OFF-ST-10004835"/>
    <x v="1"/>
    <x v="4"/>
    <s v="Plastic Stacking Crates &amp; Casters"/>
    <n v="4.4640000000000004"/>
    <n v="1"/>
    <n v="0.2"/>
    <n v="0.33479999999999999"/>
  </r>
  <r>
    <n v="5294"/>
    <x v="2630"/>
    <x v="1"/>
    <x v="207"/>
    <d v="2012-12-30T00:00:00"/>
    <s v="Standard Class"/>
    <s v="MC-18100"/>
    <s v="Mick Crebagga"/>
    <x v="0"/>
    <s v="United States"/>
    <x v="64"/>
    <x v="24"/>
    <n v="44256"/>
    <x v="3"/>
    <s v="FUR-TA-10004086"/>
    <x v="0"/>
    <x v="3"/>
    <s v="KI Adjustable-Height Table"/>
    <n v="51.588000000000001"/>
    <n v="1"/>
    <n v="0.4"/>
    <n v="-15.476400000000005"/>
  </r>
  <r>
    <n v="5295"/>
    <x v="2631"/>
    <x v="3"/>
    <x v="733"/>
    <d v="2014-08-20T00:00:00"/>
    <s v="Standard Class"/>
    <s v="BO-11350"/>
    <s v="Bill Overfelt"/>
    <x v="1"/>
    <s v="United States"/>
    <x v="43"/>
    <x v="11"/>
    <n v="55113"/>
    <x v="2"/>
    <s v="OFF-LA-10000305"/>
    <x v="1"/>
    <x v="2"/>
    <s v="Avery 495"/>
    <n v="50.4"/>
    <n v="8"/>
    <n v="0"/>
    <n v="23.183999999999997"/>
  </r>
  <r>
    <n v="5296"/>
    <x v="2632"/>
    <x v="3"/>
    <x v="168"/>
    <d v="2014-03-10T00:00:00"/>
    <s v="Standard Class"/>
    <s v="DP-13000"/>
    <s v="Darren Powers"/>
    <x v="0"/>
    <s v="United States"/>
    <x v="12"/>
    <x v="5"/>
    <n v="77041"/>
    <x v="2"/>
    <s v="OFF-PA-10000806"/>
    <x v="1"/>
    <x v="10"/>
    <s v="Xerox 1934"/>
    <n v="89.567999999999998"/>
    <n v="2"/>
    <n v="0.2"/>
    <n v="32.468400000000003"/>
  </r>
  <r>
    <n v="5297"/>
    <x v="2633"/>
    <x v="3"/>
    <x v="944"/>
    <d v="2014-08-01T00:00:00"/>
    <s v="Standard Class"/>
    <s v="TM-21490"/>
    <s v="Tony Molinari"/>
    <x v="0"/>
    <s v="United States"/>
    <x v="181"/>
    <x v="15"/>
    <n v="10701"/>
    <x v="3"/>
    <s v="FUR-FU-10004018"/>
    <x v="0"/>
    <x v="5"/>
    <s v="Tensor Computer Mounted Lamp"/>
    <n v="14.89"/>
    <n v="1"/>
    <n v="0"/>
    <n v="4.0203000000000007"/>
  </r>
  <r>
    <n v="5298"/>
    <x v="2633"/>
    <x v="3"/>
    <x v="944"/>
    <d v="2014-08-01T00:00:00"/>
    <s v="Standard Class"/>
    <s v="TM-21490"/>
    <s v="Tony Molinari"/>
    <x v="0"/>
    <s v="United States"/>
    <x v="181"/>
    <x v="15"/>
    <n v="10701"/>
    <x v="3"/>
    <s v="TEC-PH-10002660"/>
    <x v="2"/>
    <x v="7"/>
    <s v="Nortel Networks T7316 E Nt8 B27"/>
    <n v="543.91999999999996"/>
    <n v="8"/>
    <n v="0"/>
    <n v="135.98000000000002"/>
  </r>
  <r>
    <n v="5299"/>
    <x v="2634"/>
    <x v="0"/>
    <x v="713"/>
    <d v="2013-09-27T00:00:00"/>
    <s v="First Class"/>
    <s v="DV-13045"/>
    <s v="Darrin Van Huff"/>
    <x v="1"/>
    <s v="United States"/>
    <x v="70"/>
    <x v="1"/>
    <n v="92037"/>
    <x v="1"/>
    <s v="OFF-EN-10001509"/>
    <x v="1"/>
    <x v="12"/>
    <s v="Poly String Tie Envelopes"/>
    <n v="4.08"/>
    <n v="2"/>
    <n v="0"/>
    <n v="1.9175999999999997"/>
  </r>
  <r>
    <n v="5300"/>
    <x v="2634"/>
    <x v="0"/>
    <x v="713"/>
    <d v="2013-09-27T00:00:00"/>
    <s v="First Class"/>
    <s v="DV-13045"/>
    <s v="Darrin Van Huff"/>
    <x v="1"/>
    <s v="United States"/>
    <x v="70"/>
    <x v="1"/>
    <n v="92037"/>
    <x v="1"/>
    <s v="OFF-LA-10003148"/>
    <x v="1"/>
    <x v="2"/>
    <s v="Avery 51"/>
    <n v="18.899999999999999"/>
    <n v="3"/>
    <n v="0"/>
    <n v="8.6939999999999991"/>
  </r>
  <r>
    <n v="5301"/>
    <x v="2635"/>
    <x v="0"/>
    <x v="198"/>
    <d v="2013-06-04T00:00:00"/>
    <s v="Standard Class"/>
    <s v="AH-10690"/>
    <s v="Anna Häberlin"/>
    <x v="1"/>
    <s v="United States"/>
    <x v="24"/>
    <x v="17"/>
    <n v="22153"/>
    <x v="0"/>
    <s v="FUR-TA-10002645"/>
    <x v="0"/>
    <x v="3"/>
    <s v="Hon Rectangular Conference Tables"/>
    <n v="2275.5"/>
    <n v="10"/>
    <n v="0"/>
    <n v="386.83499999999981"/>
  </r>
  <r>
    <n v="5302"/>
    <x v="2635"/>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x v="24"/>
    <x v="17"/>
    <n v="22153"/>
    <x v="0"/>
    <s v="OFF-LA-10001297"/>
    <x v="1"/>
    <x v="2"/>
    <s v="Avery 473"/>
    <n v="62.099999999999994"/>
    <n v="6"/>
    <n v="0"/>
    <n v="29.808"/>
  </r>
  <r>
    <n v="5304"/>
    <x v="2636"/>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x v="164"/>
    <x v="5"/>
    <n v="75043"/>
    <x v="2"/>
    <s v="FUR-FU-10001546"/>
    <x v="0"/>
    <x v="5"/>
    <s v="Dana Swing-Arm Lamps"/>
    <n v="8.5440000000000005"/>
    <n v="2"/>
    <n v="0.6"/>
    <n v="-7.4759999999999991"/>
  </r>
  <r>
    <n v="5306"/>
    <x v="2638"/>
    <x v="0"/>
    <x v="823"/>
    <d v="2013-02-26T00:00:00"/>
    <s v="Standard Class"/>
    <s v="BV-11245"/>
    <s v="Benjamin Venier"/>
    <x v="1"/>
    <s v="United States"/>
    <x v="147"/>
    <x v="15"/>
    <n v="11572"/>
    <x v="3"/>
    <s v="FUR-FU-10000629"/>
    <x v="0"/>
    <x v="5"/>
    <s v="9-3/4 Diameter Round Wall Clock"/>
    <n v="68.94999999999998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x v="147"/>
    <x v="15"/>
    <n v="11572"/>
    <x v="3"/>
    <s v="TEC-PH-10002583"/>
    <x v="2"/>
    <x v="7"/>
    <s v="iOttie HLCRIO102 Car Mount"/>
    <n v="39.979999999999997"/>
    <n v="2"/>
    <n v="0"/>
    <n v="1.9989999999999952"/>
  </r>
  <r>
    <n v="5309"/>
    <x v="2639"/>
    <x v="3"/>
    <x v="123"/>
    <d v="2014-11-22T00:00:00"/>
    <s v="First Class"/>
    <s v="NC-18415"/>
    <s v="Nathan Cano"/>
    <x v="0"/>
    <s v="United States"/>
    <x v="12"/>
    <x v="5"/>
    <n v="77095"/>
    <x v="2"/>
    <s v="FUR-CH-10003774"/>
    <x v="0"/>
    <x v="1"/>
    <s v="Global Wood Trimmed Manager's Task Chair, Khaki"/>
    <n v="191.05799999999999"/>
    <n v="3"/>
    <n v="0.3"/>
    <n v="-46.399800000000013"/>
  </r>
  <r>
    <n v="5310"/>
    <x v="2639"/>
    <x v="3"/>
    <x v="123"/>
    <d v="2014-11-22T00:00:00"/>
    <s v="First Class"/>
    <s v="NC-18415"/>
    <s v="Nathan Cano"/>
    <x v="0"/>
    <s v="United States"/>
    <x v="12"/>
    <x v="5"/>
    <n v="77095"/>
    <x v="2"/>
    <s v="OFF-AR-10003876"/>
    <x v="1"/>
    <x v="6"/>
    <s v="Avery Hi-Liter GlideStik Fluorescent Highlighter, Yellow Ink"/>
    <n v="13.040000000000001"/>
    <n v="5"/>
    <n v="0.2"/>
    <n v="3.9120000000000004"/>
  </r>
  <r>
    <n v="5311"/>
    <x v="2639"/>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x v="202"/>
    <x v="3"/>
    <n v="27834"/>
    <x v="0"/>
    <s v="OFF-LA-10004559"/>
    <x v="1"/>
    <x v="2"/>
    <s v="Avery 49"/>
    <n v="9.2159999999999993"/>
    <n v="4"/>
    <n v="0.2"/>
    <n v="3.3408000000000002"/>
  </r>
  <r>
    <n v="5313"/>
    <x v="2640"/>
    <x v="0"/>
    <x v="1036"/>
    <d v="2013-08-28T00:00:00"/>
    <s v="Standard Class"/>
    <s v="SU-20665"/>
    <s v="Stephanie Ulpright"/>
    <x v="2"/>
    <s v="United States"/>
    <x v="202"/>
    <x v="3"/>
    <n v="27834"/>
    <x v="0"/>
    <s v="OFF-SU-10002573"/>
    <x v="1"/>
    <x v="14"/>
    <s v="Acme 10&quot; Easy Grip Assistive Scissors"/>
    <n v="28.048000000000002"/>
    <n v="2"/>
    <n v="0.2"/>
    <n v="3.5059999999999967"/>
  </r>
  <r>
    <n v="5314"/>
    <x v="2641"/>
    <x v="3"/>
    <x v="504"/>
    <d v="2014-05-06T00:00:00"/>
    <s v="Standard Class"/>
    <s v="DJ-13510"/>
    <s v="Don Jones"/>
    <x v="1"/>
    <s v="United States"/>
    <x v="8"/>
    <x v="1"/>
    <n v="94110"/>
    <x v="1"/>
    <s v="FUR-FU-10000222"/>
    <x v="0"/>
    <x v="5"/>
    <s v="Seth Thomas 16&quot; Steel Case Clock"/>
    <n v="64.959999999999994"/>
    <n v="2"/>
    <n v="0"/>
    <n v="21.436799999999998"/>
  </r>
  <r>
    <n v="5315"/>
    <x v="2641"/>
    <x v="3"/>
    <x v="504"/>
    <d v="2014-05-06T00:00:00"/>
    <s v="Standard Class"/>
    <s v="DJ-13510"/>
    <s v="Don Jones"/>
    <x v="1"/>
    <s v="United States"/>
    <x v="8"/>
    <x v="1"/>
    <n v="94110"/>
    <x v="1"/>
    <s v="OFF-EN-10001219"/>
    <x v="1"/>
    <x v="12"/>
    <s v="#10- 4 1/8&quot; x 9 1/2&quot; Security-Tint Envelopes"/>
    <n v="30.56"/>
    <n v="4"/>
    <n v="0"/>
    <n v="14.974399999999999"/>
  </r>
  <r>
    <n v="5316"/>
    <x v="2642"/>
    <x v="0"/>
    <x v="440"/>
    <d v="2013-05-09T00:00:00"/>
    <s v="Standard Class"/>
    <s v="DL-12865"/>
    <s v="Dan Lawera"/>
    <x v="0"/>
    <s v="United States"/>
    <x v="247"/>
    <x v="3"/>
    <n v="27405"/>
    <x v="0"/>
    <s v="FUR-CH-10002304"/>
    <x v="0"/>
    <x v="1"/>
    <s v="Global Stack Chair without Arms, Black"/>
    <n v="187.05600000000001"/>
    <n v="9"/>
    <n v="0.2"/>
    <n v="11.69100000000001"/>
  </r>
  <r>
    <n v="5317"/>
    <x v="2643"/>
    <x v="3"/>
    <x v="280"/>
    <d v="2014-10-06T00:00:00"/>
    <s v="First Class"/>
    <s v="Dp-13240"/>
    <s v="Dean percer"/>
    <x v="2"/>
    <s v="United States"/>
    <x v="289"/>
    <x v="18"/>
    <n v="37918"/>
    <x v="0"/>
    <s v="FUR-FU-10002364"/>
    <x v="0"/>
    <x v="5"/>
    <s v="Eldon Expressions Wood Desk Accessories, Oak"/>
    <n v="11.808"/>
    <n v="2"/>
    <n v="0.2"/>
    <n v="1.3283999999999985"/>
  </r>
  <r>
    <n v="5318"/>
    <x v="2643"/>
    <x v="3"/>
    <x v="280"/>
    <d v="2014-10-06T00:00:00"/>
    <s v="First Class"/>
    <s v="Dp-13240"/>
    <s v="Dean percer"/>
    <x v="2"/>
    <s v="United States"/>
    <x v="289"/>
    <x v="18"/>
    <n v="37918"/>
    <x v="0"/>
    <s v="FUR-FU-10004864"/>
    <x v="0"/>
    <x v="5"/>
    <s v="Eldon 500 Class Desk Accessories"/>
    <n v="9.6560000000000006"/>
    <n v="1"/>
    <n v="0.2"/>
    <n v="1.5691000000000002"/>
  </r>
  <r>
    <n v="5319"/>
    <x v="2643"/>
    <x v="3"/>
    <x v="280"/>
    <d v="2014-10-06T00:00:00"/>
    <s v="First Class"/>
    <s v="Dp-13240"/>
    <s v="Dean percer"/>
    <x v="2"/>
    <s v="United States"/>
    <x v="289"/>
    <x v="18"/>
    <n v="37918"/>
    <x v="0"/>
    <s v="OFF-PA-10003172"/>
    <x v="1"/>
    <x v="10"/>
    <s v="Xerox 1996"/>
    <n v="20.736000000000004"/>
    <n v="4"/>
    <n v="0.2"/>
    <n v="7.2576000000000001"/>
  </r>
  <r>
    <n v="5320"/>
    <x v="2643"/>
    <x v="3"/>
    <x v="280"/>
    <d v="2014-10-06T00:00:00"/>
    <s v="First Class"/>
    <s v="Dp-13240"/>
    <s v="Dean percer"/>
    <x v="2"/>
    <s v="United States"/>
    <x v="289"/>
    <x v="18"/>
    <n v="37918"/>
    <x v="0"/>
    <s v="OFF-BI-10000977"/>
    <x v="1"/>
    <x v="8"/>
    <s v="Ibico Plastic Spiral Binding Combs"/>
    <n v="27.360000000000003"/>
    <n v="3"/>
    <n v="0.7"/>
    <n v="-21.887999999999991"/>
  </r>
  <r>
    <n v="5321"/>
    <x v="2643"/>
    <x v="3"/>
    <x v="280"/>
    <d v="2014-10-06T00:00:00"/>
    <s v="First Class"/>
    <s v="Dp-13240"/>
    <s v="Dean percer"/>
    <x v="2"/>
    <s v="United States"/>
    <x v="289"/>
    <x v="18"/>
    <n v="37918"/>
    <x v="0"/>
    <s v="FUR-TA-10000198"/>
    <x v="0"/>
    <x v="3"/>
    <s v="Chromcraft Bull-Nose Wood Oval Conference Tables &amp; Bases"/>
    <n v="2314.116"/>
    <n v="7"/>
    <n v="0.4"/>
    <n v="-1002.7836000000001"/>
  </r>
  <r>
    <n v="5322"/>
    <x v="2643"/>
    <x v="3"/>
    <x v="280"/>
    <d v="2014-10-06T00:00:00"/>
    <s v="First Class"/>
    <s v="Dp-13240"/>
    <s v="Dean percer"/>
    <x v="2"/>
    <s v="United States"/>
    <x v="289"/>
    <x v="18"/>
    <n v="37918"/>
    <x v="0"/>
    <s v="OFF-BI-10003984"/>
    <x v="1"/>
    <x v="8"/>
    <s v="Lock-Up Easel 'Spel-Binder'"/>
    <n v="34.236000000000004"/>
    <n v="4"/>
    <n v="0.7"/>
    <n v="-26.247599999999998"/>
  </r>
  <r>
    <n v="5323"/>
    <x v="2643"/>
    <x v="3"/>
    <x v="280"/>
    <d v="2014-10-06T00:00:00"/>
    <s v="First Class"/>
    <s v="Dp-13240"/>
    <s v="Dean percer"/>
    <x v="2"/>
    <s v="United States"/>
    <x v="289"/>
    <x v="18"/>
    <n v="37918"/>
    <x v="0"/>
    <s v="FUR-FU-10003691"/>
    <x v="0"/>
    <x v="5"/>
    <s v="Eldon Image Series Desk Accessories, Ebony"/>
    <n v="19.760000000000002"/>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n v="15.96"/>
    <n v="2"/>
    <n v="0"/>
    <n v="7.98"/>
  </r>
  <r>
    <n v="5325"/>
    <x v="2645"/>
    <x v="1"/>
    <x v="784"/>
    <d v="2012-12-09T00:00:00"/>
    <s v="Standard Class"/>
    <s v="TZ-21580"/>
    <s v="Tracy Zic"/>
    <x v="0"/>
    <s v="United States"/>
    <x v="80"/>
    <x v="1"/>
    <n v="90712"/>
    <x v="1"/>
    <s v="OFF-AR-10003723"/>
    <x v="1"/>
    <x v="6"/>
    <s v="Avery Hi-Liter Fluorescent Desk Style Markers"/>
    <n v="16.899999999999999"/>
    <n v="5"/>
    <n v="0"/>
    <n v="6.2530000000000001"/>
  </r>
  <r>
    <n v="5326"/>
    <x v="2645"/>
    <x v="1"/>
    <x v="784"/>
    <d v="2012-12-09T00:00:00"/>
    <s v="Standard Class"/>
    <s v="TZ-21580"/>
    <s v="Tracy Zic"/>
    <x v="0"/>
    <s v="United States"/>
    <x v="80"/>
    <x v="1"/>
    <n v="90712"/>
    <x v="1"/>
    <s v="FUR-FU-10004270"/>
    <x v="0"/>
    <x v="5"/>
    <s v="Eldon Image Series Desk Accessories, Burgundy"/>
    <n v="25.08"/>
    <n v="6"/>
    <n v="0"/>
    <n v="9.0288000000000004"/>
  </r>
  <r>
    <n v="5327"/>
    <x v="2646"/>
    <x v="1"/>
    <x v="184"/>
    <d v="2012-01-22T00:00:00"/>
    <s v="Standard Class"/>
    <s v="SC-20260"/>
    <s v="Scott Cohen"/>
    <x v="1"/>
    <s v="United States"/>
    <x v="104"/>
    <x v="31"/>
    <n v="1841"/>
    <x v="3"/>
    <s v="OFF-AR-10003183"/>
    <x v="1"/>
    <x v="6"/>
    <s v="Avery Fluorescent Highlighter Four-Color Set"/>
    <n v="6.68"/>
    <n v="2"/>
    <n v="0"/>
    <n v="2.0039999999999996"/>
  </r>
  <r>
    <n v="5328"/>
    <x v="2647"/>
    <x v="2"/>
    <x v="1037"/>
    <d v="2011-01-09T00:00:00"/>
    <s v="Second Class"/>
    <s v="LS-17230"/>
    <s v="Lycoris Saunders"/>
    <x v="0"/>
    <s v="United States"/>
    <x v="1"/>
    <x v="1"/>
    <n v="90049"/>
    <x v="1"/>
    <s v="OFF-PA-10002005"/>
    <x v="1"/>
    <x v="10"/>
    <s v="Xerox 225"/>
    <n v="19.440000000000001"/>
    <n v="3"/>
    <n v="0"/>
    <n v="9.3312000000000008"/>
  </r>
  <r>
    <n v="5329"/>
    <x v="2648"/>
    <x v="1"/>
    <x v="616"/>
    <d v="2012-03-09T00:00:00"/>
    <s v="Standard Class"/>
    <s v="MV-18190"/>
    <s v="Mike Vittorini"/>
    <x v="0"/>
    <s v="United States"/>
    <x v="12"/>
    <x v="5"/>
    <n v="77036"/>
    <x v="2"/>
    <s v="TEC-PH-10000149"/>
    <x v="2"/>
    <x v="7"/>
    <s v="Cisco SPA525G2 IP Phone - Wireless"/>
    <n v="31.92"/>
    <n v="2"/>
    <n v="0.2"/>
    <n v="2.3939999999999984"/>
  </r>
  <r>
    <n v="5330"/>
    <x v="2649"/>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x v="20"/>
    <x v="15"/>
    <n v="10011"/>
    <x v="3"/>
    <s v="FUR-FU-10004748"/>
    <x v="0"/>
    <x v="5"/>
    <s v="Howard Miller 16&quot; Diameter Gallery Wall Clock"/>
    <n v="63.94"/>
    <n v="1"/>
    <n v="0"/>
    <n v="24.936599999999999"/>
  </r>
  <r>
    <n v="5332"/>
    <x v="2650"/>
    <x v="0"/>
    <x v="913"/>
    <d v="2013-09-09T00:00:00"/>
    <s v="Standard Class"/>
    <s v="CV-12295"/>
    <s v="Christina VanderZanden"/>
    <x v="0"/>
    <s v="United States"/>
    <x v="20"/>
    <x v="15"/>
    <n v="10011"/>
    <x v="3"/>
    <s v="OFF-BI-10001460"/>
    <x v="1"/>
    <x v="8"/>
    <s v="Plastic Binding Combs"/>
    <n v="60.600000000000009"/>
    <n v="5"/>
    <n v="0.2"/>
    <n v="20.452499999999997"/>
  </r>
  <r>
    <n v="5333"/>
    <x v="2650"/>
    <x v="0"/>
    <x v="913"/>
    <d v="2013-09-09T00:00:00"/>
    <s v="Standard Class"/>
    <s v="CV-12295"/>
    <s v="Christina VanderZanden"/>
    <x v="0"/>
    <s v="United States"/>
    <x v="20"/>
    <x v="15"/>
    <n v="10011"/>
    <x v="3"/>
    <s v="OFF-SU-10002503"/>
    <x v="1"/>
    <x v="14"/>
    <s v="Acme Preferred Stainless Steel Scissors"/>
    <n v="22.72"/>
    <n v="4"/>
    <n v="0"/>
    <n v="6.5887999999999991"/>
  </r>
  <r>
    <n v="5334"/>
    <x v="2651"/>
    <x v="2"/>
    <x v="86"/>
    <d v="2011-09-01T00:00:00"/>
    <s v="Standard Class"/>
    <s v="KB-16315"/>
    <s v="Karl Braun"/>
    <x v="0"/>
    <s v="United States"/>
    <x v="46"/>
    <x v="13"/>
    <n v="19711"/>
    <x v="3"/>
    <s v="FUR-FU-10001731"/>
    <x v="0"/>
    <x v="5"/>
    <s v="Acrylic Self-Standing Desk Frames"/>
    <n v="10.68"/>
    <n v="4"/>
    <n v="0"/>
    <n v="4.0583999999999998"/>
  </r>
  <r>
    <n v="5335"/>
    <x v="2651"/>
    <x v="2"/>
    <x v="86"/>
    <d v="2011-09-01T00:00:00"/>
    <s v="Standard Class"/>
    <s v="KB-16315"/>
    <s v="Karl Braun"/>
    <x v="0"/>
    <s v="United States"/>
    <x v="46"/>
    <x v="13"/>
    <n v="19711"/>
    <x v="3"/>
    <s v="OFF-PA-10002160"/>
    <x v="1"/>
    <x v="10"/>
    <s v="Xerox 1978"/>
    <n v="17.34"/>
    <n v="3"/>
    <n v="0"/>
    <n v="8.4966000000000008"/>
  </r>
  <r>
    <n v="5336"/>
    <x v="2651"/>
    <x v="2"/>
    <x v="86"/>
    <d v="2011-09-01T00:00:00"/>
    <s v="Standard Class"/>
    <s v="KB-16315"/>
    <s v="Karl Braun"/>
    <x v="0"/>
    <s v="United States"/>
    <x v="46"/>
    <x v="13"/>
    <n v="19711"/>
    <x v="3"/>
    <s v="OFF-PA-10002659"/>
    <x v="1"/>
    <x v="10"/>
    <s v="Avoid Verbal Orders Carbonless Minifold Book"/>
    <n v="3.38"/>
    <n v="1"/>
    <n v="0"/>
    <n v="1.5547999999999997"/>
  </r>
  <r>
    <n v="5337"/>
    <x v="2652"/>
    <x v="1"/>
    <x v="1031"/>
    <d v="2012-05-25T00:00:00"/>
    <s v="Standard Class"/>
    <s v="ME-18010"/>
    <s v="Michelle Ellison"/>
    <x v="1"/>
    <s v="United States"/>
    <x v="4"/>
    <x v="4"/>
    <n v="98105"/>
    <x v="1"/>
    <s v="OFF-BI-10001636"/>
    <x v="1"/>
    <x v="8"/>
    <s v="Ibico Plastic and Wire Spiral Binding Combs"/>
    <n v="26.975999999999999"/>
    <n v="4"/>
    <n v="0.2"/>
    <n v="8.767199999999999"/>
  </r>
  <r>
    <n v="5338"/>
    <x v="2653"/>
    <x v="3"/>
    <x v="524"/>
    <d v="2014-10-22T00:00:00"/>
    <s v="Standard Class"/>
    <s v="AJ-10780"/>
    <s v="Anthony Jacobs"/>
    <x v="1"/>
    <s v="United States"/>
    <x v="48"/>
    <x v="16"/>
    <n v="85254"/>
    <x v="1"/>
    <s v="OFF-PA-10000062"/>
    <x v="1"/>
    <x v="10"/>
    <s v="Green Bar Computer Printout Paper"/>
    <n v="307.77600000000001"/>
    <n v="7"/>
    <n v="0.2"/>
    <n v="111.5688"/>
  </r>
  <r>
    <n v="5339"/>
    <x v="2654"/>
    <x v="1"/>
    <x v="529"/>
    <d v="2012-11-14T00:00:00"/>
    <s v="Second Class"/>
    <s v="DV-13465"/>
    <s v="Dianna Vittorini"/>
    <x v="0"/>
    <s v="United States"/>
    <x v="147"/>
    <x v="15"/>
    <n v="11572"/>
    <x v="3"/>
    <s v="OFF-ST-10002554"/>
    <x v="1"/>
    <x v="4"/>
    <s v="Tennsco Industrial Shelving"/>
    <n v="244.54999999999998"/>
    <n v="5"/>
    <n v="0"/>
    <n v="4.8910000000000053"/>
  </r>
  <r>
    <n v="5340"/>
    <x v="2654"/>
    <x v="1"/>
    <x v="529"/>
    <d v="2012-11-14T00:00:00"/>
    <s v="Second Class"/>
    <s v="DV-13465"/>
    <s v="Dianna Vittorini"/>
    <x v="0"/>
    <s v="United States"/>
    <x v="147"/>
    <x v="15"/>
    <n v="11572"/>
    <x v="3"/>
    <s v="OFF-EN-10001509"/>
    <x v="1"/>
    <x v="12"/>
    <s v="Poly String Tie Envelopes"/>
    <n v="12.24"/>
    <n v="6"/>
    <n v="0"/>
    <n v="5.7527999999999988"/>
  </r>
  <r>
    <n v="5341"/>
    <x v="2654"/>
    <x v="1"/>
    <x v="529"/>
    <d v="2012-11-14T00:00:00"/>
    <s v="Second Class"/>
    <s v="DV-13465"/>
    <s v="Dianna Vittorini"/>
    <x v="0"/>
    <s v="United States"/>
    <x v="147"/>
    <x v="15"/>
    <n v="11572"/>
    <x v="3"/>
    <s v="TEC-AC-10002018"/>
    <x v="2"/>
    <x v="11"/>
    <s v="AmazonBasics 3-Button USB Wired Mouse"/>
    <n v="13.98"/>
    <n v="2"/>
    <n v="0"/>
    <n v="6.011400000000001"/>
  </r>
  <r>
    <n v="5342"/>
    <x v="2654"/>
    <x v="1"/>
    <x v="529"/>
    <d v="2012-11-14T00:00:00"/>
    <s v="Second Class"/>
    <s v="DV-13465"/>
    <s v="Dianna Vittorini"/>
    <x v="0"/>
    <s v="United States"/>
    <x v="147"/>
    <x v="15"/>
    <n v="11572"/>
    <x v="3"/>
    <s v="TEC-AC-10002637"/>
    <x v="2"/>
    <x v="11"/>
    <s v="Logitech VX Revolution Cordless Laser Mouse for Notebooks (Black)"/>
    <n v="899.95"/>
    <n v="5"/>
    <n v="0"/>
    <n v="53.996999999999957"/>
  </r>
  <r>
    <n v="5343"/>
    <x v="2655"/>
    <x v="2"/>
    <x v="871"/>
    <d v="2011-11-27T00:00:00"/>
    <s v="Standard Class"/>
    <s v="JK-15325"/>
    <s v="Jason Klamczynski"/>
    <x v="1"/>
    <s v="United States"/>
    <x v="61"/>
    <x v="5"/>
    <n v="75220"/>
    <x v="2"/>
    <s v="OFF-EN-10001509"/>
    <x v="1"/>
    <x v="12"/>
    <s v="Poly String Tie Envelopes"/>
    <n v="1.6320000000000001"/>
    <n v="1"/>
    <n v="0.2"/>
    <n v="0.55079999999999985"/>
  </r>
  <r>
    <n v="5344"/>
    <x v="2655"/>
    <x v="2"/>
    <x v="871"/>
    <d v="2011-11-27T00:00:00"/>
    <s v="Standard Class"/>
    <s v="JK-15325"/>
    <s v="Jason Klamczynski"/>
    <x v="1"/>
    <s v="United States"/>
    <x v="61"/>
    <x v="5"/>
    <n v="75220"/>
    <x v="2"/>
    <s v="TEC-PH-10004922"/>
    <x v="2"/>
    <x v="7"/>
    <s v="RCA Visys Integrated PBX 8-Line Router"/>
    <n v="267.95999999999998"/>
    <n v="5"/>
    <n v="0.2"/>
    <n v="16.747500000000016"/>
  </r>
  <r>
    <n v="5345"/>
    <x v="2656"/>
    <x v="1"/>
    <x v="2"/>
    <d v="2012-10-13T00:00:00"/>
    <s v="Second Class"/>
    <s v="SH-20395"/>
    <s v="Shahid Hopkins"/>
    <x v="0"/>
    <s v="United States"/>
    <x v="30"/>
    <x v="15"/>
    <n v="14609"/>
    <x v="3"/>
    <s v="TEC-AC-10002550"/>
    <x v="2"/>
    <x v="11"/>
    <s v="Memorex 25GB 6X Branded Blu-Ray Recordable Disc, 30/Pack"/>
    <n v="31.95"/>
    <n v="1"/>
    <n v="0"/>
    <n v="2.2364999999999995"/>
  </r>
  <r>
    <n v="5346"/>
    <x v="2657"/>
    <x v="3"/>
    <x v="708"/>
    <d v="2014-03-24T00:00:00"/>
    <s v="Second Class"/>
    <s v="SC-20725"/>
    <s v="Steven Cartwright"/>
    <x v="0"/>
    <s v="United States"/>
    <x v="1"/>
    <x v="1"/>
    <n v="90045"/>
    <x v="1"/>
    <s v="OFF-ST-10003208"/>
    <x v="1"/>
    <x v="4"/>
    <s v="Adjustable Depth Letter/Legal Cart"/>
    <n v="725.84"/>
    <n v="4"/>
    <n v="0"/>
    <n v="210.4935999999999"/>
  </r>
  <r>
    <n v="5347"/>
    <x v="2657"/>
    <x v="3"/>
    <x v="708"/>
    <d v="2014-03-24T00:00:00"/>
    <s v="Second Class"/>
    <s v="SC-20725"/>
    <s v="Steven Cartwright"/>
    <x v="0"/>
    <s v="United States"/>
    <x v="1"/>
    <x v="1"/>
    <n v="90045"/>
    <x v="1"/>
    <s v="OFF-BI-10003981"/>
    <x v="1"/>
    <x v="8"/>
    <s v="Avery Durable Plastic 1&quot; Binders"/>
    <n v="10.896000000000001"/>
    <n v="3"/>
    <n v="0.2"/>
    <n v="3.9497999999999998"/>
  </r>
  <r>
    <n v="5348"/>
    <x v="2657"/>
    <x v="3"/>
    <x v="708"/>
    <d v="2014-03-24T00:00:00"/>
    <s v="Second Class"/>
    <s v="SC-20725"/>
    <s v="Steven Cartwright"/>
    <x v="0"/>
    <s v="United States"/>
    <x v="1"/>
    <x v="1"/>
    <n v="90045"/>
    <x v="1"/>
    <s v="OFF-BI-10001031"/>
    <x v="1"/>
    <x v="8"/>
    <s v="Pressboard Data Binders by Wilson Jones"/>
    <n v="8.5440000000000005"/>
    <n v="2"/>
    <n v="0.2"/>
    <n v="2.8835999999999995"/>
  </r>
  <r>
    <n v="5349"/>
    <x v="2658"/>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x v="111"/>
    <x v="10"/>
    <n v="60068"/>
    <x v="2"/>
    <s v="OFF-PA-10001019"/>
    <x v="1"/>
    <x v="10"/>
    <s v="Xerox 1884"/>
    <n v="143.85600000000002"/>
    <n v="9"/>
    <n v="0.2"/>
    <n v="48.551399999999994"/>
  </r>
  <r>
    <n v="5352"/>
    <x v="2660"/>
    <x v="0"/>
    <x v="47"/>
    <d v="2013-09-13T00:00:00"/>
    <s v="Standard Class"/>
    <s v="YC-21895"/>
    <s v="Yoseph Carroll"/>
    <x v="1"/>
    <s v="United States"/>
    <x v="61"/>
    <x v="5"/>
    <n v="75217"/>
    <x v="2"/>
    <s v="OFF-PA-10004665"/>
    <x v="1"/>
    <x v="10"/>
    <s v="Advantus Motivational Note Cards"/>
    <n v="41.92"/>
    <n v="4"/>
    <n v="0.2"/>
    <n v="15.195999999999998"/>
  </r>
  <r>
    <n v="5353"/>
    <x v="2660"/>
    <x v="0"/>
    <x v="47"/>
    <d v="2013-09-13T00:00:00"/>
    <s v="Standard Class"/>
    <s v="YC-21895"/>
    <s v="Yoseph Carroll"/>
    <x v="1"/>
    <s v="United States"/>
    <x v="61"/>
    <x v="5"/>
    <n v="75217"/>
    <x v="2"/>
    <s v="TEC-PH-10002447"/>
    <x v="2"/>
    <x v="7"/>
    <s v="AT&amp;T CL83451 4-Handset Telephone"/>
    <n v="329.58400000000006"/>
    <n v="2"/>
    <n v="0.2"/>
    <n v="37.078199999999981"/>
  </r>
  <r>
    <n v="5354"/>
    <x v="2661"/>
    <x v="0"/>
    <x v="323"/>
    <d v="2013-09-07T00:00:00"/>
    <s v="First Class"/>
    <s v="CY-12745"/>
    <s v="Craig Yedwab"/>
    <x v="1"/>
    <s v="United States"/>
    <x v="53"/>
    <x v="28"/>
    <n v="71203"/>
    <x v="0"/>
    <s v="OFF-BI-10000014"/>
    <x v="1"/>
    <x v="8"/>
    <s v="Heavy-Duty E-Z-D Binders"/>
    <n v="87.28"/>
    <n v="8"/>
    <n v="0"/>
    <n v="41.021599999999999"/>
  </r>
  <r>
    <n v="5355"/>
    <x v="2662"/>
    <x v="2"/>
    <x v="8"/>
    <d v="2011-05-19T00:00:00"/>
    <s v="Standard Class"/>
    <s v="AH-10030"/>
    <s v="Aaron Hawkins"/>
    <x v="1"/>
    <s v="United States"/>
    <x v="1"/>
    <x v="1"/>
    <n v="90004"/>
    <x v="1"/>
    <s v="FUR-CH-10002439"/>
    <x v="0"/>
    <x v="1"/>
    <s v="Iceberg Nesting Folding Chair, 19w x 6d x 43h"/>
    <n v="279.45600000000002"/>
    <n v="6"/>
    <n v="0.2"/>
    <n v="20.959199999999996"/>
  </r>
  <r>
    <n v="5356"/>
    <x v="2662"/>
    <x v="2"/>
    <x v="8"/>
    <d v="2011-05-19T00:00:00"/>
    <s v="Standard Class"/>
    <s v="AH-10030"/>
    <s v="Aaron Hawkins"/>
    <x v="1"/>
    <s v="United States"/>
    <x v="1"/>
    <x v="1"/>
    <n v="90004"/>
    <x v="1"/>
    <s v="OFF-PA-10003063"/>
    <x v="1"/>
    <x v="10"/>
    <s v="EcoTones Memo Sheets"/>
    <n v="8"/>
    <n v="2"/>
    <n v="0"/>
    <n v="3.84"/>
  </r>
  <r>
    <n v="5357"/>
    <x v="2663"/>
    <x v="0"/>
    <x v="321"/>
    <d v="2013-10-04T00:00:00"/>
    <s v="Standard Class"/>
    <s v="AR-10540"/>
    <s v="Andy Reiter"/>
    <x v="0"/>
    <s v="United States"/>
    <x v="8"/>
    <x v="1"/>
    <n v="94109"/>
    <x v="1"/>
    <s v="OFF-BI-10002982"/>
    <x v="1"/>
    <x v="8"/>
    <s v="Avery Self-Adhesive Photo Pockets for Polaroid Photos"/>
    <n v="27.240000000000002"/>
    <n v="5"/>
    <n v="0.2"/>
    <n v="9.5339999999999971"/>
  </r>
  <r>
    <n v="5358"/>
    <x v="2664"/>
    <x v="2"/>
    <x v="79"/>
    <d v="2011-08-11T00:00:00"/>
    <s v="Standard Class"/>
    <s v="SS-20590"/>
    <s v="Sonia Sunley"/>
    <x v="0"/>
    <s v="United States"/>
    <x v="8"/>
    <x v="1"/>
    <n v="94122"/>
    <x v="1"/>
    <s v="TEC-AC-10004510"/>
    <x v="2"/>
    <x v="11"/>
    <s v="Logitech Desktop MK120 Mouse and keyboard Combo"/>
    <n v="16.36"/>
    <n v="1"/>
    <n v="0"/>
    <n v="1.6359999999999992"/>
  </r>
  <r>
    <n v="5359"/>
    <x v="2664"/>
    <x v="2"/>
    <x v="79"/>
    <d v="2011-08-11T00:00:00"/>
    <s v="Standard Class"/>
    <s v="SS-20590"/>
    <s v="Sonia Sunley"/>
    <x v="0"/>
    <s v="United States"/>
    <x v="8"/>
    <x v="1"/>
    <n v="94122"/>
    <x v="1"/>
    <s v="OFF-ST-10000321"/>
    <x v="1"/>
    <x v="4"/>
    <s v="Akro Stacking Bins"/>
    <n v="15.78"/>
    <n v="2"/>
    <n v="0"/>
    <n v="0.63119999999999798"/>
  </r>
  <r>
    <n v="5360"/>
    <x v="2664"/>
    <x v="2"/>
    <x v="79"/>
    <d v="2011-08-11T00:00:00"/>
    <s v="Standard Class"/>
    <s v="SS-20590"/>
    <s v="Sonia Sunley"/>
    <x v="0"/>
    <s v="United States"/>
    <x v="8"/>
    <x v="1"/>
    <n v="94122"/>
    <x v="1"/>
    <s v="OFF-AR-10004602"/>
    <x v="1"/>
    <x v="6"/>
    <s v="Boston KS Multi-Size Manual Pencil Sharpener"/>
    <n v="45.98"/>
    <n v="2"/>
    <n v="0"/>
    <n v="12.874400000000001"/>
  </r>
  <r>
    <n v="5361"/>
    <x v="2665"/>
    <x v="3"/>
    <x v="349"/>
    <d v="2014-04-19T00:00:00"/>
    <s v="Standard Class"/>
    <s v="DW-13585"/>
    <s v="Dorothy Wardle"/>
    <x v="1"/>
    <s v="United States"/>
    <x v="115"/>
    <x v="3"/>
    <n v="28314"/>
    <x v="0"/>
    <s v="FUR-BO-10003433"/>
    <x v="0"/>
    <x v="0"/>
    <s v="Sauder Cornerstone Collection Library"/>
    <n v="198.27200000000002"/>
    <n v="8"/>
    <n v="0.2"/>
    <n v="-32.219200000000022"/>
  </r>
  <r>
    <n v="5362"/>
    <x v="2666"/>
    <x v="3"/>
    <x v="255"/>
    <d v="2014-06-11T00:00:00"/>
    <s v="First Class"/>
    <s v="NC-18625"/>
    <s v="Noah Childs"/>
    <x v="1"/>
    <s v="United States"/>
    <x v="61"/>
    <x v="5"/>
    <n v="75217"/>
    <x v="2"/>
    <s v="OFF-ST-10001496"/>
    <x v="1"/>
    <x v="4"/>
    <s v="Standard Rollaway File with Lock"/>
    <n v="720.7600000000001"/>
    <n v="5"/>
    <n v="0.2"/>
    <n v="54.056999999999988"/>
  </r>
  <r>
    <n v="5363"/>
    <x v="2667"/>
    <x v="0"/>
    <x v="723"/>
    <d v="2014-01-03T00:00:00"/>
    <s v="Standard Class"/>
    <s v="CD-11920"/>
    <s v="Carlos Daly"/>
    <x v="0"/>
    <s v="United States"/>
    <x v="391"/>
    <x v="41"/>
    <n v="67212"/>
    <x v="2"/>
    <s v="FUR-FU-10000672"/>
    <x v="0"/>
    <x v="5"/>
    <s v="Executive Impressions 10&quot; Spectator Wall Clock"/>
    <n v="70.56"/>
    <n v="6"/>
    <n v="0"/>
    <n v="23.990399999999994"/>
  </r>
  <r>
    <n v="5364"/>
    <x v="2667"/>
    <x v="0"/>
    <x v="723"/>
    <d v="2014-01-03T00:00:00"/>
    <s v="Standard Class"/>
    <s v="CD-11920"/>
    <s v="Carlos Daly"/>
    <x v="0"/>
    <s v="United States"/>
    <x v="391"/>
    <x v="41"/>
    <n v="67212"/>
    <x v="2"/>
    <s v="OFF-AP-10001293"/>
    <x v="1"/>
    <x v="9"/>
    <s v="Belkin 8 Outlet Surge Protector"/>
    <n v="81.96"/>
    <n v="2"/>
    <n v="0"/>
    <n v="22.948799999999999"/>
  </r>
  <r>
    <n v="5365"/>
    <x v="2668"/>
    <x v="2"/>
    <x v="1039"/>
    <d v="2011-01-22T00:00:00"/>
    <s v="Second Class"/>
    <s v="DW-13195"/>
    <s v="David Wiener"/>
    <x v="1"/>
    <s v="United States"/>
    <x v="24"/>
    <x v="21"/>
    <n v="97477"/>
    <x v="1"/>
    <s v="OFF-AP-10000692"/>
    <x v="1"/>
    <x v="9"/>
    <s v="Fellowes Mighty 8 Compact Surge Protector"/>
    <n v="64.864000000000004"/>
    <n v="4"/>
    <n v="0.2"/>
    <n v="6.4864000000000033"/>
  </r>
  <r>
    <n v="5366"/>
    <x v="2669"/>
    <x v="0"/>
    <x v="73"/>
    <d v="2013-11-25T00:00:00"/>
    <s v="Standard Class"/>
    <s v="EH-13990"/>
    <s v="Erica Hackney"/>
    <x v="0"/>
    <s v="United States"/>
    <x v="12"/>
    <x v="5"/>
    <n v="77041"/>
    <x v="2"/>
    <s v="TEC-PH-10004539"/>
    <x v="2"/>
    <x v="7"/>
    <s v="Wireless Extenders zBoost YX545 SOHO Signal Booster"/>
    <n v="151.19200000000001"/>
    <n v="1"/>
    <n v="0.2"/>
    <n v="13.229299999999995"/>
  </r>
  <r>
    <n v="5367"/>
    <x v="2670"/>
    <x v="3"/>
    <x v="193"/>
    <d v="2014-06-16T00:00:00"/>
    <s v="Standard Class"/>
    <s v="BD-11320"/>
    <s v="Bill Donatelli"/>
    <x v="0"/>
    <s v="United States"/>
    <x v="4"/>
    <x v="4"/>
    <n v="98103"/>
    <x v="1"/>
    <s v="TEC-PH-10002923"/>
    <x v="2"/>
    <x v="7"/>
    <s v="Logitech B530 USB Headset - headset - Full size, Binaural"/>
    <n v="88.77600000000001"/>
    <n v="3"/>
    <n v="0.2"/>
    <n v="7.7679000000000009"/>
  </r>
  <r>
    <n v="5368"/>
    <x v="2670"/>
    <x v="3"/>
    <x v="193"/>
    <d v="2014-06-16T00:00:00"/>
    <s v="Standard Class"/>
    <s v="BD-11320"/>
    <s v="Bill Donatelli"/>
    <x v="0"/>
    <s v="United States"/>
    <x v="4"/>
    <x v="4"/>
    <n v="98103"/>
    <x v="1"/>
    <s v="OFF-LA-10004689"/>
    <x v="1"/>
    <x v="2"/>
    <s v="Avery 512"/>
    <n v="11.56"/>
    <n v="4"/>
    <n v="0"/>
    <n v="5.4332000000000003"/>
  </r>
  <r>
    <n v="5369"/>
    <x v="2670"/>
    <x v="3"/>
    <x v="193"/>
    <d v="2014-06-16T00:00:00"/>
    <s v="Standard Class"/>
    <s v="BD-11320"/>
    <s v="Bill Donatelli"/>
    <x v="0"/>
    <s v="United States"/>
    <x v="4"/>
    <x v="4"/>
    <n v="98103"/>
    <x v="1"/>
    <s v="OFF-ST-10001228"/>
    <x v="1"/>
    <x v="4"/>
    <s v="Personal File Boxes with Fold-Down Carry Handle"/>
    <n v="15.58"/>
    <n v="1"/>
    <n v="0"/>
    <n v="3.8949999999999996"/>
  </r>
  <r>
    <n v="5370"/>
    <x v="2671"/>
    <x v="3"/>
    <x v="18"/>
    <d v="2014-09-14T00:00:00"/>
    <s v="First Class"/>
    <s v="KH-16630"/>
    <s v="Ken Heidel"/>
    <x v="1"/>
    <s v="United States"/>
    <x v="59"/>
    <x v="24"/>
    <n v="44312"/>
    <x v="3"/>
    <s v="OFF-PA-10003302"/>
    <x v="1"/>
    <x v="10"/>
    <s v="Xerox 1906"/>
    <n v="85.055999999999997"/>
    <n v="3"/>
    <n v="0.2"/>
    <n v="28.706399999999991"/>
  </r>
  <r>
    <n v="5371"/>
    <x v="2672"/>
    <x v="3"/>
    <x v="798"/>
    <d v="2014-04-13T00:00:00"/>
    <s v="Standard Class"/>
    <s v="NH-18610"/>
    <s v="Nicole Hansen"/>
    <x v="1"/>
    <s v="United States"/>
    <x v="423"/>
    <x v="12"/>
    <n v="48237"/>
    <x v="2"/>
    <s v="FUR-FU-10004665"/>
    <x v="0"/>
    <x v="5"/>
    <s v="3M Polarizing Task Lamp with Clamp Arm, Light Gray"/>
    <n v="273.95999999999998"/>
    <n v="2"/>
    <n v="0"/>
    <n v="71.229600000000005"/>
  </r>
  <r>
    <n v="5372"/>
    <x v="2672"/>
    <x v="3"/>
    <x v="798"/>
    <d v="2014-04-13T00:00:00"/>
    <s v="Standard Class"/>
    <s v="NH-18610"/>
    <s v="Nicole Hansen"/>
    <x v="1"/>
    <s v="United States"/>
    <x v="423"/>
    <x v="12"/>
    <n v="48237"/>
    <x v="2"/>
    <s v="FUR-FU-10004188"/>
    <x v="0"/>
    <x v="5"/>
    <s v="Luxo Professional Combination Clamp-On Lamps"/>
    <n v="306.89999999999998"/>
    <n v="3"/>
    <n v="0"/>
    <n v="79.793999999999997"/>
  </r>
  <r>
    <n v="5373"/>
    <x v="2673"/>
    <x v="1"/>
    <x v="1040"/>
    <d v="2012-10-30T00:00:00"/>
    <s v="Standard Class"/>
    <s v="AG-10495"/>
    <s v="Andrew Gjertsen"/>
    <x v="1"/>
    <s v="United States"/>
    <x v="12"/>
    <x v="5"/>
    <n v="77041"/>
    <x v="2"/>
    <s v="OFF-PA-10003177"/>
    <x v="1"/>
    <x v="10"/>
    <s v="Xerox 1999"/>
    <n v="15.552000000000003"/>
    <n v="3"/>
    <n v="0.2"/>
    <n v="5.4432"/>
  </r>
  <r>
    <n v="5374"/>
    <x v="2673"/>
    <x v="1"/>
    <x v="1040"/>
    <d v="2012-10-30T00:00:00"/>
    <s v="Standard Class"/>
    <s v="AG-10495"/>
    <s v="Andrew Gjertsen"/>
    <x v="1"/>
    <s v="United States"/>
    <x v="12"/>
    <x v="5"/>
    <n v="77041"/>
    <x v="2"/>
    <s v="FUR-TA-10002607"/>
    <x v="0"/>
    <x v="3"/>
    <s v="KI Conference Tables"/>
    <n v="347.36099999999999"/>
    <n v="7"/>
    <n v="0.3"/>
    <n v="-69.472199999999958"/>
  </r>
  <r>
    <n v="5375"/>
    <x v="2673"/>
    <x v="1"/>
    <x v="1040"/>
    <d v="2012-10-30T00:00:00"/>
    <s v="Standard Class"/>
    <s v="AG-10495"/>
    <s v="Andrew Gjertsen"/>
    <x v="1"/>
    <s v="United States"/>
    <x v="12"/>
    <x v="5"/>
    <n v="77041"/>
    <x v="2"/>
    <s v="OFF-PA-10001166"/>
    <x v="1"/>
    <x v="10"/>
    <s v="Xerox 2"/>
    <n v="10.368000000000002"/>
    <n v="2"/>
    <n v="0.2"/>
    <n v="3.6288"/>
  </r>
  <r>
    <n v="5376"/>
    <x v="2674"/>
    <x v="3"/>
    <x v="837"/>
    <d v="2014-06-01T00:00:00"/>
    <s v="Standard Class"/>
    <s v="RP-19855"/>
    <s v="Roy Phan"/>
    <x v="1"/>
    <s v="United States"/>
    <x v="4"/>
    <x v="4"/>
    <n v="98103"/>
    <x v="1"/>
    <s v="TEC-AC-10004510"/>
    <x v="2"/>
    <x v="11"/>
    <s v="Logitech Desktop MK120 Mouse and keyboard Combo"/>
    <n v="98.16"/>
    <n v="6"/>
    <n v="0"/>
    <n v="9.8159999999999954"/>
  </r>
  <r>
    <n v="5377"/>
    <x v="2674"/>
    <x v="3"/>
    <x v="837"/>
    <d v="2014-06-01T00:00:00"/>
    <s v="Standard Class"/>
    <s v="RP-19855"/>
    <s v="Roy Phan"/>
    <x v="1"/>
    <s v="United States"/>
    <x v="4"/>
    <x v="4"/>
    <n v="98103"/>
    <x v="1"/>
    <s v="OFF-AR-10004062"/>
    <x v="1"/>
    <x v="6"/>
    <s v="Staples"/>
    <n v="31.44"/>
    <n v="3"/>
    <n v="0"/>
    <n v="7.86"/>
  </r>
  <r>
    <n v="5378"/>
    <x v="2675"/>
    <x v="2"/>
    <x v="29"/>
    <d v="2011-12-07T00:00:00"/>
    <s v="First Class"/>
    <s v="NB-18655"/>
    <s v="Nona Balk"/>
    <x v="1"/>
    <s v="United States"/>
    <x v="10"/>
    <x v="9"/>
    <n v="19134"/>
    <x v="3"/>
    <s v="OFF-EN-10000056"/>
    <x v="1"/>
    <x v="12"/>
    <s v="Cameo Buff Policy Envelopes"/>
    <n v="348.488"/>
    <n v="7"/>
    <n v="0.2"/>
    <n v="117.61469999999996"/>
  </r>
  <r>
    <n v="5379"/>
    <x v="2675"/>
    <x v="2"/>
    <x v="29"/>
    <d v="2011-12-07T00:00:00"/>
    <s v="First Class"/>
    <s v="NB-18655"/>
    <s v="Nona Balk"/>
    <x v="1"/>
    <s v="United States"/>
    <x v="10"/>
    <x v="9"/>
    <n v="19134"/>
    <x v="3"/>
    <s v="OFF-ST-10001469"/>
    <x v="1"/>
    <x v="4"/>
    <s v="Fellowes Bankers Box Recycled Super Stor/Drawer"/>
    <n v="172.73599999999999"/>
    <n v="4"/>
    <n v="0.2"/>
    <n v="-30.228800000000007"/>
  </r>
  <r>
    <n v="5380"/>
    <x v="2676"/>
    <x v="0"/>
    <x v="1041"/>
    <d v="2013-08-19T00:00:00"/>
    <s v="Standard Class"/>
    <s v="JM-15580"/>
    <s v="Jill Matthias"/>
    <x v="0"/>
    <s v="United States"/>
    <x v="1"/>
    <x v="1"/>
    <n v="90045"/>
    <x v="1"/>
    <s v="OFF-PA-10000551"/>
    <x v="1"/>
    <x v="10"/>
    <s v="Array Memo Cubes"/>
    <n v="15.54"/>
    <n v="3"/>
    <n v="0"/>
    <n v="7.6145999999999994"/>
  </r>
  <r>
    <n v="5381"/>
    <x v="2676"/>
    <x v="0"/>
    <x v="1041"/>
    <d v="2013-08-19T00:00:00"/>
    <s v="Standard Class"/>
    <s v="JM-15580"/>
    <s v="Jill Matthias"/>
    <x v="0"/>
    <s v="United States"/>
    <x v="1"/>
    <x v="1"/>
    <n v="90045"/>
    <x v="1"/>
    <s v="TEC-MA-10000423"/>
    <x v="2"/>
    <x v="15"/>
    <s v="Texas Instruments TI-34 Scientific Calculator"/>
    <n v="105.55199999999999"/>
    <n v="6"/>
    <n v="0.2"/>
    <n v="35.623799999999996"/>
  </r>
  <r>
    <n v="5382"/>
    <x v="2677"/>
    <x v="0"/>
    <x v="64"/>
    <d v="2013-09-08T00:00:00"/>
    <s v="Second Class"/>
    <s v="DM-13525"/>
    <s v="Don Miller"/>
    <x v="1"/>
    <s v="United States"/>
    <x v="12"/>
    <x v="5"/>
    <n v="77070"/>
    <x v="2"/>
    <s v="OFF-PA-10001870"/>
    <x v="1"/>
    <x v="10"/>
    <s v="Xerox 202"/>
    <n v="25.920000000000005"/>
    <n v="5"/>
    <n v="0.2"/>
    <n v="9.0719999999999992"/>
  </r>
  <r>
    <n v="5383"/>
    <x v="2677"/>
    <x v="0"/>
    <x v="64"/>
    <d v="2013-09-08T00:00:00"/>
    <s v="Second Class"/>
    <s v="DM-13525"/>
    <s v="Don Miller"/>
    <x v="1"/>
    <s v="United States"/>
    <x v="12"/>
    <x v="5"/>
    <n v="77070"/>
    <x v="2"/>
    <s v="OFF-FA-10001843"/>
    <x v="1"/>
    <x v="13"/>
    <s v="Staples"/>
    <n v="15.808000000000002"/>
    <n v="8"/>
    <n v="0.2"/>
    <n v="5.3352000000000004"/>
  </r>
  <r>
    <n v="5384"/>
    <x v="2677"/>
    <x v="0"/>
    <x v="64"/>
    <d v="2013-09-08T00:00:00"/>
    <s v="Second Class"/>
    <s v="DM-13525"/>
    <s v="Don Miller"/>
    <x v="1"/>
    <s v="United States"/>
    <x v="12"/>
    <x v="5"/>
    <n v="77070"/>
    <x v="2"/>
    <s v="OFF-PA-10002036"/>
    <x v="1"/>
    <x v="10"/>
    <s v="Xerox 1930"/>
    <n v="10.368000000000002"/>
    <n v="2"/>
    <n v="0.2"/>
    <n v="3.7584"/>
  </r>
  <r>
    <n v="5385"/>
    <x v="2678"/>
    <x v="3"/>
    <x v="335"/>
    <d v="2014-07-04T00:00:00"/>
    <s v="Standard Class"/>
    <s v="CC-12220"/>
    <s v="Chris Cortes"/>
    <x v="0"/>
    <s v="United States"/>
    <x v="10"/>
    <x v="9"/>
    <n v="19143"/>
    <x v="3"/>
    <s v="TEC-PH-10001760"/>
    <x v="2"/>
    <x v="7"/>
    <s v="Bose SoundLink Bluetooth Speaker"/>
    <n v="358.2"/>
    <n v="3"/>
    <n v="0.4"/>
    <n v="41.79000000000002"/>
  </r>
  <r>
    <n v="5386"/>
    <x v="2678"/>
    <x v="3"/>
    <x v="335"/>
    <d v="2014-07-04T00:00:00"/>
    <s v="Standard Class"/>
    <s v="CC-12220"/>
    <s v="Chris Cortes"/>
    <x v="0"/>
    <s v="United States"/>
    <x v="10"/>
    <x v="9"/>
    <n v="19143"/>
    <x v="3"/>
    <s v="TEC-PH-10000673"/>
    <x v="2"/>
    <x v="7"/>
    <s v="Plantronics Voyager Pro HD - Bluetooth Headset"/>
    <n v="545.91599999999994"/>
    <n v="14"/>
    <n v="0.4"/>
    <n v="72.788800000000037"/>
  </r>
  <r>
    <n v="5387"/>
    <x v="2679"/>
    <x v="3"/>
    <x v="846"/>
    <d v="2014-03-18T00:00:00"/>
    <s v="Standard Class"/>
    <s v="GA-14725"/>
    <s v="Guy Armstrong"/>
    <x v="0"/>
    <s v="United States"/>
    <x v="440"/>
    <x v="36"/>
    <n v="72756"/>
    <x v="0"/>
    <s v="OFF-BI-10000829"/>
    <x v="1"/>
    <x v="8"/>
    <s v="Avery Non-Stick Binders"/>
    <n v="40.410000000000004"/>
    <n v="9"/>
    <n v="0"/>
    <n v="18.5886"/>
  </r>
  <r>
    <n v="5388"/>
    <x v="2680"/>
    <x v="3"/>
    <x v="1042"/>
    <d v="2014-02-22T00:00:00"/>
    <s v="Second Class"/>
    <s v="CV-12805"/>
    <s v="Cynthia Voltz"/>
    <x v="1"/>
    <s v="United States"/>
    <x v="1"/>
    <x v="1"/>
    <n v="90045"/>
    <x v="1"/>
    <s v="TEC-PH-10001924"/>
    <x v="2"/>
    <x v="7"/>
    <s v="iHome FM Clock Radio with Lightning Dock"/>
    <n v="167.976"/>
    <n v="3"/>
    <n v="0.2"/>
    <n v="10.498500000000007"/>
  </r>
  <r>
    <n v="5389"/>
    <x v="2680"/>
    <x v="3"/>
    <x v="1042"/>
    <d v="2014-02-22T00:00:00"/>
    <s v="Second Class"/>
    <s v="CV-12805"/>
    <s v="Cynthia Voltz"/>
    <x v="1"/>
    <s v="United States"/>
    <x v="1"/>
    <x v="1"/>
    <n v="90045"/>
    <x v="1"/>
    <s v="TEC-AC-10004864"/>
    <x v="2"/>
    <x v="11"/>
    <s v="Memorex Micro Travel Drive 32 GB"/>
    <n v="109.53"/>
    <n v="3"/>
    <n v="0"/>
    <n v="47.097900000000003"/>
  </r>
  <r>
    <n v="5390"/>
    <x v="2680"/>
    <x v="3"/>
    <x v="1042"/>
    <d v="2014-02-22T00:00:00"/>
    <s v="Second Class"/>
    <s v="CV-12805"/>
    <s v="Cynthia Voltz"/>
    <x v="1"/>
    <s v="United States"/>
    <x v="1"/>
    <x v="1"/>
    <n v="90045"/>
    <x v="1"/>
    <s v="OFF-LA-10004345"/>
    <x v="1"/>
    <x v="2"/>
    <s v="Avery 493"/>
    <n v="9.82"/>
    <n v="2"/>
    <n v="0"/>
    <n v="4.8117999999999999"/>
  </r>
  <r>
    <n v="5391"/>
    <x v="2681"/>
    <x v="3"/>
    <x v="468"/>
    <d v="2014-11-13T00:00:00"/>
    <s v="Second Class"/>
    <s v="NC-18535"/>
    <s v="Nick Crebassa"/>
    <x v="1"/>
    <s v="United States"/>
    <x v="4"/>
    <x v="4"/>
    <n v="98105"/>
    <x v="1"/>
    <s v="OFF-BI-10000088"/>
    <x v="1"/>
    <x v="8"/>
    <s v="GBC Imprintable Covers"/>
    <n v="26.352000000000004"/>
    <n v="3"/>
    <n v="0.2"/>
    <n v="9.5525999999999982"/>
  </r>
  <r>
    <n v="5392"/>
    <x v="2682"/>
    <x v="2"/>
    <x v="84"/>
    <d v="2011-11-25T00:00:00"/>
    <s v="Standard Class"/>
    <s v="GR-14560"/>
    <s v="Georgia Rosenberg"/>
    <x v="1"/>
    <s v="United States"/>
    <x v="40"/>
    <x v="13"/>
    <n v="19805"/>
    <x v="3"/>
    <s v="OFF-LA-10002787"/>
    <x v="1"/>
    <x v="2"/>
    <s v="Avery 480"/>
    <n v="22.5"/>
    <n v="6"/>
    <n v="0"/>
    <n v="10.799999999999999"/>
  </r>
  <r>
    <n v="5393"/>
    <x v="2682"/>
    <x v="2"/>
    <x v="84"/>
    <d v="2011-11-25T00:00:00"/>
    <s v="Standard Class"/>
    <s v="GR-14560"/>
    <s v="Georgia Rosenberg"/>
    <x v="1"/>
    <s v="United States"/>
    <x v="40"/>
    <x v="13"/>
    <n v="19805"/>
    <x v="3"/>
    <s v="OFF-LA-10001569"/>
    <x v="1"/>
    <x v="2"/>
    <s v="Avery 499"/>
    <n v="9.9600000000000009"/>
    <n v="2"/>
    <n v="0"/>
    <n v="4.5815999999999999"/>
  </r>
  <r>
    <n v="5394"/>
    <x v="2682"/>
    <x v="2"/>
    <x v="84"/>
    <d v="2011-11-25T00:00:00"/>
    <s v="Standard Class"/>
    <s v="GR-14560"/>
    <s v="Georgia Rosenberg"/>
    <x v="1"/>
    <s v="United States"/>
    <x v="40"/>
    <x v="13"/>
    <n v="19805"/>
    <x v="3"/>
    <s v="OFF-BI-10002429"/>
    <x v="1"/>
    <x v="8"/>
    <s v="Premier Elliptical Ring Binder, Black"/>
    <n v="213.08"/>
    <n v="7"/>
    <n v="0"/>
    <n v="102.2784"/>
  </r>
  <r>
    <n v="5395"/>
    <x v="2682"/>
    <x v="2"/>
    <x v="84"/>
    <d v="2011-11-25T00:00:00"/>
    <s v="Standard Class"/>
    <s v="GR-14560"/>
    <s v="Georgia Rosenberg"/>
    <x v="1"/>
    <s v="United States"/>
    <x v="40"/>
    <x v="13"/>
    <n v="19805"/>
    <x v="3"/>
    <s v="FUR-BO-10000362"/>
    <x v="0"/>
    <x v="0"/>
    <s v="Sauder Inglewood Library Bookcases"/>
    <n v="1025.8799999999999"/>
    <n v="6"/>
    <n v="0"/>
    <n v="235.95240000000001"/>
  </r>
  <r>
    <n v="5396"/>
    <x v="2683"/>
    <x v="2"/>
    <x v="728"/>
    <d v="2011-11-21T00:00:00"/>
    <s v="Second Class"/>
    <s v="JG-15805"/>
    <s v="John Grady"/>
    <x v="1"/>
    <s v="United States"/>
    <x v="212"/>
    <x v="7"/>
    <n v="84604"/>
    <x v="1"/>
    <s v="OFF-PA-10003016"/>
    <x v="1"/>
    <x v="10"/>
    <s v="Adams &quot;While You Were Out&quot; Message Pads"/>
    <n v="21.98"/>
    <n v="7"/>
    <n v="0"/>
    <n v="9.8909999999999982"/>
  </r>
  <r>
    <n v="5397"/>
    <x v="2684"/>
    <x v="0"/>
    <x v="446"/>
    <d v="2013-09-25T00:00:00"/>
    <s v="Same Day"/>
    <s v="EB-13750"/>
    <s v="Edward Becker"/>
    <x v="1"/>
    <s v="United States"/>
    <x v="8"/>
    <x v="1"/>
    <n v="94110"/>
    <x v="1"/>
    <s v="FUR-FU-10002501"/>
    <x v="0"/>
    <x v="5"/>
    <s v="Nu-Dell Executive Frame"/>
    <n v="63.2"/>
    <n v="5"/>
    <n v="0"/>
    <n v="23.384"/>
  </r>
  <r>
    <n v="5398"/>
    <x v="2685"/>
    <x v="0"/>
    <x v="73"/>
    <d v="2013-11-28T00:00:00"/>
    <s v="Standard Class"/>
    <s v="MC-17605"/>
    <s v="Matt Connell"/>
    <x v="1"/>
    <s v="United States"/>
    <x v="1"/>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x v="152"/>
    <x v="24"/>
    <n v="43130"/>
    <x v="3"/>
    <s v="OFF-BI-10002764"/>
    <x v="1"/>
    <x v="8"/>
    <s v="Recycled Pressboard Report Cover with Reinforced Top Hinge"/>
    <n v="2.907"/>
    <n v="3"/>
    <n v="0.7"/>
    <n v="-2.0348999999999995"/>
  </r>
  <r>
    <n v="5400"/>
    <x v="2687"/>
    <x v="0"/>
    <x v="526"/>
    <d v="2013-04-15T00:00:00"/>
    <s v="Standard Class"/>
    <s v="HF-14995"/>
    <s v="Herbert Flentye"/>
    <x v="0"/>
    <s v="United States"/>
    <x v="1"/>
    <x v="1"/>
    <n v="90004"/>
    <x v="1"/>
    <s v="FUR-BO-10001798"/>
    <x v="0"/>
    <x v="0"/>
    <s v="Bush Somerset Collection Bookcase"/>
    <n v="556.66499999999996"/>
    <n v="5"/>
    <n v="0.15"/>
    <n v="6.5490000000000208"/>
  </r>
  <r>
    <n v="5401"/>
    <x v="2688"/>
    <x v="3"/>
    <x v="296"/>
    <d v="2014-09-24T00:00:00"/>
    <s v="First Class"/>
    <s v="ML-18265"/>
    <s v="Muhammed Lee"/>
    <x v="0"/>
    <s v="United States"/>
    <x v="4"/>
    <x v="4"/>
    <n v="98103"/>
    <x v="1"/>
    <s v="TEC-AC-10000158"/>
    <x v="2"/>
    <x v="11"/>
    <s v="Sony 64GB Class 10 Micro SDHC R40 Memory Card"/>
    <n v="71.98"/>
    <n v="2"/>
    <n v="0"/>
    <n v="15.1158"/>
  </r>
  <r>
    <n v="5402"/>
    <x v="2688"/>
    <x v="3"/>
    <x v="296"/>
    <d v="2014-09-24T00:00:00"/>
    <s v="First Class"/>
    <s v="ML-18265"/>
    <s v="Muhammed Lee"/>
    <x v="0"/>
    <s v="United States"/>
    <x v="4"/>
    <x v="4"/>
    <n v="98103"/>
    <x v="1"/>
    <s v="TEC-AC-10000303"/>
    <x v="2"/>
    <x v="11"/>
    <s v="Logitech M510 Wireless Mouse"/>
    <n v="79.98"/>
    <n v="2"/>
    <n v="0"/>
    <n v="26.3934"/>
  </r>
  <r>
    <n v="5403"/>
    <x v="2689"/>
    <x v="3"/>
    <x v="1043"/>
    <d v="2014-08-30T00:00:00"/>
    <s v="Standard Class"/>
    <s v="AH-10195"/>
    <s v="Alan Haines"/>
    <x v="1"/>
    <s v="United States"/>
    <x v="20"/>
    <x v="15"/>
    <n v="10024"/>
    <x v="3"/>
    <s v="OFF-BI-10003910"/>
    <x v="1"/>
    <x v="8"/>
    <s v="DXL Angle-View Binders with Locking Rings by Samsill"/>
    <n v="24.672000000000001"/>
    <n v="4"/>
    <n v="0.2"/>
    <n v="7.71"/>
  </r>
  <r>
    <n v="5404"/>
    <x v="2689"/>
    <x v="3"/>
    <x v="1043"/>
    <d v="2014-08-30T00:00:00"/>
    <s v="Standard Class"/>
    <s v="AH-10195"/>
    <s v="Alan Haines"/>
    <x v="1"/>
    <s v="United States"/>
    <x v="20"/>
    <x v="15"/>
    <n v="10024"/>
    <x v="3"/>
    <s v="OFF-BI-10000138"/>
    <x v="1"/>
    <x v="8"/>
    <s v="Acco Translucent Poly Ring Binders"/>
    <n v="3.7439999999999998"/>
    <n v="1"/>
    <n v="0.2"/>
    <n v="1.3104"/>
  </r>
  <r>
    <n v="5405"/>
    <x v="2690"/>
    <x v="0"/>
    <x v="712"/>
    <d v="2013-02-26T00:00:00"/>
    <s v="Standard Class"/>
    <s v="TZ-21580"/>
    <s v="Tracy Zic"/>
    <x v="0"/>
    <s v="United States"/>
    <x v="1"/>
    <x v="1"/>
    <n v="90045"/>
    <x v="1"/>
    <s v="TEC-PH-10002398"/>
    <x v="2"/>
    <x v="7"/>
    <s v="AT&amp;T 1070 Corded Phone"/>
    <n v="445.96000000000004"/>
    <n v="5"/>
    <n v="0.2"/>
    <n v="55.744999999999948"/>
  </r>
  <r>
    <n v="5406"/>
    <x v="2690"/>
    <x v="0"/>
    <x v="712"/>
    <d v="2013-02-26T00:00:00"/>
    <s v="Standard Class"/>
    <s v="TZ-21580"/>
    <s v="Tracy Zic"/>
    <x v="0"/>
    <s v="United States"/>
    <x v="1"/>
    <x v="1"/>
    <n v="90045"/>
    <x v="1"/>
    <s v="TEC-AC-10003399"/>
    <x v="2"/>
    <x v="11"/>
    <s v="Memorex Mini Travel Drive 64 GB USB 2.0 Flash Drive"/>
    <n v="36.24"/>
    <n v="1"/>
    <n v="0"/>
    <n v="15.220800000000001"/>
  </r>
  <r>
    <n v="5407"/>
    <x v="2690"/>
    <x v="0"/>
    <x v="712"/>
    <d v="2013-02-26T00:00:00"/>
    <s v="Standard Class"/>
    <s v="TZ-21580"/>
    <s v="Tracy Zic"/>
    <x v="0"/>
    <s v="United States"/>
    <x v="1"/>
    <x v="1"/>
    <n v="90045"/>
    <x v="1"/>
    <s v="OFF-FA-10000992"/>
    <x v="1"/>
    <x v="13"/>
    <s v="Acco Clips to Go Binder Clips, 24 Clips in Two Sizes"/>
    <n v="10.649999999999999"/>
    <n v="3"/>
    <n v="0"/>
    <n v="5.0054999999999996"/>
  </r>
  <r>
    <n v="5408"/>
    <x v="2691"/>
    <x v="3"/>
    <x v="166"/>
    <d v="2014-12-15T00:00:00"/>
    <s v="Standard Class"/>
    <s v="DM-13345"/>
    <s v="Denise Monton"/>
    <x v="1"/>
    <s v="United States"/>
    <x v="8"/>
    <x v="1"/>
    <n v="94109"/>
    <x v="1"/>
    <s v="OFF-PA-10003022"/>
    <x v="1"/>
    <x v="10"/>
    <s v="Standard Line “While You Were Out” Hardbound Telephone Message Book"/>
    <n v="87.92"/>
    <n v="4"/>
    <n v="0"/>
    <n v="40.443199999999997"/>
  </r>
  <r>
    <n v="5409"/>
    <x v="2691"/>
    <x v="3"/>
    <x v="166"/>
    <d v="2014-12-15T00:00:00"/>
    <s v="Standard Class"/>
    <s v="DM-13345"/>
    <s v="Denise Monton"/>
    <x v="1"/>
    <s v="United States"/>
    <x v="8"/>
    <x v="1"/>
    <n v="94109"/>
    <x v="1"/>
    <s v="OFF-BI-10002854"/>
    <x v="1"/>
    <x v="8"/>
    <s v="Performers Binder/Pad Holder, Black"/>
    <n v="22.424000000000003"/>
    <n v="1"/>
    <n v="0.2"/>
    <n v="8.4089999999999989"/>
  </r>
  <r>
    <n v="5410"/>
    <x v="2691"/>
    <x v="3"/>
    <x v="166"/>
    <d v="2014-12-15T00:00:00"/>
    <s v="Standard Class"/>
    <s v="DM-13345"/>
    <s v="Denise Monton"/>
    <x v="1"/>
    <s v="United States"/>
    <x v="8"/>
    <x v="1"/>
    <n v="94109"/>
    <x v="1"/>
    <s v="OFF-BI-10001670"/>
    <x v="1"/>
    <x v="8"/>
    <s v="Vinyl Sectional Post Binders"/>
    <n v="90.480000000000018"/>
    <n v="3"/>
    <n v="0.2"/>
    <n v="33.93"/>
  </r>
  <r>
    <n v="5411"/>
    <x v="2691"/>
    <x v="3"/>
    <x v="166"/>
    <d v="2014-12-15T00:00:00"/>
    <s v="Standard Class"/>
    <s v="DM-13345"/>
    <s v="Denise Monton"/>
    <x v="1"/>
    <s v="United States"/>
    <x v="8"/>
    <x v="1"/>
    <n v="94109"/>
    <x v="1"/>
    <s v="OFF-ST-10001837"/>
    <x v="1"/>
    <x v="4"/>
    <s v="SAFCO Mobile Desk Side File, Wire Frame"/>
    <n v="42.76"/>
    <n v="1"/>
    <n v="0"/>
    <n v="11.117599999999999"/>
  </r>
  <r>
    <n v="5412"/>
    <x v="2692"/>
    <x v="3"/>
    <x v="65"/>
    <d v="2014-09-23T00:00:00"/>
    <s v="Standard Class"/>
    <s v="TS-21505"/>
    <s v="Tony Sayre"/>
    <x v="0"/>
    <s v="United States"/>
    <x v="441"/>
    <x v="27"/>
    <n v="88101"/>
    <x v="1"/>
    <s v="OFF-BI-10002012"/>
    <x v="1"/>
    <x v="8"/>
    <s v="Wilson Jones Easy Flow II Sheet Lifters"/>
    <n v="10.080000000000002"/>
    <n v="7"/>
    <n v="0.2"/>
    <n v="3.5279999999999996"/>
  </r>
  <r>
    <n v="5413"/>
    <x v="2692"/>
    <x v="3"/>
    <x v="65"/>
    <d v="2014-09-23T00:00:00"/>
    <s v="Standard Class"/>
    <s v="TS-21505"/>
    <s v="Tony Sayre"/>
    <x v="0"/>
    <s v="United States"/>
    <x v="441"/>
    <x v="27"/>
    <n v="88101"/>
    <x v="1"/>
    <s v="TEC-AC-10004992"/>
    <x v="2"/>
    <x v="11"/>
    <s v="Kingston Digital DataTraveler 64GB USB 2.0"/>
    <n v="101.34"/>
    <n v="3"/>
    <n v="0"/>
    <n v="8.1071999999999917"/>
  </r>
  <r>
    <n v="5414"/>
    <x v="2693"/>
    <x v="0"/>
    <x v="108"/>
    <d v="2013-09-15T00:00:00"/>
    <s v="First Class"/>
    <s v="TB-21625"/>
    <s v="Trudy Brown"/>
    <x v="0"/>
    <s v="United States"/>
    <x v="391"/>
    <x v="41"/>
    <n v="67212"/>
    <x v="2"/>
    <s v="TEC-PH-10003171"/>
    <x v="2"/>
    <x v="7"/>
    <s v="Plantronics Encore H101 Dual Earpieces Headset"/>
    <n v="224.75"/>
    <n v="5"/>
    <n v="0"/>
    <n v="62.929999999999993"/>
  </r>
  <r>
    <n v="5415"/>
    <x v="2694"/>
    <x v="3"/>
    <x v="397"/>
    <d v="2014-09-29T00:00:00"/>
    <s v="Standard Class"/>
    <s v="LC-16870"/>
    <s v="Lena Cacioppo"/>
    <x v="0"/>
    <s v="United States"/>
    <x v="22"/>
    <x v="10"/>
    <n v="60653"/>
    <x v="2"/>
    <s v="OFF-AP-10000390"/>
    <x v="1"/>
    <x v="9"/>
    <s v="Euro Pro Shark Stick Mini Vacuum"/>
    <n v="73.175999999999974"/>
    <n v="6"/>
    <n v="0.8"/>
    <n v="-197.57520000000002"/>
  </r>
  <r>
    <n v="5416"/>
    <x v="2694"/>
    <x v="3"/>
    <x v="397"/>
    <d v="2014-09-29T00:00:00"/>
    <s v="Standard Class"/>
    <s v="LC-16870"/>
    <s v="Lena Cacioppo"/>
    <x v="0"/>
    <s v="United States"/>
    <x v="22"/>
    <x v="10"/>
    <n v="60653"/>
    <x v="2"/>
    <s v="OFF-PA-10004888"/>
    <x v="1"/>
    <x v="10"/>
    <s v="Xerox 217"/>
    <n v="20.736000000000004"/>
    <n v="4"/>
    <n v="0.2"/>
    <n v="7.2576000000000001"/>
  </r>
  <r>
    <n v="5417"/>
    <x v="2694"/>
    <x v="3"/>
    <x v="397"/>
    <d v="2014-09-29T00:00:00"/>
    <s v="Standard Class"/>
    <s v="LC-16870"/>
    <s v="Lena Cacioppo"/>
    <x v="0"/>
    <s v="United States"/>
    <x v="22"/>
    <x v="10"/>
    <n v="60653"/>
    <x v="2"/>
    <s v="TEC-PH-10004188"/>
    <x v="2"/>
    <x v="7"/>
    <s v="OtterBox Commuter Series Case - Samsung Galaxy S4"/>
    <n v="39.984000000000002"/>
    <n v="2"/>
    <n v="0.2"/>
    <n v="-8.9963999999999995"/>
  </r>
  <r>
    <n v="5418"/>
    <x v="2695"/>
    <x v="2"/>
    <x v="191"/>
    <d v="2011-10-08T00:00:00"/>
    <s v="Second Class"/>
    <s v="AM-10360"/>
    <s v="Alice McCarthy"/>
    <x v="1"/>
    <s v="United States"/>
    <x v="155"/>
    <x v="8"/>
    <n v="68104"/>
    <x v="2"/>
    <s v="OFF-BI-10004099"/>
    <x v="1"/>
    <x v="8"/>
    <s v="GBC VeloBinder Strips"/>
    <n v="15.36"/>
    <n v="2"/>
    <n v="0"/>
    <n v="7.68"/>
  </r>
  <r>
    <n v="5419"/>
    <x v="2696"/>
    <x v="1"/>
    <x v="924"/>
    <d v="2012-10-26T00:00:00"/>
    <s v="First Class"/>
    <s v="JE-15715"/>
    <s v="Joe Elijah"/>
    <x v="0"/>
    <s v="United States"/>
    <x v="12"/>
    <x v="5"/>
    <n v="77041"/>
    <x v="2"/>
    <s v="OFF-PA-10004621"/>
    <x v="1"/>
    <x v="10"/>
    <s v="Xerox 212"/>
    <n v="36.288000000000011"/>
    <n v="7"/>
    <n v="0.2"/>
    <n v="12.700800000000001"/>
  </r>
  <r>
    <n v="5420"/>
    <x v="2696"/>
    <x v="1"/>
    <x v="924"/>
    <d v="2012-10-26T00:00:00"/>
    <s v="First Class"/>
    <s v="JE-15715"/>
    <s v="Joe Elijah"/>
    <x v="0"/>
    <s v="United States"/>
    <x v="12"/>
    <x v="5"/>
    <n v="77041"/>
    <x v="2"/>
    <s v="TEC-PH-10002103"/>
    <x v="2"/>
    <x v="7"/>
    <s v="Jabra SPEAK 410"/>
    <n v="150.38399999999999"/>
    <n v="2"/>
    <n v="0.2"/>
    <n v="15.038400000000003"/>
  </r>
  <r>
    <n v="5421"/>
    <x v="2697"/>
    <x v="0"/>
    <x v="1044"/>
    <d v="2013-04-03T00:00:00"/>
    <s v="Second Class"/>
    <s v="CS-11950"/>
    <s v="Carlos Soltero"/>
    <x v="0"/>
    <s v="United States"/>
    <x v="10"/>
    <x v="9"/>
    <n v="19134"/>
    <x v="3"/>
    <s v="TEC-PH-10002789"/>
    <x v="2"/>
    <x v="7"/>
    <s v="LG Exalt"/>
    <n v="280.78200000000004"/>
    <n v="3"/>
    <n v="0.4"/>
    <n v="-60.836100000000016"/>
  </r>
  <r>
    <n v="5422"/>
    <x v="2697"/>
    <x v="0"/>
    <x v="1044"/>
    <d v="2013-04-03T00:00:00"/>
    <s v="Second Class"/>
    <s v="CS-11950"/>
    <s v="Carlos Soltero"/>
    <x v="0"/>
    <s v="United States"/>
    <x v="10"/>
    <x v="9"/>
    <n v="19134"/>
    <x v="3"/>
    <s v="TEC-AC-10003289"/>
    <x v="2"/>
    <x v="11"/>
    <s v="Anker Ultra-Slim Mini Bluetooth 3.0 Wireless Keyboard"/>
    <n v="31.983999999999998"/>
    <n v="2"/>
    <n v="0.2"/>
    <n v="1.1993999999999998"/>
  </r>
  <r>
    <n v="5423"/>
    <x v="2698"/>
    <x v="0"/>
    <x v="723"/>
    <d v="2014-01-03T00:00:00"/>
    <s v="Standard Class"/>
    <s v="PF-19225"/>
    <s v="Phillip Flathmann"/>
    <x v="0"/>
    <s v="United States"/>
    <x v="1"/>
    <x v="1"/>
    <n v="90045"/>
    <x v="1"/>
    <s v="OFF-BI-10000138"/>
    <x v="1"/>
    <x v="8"/>
    <s v="Acco Translucent Poly Ring Binders"/>
    <n v="11.231999999999999"/>
    <n v="3"/>
    <n v="0.2"/>
    <n v="3.9312000000000005"/>
  </r>
  <r>
    <n v="5424"/>
    <x v="2699"/>
    <x v="3"/>
    <x v="132"/>
    <d v="2014-11-06T00:00:00"/>
    <s v="Second Class"/>
    <s v="PJ-18835"/>
    <s v="Patrick Jones"/>
    <x v="1"/>
    <s v="United States"/>
    <x v="102"/>
    <x v="0"/>
    <n v="40475"/>
    <x v="0"/>
    <s v="OFF-PA-10001215"/>
    <x v="1"/>
    <x v="10"/>
    <s v="Xerox 1963"/>
    <n v="26.400000000000002"/>
    <n v="5"/>
    <n v="0"/>
    <n v="11.879999999999999"/>
  </r>
  <r>
    <n v="5425"/>
    <x v="2700"/>
    <x v="3"/>
    <x v="176"/>
    <d v="2014-01-27T00:00:00"/>
    <s v="Standard Class"/>
    <s v="JF-15490"/>
    <s v="Jeremy Farry"/>
    <x v="0"/>
    <s v="United States"/>
    <x v="416"/>
    <x v="29"/>
    <n v="6708"/>
    <x v="3"/>
    <s v="OFF-AR-10001545"/>
    <x v="1"/>
    <x v="6"/>
    <s v="Newell 326"/>
    <n v="3.52"/>
    <n v="2"/>
    <n v="0"/>
    <n v="1.0207999999999999"/>
  </r>
  <r>
    <n v="5426"/>
    <x v="2701"/>
    <x v="0"/>
    <x v="275"/>
    <d v="2013-12-07T00:00:00"/>
    <s v="First Class"/>
    <s v="NM-18520"/>
    <s v="Neoma Murray"/>
    <x v="0"/>
    <s v="United States"/>
    <x v="1"/>
    <x v="1"/>
    <n v="90045"/>
    <x v="1"/>
    <s v="TEC-AC-10003870"/>
    <x v="2"/>
    <x v="11"/>
    <s v="Logitech Z-906 Speaker sys - home theater - 5.1-CH"/>
    <n v="1649.95"/>
    <n v="5"/>
    <n v="0"/>
    <n v="659.98"/>
  </r>
  <r>
    <n v="5427"/>
    <x v="2701"/>
    <x v="0"/>
    <x v="275"/>
    <d v="2013-12-07T00:00:00"/>
    <s v="First Class"/>
    <s v="NM-18520"/>
    <s v="Neoma Murray"/>
    <x v="0"/>
    <s v="United States"/>
    <x v="1"/>
    <x v="1"/>
    <n v="90045"/>
    <x v="1"/>
    <s v="FUR-FU-10001085"/>
    <x v="0"/>
    <x v="5"/>
    <s v="3M Polarizing Light Filter Sleeves"/>
    <n v="111.89999999999999"/>
    <n v="6"/>
    <n v="0"/>
    <n v="51.47399999999999"/>
  </r>
  <r>
    <n v="5428"/>
    <x v="2702"/>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x v="8"/>
    <x v="1"/>
    <n v="94122"/>
    <x v="1"/>
    <s v="OFF-ST-10003455"/>
    <x v="1"/>
    <x v="4"/>
    <s v="Tenex File Box, Personal Filing Tote with Lid, Black"/>
    <n v="46.53"/>
    <n v="3"/>
    <n v="0"/>
    <n v="12.097800000000001"/>
  </r>
  <r>
    <n v="5430"/>
    <x v="2704"/>
    <x v="2"/>
    <x v="742"/>
    <d v="2011-09-07T00:00:00"/>
    <s v="First Class"/>
    <s v="PR-18880"/>
    <s v="Patrick Ryan"/>
    <x v="0"/>
    <s v="United States"/>
    <x v="84"/>
    <x v="2"/>
    <n v="33710"/>
    <x v="0"/>
    <s v="FUR-FU-10001967"/>
    <x v="0"/>
    <x v="5"/>
    <s v="Telescoping Adjustable Floor Lamp"/>
    <n v="31.983999999999998"/>
    <n v="2"/>
    <n v="0.2"/>
    <n v="1.9989999999999979"/>
  </r>
  <r>
    <n v="5431"/>
    <x v="2705"/>
    <x v="3"/>
    <x v="208"/>
    <d v="2014-10-26T00:00:00"/>
    <s v="Standard Class"/>
    <s v="FC-14245"/>
    <s v="Frank Carlisle"/>
    <x v="2"/>
    <s v="United States"/>
    <x v="80"/>
    <x v="24"/>
    <n v="44107"/>
    <x v="3"/>
    <s v="OFF-AP-10000938"/>
    <x v="1"/>
    <x v="9"/>
    <s v="Avanti 1.7 Cu. Ft. Refrigerator"/>
    <n v="161.56800000000001"/>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x v="80"/>
    <x v="24"/>
    <n v="44107"/>
    <x v="3"/>
    <s v="OFF-BI-10002799"/>
    <x v="1"/>
    <x v="8"/>
    <s v="SlimView Poly Binder, 3/8&quot;"/>
    <n v="6.2160000000000002"/>
    <n v="4"/>
    <n v="0.7"/>
    <n v="-4.9727999999999994"/>
  </r>
  <r>
    <n v="5434"/>
    <x v="2706"/>
    <x v="3"/>
    <x v="1016"/>
    <d v="2014-04-30T00:00:00"/>
    <s v="Standard Class"/>
    <s v="LH-16750"/>
    <s v="Larry Hughes"/>
    <x v="0"/>
    <s v="United States"/>
    <x v="432"/>
    <x v="16"/>
    <n v="85224"/>
    <x v="1"/>
    <s v="OFF-AR-10000246"/>
    <x v="1"/>
    <x v="6"/>
    <s v="Newell 318"/>
    <n v="8.895999999999999"/>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x v="1"/>
    <x v="1"/>
    <n v="90008"/>
    <x v="1"/>
    <s v="TEC-AC-10000892"/>
    <x v="2"/>
    <x v="11"/>
    <s v="NETGEAR N750 Dual Band Wi-Fi Gigabit Router"/>
    <n v="270"/>
    <n v="3"/>
    <n v="0"/>
    <n v="97.199999999999989"/>
  </r>
  <r>
    <n v="5437"/>
    <x v="2708"/>
    <x v="2"/>
    <x v="260"/>
    <d v="2011-07-08T00:00:00"/>
    <s v="First Class"/>
    <s v="DM-13525"/>
    <s v="Don Miller"/>
    <x v="1"/>
    <s v="United States"/>
    <x v="144"/>
    <x v="2"/>
    <n v="32137"/>
    <x v="0"/>
    <s v="FUR-FU-10001591"/>
    <x v="0"/>
    <x v="5"/>
    <s v="Advantus Panel Wall Certificate Holder - 8.5x11"/>
    <n v="19.52"/>
    <n v="2"/>
    <n v="0.2"/>
    <n v="5.3680000000000012"/>
  </r>
  <r>
    <n v="5438"/>
    <x v="2708"/>
    <x v="2"/>
    <x v="260"/>
    <d v="2011-07-08T00:00:00"/>
    <s v="First Class"/>
    <s v="DM-13525"/>
    <s v="Don Miller"/>
    <x v="1"/>
    <s v="United States"/>
    <x v="144"/>
    <x v="2"/>
    <n v="32137"/>
    <x v="0"/>
    <s v="OFF-BI-10001787"/>
    <x v="1"/>
    <x v="8"/>
    <s v="Wilson Jones Four-Pocket Poly Binders"/>
    <n v="9.8100000000000023"/>
    <n v="5"/>
    <n v="0.7"/>
    <n v="-6.8669999999999973"/>
  </r>
  <r>
    <n v="5439"/>
    <x v="2708"/>
    <x v="2"/>
    <x v="260"/>
    <d v="2011-07-08T00:00:00"/>
    <s v="First Class"/>
    <s v="DM-13525"/>
    <s v="Don Miller"/>
    <x v="1"/>
    <s v="United States"/>
    <x v="144"/>
    <x v="2"/>
    <n v="32137"/>
    <x v="0"/>
    <s v="FUR-FU-10003192"/>
    <x v="0"/>
    <x v="5"/>
    <s v="Luxo Adjustable Task Clamp Lamp"/>
    <n v="213.21600000000001"/>
    <n v="3"/>
    <n v="0.2"/>
    <n v="15.991199999999992"/>
  </r>
  <r>
    <n v="5440"/>
    <x v="2709"/>
    <x v="0"/>
    <x v="958"/>
    <d v="2013-04-10T00:00:00"/>
    <s v="Standard Class"/>
    <s v="EH-14185"/>
    <s v="Evan Henry"/>
    <x v="0"/>
    <s v="United States"/>
    <x v="20"/>
    <x v="15"/>
    <n v="10035"/>
    <x v="3"/>
    <s v="OFF-BI-10004600"/>
    <x v="1"/>
    <x v="8"/>
    <s v="Ibico Ibimaster 300 Manual Binding System"/>
    <n v="588.78399999999999"/>
    <n v="2"/>
    <n v="0.2"/>
    <n v="183.99499999999998"/>
  </r>
  <r>
    <n v="5441"/>
    <x v="2710"/>
    <x v="3"/>
    <x v="38"/>
    <d v="2014-11-19T00:00:00"/>
    <s v="Second Class"/>
    <s v="TC-21295"/>
    <s v="Toby Carlisle"/>
    <x v="0"/>
    <s v="United States"/>
    <x v="442"/>
    <x v="2"/>
    <n v="33458"/>
    <x v="0"/>
    <s v="OFF-AR-10002335"/>
    <x v="1"/>
    <x v="6"/>
    <s v="DIXON Oriole Pencils"/>
    <n v="2.0640000000000001"/>
    <n v="1"/>
    <n v="0.2"/>
    <n v="0.15480000000000005"/>
  </r>
  <r>
    <n v="5442"/>
    <x v="2711"/>
    <x v="3"/>
    <x v="428"/>
    <d v="2014-09-14T00:00:00"/>
    <s v="Standard Class"/>
    <s v="AI-10855"/>
    <s v="Arianne Irving"/>
    <x v="0"/>
    <s v="United States"/>
    <x v="220"/>
    <x v="16"/>
    <n v="85301"/>
    <x v="1"/>
    <s v="OFF-PA-10000859"/>
    <x v="1"/>
    <x v="10"/>
    <s v="Unpadded Memo Slips"/>
    <n v="6.3680000000000003"/>
    <n v="2"/>
    <n v="0.2"/>
    <n v="2.3879999999999999"/>
  </r>
  <r>
    <n v="5443"/>
    <x v="2712"/>
    <x v="1"/>
    <x v="786"/>
    <d v="2012-04-23T00:00:00"/>
    <s v="Standard Class"/>
    <s v="JM-15535"/>
    <s v="Jessica Myrick"/>
    <x v="0"/>
    <s v="United States"/>
    <x v="20"/>
    <x v="15"/>
    <n v="10035"/>
    <x v="3"/>
    <s v="TEC-AC-10003198"/>
    <x v="2"/>
    <x v="11"/>
    <s v="Enermax Acrylux Wireless Keyboard"/>
    <n v="99.6"/>
    <n v="1"/>
    <n v="0"/>
    <n v="36.851999999999997"/>
  </r>
  <r>
    <n v="5444"/>
    <x v="2712"/>
    <x v="1"/>
    <x v="786"/>
    <d v="2012-04-23T00:00:00"/>
    <s v="Standard Class"/>
    <s v="JM-15535"/>
    <s v="Jessica Myrick"/>
    <x v="0"/>
    <s v="United States"/>
    <x v="20"/>
    <x v="15"/>
    <n v="10035"/>
    <x v="3"/>
    <s v="OFF-BI-10001900"/>
    <x v="1"/>
    <x v="8"/>
    <s v="DXL Angle-View Binders with Locking Rings, Black"/>
    <n v="62.296000000000006"/>
    <n v="13"/>
    <n v="0.2"/>
    <n v="21.024899999999999"/>
  </r>
  <r>
    <n v="5445"/>
    <x v="2712"/>
    <x v="1"/>
    <x v="786"/>
    <d v="2012-04-23T00:00:00"/>
    <s v="Standard Class"/>
    <s v="JM-15535"/>
    <s v="Jessica Myrick"/>
    <x v="0"/>
    <s v="United States"/>
    <x v="20"/>
    <x v="15"/>
    <n v="10035"/>
    <x v="3"/>
    <s v="OFF-AR-10000614"/>
    <x v="1"/>
    <x v="6"/>
    <s v="Barrel Sharpener"/>
    <n v="10.709999999999999"/>
    <n v="3"/>
    <n v="0"/>
    <n v="2.7845999999999997"/>
  </r>
  <r>
    <n v="5446"/>
    <x v="2713"/>
    <x v="0"/>
    <x v="197"/>
    <d v="2013-07-30T00:00:00"/>
    <s v="Standard Class"/>
    <s v="BE-11335"/>
    <s v="Bill Eplett"/>
    <x v="2"/>
    <s v="United States"/>
    <x v="12"/>
    <x v="5"/>
    <n v="77041"/>
    <x v="2"/>
    <s v="OFF-EN-10003040"/>
    <x v="1"/>
    <x v="12"/>
    <s v="Quality Park Security Envelopes"/>
    <n v="20.936000000000003"/>
    <n v="1"/>
    <n v="0.2"/>
    <n v="7.0659000000000001"/>
  </r>
  <r>
    <n v="5447"/>
    <x v="2714"/>
    <x v="0"/>
    <x v="370"/>
    <d v="2013-09-01T00:00:00"/>
    <s v="Standard Class"/>
    <s v="DR-12880"/>
    <s v="Dan Reichenbach"/>
    <x v="1"/>
    <s v="United States"/>
    <x v="20"/>
    <x v="15"/>
    <n v="10035"/>
    <x v="3"/>
    <s v="TEC-PH-10003442"/>
    <x v="2"/>
    <x v="7"/>
    <s v="Samsung Replacement EH64AVFWE Premium Headset"/>
    <n v="33"/>
    <n v="6"/>
    <n v="0"/>
    <n v="8.25"/>
  </r>
  <r>
    <n v="5448"/>
    <x v="2714"/>
    <x v="0"/>
    <x v="370"/>
    <d v="2013-09-01T00:00:00"/>
    <s v="Standard Class"/>
    <s v="DR-12880"/>
    <s v="Dan Reichenbach"/>
    <x v="1"/>
    <s v="United States"/>
    <x v="20"/>
    <x v="15"/>
    <n v="10035"/>
    <x v="3"/>
    <s v="TEC-AC-10002800"/>
    <x v="2"/>
    <x v="11"/>
    <s v="Plantronics Audio 478 Stereo USB Headset"/>
    <n v="249.95000000000002"/>
    <n v="5"/>
    <n v="0"/>
    <n v="87.482499999999987"/>
  </r>
  <r>
    <n v="5449"/>
    <x v="2715"/>
    <x v="2"/>
    <x v="171"/>
    <d v="2011-09-19T00:00:00"/>
    <s v="Standard Class"/>
    <s v="TA-21385"/>
    <s v="Tom Ashbrook"/>
    <x v="2"/>
    <s v="United States"/>
    <x v="250"/>
    <x v="41"/>
    <n v="66062"/>
    <x v="2"/>
    <s v="OFF-SU-10000157"/>
    <x v="1"/>
    <x v="14"/>
    <s v="Compact Automatic Electric Letter Opener"/>
    <n v="357.93"/>
    <n v="3"/>
    <n v="0"/>
    <n v="7.158600000000007"/>
  </r>
  <r>
    <n v="5450"/>
    <x v="2715"/>
    <x v="2"/>
    <x v="171"/>
    <d v="2011-09-19T00:00:00"/>
    <s v="Standard Class"/>
    <s v="TA-21385"/>
    <s v="Tom Ashbrook"/>
    <x v="2"/>
    <s v="United States"/>
    <x v="250"/>
    <x v="41"/>
    <n v="66062"/>
    <x v="2"/>
    <s v="TEC-AC-10001542"/>
    <x v="2"/>
    <x v="11"/>
    <s v="SanDisk Cruzer 16 GB USB Flash Drive"/>
    <n v="57.400000000000006"/>
    <n v="5"/>
    <n v="0"/>
    <n v="10.905999999999993"/>
  </r>
  <r>
    <n v="5451"/>
    <x v="2715"/>
    <x v="2"/>
    <x v="171"/>
    <d v="2011-09-19T00:00:00"/>
    <s v="Standard Class"/>
    <s v="TA-21385"/>
    <s v="Tom Ashbrook"/>
    <x v="2"/>
    <s v="United States"/>
    <x v="250"/>
    <x v="41"/>
    <n v="66062"/>
    <x v="2"/>
    <s v="OFF-BI-10004519"/>
    <x v="1"/>
    <x v="8"/>
    <s v="GBC DocuBind P100 Manual Binding Machine"/>
    <n v="331.96"/>
    <n v="2"/>
    <n v="0"/>
    <n v="149.38199999999998"/>
  </r>
  <r>
    <n v="5452"/>
    <x v="2715"/>
    <x v="2"/>
    <x v="171"/>
    <d v="2011-09-19T00:00:00"/>
    <s v="Standard Class"/>
    <s v="TA-21385"/>
    <s v="Tom Ashbrook"/>
    <x v="2"/>
    <s v="United States"/>
    <x v="250"/>
    <x v="41"/>
    <n v="66062"/>
    <x v="2"/>
    <s v="FUR-FU-10003464"/>
    <x v="0"/>
    <x v="5"/>
    <s v="Seth Thomas 8 1/2&quot; Cubicle Clock"/>
    <n v="40.56"/>
    <n v="2"/>
    <n v="0"/>
    <n v="12.979199999999999"/>
  </r>
  <r>
    <n v="5453"/>
    <x v="2716"/>
    <x v="0"/>
    <x v="405"/>
    <d v="2013-07-30T00:00:00"/>
    <s v="Standard Class"/>
    <s v="KN-16705"/>
    <s v="Kristina Nunn"/>
    <x v="2"/>
    <s v="United States"/>
    <x v="306"/>
    <x v="33"/>
    <n v="89431"/>
    <x v="1"/>
    <s v="OFF-SU-10004261"/>
    <x v="1"/>
    <x v="14"/>
    <s v="Fiskars 8&quot; Scissors, 2/Pack"/>
    <n v="86.199999999999989"/>
    <n v="5"/>
    <n v="0"/>
    <n v="24.997999999999987"/>
  </r>
  <r>
    <n v="5454"/>
    <x v="2717"/>
    <x v="3"/>
    <x v="240"/>
    <d v="2014-05-24T00:00:00"/>
    <s v="Standard Class"/>
    <s v="PJ-18835"/>
    <s v="Patrick Jones"/>
    <x v="1"/>
    <s v="United States"/>
    <x v="179"/>
    <x v="10"/>
    <n v="61107"/>
    <x v="2"/>
    <s v="OFF-PA-10004733"/>
    <x v="1"/>
    <x v="10"/>
    <s v="Things To Do Today Spiral Book"/>
    <n v="38.016000000000005"/>
    <n v="6"/>
    <n v="0.2"/>
    <n v="13.780799999999996"/>
  </r>
  <r>
    <n v="5455"/>
    <x v="2718"/>
    <x v="3"/>
    <x v="1045"/>
    <d v="2014-05-03T00:00:00"/>
    <s v="Standard Class"/>
    <s v="MC-17605"/>
    <s v="Matt Connell"/>
    <x v="1"/>
    <s v="United States"/>
    <x v="10"/>
    <x v="9"/>
    <n v="19143"/>
    <x v="3"/>
    <s v="OFF-ST-10001325"/>
    <x v="1"/>
    <x v="4"/>
    <s v="Sterilite Officeware Hinged File Box"/>
    <n v="8.3840000000000003"/>
    <n v="1"/>
    <n v="0.2"/>
    <n v="0.73360000000000003"/>
  </r>
  <r>
    <n v="5456"/>
    <x v="2718"/>
    <x v="3"/>
    <x v="1045"/>
    <d v="2014-05-03T00:00:00"/>
    <s v="Standard Class"/>
    <s v="MC-17605"/>
    <s v="Matt Connell"/>
    <x v="1"/>
    <s v="United States"/>
    <x v="10"/>
    <x v="9"/>
    <n v="19143"/>
    <x v="3"/>
    <s v="OFF-AR-10003056"/>
    <x v="1"/>
    <x v="6"/>
    <s v="Newell 341"/>
    <n v="6.8480000000000008"/>
    <n v="2"/>
    <n v="0.2"/>
    <n v="0.77039999999999909"/>
  </r>
  <r>
    <n v="5457"/>
    <x v="2719"/>
    <x v="3"/>
    <x v="614"/>
    <d v="2015-01-03T00:00:00"/>
    <s v="Standard Class"/>
    <s v="BS-11755"/>
    <s v="Bruce Stewart"/>
    <x v="0"/>
    <s v="United States"/>
    <x v="156"/>
    <x v="4"/>
    <n v="98026"/>
    <x v="1"/>
    <s v="OFF-FA-10000089"/>
    <x v="1"/>
    <x v="13"/>
    <s v="Acco Glide Clips"/>
    <n v="19.600000000000001"/>
    <n v="5"/>
    <n v="0"/>
    <n v="9.6039999999999992"/>
  </r>
  <r>
    <n v="5458"/>
    <x v="2719"/>
    <x v="3"/>
    <x v="614"/>
    <d v="2015-01-03T00:00:00"/>
    <s v="Standard Class"/>
    <s v="BS-11755"/>
    <s v="Bruce Stewart"/>
    <x v="0"/>
    <s v="United States"/>
    <x v="156"/>
    <x v="4"/>
    <n v="98026"/>
    <x v="1"/>
    <s v="FUR-FU-10004093"/>
    <x v="0"/>
    <x v="5"/>
    <s v="Hand-Finished Solid Wood Document Frame"/>
    <n v="68.459999999999994"/>
    <n v="2"/>
    <n v="0"/>
    <n v="20.537999999999997"/>
  </r>
  <r>
    <n v="5459"/>
    <x v="2720"/>
    <x v="3"/>
    <x v="507"/>
    <d v="2014-09-07T00:00:00"/>
    <s v="Second Class"/>
    <s v="PK-19075"/>
    <s v="Pete Kriz"/>
    <x v="0"/>
    <s v="United States"/>
    <x v="8"/>
    <x v="1"/>
    <n v="94122"/>
    <x v="1"/>
    <s v="OFF-BI-10004022"/>
    <x v="1"/>
    <x v="8"/>
    <s v="Acco Suede Grain Vinyl Round Ring Binder"/>
    <n v="13.343999999999998"/>
    <n v="6"/>
    <n v="0.2"/>
    <n v="4.3367999999999993"/>
  </r>
  <r>
    <n v="5460"/>
    <x v="2720"/>
    <x v="3"/>
    <x v="507"/>
    <d v="2014-09-07T00:00:00"/>
    <s v="Second Class"/>
    <s v="PK-19075"/>
    <s v="Pete Kriz"/>
    <x v="0"/>
    <s v="United States"/>
    <x v="8"/>
    <x v="1"/>
    <n v="94122"/>
    <x v="1"/>
    <s v="FUR-TA-10001771"/>
    <x v="0"/>
    <x v="3"/>
    <s v="Bush Cubix Conference Tables, Fully Assembled"/>
    <n v="1478.2719999999999"/>
    <n v="8"/>
    <n v="0.2"/>
    <n v="92.392000000000053"/>
  </r>
  <r>
    <n v="5461"/>
    <x v="2721"/>
    <x v="2"/>
    <x v="90"/>
    <d v="2011-03-25T00:00:00"/>
    <s v="Standard Class"/>
    <s v="TS-21205"/>
    <s v="Thomas Seio"/>
    <x v="1"/>
    <s v="United States"/>
    <x v="153"/>
    <x v="3"/>
    <n v="28806"/>
    <x v="0"/>
    <s v="OFF-ST-10002301"/>
    <x v="1"/>
    <x v="4"/>
    <s v="Tennsco Commercial Shelving"/>
    <n v="16.272000000000002"/>
    <n v="1"/>
    <n v="0.2"/>
    <n v="-3.864600000000002"/>
  </r>
  <r>
    <n v="5462"/>
    <x v="2722"/>
    <x v="3"/>
    <x v="394"/>
    <d v="2014-10-05T00:00:00"/>
    <s v="Standard Class"/>
    <s v="BD-11725"/>
    <s v="Bruce Degenhardt"/>
    <x v="0"/>
    <s v="United States"/>
    <x v="1"/>
    <x v="1"/>
    <n v="90032"/>
    <x v="1"/>
    <s v="FUR-FU-10001706"/>
    <x v="0"/>
    <x v="5"/>
    <s v="Longer-Life Soft White Bulbs"/>
    <n v="9.24"/>
    <n v="3"/>
    <n v="0"/>
    <n v="4.4352"/>
  </r>
  <r>
    <n v="5463"/>
    <x v="2723"/>
    <x v="2"/>
    <x v="1046"/>
    <d v="2011-01-21T00:00:00"/>
    <s v="First Class"/>
    <s v="TS-21340"/>
    <s v="Toby Swindell"/>
    <x v="0"/>
    <s v="United States"/>
    <x v="48"/>
    <x v="16"/>
    <n v="85254"/>
    <x v="1"/>
    <s v="OFF-BI-10003676"/>
    <x v="1"/>
    <x v="8"/>
    <s v="GBC Standard Recycled Report Covers, Clear Plastic Sheets"/>
    <n v="32.340000000000003"/>
    <n v="10"/>
    <n v="0.7"/>
    <n v="-23.716000000000001"/>
  </r>
  <r>
    <n v="5464"/>
    <x v="2723"/>
    <x v="2"/>
    <x v="1046"/>
    <d v="2011-01-21T00:00:00"/>
    <s v="First Class"/>
    <s v="TS-21340"/>
    <s v="Toby Swindell"/>
    <x v="0"/>
    <s v="United States"/>
    <x v="48"/>
    <x v="16"/>
    <n v="85254"/>
    <x v="1"/>
    <s v="OFF-PA-10000659"/>
    <x v="1"/>
    <x v="10"/>
    <s v="TOPS Carbonless Receipt Book, Four 2-3/4 x 7-1/4 Money Receipts per Page"/>
    <n v="56.064"/>
    <n v="4"/>
    <n v="0.2"/>
    <n v="19.622399999999999"/>
  </r>
  <r>
    <n v="5465"/>
    <x v="2723"/>
    <x v="2"/>
    <x v="1046"/>
    <d v="2011-01-21T00:00:00"/>
    <s v="First Class"/>
    <s v="TS-21340"/>
    <s v="Toby Swindell"/>
    <x v="0"/>
    <s v="United States"/>
    <x v="48"/>
    <x v="16"/>
    <n v="85254"/>
    <x v="1"/>
    <s v="OFF-EN-10002504"/>
    <x v="1"/>
    <x v="12"/>
    <s v="Tyvek  Top-Opening Peel &amp; Seel Envelopes, Plain White"/>
    <n v="108.72"/>
    <n v="5"/>
    <n v="0.2"/>
    <n v="36.692999999999998"/>
  </r>
  <r>
    <n v="5466"/>
    <x v="2723"/>
    <x v="2"/>
    <x v="1046"/>
    <d v="2011-01-21T00:00:00"/>
    <s v="First Class"/>
    <s v="TS-21340"/>
    <s v="Toby Swindell"/>
    <x v="0"/>
    <s v="United States"/>
    <x v="48"/>
    <x v="16"/>
    <n v="85254"/>
    <x v="1"/>
    <s v="FUR-BO-10001972"/>
    <x v="0"/>
    <x v="0"/>
    <s v="O'Sullivan 4-Shelf Bookcase in Odessa Pine"/>
    <n v="181.47000000000003"/>
    <n v="5"/>
    <n v="0.7"/>
    <n v="-320.59699999999998"/>
  </r>
  <r>
    <n v="5467"/>
    <x v="2724"/>
    <x v="2"/>
    <x v="1047"/>
    <d v="2011-02-20T00:00:00"/>
    <s v="Second Class"/>
    <s v="ST-20530"/>
    <s v="Shui Tom"/>
    <x v="0"/>
    <s v="United States"/>
    <x v="12"/>
    <x v="5"/>
    <n v="77095"/>
    <x v="2"/>
    <s v="OFF-PA-10000466"/>
    <x v="1"/>
    <x v="10"/>
    <s v="Memo Book, 100 Message Capacity, 5 3/8” x 11”"/>
    <n v="16.176000000000002"/>
    <n v="3"/>
    <n v="0.2"/>
    <n v="6.0659999999999989"/>
  </r>
  <r>
    <n v="5468"/>
    <x v="2725"/>
    <x v="0"/>
    <x v="632"/>
    <d v="2013-06-15T00:00:00"/>
    <s v="Standard Class"/>
    <s v="DB-13210"/>
    <s v="Dean Braden"/>
    <x v="0"/>
    <s v="United States"/>
    <x v="8"/>
    <x v="1"/>
    <n v="94109"/>
    <x v="1"/>
    <s v="FUR-CH-10002774"/>
    <x v="0"/>
    <x v="1"/>
    <s v="Global Deluxe Stacking Chair, Gray"/>
    <n v="122.352"/>
    <n v="3"/>
    <n v="0.2"/>
    <n v="13.764599999999994"/>
  </r>
  <r>
    <n v="5469"/>
    <x v="2726"/>
    <x v="2"/>
    <x v="467"/>
    <d v="2011-09-27T00:00:00"/>
    <s v="First Class"/>
    <s v="KF-16285"/>
    <s v="Karen Ferguson"/>
    <x v="2"/>
    <s v="United States"/>
    <x v="70"/>
    <x v="1"/>
    <n v="92105"/>
    <x v="1"/>
    <s v="FUR-CH-10000454"/>
    <x v="0"/>
    <x v="1"/>
    <s v="Hon Deluxe Fabric Upholstered Stacking Chairs, Rounded Back"/>
    <n v="585.55200000000002"/>
    <n v="3"/>
    <n v="0.2"/>
    <n v="73.19399999999996"/>
  </r>
  <r>
    <n v="5470"/>
    <x v="2726"/>
    <x v="2"/>
    <x v="467"/>
    <d v="2011-09-27T00:00:00"/>
    <s v="First Class"/>
    <s v="KF-16285"/>
    <s v="Karen Ferguson"/>
    <x v="2"/>
    <s v="United States"/>
    <x v="70"/>
    <x v="1"/>
    <n v="92105"/>
    <x v="1"/>
    <s v="OFF-PA-10004888"/>
    <x v="1"/>
    <x v="10"/>
    <s v="Xerox 217"/>
    <n v="19.440000000000001"/>
    <n v="3"/>
    <n v="0"/>
    <n v="9.3312000000000008"/>
  </r>
  <r>
    <n v="5471"/>
    <x v="2727"/>
    <x v="0"/>
    <x v="198"/>
    <d v="2013-06-05T00:00:00"/>
    <s v="Standard Class"/>
    <s v="JM-16195"/>
    <s v="Justin MacKendrick"/>
    <x v="0"/>
    <s v="United States"/>
    <x v="57"/>
    <x v="24"/>
    <n v="45011"/>
    <x v="3"/>
    <s v="OFF-AP-10003842"/>
    <x v="1"/>
    <x v="9"/>
    <s v="Euro-Pro Shark Turbo Vacuum"/>
    <n v="123.92000000000002"/>
    <n v="5"/>
    <n v="0.2"/>
    <n v="9.2939999999999969"/>
  </r>
  <r>
    <n v="5472"/>
    <x v="2728"/>
    <x v="3"/>
    <x v="484"/>
    <d v="2014-12-24T00:00:00"/>
    <s v="Standard Class"/>
    <s v="TS-21505"/>
    <s v="Tony Sayre"/>
    <x v="0"/>
    <s v="United States"/>
    <x v="117"/>
    <x v="22"/>
    <n v="80134"/>
    <x v="1"/>
    <s v="FUR-FU-10000320"/>
    <x v="0"/>
    <x v="5"/>
    <s v="OIC Stacking Trays"/>
    <n v="13.360000000000001"/>
    <n v="5"/>
    <n v="0.2"/>
    <n v="4.0080000000000009"/>
  </r>
  <r>
    <n v="5473"/>
    <x v="2728"/>
    <x v="3"/>
    <x v="484"/>
    <d v="2014-12-24T00:00:00"/>
    <s v="Standard Class"/>
    <s v="TS-21505"/>
    <s v="Tony Sayre"/>
    <x v="0"/>
    <s v="United States"/>
    <x v="117"/>
    <x v="22"/>
    <n v="80134"/>
    <x v="1"/>
    <s v="OFF-ST-10002554"/>
    <x v="1"/>
    <x v="4"/>
    <s v="Tennsco Industrial Shelving"/>
    <n v="78.256"/>
    <n v="2"/>
    <n v="0.2"/>
    <n v="-17.607599999999998"/>
  </r>
  <r>
    <n v="5474"/>
    <x v="2728"/>
    <x v="3"/>
    <x v="484"/>
    <d v="2014-12-24T00:00:00"/>
    <s v="Standard Class"/>
    <s v="TS-21505"/>
    <s v="Tony Sayre"/>
    <x v="0"/>
    <s v="United States"/>
    <x v="117"/>
    <x v="22"/>
    <n v="80134"/>
    <x v="1"/>
    <s v="FUR-BO-10000468"/>
    <x v="0"/>
    <x v="0"/>
    <s v="O'Sullivan 2-Shelf Heavy-Duty Bookcases"/>
    <n v="102.01800000000001"/>
    <n v="7"/>
    <n v="0.7"/>
    <n v="-183.6323999999999"/>
  </r>
  <r>
    <n v="5475"/>
    <x v="2729"/>
    <x v="3"/>
    <x v="377"/>
    <d v="2014-12-27T00:00:00"/>
    <s v="Same Day"/>
    <s v="YC-21895"/>
    <s v="Yoseph Carroll"/>
    <x v="1"/>
    <s v="United States"/>
    <x v="9"/>
    <x v="8"/>
    <n v="68025"/>
    <x v="2"/>
    <s v="OFF-ST-10004459"/>
    <x v="1"/>
    <x v="4"/>
    <s v="Tennsco Single-Tier Lockers"/>
    <n v="750.68"/>
    <n v="2"/>
    <n v="0"/>
    <n v="37.533999999999992"/>
  </r>
  <r>
    <n v="5476"/>
    <x v="2730"/>
    <x v="3"/>
    <x v="140"/>
    <d v="2014-06-19T00:00:00"/>
    <s v="First Class"/>
    <s v="Dp-13240"/>
    <s v="Dean percer"/>
    <x v="2"/>
    <s v="United States"/>
    <x v="349"/>
    <x v="11"/>
    <n v="55369"/>
    <x v="2"/>
    <s v="OFF-LA-10002312"/>
    <x v="1"/>
    <x v="2"/>
    <s v="Avery 490"/>
    <n v="44.400000000000006"/>
    <n v="3"/>
    <n v="0"/>
    <n v="22.200000000000003"/>
  </r>
  <r>
    <n v="5477"/>
    <x v="2730"/>
    <x v="3"/>
    <x v="140"/>
    <d v="2014-06-19T00:00:00"/>
    <s v="First Class"/>
    <s v="Dp-13240"/>
    <s v="Dean percer"/>
    <x v="2"/>
    <s v="United States"/>
    <x v="349"/>
    <x v="11"/>
    <n v="55369"/>
    <x v="2"/>
    <s v="OFF-ST-10001291"/>
    <x v="1"/>
    <x v="4"/>
    <s v="Tenex Personal Self-Stacking Standard File Box, Black/Gray"/>
    <n v="84.55"/>
    <n v="5"/>
    <n v="0"/>
    <n v="22.828499999999998"/>
  </r>
  <r>
    <n v="5478"/>
    <x v="2730"/>
    <x v="3"/>
    <x v="140"/>
    <d v="2014-06-19T00:00:00"/>
    <s v="First Class"/>
    <s v="Dp-13240"/>
    <s v="Dean percer"/>
    <x v="2"/>
    <s v="United States"/>
    <x v="349"/>
    <x v="11"/>
    <n v="55369"/>
    <x v="2"/>
    <s v="OFF-PA-10003022"/>
    <x v="1"/>
    <x v="10"/>
    <s v="Xerox 1992"/>
    <n v="17.940000000000001"/>
    <n v="3"/>
    <n v="0"/>
    <n v="8.7906000000000013"/>
  </r>
  <r>
    <n v="5479"/>
    <x v="2731"/>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x v="100"/>
    <x v="2"/>
    <n v="33180"/>
    <x v="0"/>
    <s v="OFF-BI-10001097"/>
    <x v="1"/>
    <x v="8"/>
    <s v="Avery Hole Reinforcements"/>
    <n v="1.8690000000000004"/>
    <n v="1"/>
    <n v="0.7"/>
    <n v="-1.3082999999999996"/>
  </r>
  <r>
    <n v="5481"/>
    <x v="2733"/>
    <x v="3"/>
    <x v="1048"/>
    <d v="2014-10-15T00:00:00"/>
    <s v="Standard Class"/>
    <s v="CS-12250"/>
    <s v="Chris Selesnick"/>
    <x v="1"/>
    <s v="United States"/>
    <x v="70"/>
    <x v="1"/>
    <n v="92105"/>
    <x v="1"/>
    <s v="TEC-PH-10001336"/>
    <x v="2"/>
    <x v="7"/>
    <s v="Digium D40 VoIP phone"/>
    <n v="103.19200000000001"/>
    <n v="1"/>
    <n v="0.2"/>
    <n v="11.609099999999998"/>
  </r>
  <r>
    <n v="5482"/>
    <x v="2733"/>
    <x v="3"/>
    <x v="1048"/>
    <d v="2014-10-15T00:00:00"/>
    <s v="Standard Class"/>
    <s v="CS-12250"/>
    <s v="Chris Selesnick"/>
    <x v="1"/>
    <s v="United States"/>
    <x v="70"/>
    <x v="1"/>
    <n v="92105"/>
    <x v="1"/>
    <s v="TEC-AC-10002305"/>
    <x v="2"/>
    <x v="11"/>
    <s v="KeyTronic E03601U1 - Keyboard - Beige"/>
    <n v="36"/>
    <n v="2"/>
    <n v="0"/>
    <n v="6.4799999999999969"/>
  </r>
  <r>
    <n v="5483"/>
    <x v="2733"/>
    <x v="3"/>
    <x v="1048"/>
    <d v="2014-10-15T00:00:00"/>
    <s v="Standard Class"/>
    <s v="CS-12250"/>
    <s v="Chris Selesnick"/>
    <x v="1"/>
    <s v="United States"/>
    <x v="70"/>
    <x v="1"/>
    <n v="92105"/>
    <x v="1"/>
    <s v="TEC-AC-10003610"/>
    <x v="2"/>
    <x v="11"/>
    <s v="Logitech Illuminated - Keyboard"/>
    <n v="239.96"/>
    <n v="4"/>
    <n v="0"/>
    <n v="115.1808"/>
  </r>
  <r>
    <n v="5484"/>
    <x v="2733"/>
    <x v="3"/>
    <x v="1048"/>
    <d v="2014-10-15T00:00:00"/>
    <s v="Standard Class"/>
    <s v="CS-12250"/>
    <s v="Chris Selesnick"/>
    <x v="1"/>
    <s v="United States"/>
    <x v="70"/>
    <x v="1"/>
    <n v="92105"/>
    <x v="1"/>
    <s v="OFF-ST-10002301"/>
    <x v="1"/>
    <x v="4"/>
    <s v="Tennsco Commercial Shelving"/>
    <n v="40.68"/>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x v="100"/>
    <x v="2"/>
    <n v="33178"/>
    <x v="0"/>
    <s v="OFF-EN-10001099"/>
    <x v="1"/>
    <x v="12"/>
    <s v="Staples"/>
    <n v="23.472000000000001"/>
    <n v="3"/>
    <n v="0.2"/>
    <n v="7.6283999999999974"/>
  </r>
  <r>
    <n v="5487"/>
    <x v="2736"/>
    <x v="1"/>
    <x v="1040"/>
    <d v="2012-10-29T00:00:00"/>
    <s v="Standard Class"/>
    <s v="MT-18070"/>
    <s v="Michelle Tran"/>
    <x v="2"/>
    <s v="United States"/>
    <x v="52"/>
    <x v="5"/>
    <n v="78207"/>
    <x v="2"/>
    <s v="OFF-BI-10004140"/>
    <x v="1"/>
    <x v="8"/>
    <s v="Avery Non-Stick Binders"/>
    <n v="3.5919999999999992"/>
    <n v="4"/>
    <n v="0.8"/>
    <n v="-6.2860000000000031"/>
  </r>
  <r>
    <n v="5488"/>
    <x v="2737"/>
    <x v="3"/>
    <x v="719"/>
    <d v="2014-04-05T00:00:00"/>
    <s v="Second Class"/>
    <s v="BF-11020"/>
    <s v="Barry Französisch"/>
    <x v="1"/>
    <s v="United States"/>
    <x v="108"/>
    <x v="2"/>
    <n v="32216"/>
    <x v="0"/>
    <s v="TEC-PH-10004897"/>
    <x v="2"/>
    <x v="7"/>
    <s v="Mediabridge Sport Armband iPhone 5s"/>
    <n v="23.976000000000003"/>
    <n v="3"/>
    <n v="0.2"/>
    <n v="-5.694300000000001"/>
  </r>
  <r>
    <n v="5489"/>
    <x v="2737"/>
    <x v="3"/>
    <x v="719"/>
    <d v="2014-04-05T00:00:00"/>
    <s v="Second Class"/>
    <s v="BF-11020"/>
    <s v="Barry Französisch"/>
    <x v="1"/>
    <s v="United States"/>
    <x v="108"/>
    <x v="2"/>
    <n v="32216"/>
    <x v="0"/>
    <s v="OFF-LA-10000262"/>
    <x v="1"/>
    <x v="2"/>
    <s v="Avery 494"/>
    <n v="6.2640000000000002"/>
    <n v="3"/>
    <n v="0.2"/>
    <n v="2.0358000000000001"/>
  </r>
  <r>
    <n v="5490"/>
    <x v="2737"/>
    <x v="3"/>
    <x v="719"/>
    <d v="2014-04-05T00:00:00"/>
    <s v="Second Class"/>
    <s v="BF-11020"/>
    <s v="Barry Französisch"/>
    <x v="1"/>
    <s v="United States"/>
    <x v="108"/>
    <x v="2"/>
    <n v="32216"/>
    <x v="0"/>
    <s v="OFF-AP-10002222"/>
    <x v="1"/>
    <x v="9"/>
    <s v="Staples"/>
    <n v="20.808"/>
    <n v="3"/>
    <n v="0.2"/>
    <n v="1.8207000000000013"/>
  </r>
  <r>
    <n v="5491"/>
    <x v="2737"/>
    <x v="3"/>
    <x v="719"/>
    <d v="2014-04-05T00:00:00"/>
    <s v="Second Class"/>
    <s v="BF-11020"/>
    <s v="Barry Französisch"/>
    <x v="1"/>
    <s v="United States"/>
    <x v="108"/>
    <x v="2"/>
    <n v="32216"/>
    <x v="0"/>
    <s v="FUR-CH-10003774"/>
    <x v="0"/>
    <x v="1"/>
    <s v="Global Wood Trimmed Manager's Task Chair, Khaki"/>
    <n v="218.35200000000003"/>
    <n v="3"/>
    <n v="0.2"/>
    <n v="-19.105800000000016"/>
  </r>
  <r>
    <n v="5492"/>
    <x v="2738"/>
    <x v="3"/>
    <x v="795"/>
    <d v="2014-01-28T00:00:00"/>
    <s v="First Class"/>
    <s v="CG-12520"/>
    <s v="Claire Gute"/>
    <x v="0"/>
    <s v="United States"/>
    <x v="12"/>
    <x v="5"/>
    <n v="77070"/>
    <x v="2"/>
    <s v="OFF-ST-10000615"/>
    <x v="1"/>
    <x v="4"/>
    <s v="SimpliFile Personal File, Black Granite, 15w x 6-15/16d x 11-1/4h"/>
    <n v="18.16"/>
    <n v="2"/>
    <n v="0.2"/>
    <n v="1.8160000000000016"/>
  </r>
  <r>
    <n v="5493"/>
    <x v="2739"/>
    <x v="2"/>
    <x v="683"/>
    <d v="2011-11-28T00:00:00"/>
    <s v="Same Day"/>
    <s v="DH-13675"/>
    <s v="Duane Huffman"/>
    <x v="2"/>
    <s v="United States"/>
    <x v="8"/>
    <x v="1"/>
    <n v="94122"/>
    <x v="1"/>
    <s v="OFF-SU-10001225"/>
    <x v="1"/>
    <x v="14"/>
    <s v="Staples"/>
    <n v="7.36"/>
    <n v="2"/>
    <n v="0"/>
    <n v="0.14719999999999978"/>
  </r>
  <r>
    <n v="5494"/>
    <x v="2739"/>
    <x v="2"/>
    <x v="683"/>
    <d v="2011-11-28T00:00:00"/>
    <s v="Same Day"/>
    <s v="DH-13675"/>
    <s v="Duane Huffman"/>
    <x v="2"/>
    <s v="United States"/>
    <x v="8"/>
    <x v="1"/>
    <n v="94122"/>
    <x v="1"/>
    <s v="OFF-LA-10002043"/>
    <x v="1"/>
    <x v="2"/>
    <s v="Avery 489"/>
    <n v="41.4"/>
    <n v="4"/>
    <n v="0"/>
    <n v="19.872"/>
  </r>
  <r>
    <n v="5495"/>
    <x v="2739"/>
    <x v="2"/>
    <x v="683"/>
    <d v="2011-11-28T00:00:00"/>
    <s v="Same Day"/>
    <s v="DH-13675"/>
    <s v="Duane Huffman"/>
    <x v="2"/>
    <s v="United States"/>
    <x v="8"/>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x v="10"/>
    <x v="9"/>
    <n v="19140"/>
    <x v="3"/>
    <s v="OFF-BI-10001249"/>
    <x v="1"/>
    <x v="8"/>
    <s v="Avery Heavy-Duty EZD View Binder with Locking Rings"/>
    <n v="7.6560000000000006"/>
    <n v="4"/>
    <n v="0.7"/>
    <n v="-6.1247999999999987"/>
  </r>
  <r>
    <n v="5497"/>
    <x v="2741"/>
    <x v="3"/>
    <x v="492"/>
    <d v="2014-06-17T00:00:00"/>
    <s v="Standard Class"/>
    <s v="HG-15025"/>
    <s v="Hunter Glantz"/>
    <x v="0"/>
    <s v="United States"/>
    <x v="292"/>
    <x v="24"/>
    <n v="43302"/>
    <x v="3"/>
    <s v="TEC-AC-10004469"/>
    <x v="2"/>
    <x v="11"/>
    <s v="Microsoft Sculpt Comfort Mouse"/>
    <n v="63.920000000000009"/>
    <n v="2"/>
    <n v="0.2"/>
    <n v="19.176000000000002"/>
  </r>
  <r>
    <n v="5498"/>
    <x v="2742"/>
    <x v="3"/>
    <x v="663"/>
    <d v="2014-07-19T00:00:00"/>
    <s v="Second Class"/>
    <s v="MM-18055"/>
    <s v="Michelle Moray"/>
    <x v="0"/>
    <s v="United States"/>
    <x v="20"/>
    <x v="15"/>
    <n v="10024"/>
    <x v="3"/>
    <s v="OFF-AR-10001177"/>
    <x v="1"/>
    <x v="6"/>
    <s v="Newell 349"/>
    <n v="6.56"/>
    <n v="2"/>
    <n v="0"/>
    <n v="1.9023999999999992"/>
  </r>
  <r>
    <n v="5499"/>
    <x v="2742"/>
    <x v="3"/>
    <x v="663"/>
    <d v="2014-07-19T00:00:00"/>
    <s v="Second Class"/>
    <s v="MM-18055"/>
    <s v="Michelle Moray"/>
    <x v="0"/>
    <s v="United States"/>
    <x v="20"/>
    <x v="15"/>
    <n v="10024"/>
    <x v="3"/>
    <s v="OFF-LA-10000634"/>
    <x v="1"/>
    <x v="2"/>
    <s v="Avery 509"/>
    <n v="7.83"/>
    <n v="3"/>
    <n v="0"/>
    <n v="3.6017999999999999"/>
  </r>
  <r>
    <n v="5500"/>
    <x v="2742"/>
    <x v="3"/>
    <x v="663"/>
    <d v="2014-07-19T00:00:00"/>
    <s v="Second Class"/>
    <s v="MM-18055"/>
    <s v="Michelle Moray"/>
    <x v="0"/>
    <s v="United States"/>
    <x v="20"/>
    <x v="15"/>
    <n v="10024"/>
    <x v="3"/>
    <s v="TEC-AC-10004708"/>
    <x v="2"/>
    <x v="11"/>
    <s v="Sony 32GB Class 10 Micro SDHC R40 Memory Card"/>
    <n v="41.9"/>
    <n v="2"/>
    <n v="0"/>
    <n v="8.7989999999999995"/>
  </r>
  <r>
    <n v="5501"/>
    <x v="2742"/>
    <x v="3"/>
    <x v="663"/>
    <d v="2014-07-19T00:00:00"/>
    <s v="Second Class"/>
    <s v="MM-18055"/>
    <s v="Michelle Moray"/>
    <x v="0"/>
    <s v="United States"/>
    <x v="20"/>
    <x v="15"/>
    <n v="10024"/>
    <x v="3"/>
    <s v="FUR-CH-10002084"/>
    <x v="0"/>
    <x v="1"/>
    <s v="Hon Mobius Operator's Chair"/>
    <n v="664.14599999999996"/>
    <n v="6"/>
    <n v="0.1"/>
    <n v="88.552800000000005"/>
  </r>
  <r>
    <n v="5502"/>
    <x v="2742"/>
    <x v="3"/>
    <x v="663"/>
    <d v="2014-07-19T00:00:00"/>
    <s v="Second Class"/>
    <s v="MM-18055"/>
    <s v="Michelle Moray"/>
    <x v="0"/>
    <s v="United States"/>
    <x v="20"/>
    <x v="15"/>
    <n v="10024"/>
    <x v="3"/>
    <s v="OFF-PA-10004519"/>
    <x v="1"/>
    <x v="10"/>
    <s v="Spiral Phone Message Books with Labels by Adams"/>
    <n v="8.9600000000000009"/>
    <n v="2"/>
    <n v="0"/>
    <n v="4.3904000000000005"/>
  </r>
  <r>
    <n v="5503"/>
    <x v="2743"/>
    <x v="3"/>
    <x v="808"/>
    <d v="2014-11-07T00:00:00"/>
    <s v="Standard Class"/>
    <s v="TH-21115"/>
    <s v="Thea Hudgings"/>
    <x v="1"/>
    <s v="United States"/>
    <x v="10"/>
    <x v="9"/>
    <n v="19140"/>
    <x v="3"/>
    <s v="FUR-FU-10001847"/>
    <x v="0"/>
    <x v="5"/>
    <s v="Eldon Image Series Black Desk Accessories"/>
    <n v="3.3119999999999998"/>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x v="10"/>
    <x v="9"/>
    <n v="19140"/>
    <x v="3"/>
    <s v="OFF-EN-10003845"/>
    <x v="1"/>
    <x v="12"/>
    <s v="Colored Envelopes"/>
    <n v="8.8559999999999999"/>
    <n v="3"/>
    <n v="0.2"/>
    <n v="2.8781999999999992"/>
  </r>
  <r>
    <n v="5506"/>
    <x v="2743"/>
    <x v="3"/>
    <x v="808"/>
    <d v="2014-11-07T00:00:00"/>
    <s v="Standard Class"/>
    <s v="TH-21115"/>
    <s v="Thea Hudgings"/>
    <x v="1"/>
    <s v="United States"/>
    <x v="10"/>
    <x v="9"/>
    <n v="19140"/>
    <x v="3"/>
    <s v="TEC-PH-10001817"/>
    <x v="2"/>
    <x v="7"/>
    <s v="Wilson Electronics DB Pro Signal Booster"/>
    <n v="859.19999999999993"/>
    <n v="4"/>
    <n v="0.4"/>
    <n v="-186.15999999999997"/>
  </r>
  <r>
    <n v="5507"/>
    <x v="2744"/>
    <x v="0"/>
    <x v="750"/>
    <d v="2013-10-09T00:00:00"/>
    <s v="Same Day"/>
    <s v="JE-15745"/>
    <s v="Joel Eaton"/>
    <x v="0"/>
    <s v="United States"/>
    <x v="1"/>
    <x v="1"/>
    <n v="90036"/>
    <x v="1"/>
    <s v="OFF-PA-10000167"/>
    <x v="1"/>
    <x v="10"/>
    <s v="Xerox 1925"/>
    <n v="61.96"/>
    <n v="2"/>
    <n v="0"/>
    <n v="27.881999999999998"/>
  </r>
  <r>
    <n v="5508"/>
    <x v="2745"/>
    <x v="0"/>
    <x v="143"/>
    <d v="2013-04-15T00:00:00"/>
    <s v="Standard Class"/>
    <s v="PG-18820"/>
    <s v="Patrick Gardner"/>
    <x v="0"/>
    <s v="United States"/>
    <x v="214"/>
    <x v="32"/>
    <n v="30080"/>
    <x v="0"/>
    <s v="OFF-EN-10002973"/>
    <x v="1"/>
    <x v="12"/>
    <s v="Ampad #10 Peel &amp; Seel Holiday Envelopes"/>
    <n v="17.920000000000002"/>
    <n v="4"/>
    <n v="0"/>
    <n v="8.6016000000000012"/>
  </r>
  <r>
    <n v="5509"/>
    <x v="2746"/>
    <x v="1"/>
    <x v="1049"/>
    <d v="2012-10-12T00:00:00"/>
    <s v="Standard Class"/>
    <s v="MB-17305"/>
    <s v="Maria Bertelson"/>
    <x v="0"/>
    <s v="United States"/>
    <x v="8"/>
    <x v="1"/>
    <n v="94122"/>
    <x v="1"/>
    <s v="FUR-FU-10001588"/>
    <x v="0"/>
    <x v="5"/>
    <s v="Deflect-o SuperTray Unbreakable Stackable Tray, Letter, Black"/>
    <n v="145.9"/>
    <n v="5"/>
    <n v="0"/>
    <n v="62.736999999999995"/>
  </r>
  <r>
    <n v="5510"/>
    <x v="2747"/>
    <x v="3"/>
    <x v="356"/>
    <d v="2014-05-21T00:00:00"/>
    <s v="Standard Class"/>
    <s v="JD-16015"/>
    <s v="Joy Daniels"/>
    <x v="0"/>
    <s v="United States"/>
    <x v="22"/>
    <x v="10"/>
    <n v="60653"/>
    <x v="2"/>
    <s v="OFF-PA-10001736"/>
    <x v="1"/>
    <x v="10"/>
    <s v="Xerox 1880"/>
    <n v="56.704000000000001"/>
    <n v="2"/>
    <n v="0.2"/>
    <n v="19.137599999999992"/>
  </r>
  <r>
    <n v="5511"/>
    <x v="2747"/>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x v="20"/>
    <x v="15"/>
    <n v="10009"/>
    <x v="3"/>
    <s v="OFF-AP-10004540"/>
    <x v="1"/>
    <x v="9"/>
    <s v="Eureka The Boss Lite 10-Amp Upright Vacuum, Blue"/>
    <n v="160.32"/>
    <n v="2"/>
    <n v="0"/>
    <n v="44.889600000000002"/>
  </r>
  <r>
    <n v="5516"/>
    <x v="2749"/>
    <x v="1"/>
    <x v="1051"/>
    <d v="2012-06-01T00:00:00"/>
    <s v="First Class"/>
    <s v="EN-13780"/>
    <s v="Edward Nazzal"/>
    <x v="0"/>
    <s v="United States"/>
    <x v="20"/>
    <x v="15"/>
    <n v="10009"/>
    <x v="3"/>
    <s v="TEC-PH-10001527"/>
    <x v="2"/>
    <x v="7"/>
    <s v="Plantronics MX500i Earset"/>
    <n v="128.85000000000002"/>
    <n v="3"/>
    <n v="0"/>
    <n v="3.8654999999999973"/>
  </r>
  <r>
    <n v="5517"/>
    <x v="2750"/>
    <x v="0"/>
    <x v="741"/>
    <d v="2013-11-22T00:00:00"/>
    <s v="Second Class"/>
    <s v="KC-16255"/>
    <s v="Karen Carlisle"/>
    <x v="1"/>
    <s v="United States"/>
    <x v="114"/>
    <x v="19"/>
    <n v="35810"/>
    <x v="0"/>
    <s v="TEC-AC-10003870"/>
    <x v="2"/>
    <x v="11"/>
    <s v="Logitech Z-906 Speaker sys - home theater - 5.1-CH"/>
    <n v="1319.96"/>
    <n v="4"/>
    <n v="0"/>
    <n v="527.98400000000004"/>
  </r>
  <r>
    <n v="5518"/>
    <x v="2751"/>
    <x v="3"/>
    <x v="769"/>
    <d v="2014-12-10T00:00:00"/>
    <s v="Standard Class"/>
    <s v="MS-17980"/>
    <s v="Michael Stewart"/>
    <x v="1"/>
    <s v="United States"/>
    <x v="10"/>
    <x v="9"/>
    <n v="19134"/>
    <x v="3"/>
    <s v="FUR-CH-10004540"/>
    <x v="0"/>
    <x v="1"/>
    <s v="Global Chrome Stack Chair"/>
    <n v="239.95999999999998"/>
    <n v="10"/>
    <n v="0.3"/>
    <n v="-10.283999999999992"/>
  </r>
  <r>
    <n v="5519"/>
    <x v="2751"/>
    <x v="3"/>
    <x v="769"/>
    <d v="2014-12-10T00:00:00"/>
    <s v="Standard Class"/>
    <s v="MS-17980"/>
    <s v="Michael Stewart"/>
    <x v="1"/>
    <s v="United States"/>
    <x v="10"/>
    <x v="9"/>
    <n v="19134"/>
    <x v="3"/>
    <s v="FUR-FU-10004093"/>
    <x v="0"/>
    <x v="5"/>
    <s v="Hand-Finished Solid Wood Document Frame"/>
    <n v="54.768000000000001"/>
    <n v="2"/>
    <n v="0.2"/>
    <n v="6.8459999999999965"/>
  </r>
  <r>
    <n v="5520"/>
    <x v="2751"/>
    <x v="3"/>
    <x v="769"/>
    <d v="2014-12-10T00:00:00"/>
    <s v="Standard Class"/>
    <s v="MS-17980"/>
    <s v="Michael Stewart"/>
    <x v="1"/>
    <s v="United States"/>
    <x v="10"/>
    <x v="9"/>
    <n v="19134"/>
    <x v="3"/>
    <s v="OFF-AR-10000716"/>
    <x v="1"/>
    <x v="6"/>
    <s v="DIXON Ticonderoga Erasable Checking Pencils"/>
    <n v="13.392000000000001"/>
    <n v="3"/>
    <n v="0.2"/>
    <n v="3.1806000000000005"/>
  </r>
  <r>
    <n v="5521"/>
    <x v="2751"/>
    <x v="3"/>
    <x v="769"/>
    <d v="2014-12-10T00:00:00"/>
    <s v="Standard Class"/>
    <s v="MS-17980"/>
    <s v="Michael Stewart"/>
    <x v="1"/>
    <s v="United States"/>
    <x v="10"/>
    <x v="9"/>
    <n v="19134"/>
    <x v="3"/>
    <s v="OFF-PA-10002709"/>
    <x v="1"/>
    <x v="10"/>
    <s v="Xerox 1956"/>
    <n v="23.92"/>
    <n v="5"/>
    <n v="0.2"/>
    <n v="8.6709999999999994"/>
  </r>
  <r>
    <n v="5522"/>
    <x v="2751"/>
    <x v="3"/>
    <x v="769"/>
    <d v="2014-12-10T00:00:00"/>
    <s v="Standard Class"/>
    <s v="MS-17980"/>
    <s v="Michael Stewart"/>
    <x v="1"/>
    <s v="United States"/>
    <x v="10"/>
    <x v="9"/>
    <n v="19134"/>
    <x v="3"/>
    <s v="TEC-AC-10000580"/>
    <x v="2"/>
    <x v="11"/>
    <s v="Logitech G13 Programmable Gameboard with LCD Display"/>
    <n v="255.96799999999999"/>
    <n v="4"/>
    <n v="0.2"/>
    <n v="-28.796399999999984"/>
  </r>
  <r>
    <n v="5523"/>
    <x v="2752"/>
    <x v="0"/>
    <x v="410"/>
    <d v="2013-06-08T00:00:00"/>
    <s v="First Class"/>
    <s v="CK-12205"/>
    <s v="Chloris Kastensmidt"/>
    <x v="0"/>
    <s v="United States"/>
    <x v="68"/>
    <x v="1"/>
    <n v="95051"/>
    <x v="1"/>
    <s v="OFF-BI-10000829"/>
    <x v="1"/>
    <x v="8"/>
    <s v="Avery Non-Stick Binders"/>
    <n v="21.552000000000003"/>
    <n v="6"/>
    <n v="0.2"/>
    <n v="7.0043999999999977"/>
  </r>
  <r>
    <n v="5524"/>
    <x v="2752"/>
    <x v="0"/>
    <x v="410"/>
    <d v="2013-06-08T00:00:00"/>
    <s v="First Class"/>
    <s v="CK-12205"/>
    <s v="Chloris Kastensmidt"/>
    <x v="0"/>
    <s v="United States"/>
    <x v="68"/>
    <x v="1"/>
    <n v="95051"/>
    <x v="1"/>
    <s v="OFF-AP-10004859"/>
    <x v="1"/>
    <x v="9"/>
    <s v="Acco 6 Outlet Guardian Premium Surge Suppressor"/>
    <n v="58.24"/>
    <n v="4"/>
    <n v="0"/>
    <n v="15.724800000000002"/>
  </r>
  <r>
    <n v="5525"/>
    <x v="2753"/>
    <x v="0"/>
    <x v="107"/>
    <d v="2013-12-13T00:00:00"/>
    <s v="First Class"/>
    <s v="SJ-20125"/>
    <s v="Sanjit Jacobs"/>
    <x v="2"/>
    <s v="United States"/>
    <x v="85"/>
    <x v="1"/>
    <n v="90805"/>
    <x v="1"/>
    <s v="OFF-PA-10000575"/>
    <x v="1"/>
    <x v="10"/>
    <s v="Wirebound Message Books, Four 2 3/4 x 5 White Forms per Page"/>
    <n v="80.28"/>
    <n v="12"/>
    <n v="0"/>
    <n v="36.928799999999995"/>
  </r>
  <r>
    <n v="5526"/>
    <x v="2754"/>
    <x v="3"/>
    <x v="504"/>
    <d v="2014-05-06T00:00:00"/>
    <s v="Standard Class"/>
    <s v="EA-14035"/>
    <s v="Erin Ashbrook"/>
    <x v="1"/>
    <s v="United States"/>
    <x v="1"/>
    <x v="1"/>
    <n v="90008"/>
    <x v="1"/>
    <s v="OFF-AR-10002804"/>
    <x v="1"/>
    <x v="6"/>
    <s v="Faber Castell Col-Erase Pencils"/>
    <n v="9.7799999999999994"/>
    <n v="2"/>
    <n v="0"/>
    <n v="4.0098000000000003"/>
  </r>
  <r>
    <n v="5527"/>
    <x v="2755"/>
    <x v="3"/>
    <x v="558"/>
    <d v="2014-04-29T00:00:00"/>
    <s v="Standard Class"/>
    <s v="MG-17890"/>
    <s v="Michael Granlund"/>
    <x v="2"/>
    <s v="United States"/>
    <x v="443"/>
    <x v="1"/>
    <n v="93101"/>
    <x v="1"/>
    <s v="OFF-FA-10002676"/>
    <x v="1"/>
    <x v="13"/>
    <s v="Colored Push Pins"/>
    <n v="1.81"/>
    <n v="1"/>
    <n v="0"/>
    <n v="0.65159999999999996"/>
  </r>
  <r>
    <n v="5528"/>
    <x v="2756"/>
    <x v="1"/>
    <x v="412"/>
    <d v="2012-05-10T00:00:00"/>
    <s v="First Class"/>
    <s v="AB-10255"/>
    <s v="Alejandro Ballentine"/>
    <x v="2"/>
    <s v="United States"/>
    <x v="20"/>
    <x v="15"/>
    <n v="10009"/>
    <x v="3"/>
    <s v="OFF-PA-10003465"/>
    <x v="1"/>
    <x v="10"/>
    <s v="Xerox 1912"/>
    <n v="37.94"/>
    <n v="2"/>
    <n v="0"/>
    <n v="18.211199999999998"/>
  </r>
  <r>
    <n v="5529"/>
    <x v="2757"/>
    <x v="1"/>
    <x v="1052"/>
    <d v="2012-04-04T00:00:00"/>
    <s v="Standard Class"/>
    <s v="SC-20260"/>
    <s v="Scott Cohen"/>
    <x v="1"/>
    <s v="United States"/>
    <x v="108"/>
    <x v="2"/>
    <n v="32216"/>
    <x v="0"/>
    <s v="TEC-PH-10000011"/>
    <x v="2"/>
    <x v="7"/>
    <s v="PureGear Roll-On Screen Protector"/>
    <n v="79.959999999999994"/>
    <n v="5"/>
    <n v="0.2"/>
    <n v="27.985999999999994"/>
  </r>
  <r>
    <n v="5530"/>
    <x v="2758"/>
    <x v="3"/>
    <x v="634"/>
    <d v="2014-08-12T00:00:00"/>
    <s v="Standard Class"/>
    <s v="TB-21355"/>
    <s v="Todd Boyes"/>
    <x v="1"/>
    <s v="United States"/>
    <x v="444"/>
    <x v="5"/>
    <n v="75104"/>
    <x v="2"/>
    <s v="OFF-PA-10004381"/>
    <x v="1"/>
    <x v="10"/>
    <s v="14-7/8 x 11 Blue Bar Computer Printout Paper"/>
    <n v="115.29600000000001"/>
    <n v="3"/>
    <n v="0.2"/>
    <n v="40.353599999999986"/>
  </r>
  <r>
    <n v="5531"/>
    <x v="2759"/>
    <x v="3"/>
    <x v="574"/>
    <d v="2014-12-07T00:00:00"/>
    <s v="Standard Class"/>
    <s v="JK-16090"/>
    <s v="Juliana Krohn"/>
    <x v="0"/>
    <s v="United States"/>
    <x v="155"/>
    <x v="8"/>
    <n v="68104"/>
    <x v="2"/>
    <s v="TEC-PH-10001795"/>
    <x v="2"/>
    <x v="7"/>
    <s v="ClearOne CHATAttach 160 - speaker phone"/>
    <n v="2479.96"/>
    <n v="4"/>
    <n v="0"/>
    <n v="743.98799999999983"/>
  </r>
  <r>
    <n v="5532"/>
    <x v="2760"/>
    <x v="0"/>
    <x v="112"/>
    <d v="2013-06-08T00:00:00"/>
    <s v="First Class"/>
    <s v="CK-12595"/>
    <s v="Clytie Kelty"/>
    <x v="0"/>
    <s v="United States"/>
    <x v="290"/>
    <x v="36"/>
    <n v="72209"/>
    <x v="0"/>
    <s v="TEC-AC-10001109"/>
    <x v="2"/>
    <x v="11"/>
    <s v="Logitech Trackman Marble Mouse"/>
    <n v="179.94"/>
    <n v="6"/>
    <n v="0"/>
    <n v="75.57480000000001"/>
  </r>
  <r>
    <n v="5533"/>
    <x v="2760"/>
    <x v="0"/>
    <x v="112"/>
    <d v="2013-06-08T00:00:00"/>
    <s v="First Class"/>
    <s v="CK-12595"/>
    <s v="Clytie Kelty"/>
    <x v="0"/>
    <s v="United States"/>
    <x v="290"/>
    <x v="36"/>
    <n v="72209"/>
    <x v="0"/>
    <s v="TEC-AC-10003038"/>
    <x v="2"/>
    <x v="11"/>
    <s v="Kingston Digital DataTraveler 16GB USB 2.0"/>
    <n v="26.849999999999998"/>
    <n v="3"/>
    <n v="0"/>
    <n v="5.101499999999997"/>
  </r>
  <r>
    <n v="5534"/>
    <x v="2760"/>
    <x v="0"/>
    <x v="112"/>
    <d v="2013-06-08T00:00:00"/>
    <s v="First Class"/>
    <s v="CK-12595"/>
    <s v="Clytie Kelty"/>
    <x v="0"/>
    <s v="United States"/>
    <x v="290"/>
    <x v="36"/>
    <n v="72209"/>
    <x v="0"/>
    <s v="TEC-AC-10003174"/>
    <x v="2"/>
    <x v="11"/>
    <s v="Plantronics S12 Corded Telephone Headset System"/>
    <n v="323.37"/>
    <n v="3"/>
    <n v="0"/>
    <n v="129.34800000000001"/>
  </r>
  <r>
    <n v="5535"/>
    <x v="2760"/>
    <x v="0"/>
    <x v="112"/>
    <d v="2013-06-08T00:00:00"/>
    <s v="First Class"/>
    <s v="CK-12595"/>
    <s v="Clytie Kelty"/>
    <x v="0"/>
    <s v="United States"/>
    <x v="290"/>
    <x v="36"/>
    <n v="72209"/>
    <x v="0"/>
    <s v="OFF-PA-10000157"/>
    <x v="1"/>
    <x v="10"/>
    <s v="Xerox 191"/>
    <n v="59.94"/>
    <n v="3"/>
    <n v="0"/>
    <n v="28.171799999999998"/>
  </r>
  <r>
    <n v="5536"/>
    <x v="2760"/>
    <x v="0"/>
    <x v="112"/>
    <d v="2013-06-08T00:00:00"/>
    <s v="First Class"/>
    <s v="CK-12595"/>
    <s v="Clytie Kelty"/>
    <x v="0"/>
    <s v="United States"/>
    <x v="290"/>
    <x v="36"/>
    <n v="72209"/>
    <x v="0"/>
    <s v="OFF-BI-10001721"/>
    <x v="1"/>
    <x v="8"/>
    <s v="Trimflex Flexible Post Binders"/>
    <n v="64.14"/>
    <n v="3"/>
    <n v="0"/>
    <n v="30.787199999999999"/>
  </r>
  <r>
    <n v="5537"/>
    <x v="2760"/>
    <x v="0"/>
    <x v="112"/>
    <d v="2013-06-08T00:00:00"/>
    <s v="First Class"/>
    <s v="CK-12595"/>
    <s v="Clytie Kelty"/>
    <x v="0"/>
    <s v="United States"/>
    <x v="290"/>
    <x v="36"/>
    <n v="72209"/>
    <x v="0"/>
    <s v="OFF-BI-10000591"/>
    <x v="1"/>
    <x v="8"/>
    <s v="Avery Binder Labels"/>
    <n v="11.67"/>
    <n v="3"/>
    <n v="0"/>
    <n v="5.6015999999999995"/>
  </r>
  <r>
    <n v="5538"/>
    <x v="2760"/>
    <x v="0"/>
    <x v="112"/>
    <d v="2013-06-08T00:00:00"/>
    <s v="First Class"/>
    <s v="CK-12595"/>
    <s v="Clytie Kelty"/>
    <x v="0"/>
    <s v="United States"/>
    <x v="290"/>
    <x v="36"/>
    <n v="72209"/>
    <x v="0"/>
    <s v="OFF-PA-10001534"/>
    <x v="1"/>
    <x v="10"/>
    <s v="Xerox 230"/>
    <n v="12.96"/>
    <n v="2"/>
    <n v="0"/>
    <n v="6.2208000000000006"/>
  </r>
  <r>
    <n v="5539"/>
    <x v="2761"/>
    <x v="1"/>
    <x v="657"/>
    <d v="2012-04-20T00:00:00"/>
    <s v="Standard Class"/>
    <s v="SS-20590"/>
    <s v="Sonia Sunley"/>
    <x v="0"/>
    <s v="United States"/>
    <x v="445"/>
    <x v="8"/>
    <n v="68701"/>
    <x v="2"/>
    <s v="OFF-BI-10002071"/>
    <x v="1"/>
    <x v="8"/>
    <s v="Fellowes Black Plastic Comb Bindings"/>
    <n v="17.43"/>
    <n v="3"/>
    <n v="0"/>
    <n v="8.0177999999999994"/>
  </r>
  <r>
    <n v="5540"/>
    <x v="2762"/>
    <x v="3"/>
    <x v="1053"/>
    <d v="2014-05-27T00:00:00"/>
    <s v="Standard Class"/>
    <s v="LE-16810"/>
    <s v="Laurel Elliston"/>
    <x v="0"/>
    <s v="United States"/>
    <x v="22"/>
    <x v="10"/>
    <n v="60653"/>
    <x v="2"/>
    <s v="FUR-CH-10000513"/>
    <x v="0"/>
    <x v="1"/>
    <s v="High-Back Leather Manager's Chair"/>
    <n v="181.98599999999999"/>
    <n v="2"/>
    <n v="0.3"/>
    <n v="-54.595799999999997"/>
  </r>
  <r>
    <n v="5541"/>
    <x v="2762"/>
    <x v="3"/>
    <x v="1053"/>
    <d v="2014-05-27T00:00:00"/>
    <s v="Standard Class"/>
    <s v="LE-16810"/>
    <s v="Laurel Elliston"/>
    <x v="0"/>
    <s v="United States"/>
    <x v="22"/>
    <x v="10"/>
    <n v="60653"/>
    <x v="2"/>
    <s v="OFF-BI-10003274"/>
    <x v="1"/>
    <x v="8"/>
    <s v="Avery Durable Slant Ring Binders, No Labels"/>
    <n v="1.5919999999999996"/>
    <n v="2"/>
    <n v="0.8"/>
    <n v="-2.6268000000000002"/>
  </r>
  <r>
    <n v="5542"/>
    <x v="2762"/>
    <x v="3"/>
    <x v="1053"/>
    <d v="2014-05-27T00:00:00"/>
    <s v="Standard Class"/>
    <s v="LE-16810"/>
    <s v="Laurel Elliston"/>
    <x v="0"/>
    <s v="United States"/>
    <x v="22"/>
    <x v="10"/>
    <n v="60653"/>
    <x v="2"/>
    <s v="OFF-SU-10000381"/>
    <x v="1"/>
    <x v="14"/>
    <s v="Acme Forged Steel Scissors with Black Enamel Handles"/>
    <n v="22.344000000000001"/>
    <n v="3"/>
    <n v="0.2"/>
    <n v="2.5136999999999983"/>
  </r>
  <r>
    <n v="5543"/>
    <x v="2763"/>
    <x v="0"/>
    <x v="1054"/>
    <d v="2013-12-26T00:00:00"/>
    <s v="Standard Class"/>
    <s v="ES-14080"/>
    <s v="Erin Smith"/>
    <x v="1"/>
    <s v="United States"/>
    <x v="93"/>
    <x v="16"/>
    <n v="85705"/>
    <x v="1"/>
    <s v="FUR-TA-10001086"/>
    <x v="0"/>
    <x v="3"/>
    <s v="SAFCO PlanMaster Boards, 60w x 37-1/2d, White Melamine"/>
    <n v="455.97"/>
    <n v="6"/>
    <n v="0.5"/>
    <n v="-218.86559999999997"/>
  </r>
  <r>
    <n v="5544"/>
    <x v="2763"/>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x v="93"/>
    <x v="16"/>
    <n v="85705"/>
    <x v="1"/>
    <s v="OFF-BI-10002103"/>
    <x v="1"/>
    <x v="8"/>
    <s v="Cardinal Slant-D Ring Binder, Heavy Gauge Vinyl"/>
    <n v="5.2140000000000004"/>
    <n v="2"/>
    <n v="0.7"/>
    <n v="-4.1711999999999989"/>
  </r>
  <r>
    <n v="5546"/>
    <x v="2764"/>
    <x v="3"/>
    <x v="585"/>
    <d v="2014-09-27T00:00:00"/>
    <s v="Standard Class"/>
    <s v="MG-17890"/>
    <s v="Michael Granlund"/>
    <x v="2"/>
    <s v="United States"/>
    <x v="3"/>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x v="446"/>
    <x v="7"/>
    <n v="84020"/>
    <x v="1"/>
    <s v="FUR-FU-10002396"/>
    <x v="0"/>
    <x v="5"/>
    <s v="DAX Copper Panel Document Frame, 5 x 7 Size"/>
    <n v="25.16"/>
    <n v="2"/>
    <n v="0"/>
    <n v="10.567200000000001"/>
  </r>
  <r>
    <n v="5548"/>
    <x v="2765"/>
    <x v="3"/>
    <x v="210"/>
    <d v="2014-09-09T00:00:00"/>
    <s v="First Class"/>
    <s v="JM-16195"/>
    <s v="Justin MacKendrick"/>
    <x v="0"/>
    <s v="United States"/>
    <x v="446"/>
    <x v="7"/>
    <n v="84020"/>
    <x v="1"/>
    <s v="TEC-PH-10002807"/>
    <x v="2"/>
    <x v="7"/>
    <s v="Motorla HX550 Universal Bluetooth Headset"/>
    <n v="126.56"/>
    <n v="4"/>
    <n v="0.2"/>
    <n v="47.459999999999994"/>
  </r>
  <r>
    <n v="5549"/>
    <x v="2766"/>
    <x v="2"/>
    <x v="683"/>
    <d v="2011-12-01T00:00:00"/>
    <s v="First Class"/>
    <s v="SG-20470"/>
    <s v="Sheri Gordon"/>
    <x v="0"/>
    <s v="United States"/>
    <x v="8"/>
    <x v="1"/>
    <n v="94109"/>
    <x v="1"/>
    <s v="OFF-AP-10004859"/>
    <x v="1"/>
    <x v="9"/>
    <s v="Acco 6 Outlet Guardian Premium Surge Suppressor"/>
    <n v="43.68"/>
    <n v="3"/>
    <n v="0"/>
    <n v="11.793600000000001"/>
  </r>
  <r>
    <n v="5550"/>
    <x v="2766"/>
    <x v="2"/>
    <x v="683"/>
    <d v="2011-12-01T00:00:00"/>
    <s v="First Class"/>
    <s v="SG-20470"/>
    <s v="Sheri Gordon"/>
    <x v="0"/>
    <s v="United States"/>
    <x v="8"/>
    <x v="1"/>
    <n v="94109"/>
    <x v="1"/>
    <s v="TEC-AC-10003447"/>
    <x v="2"/>
    <x v="11"/>
    <s v="Micropad Numeric Keypads"/>
    <n v="139.92999999999998"/>
    <n v="7"/>
    <n v="0"/>
    <n v="34.982499999999987"/>
  </r>
  <r>
    <n v="5551"/>
    <x v="2767"/>
    <x v="2"/>
    <x v="607"/>
    <d v="2011-11-16T00:00:00"/>
    <s v="Standard Class"/>
    <s v="DB-12970"/>
    <s v="Darren Budd"/>
    <x v="1"/>
    <s v="United States"/>
    <x v="12"/>
    <x v="5"/>
    <n v="77036"/>
    <x v="2"/>
    <s v="OFF-AR-10003183"/>
    <x v="1"/>
    <x v="6"/>
    <s v="Avery Fluorescent Highlighter Four-Color Set"/>
    <n v="2.6720000000000002"/>
    <n v="1"/>
    <n v="0.2"/>
    <n v="0.33399999999999974"/>
  </r>
  <r>
    <n v="5552"/>
    <x v="2767"/>
    <x v="2"/>
    <x v="607"/>
    <d v="2011-11-16T00:00:00"/>
    <s v="Standard Class"/>
    <s v="DB-12970"/>
    <s v="Darren Budd"/>
    <x v="1"/>
    <s v="United States"/>
    <x v="12"/>
    <x v="5"/>
    <n v="77036"/>
    <x v="2"/>
    <s v="OFF-SU-10000432"/>
    <x v="1"/>
    <x v="14"/>
    <s v="Acco Side-Punched Conventional Columnar Pads"/>
    <n v="16.656000000000002"/>
    <n v="6"/>
    <n v="0.2"/>
    <n v="-3.123000000000002"/>
  </r>
  <r>
    <n v="5553"/>
    <x v="2767"/>
    <x v="2"/>
    <x v="607"/>
    <d v="2011-11-16T00:00:00"/>
    <s v="Standard Class"/>
    <s v="DB-12970"/>
    <s v="Darren Budd"/>
    <x v="1"/>
    <s v="United States"/>
    <x v="12"/>
    <x v="5"/>
    <n v="77036"/>
    <x v="2"/>
    <s v="TEC-AC-10003832"/>
    <x v="2"/>
    <x v="11"/>
    <s v="Imation 16GB Mini TravelDrive USB 2.0 Flash Drive"/>
    <n v="79.512000000000015"/>
    <n v="3"/>
    <n v="0.2"/>
    <n v="20.8719"/>
  </r>
  <r>
    <n v="5554"/>
    <x v="2767"/>
    <x v="2"/>
    <x v="607"/>
    <d v="2011-11-16T00:00:00"/>
    <s v="Standard Class"/>
    <s v="DB-12970"/>
    <s v="Darren Budd"/>
    <x v="1"/>
    <s v="United States"/>
    <x v="12"/>
    <x v="5"/>
    <n v="77036"/>
    <x v="2"/>
    <s v="OFF-PA-10004100"/>
    <x v="1"/>
    <x v="10"/>
    <s v="Xerox 216"/>
    <n v="36.288000000000011"/>
    <n v="7"/>
    <n v="0.2"/>
    <n v="12.700800000000001"/>
  </r>
  <r>
    <n v="5555"/>
    <x v="2767"/>
    <x v="2"/>
    <x v="607"/>
    <d v="2011-11-16T00:00:00"/>
    <s v="Standard Class"/>
    <s v="DB-12970"/>
    <s v="Darren Budd"/>
    <x v="1"/>
    <s v="United States"/>
    <x v="12"/>
    <x v="5"/>
    <n v="77036"/>
    <x v="2"/>
    <s v="FUR-BO-10004467"/>
    <x v="0"/>
    <x v="0"/>
    <s v="Bestar Classic Bookcase"/>
    <n v="67.993199999999987"/>
    <n v="1"/>
    <n v="0.32"/>
    <n v="-12.998700000000007"/>
  </r>
  <r>
    <n v="5556"/>
    <x v="2768"/>
    <x v="3"/>
    <x v="280"/>
    <d v="2014-10-07T00:00:00"/>
    <s v="Second Class"/>
    <s v="JW-15220"/>
    <s v="Jane Waco"/>
    <x v="1"/>
    <s v="United States"/>
    <x v="122"/>
    <x v="19"/>
    <n v="36116"/>
    <x v="0"/>
    <s v="FUR-FU-10002963"/>
    <x v="0"/>
    <x v="5"/>
    <s v="Master Caster Door Stop, Gray"/>
    <n v="10.16"/>
    <n v="2"/>
    <n v="0"/>
    <n v="3.4543999999999997"/>
  </r>
  <r>
    <n v="5557"/>
    <x v="2769"/>
    <x v="1"/>
    <x v="639"/>
    <d v="2012-12-18T00:00:00"/>
    <s v="Standard Class"/>
    <s v="KD-16495"/>
    <s v="Keith Dawkins"/>
    <x v="1"/>
    <s v="United States"/>
    <x v="25"/>
    <x v="35"/>
    <n v="39212"/>
    <x v="0"/>
    <s v="FUR-FU-10003829"/>
    <x v="0"/>
    <x v="5"/>
    <s v="Stackable Trays"/>
    <n v="6.16"/>
    <n v="2"/>
    <n v="0"/>
    <n v="1.9711999999999996"/>
  </r>
  <r>
    <n v="5558"/>
    <x v="2769"/>
    <x v="1"/>
    <x v="639"/>
    <d v="2012-12-18T00:00:00"/>
    <s v="Standard Class"/>
    <s v="KD-16495"/>
    <s v="Keith Dawkins"/>
    <x v="1"/>
    <s v="United States"/>
    <x v="25"/>
    <x v="35"/>
    <n v="39212"/>
    <x v="0"/>
    <s v="OFF-AR-10003582"/>
    <x v="1"/>
    <x v="6"/>
    <s v="Boston Electric Pencil Sharpener, Model 1818, Charcoal Black"/>
    <n v="56.3"/>
    <n v="2"/>
    <n v="0"/>
    <n v="15.764000000000003"/>
  </r>
  <r>
    <n v="5559"/>
    <x v="2770"/>
    <x v="1"/>
    <x v="401"/>
    <d v="2012-12-10T00:00:00"/>
    <s v="Standard Class"/>
    <s v="IL-15100"/>
    <s v="Ivan Liston"/>
    <x v="0"/>
    <s v="United States"/>
    <x v="226"/>
    <x v="33"/>
    <n v="89031"/>
    <x v="1"/>
    <s v="OFF-PA-10000048"/>
    <x v="1"/>
    <x v="10"/>
    <s v="Xerox 20"/>
    <n v="6.48"/>
    <n v="1"/>
    <n v="0"/>
    <n v="3.1104000000000003"/>
  </r>
  <r>
    <n v="5560"/>
    <x v="2770"/>
    <x v="1"/>
    <x v="401"/>
    <d v="2012-12-10T00:00:00"/>
    <s v="Standard Class"/>
    <s v="IL-15100"/>
    <s v="Ivan Liston"/>
    <x v="0"/>
    <s v="United States"/>
    <x v="226"/>
    <x v="33"/>
    <n v="89031"/>
    <x v="1"/>
    <s v="OFF-ST-10000078"/>
    <x v="1"/>
    <x v="4"/>
    <s v="Tennsco 6- and 18-Compartment Lockers"/>
    <n v="1325.8500000000001"/>
    <n v="5"/>
    <n v="0"/>
    <n v="238.65299999999991"/>
  </r>
  <r>
    <n v="5561"/>
    <x v="2770"/>
    <x v="1"/>
    <x v="401"/>
    <d v="2012-12-10T00:00:00"/>
    <s v="Standard Class"/>
    <s v="IL-15100"/>
    <s v="Ivan Liston"/>
    <x v="0"/>
    <s v="United States"/>
    <x v="226"/>
    <x v="33"/>
    <n v="89031"/>
    <x v="1"/>
    <s v="OFF-LA-10004853"/>
    <x v="1"/>
    <x v="2"/>
    <s v="Avery 483"/>
    <n v="14.940000000000001"/>
    <n v="3"/>
    <n v="0"/>
    <n v="6.8723999999999998"/>
  </r>
  <r>
    <n v="5562"/>
    <x v="2771"/>
    <x v="3"/>
    <x v="185"/>
    <d v="2014-04-03T00:00:00"/>
    <s v="Second Class"/>
    <s v="JE-15610"/>
    <s v="Jim Epp"/>
    <x v="1"/>
    <s v="United States"/>
    <x v="118"/>
    <x v="32"/>
    <n v="30318"/>
    <x v="0"/>
    <s v="OFF-BI-10001153"/>
    <x v="1"/>
    <x v="8"/>
    <s v="Ibico Recycled Grain-Textured Covers"/>
    <n v="34.54"/>
    <n v="1"/>
    <n v="0"/>
    <n v="17.27"/>
  </r>
  <r>
    <n v="5563"/>
    <x v="2771"/>
    <x v="3"/>
    <x v="185"/>
    <d v="2014-04-03T00:00:00"/>
    <s v="Second Class"/>
    <s v="JE-15610"/>
    <s v="Jim Epp"/>
    <x v="1"/>
    <s v="United States"/>
    <x v="118"/>
    <x v="32"/>
    <n v="30318"/>
    <x v="0"/>
    <s v="TEC-CO-10001449"/>
    <x v="2"/>
    <x v="16"/>
    <s v="Hewlett Packard LaserJet 3310 Copier"/>
    <n v="2999.95"/>
    <n v="5"/>
    <n v="0"/>
    <n v="1439.9760000000001"/>
  </r>
  <r>
    <n v="5564"/>
    <x v="2771"/>
    <x v="3"/>
    <x v="185"/>
    <d v="2014-04-03T00:00:00"/>
    <s v="Second Class"/>
    <s v="JE-15610"/>
    <s v="Jim Epp"/>
    <x v="1"/>
    <s v="United States"/>
    <x v="118"/>
    <x v="32"/>
    <n v="30318"/>
    <x v="0"/>
    <s v="OFF-BI-10000474"/>
    <x v="1"/>
    <x v="8"/>
    <s v="Avery Recycled Flexi-View Covers for Binding Systems"/>
    <n v="64.12"/>
    <n v="4"/>
    <n v="0"/>
    <n v="30.7776"/>
  </r>
  <r>
    <n v="5565"/>
    <x v="2772"/>
    <x v="3"/>
    <x v="677"/>
    <d v="2014-03-14T00:00:00"/>
    <s v="Same Day"/>
    <s v="SU-20665"/>
    <s v="Stephanie Ulpright"/>
    <x v="2"/>
    <s v="United States"/>
    <x v="22"/>
    <x v="10"/>
    <n v="60610"/>
    <x v="2"/>
    <s v="OFF-AR-10000799"/>
    <x v="1"/>
    <x v="6"/>
    <s v="Col-Erase Pencils with Erasers"/>
    <n v="19.456000000000003"/>
    <n v="4"/>
    <n v="0.2"/>
    <n v="2.188799999999997"/>
  </r>
  <r>
    <n v="5566"/>
    <x v="2772"/>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x v="22"/>
    <x v="10"/>
    <n v="60610"/>
    <x v="2"/>
    <s v="OFF-AR-10003338"/>
    <x v="1"/>
    <x v="6"/>
    <s v="Eberhard Faber 3 1/2&quot; Golf Pencils"/>
    <n v="29.760000000000005"/>
    <n v="5"/>
    <n v="0.2"/>
    <n v="1.8599999999999994"/>
  </r>
  <r>
    <n v="5568"/>
    <x v="2772"/>
    <x v="3"/>
    <x v="677"/>
    <d v="2014-03-14T00:00:00"/>
    <s v="Same Day"/>
    <s v="SU-20665"/>
    <s v="Stephanie Ulpright"/>
    <x v="2"/>
    <s v="United States"/>
    <x v="22"/>
    <x v="10"/>
    <n v="60610"/>
    <x v="2"/>
    <s v="FUR-CH-10003606"/>
    <x v="0"/>
    <x v="1"/>
    <s v="SAFCO Folding Chair Trolley"/>
    <n v="89.768000000000001"/>
    <n v="1"/>
    <n v="0.3"/>
    <n v="-2.5647999999999982"/>
  </r>
  <r>
    <n v="5569"/>
    <x v="2772"/>
    <x v="3"/>
    <x v="677"/>
    <d v="2014-03-14T00:00:00"/>
    <s v="Same Day"/>
    <s v="SU-20665"/>
    <s v="Stephanie Ulpright"/>
    <x v="2"/>
    <s v="United States"/>
    <x v="22"/>
    <x v="10"/>
    <n v="60610"/>
    <x v="2"/>
    <s v="TEC-CO-10001449"/>
    <x v="2"/>
    <x v="16"/>
    <s v="Hewlett Packard LaserJet 3310 Copier"/>
    <n v="959.98400000000004"/>
    <n v="2"/>
    <n v="0.2"/>
    <n v="335.99440000000004"/>
  </r>
  <r>
    <n v="5570"/>
    <x v="2772"/>
    <x v="3"/>
    <x v="677"/>
    <d v="2014-03-14T00:00:00"/>
    <s v="Same Day"/>
    <s v="SU-20665"/>
    <s v="Stephanie Ulpright"/>
    <x v="2"/>
    <s v="United States"/>
    <x v="22"/>
    <x v="10"/>
    <n v="60610"/>
    <x v="2"/>
    <s v="OFF-PA-10001934"/>
    <x v="1"/>
    <x v="10"/>
    <s v="Xerox 1993"/>
    <n v="15.552000000000003"/>
    <n v="3"/>
    <n v="0.2"/>
    <n v="5.6375999999999999"/>
  </r>
  <r>
    <n v="5571"/>
    <x v="2772"/>
    <x v="3"/>
    <x v="677"/>
    <d v="2014-03-14T00:00:00"/>
    <s v="Same Day"/>
    <s v="SU-20665"/>
    <s v="Stephanie Ulpright"/>
    <x v="2"/>
    <s v="United States"/>
    <x v="22"/>
    <x v="10"/>
    <n v="60610"/>
    <x v="2"/>
    <s v="TEC-PH-10001527"/>
    <x v="2"/>
    <x v="7"/>
    <s v="Plantronics MX500i Earset"/>
    <n v="34.360000000000007"/>
    <n v="1"/>
    <n v="0.2"/>
    <n v="-7.3015000000000025"/>
  </r>
  <r>
    <n v="5572"/>
    <x v="2773"/>
    <x v="2"/>
    <x v="29"/>
    <d v="2011-12-09T00:00:00"/>
    <s v="Standard Class"/>
    <s v="EA-14035"/>
    <s v="Erin Ashbrook"/>
    <x v="1"/>
    <s v="United States"/>
    <x v="38"/>
    <x v="24"/>
    <n v="43229"/>
    <x v="3"/>
    <s v="OFF-PA-10001033"/>
    <x v="1"/>
    <x v="10"/>
    <s v="Xerox 1893"/>
    <n v="98.376000000000005"/>
    <n v="3"/>
    <n v="0.2"/>
    <n v="35.661300000000004"/>
  </r>
  <r>
    <n v="5573"/>
    <x v="2773"/>
    <x v="2"/>
    <x v="29"/>
    <d v="2011-12-09T00:00:00"/>
    <s v="Standard Class"/>
    <s v="EA-14035"/>
    <s v="Erin Ashbrook"/>
    <x v="1"/>
    <s v="United States"/>
    <x v="38"/>
    <x v="24"/>
    <n v="43229"/>
    <x v="3"/>
    <s v="OFF-BI-10003719"/>
    <x v="1"/>
    <x v="8"/>
    <s v="Large Capacity Hanging Post Binders"/>
    <n v="29.940000000000005"/>
    <n v="4"/>
    <n v="0.7"/>
    <n v="-23.952000000000005"/>
  </r>
  <r>
    <n v="5574"/>
    <x v="2773"/>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x v="38"/>
    <x v="24"/>
    <n v="43229"/>
    <x v="3"/>
    <s v="TEC-PH-10001870"/>
    <x v="2"/>
    <x v="7"/>
    <s v="Lunatik TT5L-002 Taktik Strike Impact Protection System for iPhone 5"/>
    <n v="36.738"/>
    <n v="1"/>
    <n v="0.4"/>
    <n v="-9.1845000000000034"/>
  </r>
  <r>
    <n v="5576"/>
    <x v="2773"/>
    <x v="2"/>
    <x v="29"/>
    <d v="2011-12-09T00:00:00"/>
    <s v="Standard Class"/>
    <s v="EA-14035"/>
    <s v="Erin Ashbrook"/>
    <x v="1"/>
    <s v="United States"/>
    <x v="38"/>
    <x v="24"/>
    <n v="43229"/>
    <x v="3"/>
    <s v="TEC-PH-10001809"/>
    <x v="2"/>
    <x v="7"/>
    <s v="Panasonic KX T7736-B Digital phone"/>
    <n v="179.93999999999997"/>
    <n v="2"/>
    <n v="0.4"/>
    <n v="-44.984999999999999"/>
  </r>
  <r>
    <n v="5577"/>
    <x v="2774"/>
    <x v="0"/>
    <x v="939"/>
    <d v="2013-12-17T00:00:00"/>
    <s v="Standard Class"/>
    <s v="RF-19840"/>
    <s v="Roy Französisch"/>
    <x v="0"/>
    <s v="United States"/>
    <x v="45"/>
    <x v="1"/>
    <n v="91104"/>
    <x v="1"/>
    <s v="FUR-FU-10004864"/>
    <x v="0"/>
    <x v="5"/>
    <s v="Howard Miller 14-1/2&quot; Diameter Chrome Round Wall Clock"/>
    <n v="383.64"/>
    <n v="6"/>
    <n v="0"/>
    <n v="122.76479999999999"/>
  </r>
  <r>
    <n v="5578"/>
    <x v="2774"/>
    <x v="0"/>
    <x v="939"/>
    <d v="2013-12-17T00:00:00"/>
    <s v="Standard Class"/>
    <s v="RF-19840"/>
    <s v="Roy Französisch"/>
    <x v="0"/>
    <s v="United States"/>
    <x v="45"/>
    <x v="1"/>
    <n v="91104"/>
    <x v="1"/>
    <s v="OFF-AP-10002350"/>
    <x v="1"/>
    <x v="9"/>
    <s v="Belkin F9H710-06 7 Outlet SurgeMaster Surge Protector"/>
    <n v="56.519999999999996"/>
    <n v="3"/>
    <n v="0"/>
    <n v="15.8256"/>
  </r>
  <r>
    <n v="5579"/>
    <x v="2775"/>
    <x v="3"/>
    <x v="428"/>
    <d v="2014-09-15T00:00:00"/>
    <s v="Second Class"/>
    <s v="LC-17050"/>
    <s v="Liz Carlisle"/>
    <x v="0"/>
    <s v="United States"/>
    <x v="1"/>
    <x v="1"/>
    <n v="90004"/>
    <x v="1"/>
    <s v="OFF-AR-10003829"/>
    <x v="1"/>
    <x v="6"/>
    <s v="Newell 35"/>
    <n v="6.56"/>
    <n v="2"/>
    <n v="0"/>
    <n v="1.9023999999999992"/>
  </r>
  <r>
    <n v="5580"/>
    <x v="2775"/>
    <x v="3"/>
    <x v="428"/>
    <d v="2014-09-15T00:00:00"/>
    <s v="Second Class"/>
    <s v="LC-17050"/>
    <s v="Liz Carlisle"/>
    <x v="0"/>
    <s v="United States"/>
    <x v="1"/>
    <x v="1"/>
    <n v="90004"/>
    <x v="1"/>
    <s v="FUR-CH-10003833"/>
    <x v="0"/>
    <x v="1"/>
    <s v="Novimex Fabric Task Chair"/>
    <n v="243.92"/>
    <n v="5"/>
    <n v="0.2"/>
    <n v="-15.245000000000005"/>
  </r>
  <r>
    <n v="5581"/>
    <x v="2775"/>
    <x v="3"/>
    <x v="428"/>
    <d v="2014-09-15T00:00:00"/>
    <s v="Second Class"/>
    <s v="LC-17050"/>
    <s v="Liz Carlisle"/>
    <x v="0"/>
    <s v="United States"/>
    <x v="1"/>
    <x v="1"/>
    <n v="90004"/>
    <x v="1"/>
    <s v="OFF-PA-10000143"/>
    <x v="1"/>
    <x v="10"/>
    <s v="Astroparche Fine Business Paper"/>
    <n v="47.52"/>
    <n v="9"/>
    <n v="0"/>
    <n v="22.809600000000003"/>
  </r>
  <r>
    <n v="5582"/>
    <x v="2776"/>
    <x v="3"/>
    <x v="1055"/>
    <d v="2014-10-09T00:00:00"/>
    <s v="Standard Class"/>
    <s v="PS-18970"/>
    <s v="Paul Stevenson"/>
    <x v="2"/>
    <s v="United States"/>
    <x v="183"/>
    <x v="39"/>
    <n v="20735"/>
    <x v="3"/>
    <s v="FUR-FU-10000076"/>
    <x v="0"/>
    <x v="5"/>
    <s v="24-Hour Round Wall Clock"/>
    <n v="19.98"/>
    <n v="1"/>
    <n v="0"/>
    <n v="8.5914000000000019"/>
  </r>
  <r>
    <n v="5583"/>
    <x v="2777"/>
    <x v="0"/>
    <x v="195"/>
    <d v="2013-05-14T00:00:00"/>
    <s v="Standard Class"/>
    <s v="PS-18970"/>
    <s v="Paul Stevenson"/>
    <x v="2"/>
    <s v="United States"/>
    <x v="20"/>
    <x v="15"/>
    <n v="10024"/>
    <x v="3"/>
    <s v="OFF-AR-10000462"/>
    <x v="1"/>
    <x v="6"/>
    <s v="Sanford Pocket Accent Highlighters"/>
    <n v="8"/>
    <n v="5"/>
    <n v="0"/>
    <n v="3.4400000000000008"/>
  </r>
  <r>
    <n v="5584"/>
    <x v="2778"/>
    <x v="2"/>
    <x v="534"/>
    <d v="2011-12-19T00:00:00"/>
    <s v="Second Class"/>
    <s v="JO-15280"/>
    <s v="Jas O'Carroll"/>
    <x v="0"/>
    <s v="United States"/>
    <x v="70"/>
    <x v="1"/>
    <n v="92037"/>
    <x v="1"/>
    <s v="FUR-FU-10003829"/>
    <x v="0"/>
    <x v="5"/>
    <s v="Stackable Trays"/>
    <n v="6.16"/>
    <n v="2"/>
    <n v="0"/>
    <n v="1.9711999999999996"/>
  </r>
  <r>
    <n v="5585"/>
    <x v="2779"/>
    <x v="3"/>
    <x v="329"/>
    <d v="2014-12-05T00:00:00"/>
    <s v="Standard Class"/>
    <s v="VP-21730"/>
    <s v="Victor Preis"/>
    <x v="2"/>
    <s v="United States"/>
    <x v="20"/>
    <x v="15"/>
    <n v="10011"/>
    <x v="3"/>
    <s v="OFF-ST-10002182"/>
    <x v="1"/>
    <x v="4"/>
    <s v="Iris 3-Drawer Stacking Bin, Black"/>
    <n v="83.56"/>
    <n v="4"/>
    <n v="0"/>
    <n v="1.6711999999999989"/>
  </r>
  <r>
    <n v="5586"/>
    <x v="2779"/>
    <x v="3"/>
    <x v="329"/>
    <d v="2014-12-05T00:00:00"/>
    <s v="Standard Class"/>
    <s v="VP-21730"/>
    <s v="Victor Preis"/>
    <x v="2"/>
    <s v="United States"/>
    <x v="20"/>
    <x v="15"/>
    <n v="10011"/>
    <x v="3"/>
    <s v="TEC-PH-10001468"/>
    <x v="2"/>
    <x v="7"/>
    <s v="Panasonic Business Telephones KX-T7736"/>
    <n v="546.06000000000006"/>
    <n v="3"/>
    <n v="0"/>
    <n v="163.81799999999998"/>
  </r>
  <r>
    <n v="5587"/>
    <x v="2779"/>
    <x v="3"/>
    <x v="329"/>
    <d v="2014-12-05T00:00:00"/>
    <s v="Standard Class"/>
    <s v="VP-21730"/>
    <s v="Victor Preis"/>
    <x v="2"/>
    <s v="United States"/>
    <x v="20"/>
    <x v="15"/>
    <n v="10011"/>
    <x v="3"/>
    <s v="OFF-ST-10001809"/>
    <x v="1"/>
    <x v="4"/>
    <s v="Fellowes Officeware Wire Shelving"/>
    <n v="269.49"/>
    <n v="3"/>
    <n v="0"/>
    <n v="5.3897999999999939"/>
  </r>
  <r>
    <n v="5588"/>
    <x v="2780"/>
    <x v="1"/>
    <x v="531"/>
    <d v="2012-03-20T00:00:00"/>
    <s v="First Class"/>
    <s v="GA-14725"/>
    <s v="Guy Armstrong"/>
    <x v="0"/>
    <s v="United States"/>
    <x v="152"/>
    <x v="1"/>
    <n v="93534"/>
    <x v="1"/>
    <s v="OFF-FA-10001561"/>
    <x v="1"/>
    <x v="13"/>
    <s v="Stockwell Push Pins"/>
    <n v="10.9"/>
    <n v="5"/>
    <n v="0"/>
    <n v="3.5970000000000004"/>
  </r>
  <r>
    <n v="5589"/>
    <x v="2781"/>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x v="2782"/>
    <x v="0"/>
    <x v="16"/>
    <d v="2013-12-12T00:00:00"/>
    <s v="Second Class"/>
    <s v="DB-13615"/>
    <s v="Doug Bickford"/>
    <x v="0"/>
    <s v="United States"/>
    <x v="8"/>
    <x v="1"/>
    <n v="94110"/>
    <x v="1"/>
    <s v="OFF-ST-10000615"/>
    <x v="1"/>
    <x v="4"/>
    <s v="SimpliFile Personal File, Black Granite, 15w x 6-15/16d x 11-1/4h"/>
    <n v="34.049999999999997"/>
    <n v="3"/>
    <n v="0"/>
    <n v="9.5340000000000025"/>
  </r>
  <r>
    <n v="5591"/>
    <x v="2782"/>
    <x v="0"/>
    <x v="16"/>
    <d v="2013-12-12T00:00:00"/>
    <s v="Second Class"/>
    <s v="DB-13615"/>
    <s v="Doug Bickford"/>
    <x v="0"/>
    <s v="United States"/>
    <x v="8"/>
    <x v="1"/>
    <n v="94110"/>
    <x v="1"/>
    <s v="OFF-ST-10003816"/>
    <x v="1"/>
    <x v="4"/>
    <s v="Fellowes High-Stak Drawer Files"/>
    <n v="352.38"/>
    <n v="2"/>
    <n v="0"/>
    <n v="81.047399999999982"/>
  </r>
  <r>
    <n v="5592"/>
    <x v="2783"/>
    <x v="2"/>
    <x v="303"/>
    <d v="2011-10-18T00:00:00"/>
    <s v="Second Class"/>
    <s v="ML-17395"/>
    <s v="Marina Lichtenstein"/>
    <x v="1"/>
    <s v="United States"/>
    <x v="80"/>
    <x v="30"/>
    <n v="8701"/>
    <x v="3"/>
    <s v="FUR-CH-10002880"/>
    <x v="0"/>
    <x v="1"/>
    <s v="Global High-Back Leather Tilter, Burgundy"/>
    <n v="245.98"/>
    <n v="2"/>
    <n v="0"/>
    <n v="27.057799999999986"/>
  </r>
  <r>
    <n v="5593"/>
    <x v="2783"/>
    <x v="2"/>
    <x v="303"/>
    <d v="2011-10-18T00:00:00"/>
    <s v="Second Class"/>
    <s v="ML-17395"/>
    <s v="Marina Lichtenstein"/>
    <x v="1"/>
    <s v="United States"/>
    <x v="80"/>
    <x v="30"/>
    <n v="8701"/>
    <x v="3"/>
    <s v="OFF-BI-10004738"/>
    <x v="1"/>
    <x v="8"/>
    <s v="Flexible Leather- Look Classic Collection Ring Binder"/>
    <n v="18.940000000000001"/>
    <n v="1"/>
    <n v="0"/>
    <n v="9.4700000000000006"/>
  </r>
  <r>
    <n v="5594"/>
    <x v="2784"/>
    <x v="3"/>
    <x v="123"/>
    <d v="2014-11-26T00:00:00"/>
    <s v="Standard Class"/>
    <s v="JH-15430"/>
    <s v="Jennifer Halladay"/>
    <x v="0"/>
    <s v="United States"/>
    <x v="138"/>
    <x v="24"/>
    <n v="44105"/>
    <x v="3"/>
    <s v="OFF-BI-10003984"/>
    <x v="1"/>
    <x v="8"/>
    <s v="Lock-Up Easel 'Spel-Binder'"/>
    <n v="59.913000000000011"/>
    <n v="7"/>
    <n v="0.7"/>
    <n v="-45.933299999999988"/>
  </r>
  <r>
    <n v="5595"/>
    <x v="2785"/>
    <x v="3"/>
    <x v="241"/>
    <d v="2014-09-25T00:00:00"/>
    <s v="Same Day"/>
    <s v="BP-11095"/>
    <s v="Bart Pistole"/>
    <x v="1"/>
    <s v="United States"/>
    <x v="104"/>
    <x v="31"/>
    <n v="1841"/>
    <x v="3"/>
    <s v="TEC-PH-10000984"/>
    <x v="2"/>
    <x v="7"/>
    <s v="Panasonic KX-TG9471B"/>
    <n v="391.98"/>
    <n v="2"/>
    <n v="0"/>
    <n v="109.75440000000003"/>
  </r>
  <r>
    <n v="5596"/>
    <x v="2785"/>
    <x v="3"/>
    <x v="241"/>
    <d v="2014-09-25T00:00:00"/>
    <s v="Same Day"/>
    <s v="BP-11095"/>
    <s v="Bart Pistole"/>
    <x v="1"/>
    <s v="United States"/>
    <x v="104"/>
    <x v="31"/>
    <n v="1841"/>
    <x v="3"/>
    <s v="TEC-PH-10001944"/>
    <x v="2"/>
    <x v="7"/>
    <s v="Wi-Ex zBoost YX540 Cellular Phone Signal Booster"/>
    <n v="437.84999999999997"/>
    <n v="3"/>
    <n v="0"/>
    <n v="131.35499999999996"/>
  </r>
  <r>
    <n v="5597"/>
    <x v="2786"/>
    <x v="1"/>
    <x v="12"/>
    <d v="2012-09-29T00:00:00"/>
    <s v="Standard Class"/>
    <s v="SB-20185"/>
    <s v="Sarah Brown"/>
    <x v="0"/>
    <s v="United States"/>
    <x v="3"/>
    <x v="38"/>
    <n v="3301"/>
    <x v="3"/>
    <s v="OFF-BI-10002735"/>
    <x v="1"/>
    <x v="8"/>
    <s v="GBC Prestige Therm-A-Bind Covers"/>
    <n v="68.62"/>
    <n v="2"/>
    <n v="0"/>
    <n v="32.251400000000004"/>
  </r>
  <r>
    <n v="5598"/>
    <x v="2787"/>
    <x v="3"/>
    <x v="778"/>
    <d v="2014-02-21T00:00:00"/>
    <s v="Standard Class"/>
    <s v="SV-20785"/>
    <s v="Stewart Visinsky"/>
    <x v="0"/>
    <s v="United States"/>
    <x v="248"/>
    <x v="39"/>
    <n v="21215"/>
    <x v="3"/>
    <s v="OFF-SU-10001165"/>
    <x v="1"/>
    <x v="14"/>
    <s v="Acme Elite Stainless Steel Scissors"/>
    <n v="25.02"/>
    <n v="3"/>
    <n v="0"/>
    <n v="6.5052000000000003"/>
  </r>
  <r>
    <n v="5599"/>
    <x v="2787"/>
    <x v="3"/>
    <x v="778"/>
    <d v="2014-02-21T00:00:00"/>
    <s v="Standard Class"/>
    <s v="SV-20785"/>
    <s v="Stewart Visinsky"/>
    <x v="0"/>
    <s v="United States"/>
    <x v="248"/>
    <x v="39"/>
    <n v="21215"/>
    <x v="3"/>
    <s v="OFF-AR-10000614"/>
    <x v="1"/>
    <x v="6"/>
    <s v="Barrel Sharpener"/>
    <n v="10.709999999999999"/>
    <n v="3"/>
    <n v="0"/>
    <n v="2.7845999999999997"/>
  </r>
  <r>
    <n v="5600"/>
    <x v="2788"/>
    <x v="2"/>
    <x v="462"/>
    <d v="2011-10-03T00:00:00"/>
    <s v="Same Day"/>
    <s v="DO-13435"/>
    <s v="Denny Ordway"/>
    <x v="0"/>
    <s v="United States"/>
    <x v="38"/>
    <x v="24"/>
    <n v="43229"/>
    <x v="3"/>
    <s v="OFF-AR-10004010"/>
    <x v="1"/>
    <x v="6"/>
    <s v="Hunt Boston Vacuum Mount KS Pencil Sharpener"/>
    <n v="55.984000000000009"/>
    <n v="2"/>
    <n v="0.2"/>
    <n v="4.1987999999999985"/>
  </r>
  <r>
    <n v="5601"/>
    <x v="2788"/>
    <x v="2"/>
    <x v="462"/>
    <d v="2011-10-03T00:00:00"/>
    <s v="Same Day"/>
    <s v="DO-13435"/>
    <s v="Denny Ordway"/>
    <x v="0"/>
    <s v="United States"/>
    <x v="38"/>
    <x v="24"/>
    <n v="43229"/>
    <x v="3"/>
    <s v="OFF-EN-10004030"/>
    <x v="1"/>
    <x v="12"/>
    <s v="Convenience Packs of Business Envelopes"/>
    <n v="14.480000000000002"/>
    <n v="5"/>
    <n v="0.2"/>
    <n v="4.8869999999999987"/>
  </r>
  <r>
    <n v="5602"/>
    <x v="2788"/>
    <x v="2"/>
    <x v="462"/>
    <d v="2011-10-03T00:00:00"/>
    <s v="Same Day"/>
    <s v="DO-13435"/>
    <s v="Denny Ordway"/>
    <x v="0"/>
    <s v="United States"/>
    <x v="38"/>
    <x v="24"/>
    <n v="43229"/>
    <x v="3"/>
    <s v="TEC-AC-10003023"/>
    <x v="2"/>
    <x v="11"/>
    <s v="Logitech G105 Gaming Keyboard"/>
    <n v="142.488"/>
    <n v="3"/>
    <n v="0.2"/>
    <n v="-3.5622000000000043"/>
  </r>
  <r>
    <n v="5603"/>
    <x v="2789"/>
    <x v="0"/>
    <x v="278"/>
    <d v="2013-08-30T00:00:00"/>
    <s v="Second Class"/>
    <s v="TB-21355"/>
    <s v="Todd Boyes"/>
    <x v="1"/>
    <s v="United States"/>
    <x v="12"/>
    <x v="5"/>
    <n v="77041"/>
    <x v="2"/>
    <s v="OFF-ST-10003572"/>
    <x v="1"/>
    <x v="4"/>
    <s v="Portfile Personal File Boxes"/>
    <n v="14.16"/>
    <n v="1"/>
    <n v="0.2"/>
    <n v="1.0620000000000003"/>
  </r>
  <r>
    <n v="5604"/>
    <x v="2789"/>
    <x v="0"/>
    <x v="278"/>
    <d v="2013-08-30T00:00:00"/>
    <s v="Second Class"/>
    <s v="TB-21355"/>
    <s v="Todd Boyes"/>
    <x v="1"/>
    <s v="United States"/>
    <x v="12"/>
    <x v="5"/>
    <n v="77041"/>
    <x v="2"/>
    <s v="OFF-PA-10004353"/>
    <x v="1"/>
    <x v="10"/>
    <s v="Southworth 25% Cotton Premium Laser Paper and Envelopes"/>
    <n v="79.920000000000016"/>
    <n v="5"/>
    <n v="0.2"/>
    <n v="27.972000000000001"/>
  </r>
  <r>
    <n v="5605"/>
    <x v="2790"/>
    <x v="1"/>
    <x v="155"/>
    <d v="2012-12-07T00:00:00"/>
    <s v="Standard Class"/>
    <s v="BS-11380"/>
    <s v="Bill Stewart"/>
    <x v="1"/>
    <s v="United States"/>
    <x v="20"/>
    <x v="15"/>
    <n v="10011"/>
    <x v="3"/>
    <s v="OFF-BI-10003718"/>
    <x v="1"/>
    <x v="8"/>
    <s v="GBC Therma-A-Bind 250T Electric Binding System"/>
    <n v="590.35199999999998"/>
    <n v="6"/>
    <n v="0.2"/>
    <n v="206.62319999999997"/>
  </r>
  <r>
    <n v="5606"/>
    <x v="2791"/>
    <x v="0"/>
    <x v="873"/>
    <d v="2013-09-26T00:00:00"/>
    <s v="Standard Class"/>
    <s v="FM-14215"/>
    <s v="Filia McAdams"/>
    <x v="1"/>
    <s v="United States"/>
    <x v="247"/>
    <x v="3"/>
    <n v="27405"/>
    <x v="0"/>
    <s v="FUR-FU-10001546"/>
    <x v="0"/>
    <x v="5"/>
    <s v="Dana Swing-Arm Lamps"/>
    <n v="17.088000000000001"/>
    <n v="2"/>
    <n v="0.2"/>
    <n v="1.0679999999999996"/>
  </r>
  <r>
    <n v="5607"/>
    <x v="2791"/>
    <x v="0"/>
    <x v="873"/>
    <d v="2013-09-26T00:00:00"/>
    <s v="Standard Class"/>
    <s v="FM-14215"/>
    <s v="Filia McAdams"/>
    <x v="1"/>
    <s v="United States"/>
    <x v="247"/>
    <x v="3"/>
    <n v="27405"/>
    <x v="0"/>
    <s v="FUR-CH-10002880"/>
    <x v="0"/>
    <x v="1"/>
    <s v="Global High-Back Leather Tilter, Burgundy"/>
    <n v="98.391999999999996"/>
    <n v="1"/>
    <n v="0.2"/>
    <n v="-11.069100000000006"/>
  </r>
  <r>
    <n v="5608"/>
    <x v="2792"/>
    <x v="3"/>
    <x v="613"/>
    <d v="2014-04-01T00:00:00"/>
    <s v="Standard Class"/>
    <s v="JL-15835"/>
    <s v="John Lee"/>
    <x v="0"/>
    <s v="United States"/>
    <x v="20"/>
    <x v="15"/>
    <n v="10024"/>
    <x v="3"/>
    <s v="OFF-AR-10001547"/>
    <x v="1"/>
    <x v="6"/>
    <s v="Newell 311"/>
    <n v="11.05"/>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x v="53"/>
    <x v="28"/>
    <n v="71203"/>
    <x v="0"/>
    <s v="TEC-AC-10003033"/>
    <x v="2"/>
    <x v="11"/>
    <s v="Plantronics CS510 - Over-the-Head monaural Wireless Headset System"/>
    <n v="659.9"/>
    <n v="2"/>
    <n v="0"/>
    <n v="217.76699999999994"/>
  </r>
  <r>
    <n v="5611"/>
    <x v="2795"/>
    <x v="1"/>
    <x v="348"/>
    <d v="2012-10-07T00:00:00"/>
    <s v="First Class"/>
    <s v="MB-17305"/>
    <s v="Maria Bertelson"/>
    <x v="0"/>
    <s v="United States"/>
    <x v="74"/>
    <x v="24"/>
    <n v="45231"/>
    <x v="3"/>
    <s v="TEC-AC-10002323"/>
    <x v="2"/>
    <x v="11"/>
    <s v="SanDisk Ultra 32 GB MicroSDHC Class 10 Memory Card"/>
    <n v="53.040000000000006"/>
    <n v="3"/>
    <n v="0.2"/>
    <n v="-4.6409999999999982"/>
  </r>
  <r>
    <n v="5612"/>
    <x v="2796"/>
    <x v="3"/>
    <x v="238"/>
    <d v="2014-08-23T00:00:00"/>
    <s v="Standard Class"/>
    <s v="HW-14935"/>
    <s v="Helen Wasserman"/>
    <x v="1"/>
    <s v="United States"/>
    <x v="4"/>
    <x v="4"/>
    <n v="98105"/>
    <x v="1"/>
    <s v="TEC-AC-10002049"/>
    <x v="2"/>
    <x v="11"/>
    <s v="Plantronics Savi W720 Multi-Device Wireless Headset System"/>
    <n v="843.9"/>
    <n v="2"/>
    <n v="0"/>
    <n v="371.31600000000003"/>
  </r>
  <r>
    <n v="5613"/>
    <x v="2796"/>
    <x v="3"/>
    <x v="238"/>
    <d v="2014-08-23T00:00:00"/>
    <s v="Standard Class"/>
    <s v="HW-14935"/>
    <s v="Helen Wasserman"/>
    <x v="1"/>
    <s v="United States"/>
    <x v="4"/>
    <x v="4"/>
    <n v="98105"/>
    <x v="1"/>
    <s v="TEC-AC-10002253"/>
    <x v="2"/>
    <x v="11"/>
    <s v="Imation Bio 8GB USB Flash Drive Imation Corp"/>
    <n v="1496.16"/>
    <n v="9"/>
    <n v="0"/>
    <n v="224.42400000000006"/>
  </r>
  <r>
    <n v="5614"/>
    <x v="2797"/>
    <x v="0"/>
    <x v="1056"/>
    <d v="2013-02-07T00:00:00"/>
    <s v="Standard Class"/>
    <s v="AB-10105"/>
    <s v="Adrian Barton"/>
    <x v="0"/>
    <s v="United States"/>
    <x v="20"/>
    <x v="15"/>
    <n v="10011"/>
    <x v="3"/>
    <s v="OFF-ST-10003994"/>
    <x v="1"/>
    <x v="4"/>
    <s v="Belkin 19&quot; Center-Weighted Shelf, Gray"/>
    <n v="117.96"/>
    <n v="2"/>
    <n v="0"/>
    <n v="5.8979999999999961"/>
  </r>
  <r>
    <n v="5615"/>
    <x v="2798"/>
    <x v="0"/>
    <x v="828"/>
    <d v="2013-08-28T00:00:00"/>
    <s v="Standard Class"/>
    <s v="JP-15460"/>
    <s v="Jennifer Patt"/>
    <x v="1"/>
    <s v="United States"/>
    <x v="20"/>
    <x v="15"/>
    <n v="10035"/>
    <x v="3"/>
    <s v="OFF-AR-10002399"/>
    <x v="1"/>
    <x v="6"/>
    <s v="Dixon Prang Watercolor Pencils, 10-Color Set with Brush"/>
    <n v="21.299999999999997"/>
    <n v="5"/>
    <n v="0"/>
    <n v="8.7330000000000005"/>
  </r>
  <r>
    <n v="5616"/>
    <x v="2798"/>
    <x v="0"/>
    <x v="828"/>
    <d v="2013-08-28T00:00:00"/>
    <s v="Standard Class"/>
    <s v="JP-15460"/>
    <s v="Jennifer Patt"/>
    <x v="1"/>
    <s v="United States"/>
    <x v="20"/>
    <x v="15"/>
    <n v="10035"/>
    <x v="3"/>
    <s v="OFF-AP-10002118"/>
    <x v="1"/>
    <x v="9"/>
    <s v="1.7 Cubic Foot Compact &quot;Cube&quot; Office Refrigerators"/>
    <n v="1040.8"/>
    <n v="5"/>
    <n v="0"/>
    <n v="281.01600000000008"/>
  </r>
  <r>
    <n v="5617"/>
    <x v="2798"/>
    <x v="0"/>
    <x v="828"/>
    <d v="2013-08-28T00:00:00"/>
    <s v="Standard Class"/>
    <s v="JP-15460"/>
    <s v="Jennifer Patt"/>
    <x v="1"/>
    <s v="United States"/>
    <x v="20"/>
    <x v="15"/>
    <n v="10035"/>
    <x v="3"/>
    <s v="OFF-AR-10001954"/>
    <x v="1"/>
    <x v="6"/>
    <s v="Newell 331"/>
    <n v="29.339999999999996"/>
    <n v="6"/>
    <n v="0"/>
    <n v="7.9218000000000002"/>
  </r>
  <r>
    <n v="5618"/>
    <x v="2799"/>
    <x v="3"/>
    <x v="160"/>
    <d v="2014-07-05T00:00:00"/>
    <s v="Standard Class"/>
    <s v="DV-13045"/>
    <s v="Darrin Van Huff"/>
    <x v="1"/>
    <s v="United States"/>
    <x v="26"/>
    <x v="18"/>
    <n v="38109"/>
    <x v="0"/>
    <s v="FUR-FU-10001591"/>
    <x v="0"/>
    <x v="5"/>
    <s v="Advantus Panel Wall Certificate Holder - 8.5x11"/>
    <n v="19.52"/>
    <n v="2"/>
    <n v="0.2"/>
    <n v="5.3680000000000012"/>
  </r>
  <r>
    <n v="5619"/>
    <x v="2800"/>
    <x v="1"/>
    <x v="227"/>
    <d v="2012-09-21T00:00:00"/>
    <s v="First Class"/>
    <s v="CM-12190"/>
    <s v="Charlotte Melton"/>
    <x v="0"/>
    <s v="United States"/>
    <x v="70"/>
    <x v="1"/>
    <n v="92105"/>
    <x v="1"/>
    <s v="OFF-ST-10004186"/>
    <x v="1"/>
    <x v="4"/>
    <s v="Stur-D-Stor Shelving, Vertical 5-Shelf: 72&quot;H x 36&quot;W x 18 1/2&quot;D"/>
    <n v="443.92"/>
    <n v="4"/>
    <n v="0"/>
    <n v="8.8783999999999992"/>
  </r>
  <r>
    <n v="5620"/>
    <x v="2801"/>
    <x v="0"/>
    <x v="477"/>
    <d v="2013-10-01T00:00:00"/>
    <s v="Standard Class"/>
    <s v="SC-20695"/>
    <s v="Steve Chapman"/>
    <x v="1"/>
    <s v="United States"/>
    <x v="411"/>
    <x v="6"/>
    <n v="54601"/>
    <x v="2"/>
    <s v="TEC-AC-10001908"/>
    <x v="2"/>
    <x v="11"/>
    <s v="Logitech Wireless Headset h800"/>
    <n v="499.95"/>
    <n v="5"/>
    <n v="0"/>
    <n v="174.98249999999999"/>
  </r>
  <r>
    <n v="5621"/>
    <x v="2801"/>
    <x v="0"/>
    <x v="477"/>
    <d v="2013-10-01T00:00:00"/>
    <s v="Standard Class"/>
    <s v="SC-20695"/>
    <s v="Steve Chapman"/>
    <x v="1"/>
    <s v="United States"/>
    <x v="411"/>
    <x v="6"/>
    <n v="54601"/>
    <x v="2"/>
    <s v="OFF-AR-10000817"/>
    <x v="1"/>
    <x v="6"/>
    <s v="Manco Dry-Lighter Erasable Highlighter"/>
    <n v="3.04"/>
    <n v="1"/>
    <n v="0"/>
    <n v="1.0335999999999999"/>
  </r>
  <r>
    <n v="5622"/>
    <x v="2801"/>
    <x v="0"/>
    <x v="477"/>
    <d v="2013-10-01T00:00:00"/>
    <s v="Standard Class"/>
    <s v="SC-20695"/>
    <s v="Steve Chapman"/>
    <x v="1"/>
    <s v="United States"/>
    <x v="411"/>
    <x v="6"/>
    <n v="54601"/>
    <x v="2"/>
    <s v="FUR-CH-10004218"/>
    <x v="0"/>
    <x v="1"/>
    <s v="Global Fabric Manager's Chair, Dark Gray"/>
    <n v="201.96"/>
    <n v="2"/>
    <n v="0"/>
    <n v="50.490000000000009"/>
  </r>
  <r>
    <n v="5623"/>
    <x v="2801"/>
    <x v="0"/>
    <x v="477"/>
    <d v="2013-10-01T00:00:00"/>
    <s v="Standard Class"/>
    <s v="SC-20695"/>
    <s v="Steve Chapman"/>
    <x v="1"/>
    <s v="United States"/>
    <x v="411"/>
    <x v="6"/>
    <n v="54601"/>
    <x v="2"/>
    <s v="FUR-FU-10000755"/>
    <x v="0"/>
    <x v="5"/>
    <s v="Eldon Expressions Mahogany Wood Desk Collection"/>
    <n v="68.64"/>
    <n v="11"/>
    <n v="0"/>
    <n v="17.160000000000004"/>
  </r>
  <r>
    <n v="5624"/>
    <x v="2802"/>
    <x v="0"/>
    <x v="1057"/>
    <d v="2013-10-29T00:00:00"/>
    <s v="Second Class"/>
    <s v="VW-21775"/>
    <s v="Victoria Wilson"/>
    <x v="1"/>
    <s v="United States"/>
    <x v="1"/>
    <x v="1"/>
    <n v="90032"/>
    <x v="1"/>
    <s v="TEC-AC-10003063"/>
    <x v="2"/>
    <x v="11"/>
    <s v="Micro Innovations USB RF Wireless Keyboard with Mouse"/>
    <n v="100"/>
    <n v="4"/>
    <n v="0"/>
    <n v="21"/>
  </r>
  <r>
    <n v="5625"/>
    <x v="2802"/>
    <x v="0"/>
    <x v="1057"/>
    <d v="2013-10-29T00:00:00"/>
    <s v="Second Class"/>
    <s v="VW-21775"/>
    <s v="Victoria Wilson"/>
    <x v="1"/>
    <s v="United States"/>
    <x v="1"/>
    <x v="1"/>
    <n v="90032"/>
    <x v="1"/>
    <s v="TEC-AC-10002637"/>
    <x v="2"/>
    <x v="11"/>
    <s v="Logitech VX Revolution Cordless Laser Mouse for Notebooks (Black)"/>
    <n v="359.98"/>
    <n v="2"/>
    <n v="0"/>
    <n v="21.598799999999983"/>
  </r>
  <r>
    <n v="5626"/>
    <x v="2803"/>
    <x v="2"/>
    <x v="411"/>
    <d v="2011-10-01T00:00:00"/>
    <s v="Second Class"/>
    <s v="PP-18955"/>
    <s v="Paul Prost"/>
    <x v="2"/>
    <s v="United States"/>
    <x v="4"/>
    <x v="4"/>
    <n v="98115"/>
    <x v="1"/>
    <s v="FUR-FU-10001706"/>
    <x v="0"/>
    <x v="5"/>
    <s v="Longer-Life Soft White Bulbs"/>
    <n v="6.16"/>
    <n v="2"/>
    <n v="0"/>
    <n v="2.9567999999999999"/>
  </r>
  <r>
    <n v="5627"/>
    <x v="2803"/>
    <x v="2"/>
    <x v="411"/>
    <d v="2011-10-01T00:00:00"/>
    <s v="Second Class"/>
    <s v="PP-18955"/>
    <s v="Paul Prost"/>
    <x v="2"/>
    <s v="United States"/>
    <x v="4"/>
    <x v="4"/>
    <n v="98115"/>
    <x v="1"/>
    <s v="FUR-TA-10002958"/>
    <x v="0"/>
    <x v="3"/>
    <s v="Bevis Oval Conference Table, Walnut"/>
    <n v="2348.8200000000002"/>
    <n v="9"/>
    <n v="0"/>
    <n v="399.29939999999976"/>
  </r>
  <r>
    <n v="5628"/>
    <x v="2804"/>
    <x v="3"/>
    <x v="335"/>
    <d v="2014-07-02T00:00:00"/>
    <s v="Standard Class"/>
    <s v="DR-12880"/>
    <s v="Dan Reichenbach"/>
    <x v="1"/>
    <s v="United States"/>
    <x v="100"/>
    <x v="2"/>
    <n v="33180"/>
    <x v="0"/>
    <s v="OFF-LA-10004689"/>
    <x v="1"/>
    <x v="2"/>
    <s v="Avery 512"/>
    <n v="13.872000000000002"/>
    <n v="6"/>
    <n v="0.2"/>
    <n v="4.6818000000000008"/>
  </r>
  <r>
    <n v="5629"/>
    <x v="2804"/>
    <x v="3"/>
    <x v="335"/>
    <d v="2014-07-02T00:00:00"/>
    <s v="Standard Class"/>
    <s v="DR-12880"/>
    <s v="Dan Reichenbach"/>
    <x v="1"/>
    <s v="United States"/>
    <x v="100"/>
    <x v="2"/>
    <n v="33180"/>
    <x v="0"/>
    <s v="FUR-CH-10001545"/>
    <x v="0"/>
    <x v="1"/>
    <s v="Hon Comfortask Task/Swivel Chairs"/>
    <n v="273.55200000000002"/>
    <n v="3"/>
    <n v="0.2"/>
    <n v="-13.677599999999998"/>
  </r>
  <r>
    <n v="5630"/>
    <x v="2805"/>
    <x v="0"/>
    <x v="1036"/>
    <d v="2013-08-24T00:00:00"/>
    <s v="Second Class"/>
    <s v="RB-19465"/>
    <s v="Rick Bensley"/>
    <x v="2"/>
    <s v="United States"/>
    <x v="10"/>
    <x v="9"/>
    <n v="19143"/>
    <x v="3"/>
    <s v="FUR-TA-10002530"/>
    <x v="0"/>
    <x v="3"/>
    <s v="Iceberg OfficeWorks 42&quot; Round Tables"/>
    <n v="815.29199999999992"/>
    <n v="9"/>
    <n v="0.4"/>
    <n v="-339.7050000000001"/>
  </r>
  <r>
    <n v="5631"/>
    <x v="2806"/>
    <x v="2"/>
    <x v="1058"/>
    <d v="2011-02-16T00:00:00"/>
    <s v="Standard Class"/>
    <s v="NF-18385"/>
    <s v="Natalie Fritzler"/>
    <x v="0"/>
    <s v="United States"/>
    <x v="269"/>
    <x v="17"/>
    <n v="23320"/>
    <x v="0"/>
    <s v="TEC-AC-10001432"/>
    <x v="2"/>
    <x v="11"/>
    <s v="Enermax Aurora Lite Keyboard"/>
    <n v="234.45000000000002"/>
    <n v="3"/>
    <n v="0"/>
    <n v="103.15800000000003"/>
  </r>
  <r>
    <n v="5632"/>
    <x v="2806"/>
    <x v="2"/>
    <x v="1058"/>
    <d v="2011-02-16T00:00:00"/>
    <s v="Standard Class"/>
    <s v="NF-18385"/>
    <s v="Natalie Fritzler"/>
    <x v="0"/>
    <s v="United States"/>
    <x v="269"/>
    <x v="17"/>
    <n v="23320"/>
    <x v="0"/>
    <s v="FUR-TA-10003715"/>
    <x v="0"/>
    <x v="3"/>
    <s v="Hon 2111 Invitation Series Corner Table"/>
    <n v="1256.22"/>
    <n v="6"/>
    <n v="0"/>
    <n v="75.37319999999994"/>
  </r>
  <r>
    <n v="5633"/>
    <x v="2806"/>
    <x v="2"/>
    <x v="1058"/>
    <d v="2011-02-16T00:00:00"/>
    <s v="Standard Class"/>
    <s v="NF-18385"/>
    <s v="Natalie Fritzler"/>
    <x v="0"/>
    <s v="United States"/>
    <x v="269"/>
    <x v="17"/>
    <n v="23320"/>
    <x v="0"/>
    <s v="OFF-BI-10003291"/>
    <x v="1"/>
    <x v="8"/>
    <s v="Wilson Jones Leather-Like Binders with DublLock Round Rings"/>
    <n v="17.46"/>
    <n v="2"/>
    <n v="0"/>
    <n v="8.2061999999999991"/>
  </r>
  <r>
    <n v="5634"/>
    <x v="2807"/>
    <x v="0"/>
    <x v="713"/>
    <d v="2013-09-29T00:00:00"/>
    <s v="Second Class"/>
    <s v="CR-12580"/>
    <s v="Clay Rozendal"/>
    <x v="2"/>
    <s v="United States"/>
    <x v="20"/>
    <x v="15"/>
    <n v="10009"/>
    <x v="3"/>
    <s v="OFF-BI-10004187"/>
    <x v="1"/>
    <x v="8"/>
    <s v="Staples"/>
    <n v="10.528"/>
    <n v="7"/>
    <n v="0.2"/>
    <n v="3.6847999999999987"/>
  </r>
  <r>
    <n v="5635"/>
    <x v="2808"/>
    <x v="1"/>
    <x v="901"/>
    <d v="2012-12-06T00:00:00"/>
    <s v="First Class"/>
    <s v="SU-20665"/>
    <s v="Stephanie Ulpright"/>
    <x v="2"/>
    <s v="United States"/>
    <x v="447"/>
    <x v="12"/>
    <n v="48104"/>
    <x v="2"/>
    <s v="OFF-BI-10000666"/>
    <x v="1"/>
    <x v="8"/>
    <s v="Surelock Post Binders"/>
    <n v="152.79999999999998"/>
    <n v="5"/>
    <n v="0"/>
    <n v="76.399999999999991"/>
  </r>
  <r>
    <n v="5636"/>
    <x v="2809"/>
    <x v="3"/>
    <x v="213"/>
    <d v="2014-09-09T00:00:00"/>
    <s v="Standard Class"/>
    <s v="SC-20050"/>
    <s v="Sample Company A"/>
    <x v="2"/>
    <s v="United States"/>
    <x v="448"/>
    <x v="1"/>
    <n v="91941"/>
    <x v="1"/>
    <s v="OFF-BI-10002225"/>
    <x v="1"/>
    <x v="8"/>
    <s v="Square Ring Data Binders, Rigid 75 Pt. Covers, 11&quot; x 14-7/8&quot;"/>
    <n v="82.56"/>
    <n v="5"/>
    <n v="0.2"/>
    <n v="28.896000000000001"/>
  </r>
  <r>
    <n v="5637"/>
    <x v="2809"/>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x v="130"/>
    <x v="12"/>
    <n v="48126"/>
    <x v="2"/>
    <s v="FUR-FU-10004245"/>
    <x v="0"/>
    <x v="5"/>
    <s v="Career Cubicle Clock, 8 1/4&quot;, Black"/>
    <n v="60.84"/>
    <n v="3"/>
    <n v="0"/>
    <n v="23.119199999999999"/>
  </r>
  <r>
    <n v="5639"/>
    <x v="2811"/>
    <x v="2"/>
    <x v="1059"/>
    <d v="2011-12-27T00:00:00"/>
    <s v="Standard Class"/>
    <s v="GM-14440"/>
    <s v="Gary McGarr"/>
    <x v="0"/>
    <s v="United States"/>
    <x v="70"/>
    <x v="1"/>
    <n v="92024"/>
    <x v="1"/>
    <s v="FUR-CH-10004287"/>
    <x v="0"/>
    <x v="1"/>
    <s v="SAFCO Arco Folding Chair"/>
    <n v="1325.76"/>
    <n v="6"/>
    <n v="0.2"/>
    <n v="149.14799999999991"/>
  </r>
  <r>
    <n v="5640"/>
    <x v="2811"/>
    <x v="2"/>
    <x v="1059"/>
    <d v="2011-12-27T00:00:00"/>
    <s v="Standard Class"/>
    <s v="GM-14440"/>
    <s v="Gary McGarr"/>
    <x v="0"/>
    <s v="United States"/>
    <x v="70"/>
    <x v="1"/>
    <n v="92024"/>
    <x v="1"/>
    <s v="FUR-CH-10000595"/>
    <x v="0"/>
    <x v="1"/>
    <s v="Safco Contoured Stacking Chairs"/>
    <n v="572.16000000000008"/>
    <n v="3"/>
    <n v="0.2"/>
    <n v="35.759999999999962"/>
  </r>
  <r>
    <n v="5641"/>
    <x v="2812"/>
    <x v="2"/>
    <x v="865"/>
    <d v="2011-09-28T00:00:00"/>
    <s v="Standard Class"/>
    <s v="JK-15640"/>
    <s v="Jim Kriz"/>
    <x v="2"/>
    <s v="United States"/>
    <x v="80"/>
    <x v="24"/>
    <n v="44107"/>
    <x v="3"/>
    <s v="OFF-PA-10003063"/>
    <x v="1"/>
    <x v="10"/>
    <s v="EcoTones Memo Sheets"/>
    <n v="28.8"/>
    <n v="9"/>
    <n v="0.2"/>
    <n v="10.080000000000002"/>
  </r>
  <r>
    <n v="5642"/>
    <x v="2813"/>
    <x v="3"/>
    <x v="459"/>
    <d v="2014-04-06T00:00:00"/>
    <s v="First Class"/>
    <s v="AT-10435"/>
    <s v="Alyssa Tate"/>
    <x v="2"/>
    <s v="United States"/>
    <x v="255"/>
    <x v="29"/>
    <n v="6450"/>
    <x v="3"/>
    <s v="OFF-AR-10000246"/>
    <x v="1"/>
    <x v="6"/>
    <s v="Newell 318"/>
    <n v="11.12"/>
    <n v="4"/>
    <n v="0"/>
    <n v="2.8911999999999995"/>
  </r>
  <r>
    <n v="5643"/>
    <x v="2814"/>
    <x v="0"/>
    <x v="178"/>
    <d v="2013-04-06T00:00:00"/>
    <s v="Second Class"/>
    <s v="DB-12910"/>
    <s v="Daniel Byrd"/>
    <x v="2"/>
    <s v="United States"/>
    <x v="38"/>
    <x v="32"/>
    <n v="31907"/>
    <x v="0"/>
    <s v="FUR-FU-10003274"/>
    <x v="0"/>
    <x v="5"/>
    <s v="Regeneration Desk Collection"/>
    <n v="7.04"/>
    <n v="4"/>
    <n v="0"/>
    <n v="3.0976000000000004"/>
  </r>
  <r>
    <n v="5644"/>
    <x v="2815"/>
    <x v="1"/>
    <x v="1060"/>
    <d v="2012-05-20T00:00:00"/>
    <s v="Second Class"/>
    <s v="AH-10690"/>
    <s v="Anna Häberlin"/>
    <x v="1"/>
    <s v="United States"/>
    <x v="185"/>
    <x v="32"/>
    <n v="30076"/>
    <x v="0"/>
    <s v="OFF-EN-10004147"/>
    <x v="1"/>
    <x v="12"/>
    <s v="Wausau Papers Astrobrights Colored Envelopes"/>
    <n v="17.940000000000001"/>
    <n v="3"/>
    <n v="0"/>
    <n v="8.7906000000000013"/>
  </r>
  <r>
    <n v="5645"/>
    <x v="2816"/>
    <x v="3"/>
    <x v="721"/>
    <d v="2014-03-27T00:00:00"/>
    <s v="First Class"/>
    <s v="SJ-20125"/>
    <s v="Sanjit Jacobs"/>
    <x v="2"/>
    <s v="United States"/>
    <x v="4"/>
    <x v="4"/>
    <n v="98105"/>
    <x v="1"/>
    <s v="OFF-BI-10002103"/>
    <x v="1"/>
    <x v="8"/>
    <s v="Cardinal Slant-D Ring Binder, Heavy Gauge Vinyl"/>
    <n v="34.76"/>
    <n v="5"/>
    <n v="0.2"/>
    <n v="11.296999999999999"/>
  </r>
  <r>
    <n v="5646"/>
    <x v="2817"/>
    <x v="3"/>
    <x v="349"/>
    <d v="2014-04-20T00:00:00"/>
    <s v="Standard Class"/>
    <s v="HM-14860"/>
    <s v="Harry Marie"/>
    <x v="1"/>
    <s v="United States"/>
    <x v="73"/>
    <x v="30"/>
    <n v="7960"/>
    <x v="3"/>
    <s v="FUR-FU-10004018"/>
    <x v="0"/>
    <x v="5"/>
    <s v="Tensor Computer Mounted Lamp"/>
    <n v="74.45"/>
    <n v="5"/>
    <n v="0"/>
    <n v="20.101500000000001"/>
  </r>
  <r>
    <n v="5647"/>
    <x v="2818"/>
    <x v="1"/>
    <x v="1038"/>
    <d v="2012-01-09T00:00:00"/>
    <s v="Standard Class"/>
    <s v="AG-10495"/>
    <s v="Andrew Gjertsen"/>
    <x v="1"/>
    <s v="United States"/>
    <x v="166"/>
    <x v="17"/>
    <n v="22304"/>
    <x v="0"/>
    <s v="FUR-FU-10001473"/>
    <x v="0"/>
    <x v="5"/>
    <s v="DAX Wood Document Frame"/>
    <n v="192.22"/>
    <n v="14"/>
    <n v="0"/>
    <n v="69.199200000000005"/>
  </r>
  <r>
    <n v="5648"/>
    <x v="2819"/>
    <x v="3"/>
    <x v="808"/>
    <d v="2014-11-08T00:00:00"/>
    <s v="Standard Class"/>
    <s v="JB-16000"/>
    <s v="Joy Bell-"/>
    <x v="0"/>
    <s v="United States"/>
    <x v="288"/>
    <x v="7"/>
    <n v="84106"/>
    <x v="1"/>
    <s v="OFF-PA-10001800"/>
    <x v="1"/>
    <x v="10"/>
    <s v="Xerox 220"/>
    <n v="19.440000000000001"/>
    <n v="3"/>
    <n v="0"/>
    <n v="9.3312000000000008"/>
  </r>
  <r>
    <n v="5649"/>
    <x v="2820"/>
    <x v="3"/>
    <x v="729"/>
    <d v="2014-07-20T00:00:00"/>
    <s v="Second Class"/>
    <s v="AJ-10795"/>
    <s v="Anthony Johnson"/>
    <x v="1"/>
    <s v="United States"/>
    <x v="339"/>
    <x v="1"/>
    <n v="92307"/>
    <x v="1"/>
    <s v="OFF-PA-10004609"/>
    <x v="1"/>
    <x v="10"/>
    <s v="Xerox 221"/>
    <n v="32.400000000000006"/>
    <n v="5"/>
    <n v="0"/>
    <n v="15.552000000000001"/>
  </r>
  <r>
    <n v="5650"/>
    <x v="2820"/>
    <x v="3"/>
    <x v="729"/>
    <d v="2014-07-20T00:00:00"/>
    <s v="Second Class"/>
    <s v="AJ-10795"/>
    <s v="Anthony Johnson"/>
    <x v="1"/>
    <s v="United States"/>
    <x v="339"/>
    <x v="1"/>
    <n v="92307"/>
    <x v="1"/>
    <s v="OFF-EN-10002592"/>
    <x v="1"/>
    <x v="12"/>
    <s v="Peel &amp; Seel Recycled Catalog Envelopes, Brown"/>
    <n v="57.9"/>
    <n v="5"/>
    <n v="0"/>
    <n v="28.95"/>
  </r>
  <r>
    <n v="5651"/>
    <x v="2820"/>
    <x v="3"/>
    <x v="729"/>
    <d v="2014-07-20T00:00:00"/>
    <s v="Second Class"/>
    <s v="AJ-10795"/>
    <s v="Anthony Johnson"/>
    <x v="1"/>
    <s v="United States"/>
    <x v="339"/>
    <x v="1"/>
    <n v="92307"/>
    <x v="1"/>
    <s v="OFF-ST-10002957"/>
    <x v="1"/>
    <x v="4"/>
    <s v="Sterilite Show Offs Storage Containers"/>
    <n v="10.56"/>
    <n v="2"/>
    <n v="0"/>
    <n v="0"/>
  </r>
  <r>
    <n v="5652"/>
    <x v="2820"/>
    <x v="3"/>
    <x v="729"/>
    <d v="2014-07-20T00:00:00"/>
    <s v="Second Class"/>
    <s v="AJ-10795"/>
    <s v="Anthony Johnson"/>
    <x v="1"/>
    <s v="United States"/>
    <x v="339"/>
    <x v="1"/>
    <n v="92307"/>
    <x v="1"/>
    <s v="FUR-BO-10002613"/>
    <x v="0"/>
    <x v="0"/>
    <s v="Atlantic Metals Mobile 4-Shelf Bookcases, Custom Colors"/>
    <n v="1194.165"/>
    <n v="5"/>
    <n v="0.15"/>
    <n v="210.73499999999993"/>
  </r>
  <r>
    <n v="5653"/>
    <x v="2821"/>
    <x v="3"/>
    <x v="833"/>
    <d v="2014-10-12T00:00:00"/>
    <s v="Standard Class"/>
    <s v="MM-18280"/>
    <s v="Muhammed MacIntyre"/>
    <x v="1"/>
    <s v="United States"/>
    <x v="20"/>
    <x v="15"/>
    <n v="10009"/>
    <x v="3"/>
    <s v="OFF-PA-10001033"/>
    <x v="1"/>
    <x v="10"/>
    <s v="Xerox 1893"/>
    <n v="40.99"/>
    <n v="1"/>
    <n v="0"/>
    <n v="20.085100000000001"/>
  </r>
  <r>
    <n v="5654"/>
    <x v="2822"/>
    <x v="2"/>
    <x v="130"/>
    <d v="2011-11-11T00:00:00"/>
    <s v="Standard Class"/>
    <s v="TH-21235"/>
    <s v="Tiffany House"/>
    <x v="1"/>
    <s v="United States"/>
    <x v="85"/>
    <x v="1"/>
    <n v="90805"/>
    <x v="1"/>
    <s v="OFF-AR-10000940"/>
    <x v="1"/>
    <x v="6"/>
    <s v="Newell 343"/>
    <n v="2.94"/>
    <n v="1"/>
    <n v="0"/>
    <n v="0.79380000000000006"/>
  </r>
  <r>
    <n v="5655"/>
    <x v="2823"/>
    <x v="0"/>
    <x v="122"/>
    <d v="2013-12-22T00:00:00"/>
    <s v="First Class"/>
    <s v="AH-10120"/>
    <s v="Adrian Hane"/>
    <x v="2"/>
    <s v="United States"/>
    <x v="127"/>
    <x v="21"/>
    <n v="97301"/>
    <x v="1"/>
    <s v="OFF-BI-10001670"/>
    <x v="1"/>
    <x v="8"/>
    <s v="Vinyl Sectional Post Binders"/>
    <n v="45.240000000000009"/>
    <n v="4"/>
    <n v="0.7"/>
    <n v="-30.159999999999997"/>
  </r>
  <r>
    <n v="5656"/>
    <x v="2823"/>
    <x v="0"/>
    <x v="122"/>
    <d v="2013-12-22T00:00:00"/>
    <s v="First Class"/>
    <s v="AH-10120"/>
    <s v="Adrian Hane"/>
    <x v="2"/>
    <s v="United States"/>
    <x v="127"/>
    <x v="21"/>
    <n v="97301"/>
    <x v="1"/>
    <s v="OFF-AR-10004078"/>
    <x v="1"/>
    <x v="6"/>
    <s v="Newell 312"/>
    <n v="18.687999999999999"/>
    <n v="4"/>
    <n v="0.2"/>
    <n v="2.3359999999999994"/>
  </r>
  <r>
    <n v="5657"/>
    <x v="2823"/>
    <x v="0"/>
    <x v="122"/>
    <d v="2013-12-22T00:00:00"/>
    <s v="First Class"/>
    <s v="AH-10120"/>
    <s v="Adrian Hane"/>
    <x v="2"/>
    <s v="United States"/>
    <x v="127"/>
    <x v="21"/>
    <n v="97301"/>
    <x v="1"/>
    <s v="OFF-PA-10003036"/>
    <x v="1"/>
    <x v="10"/>
    <s v="Black Print Carbonless 8 1/2&quot; x 8 1/4&quot; Rapid Memo Book"/>
    <n v="11.648000000000001"/>
    <n v="2"/>
    <n v="0.2"/>
    <n v="3.7855999999999992"/>
  </r>
  <r>
    <n v="5658"/>
    <x v="2823"/>
    <x v="0"/>
    <x v="122"/>
    <d v="2013-12-22T00:00:00"/>
    <s v="First Class"/>
    <s v="AH-10120"/>
    <s v="Adrian Hane"/>
    <x v="2"/>
    <s v="United States"/>
    <x v="127"/>
    <x v="21"/>
    <n v="97301"/>
    <x v="1"/>
    <s v="TEC-AC-10000991"/>
    <x v="2"/>
    <x v="11"/>
    <s v="Sony Micro Vault Click 8 GB USB 2.0 Flash Drive"/>
    <n v="112.77600000000001"/>
    <n v="3"/>
    <n v="0.2"/>
    <n v="-8.4581999999999979"/>
  </r>
  <r>
    <n v="5659"/>
    <x v="2823"/>
    <x v="0"/>
    <x v="122"/>
    <d v="2013-12-22T00:00:00"/>
    <s v="First Class"/>
    <s v="AH-10120"/>
    <s v="Adrian Hane"/>
    <x v="2"/>
    <s v="United States"/>
    <x v="127"/>
    <x v="21"/>
    <n v="97301"/>
    <x v="1"/>
    <s v="FUR-TA-10002530"/>
    <x v="0"/>
    <x v="3"/>
    <s v="Iceberg OfficeWorks 42&quot; Round Tables"/>
    <n v="377.45"/>
    <n v="5"/>
    <n v="0.5"/>
    <n v="-264.21500000000003"/>
  </r>
  <r>
    <n v="5660"/>
    <x v="2823"/>
    <x v="0"/>
    <x v="122"/>
    <d v="2013-12-22T00:00:00"/>
    <s v="First Class"/>
    <s v="AH-10120"/>
    <s v="Adrian Hane"/>
    <x v="2"/>
    <s v="United States"/>
    <x v="127"/>
    <x v="21"/>
    <n v="97301"/>
    <x v="1"/>
    <s v="OFF-LA-10000407"/>
    <x v="1"/>
    <x v="2"/>
    <s v="Avery White Multi-Purpose Labels"/>
    <n v="15.936000000000002"/>
    <n v="4"/>
    <n v="0.2"/>
    <n v="5.1791999999999998"/>
  </r>
  <r>
    <n v="5661"/>
    <x v="2823"/>
    <x v="0"/>
    <x v="122"/>
    <d v="2013-12-22T00:00:00"/>
    <s v="First Class"/>
    <s v="AH-10120"/>
    <s v="Adrian Hane"/>
    <x v="2"/>
    <s v="United States"/>
    <x v="127"/>
    <x v="21"/>
    <n v="97301"/>
    <x v="1"/>
    <s v="TEC-PH-10004833"/>
    <x v="2"/>
    <x v="7"/>
    <s v="Macally Suction Cup Mount"/>
    <n v="28.68"/>
    <n v="3"/>
    <n v="0.2"/>
    <n v="-7.17"/>
  </r>
  <r>
    <n v="5662"/>
    <x v="2824"/>
    <x v="0"/>
    <x v="446"/>
    <d v="2013-10-02T00:00:00"/>
    <s v="Standard Class"/>
    <s v="CL-12700"/>
    <s v="Craig Leslie"/>
    <x v="2"/>
    <s v="United States"/>
    <x v="34"/>
    <x v="22"/>
    <n v="80013"/>
    <x v="1"/>
    <s v="FUR-FU-10002671"/>
    <x v="0"/>
    <x v="5"/>
    <s v="Electrix 20W Halogen Replacement Bulb for Zoom-In Desk Lamp"/>
    <n v="21.44"/>
    <n v="2"/>
    <n v="0.2"/>
    <n v="7.5039999999999987"/>
  </r>
  <r>
    <n v="5663"/>
    <x v="2824"/>
    <x v="0"/>
    <x v="446"/>
    <d v="2013-10-02T00:00:00"/>
    <s v="Standard Class"/>
    <s v="CL-12700"/>
    <s v="Craig Leslie"/>
    <x v="2"/>
    <s v="United States"/>
    <x v="34"/>
    <x v="22"/>
    <n v="80013"/>
    <x v="1"/>
    <s v="OFF-ST-10001370"/>
    <x v="1"/>
    <x v="4"/>
    <s v="Sensible Storage WireTech Storage Systems"/>
    <n v="511.05600000000004"/>
    <n v="9"/>
    <n v="0.2"/>
    <n v="-95.823000000000079"/>
  </r>
  <r>
    <n v="5664"/>
    <x v="2825"/>
    <x v="0"/>
    <x v="658"/>
    <d v="2013-07-22T00:00:00"/>
    <s v="Same Day"/>
    <s v="JG-15310"/>
    <s v="Jason Gross"/>
    <x v="1"/>
    <s v="United States"/>
    <x v="46"/>
    <x v="24"/>
    <n v="43055"/>
    <x v="3"/>
    <s v="OFF-AR-10000914"/>
    <x v="1"/>
    <x v="6"/>
    <s v="Boston 16765 Mini Stand Up Battery Pencil Sharpener"/>
    <n v="18.656000000000002"/>
    <n v="2"/>
    <n v="0.2"/>
    <n v="1.3992000000000013"/>
  </r>
  <r>
    <n v="5665"/>
    <x v="2825"/>
    <x v="0"/>
    <x v="658"/>
    <d v="2013-07-22T00:00:00"/>
    <s v="Same Day"/>
    <s v="JG-15310"/>
    <s v="Jason Gross"/>
    <x v="1"/>
    <s v="United States"/>
    <x v="46"/>
    <x v="24"/>
    <n v="43055"/>
    <x v="3"/>
    <s v="OFF-BI-10001116"/>
    <x v="1"/>
    <x v="8"/>
    <s v="Wilson Jones 1&quot; Hanging DublLock Ring Binders"/>
    <n v="11.088000000000003"/>
    <n v="7"/>
    <n v="0.7"/>
    <n v="-8.1311999999999998"/>
  </r>
  <r>
    <n v="5666"/>
    <x v="2825"/>
    <x v="0"/>
    <x v="658"/>
    <d v="2013-07-22T00:00:00"/>
    <s v="Same Day"/>
    <s v="JG-15310"/>
    <s v="Jason Gross"/>
    <x v="1"/>
    <s v="United States"/>
    <x v="46"/>
    <x v="24"/>
    <n v="43055"/>
    <x v="3"/>
    <s v="OFF-ST-10002276"/>
    <x v="1"/>
    <x v="4"/>
    <s v="Safco Steel Mobile File Cart"/>
    <n v="66.688000000000002"/>
    <n v="1"/>
    <n v="0.2"/>
    <n v="4.1680000000000028"/>
  </r>
  <r>
    <n v="5667"/>
    <x v="2825"/>
    <x v="0"/>
    <x v="658"/>
    <d v="2013-07-22T00:00:00"/>
    <s v="Same Day"/>
    <s v="JG-15310"/>
    <s v="Jason Gross"/>
    <x v="1"/>
    <s v="United States"/>
    <x v="46"/>
    <x v="24"/>
    <n v="43055"/>
    <x v="3"/>
    <s v="OFF-ST-10004340"/>
    <x v="1"/>
    <x v="4"/>
    <s v="Fellowes Mobile File Cart, Black"/>
    <n v="99.488"/>
    <n v="2"/>
    <n v="0.2"/>
    <n v="8.7052000000000049"/>
  </r>
  <r>
    <n v="5668"/>
    <x v="2826"/>
    <x v="0"/>
    <x v="725"/>
    <d v="2013-06-16T00:00:00"/>
    <s v="Standard Class"/>
    <s v="SE-20110"/>
    <s v="Sanjit Engle"/>
    <x v="0"/>
    <s v="United States"/>
    <x v="4"/>
    <x v="4"/>
    <n v="98103"/>
    <x v="1"/>
    <s v="OFF-LA-10004093"/>
    <x v="1"/>
    <x v="2"/>
    <s v="Avery 486"/>
    <n v="14.62"/>
    <n v="2"/>
    <n v="0"/>
    <n v="6.8713999999999995"/>
  </r>
  <r>
    <n v="5669"/>
    <x v="2826"/>
    <x v="0"/>
    <x v="725"/>
    <d v="2013-06-16T00:00:00"/>
    <s v="Standard Class"/>
    <s v="SE-20110"/>
    <s v="Sanjit Engle"/>
    <x v="0"/>
    <s v="United States"/>
    <x v="4"/>
    <x v="4"/>
    <n v="98103"/>
    <x v="1"/>
    <s v="OFF-BI-10004728"/>
    <x v="1"/>
    <x v="8"/>
    <s v="Wilson Jones Turn Tabs Binder Tool for Ring Binders"/>
    <n v="53.984000000000002"/>
    <n v="14"/>
    <n v="0.2"/>
    <n v="17.544800000000002"/>
  </r>
  <r>
    <n v="5670"/>
    <x v="2826"/>
    <x v="0"/>
    <x v="725"/>
    <d v="2013-06-16T00:00:00"/>
    <s v="Standard Class"/>
    <s v="SE-20110"/>
    <s v="Sanjit Engle"/>
    <x v="0"/>
    <s v="United States"/>
    <x v="4"/>
    <x v="4"/>
    <n v="98103"/>
    <x v="1"/>
    <s v="TEC-AC-10003095"/>
    <x v="2"/>
    <x v="11"/>
    <s v="Logitech G35 7.1-Channel Surround Sound Headset"/>
    <n v="389.97"/>
    <n v="3"/>
    <n v="0"/>
    <n v="132.58980000000003"/>
  </r>
  <r>
    <n v="5671"/>
    <x v="2827"/>
    <x v="1"/>
    <x v="988"/>
    <d v="2012-06-11T00:00:00"/>
    <s v="Second Class"/>
    <s v="TG-21640"/>
    <s v="Trudy Glocke"/>
    <x v="0"/>
    <s v="United States"/>
    <x v="449"/>
    <x v="45"/>
    <n v="83201"/>
    <x v="1"/>
    <s v="FUR-FU-10003192"/>
    <x v="0"/>
    <x v="5"/>
    <s v="Luxo Adjustable Task Clamp Lamp"/>
    <n v="355.36"/>
    <n v="4"/>
    <n v="0"/>
    <n v="92.393599999999992"/>
  </r>
  <r>
    <n v="5672"/>
    <x v="2827"/>
    <x v="1"/>
    <x v="988"/>
    <d v="2012-06-11T00:00:00"/>
    <s v="Second Class"/>
    <s v="TG-21640"/>
    <s v="Trudy Glocke"/>
    <x v="0"/>
    <s v="United States"/>
    <x v="449"/>
    <x v="45"/>
    <n v="83201"/>
    <x v="1"/>
    <s v="TEC-PH-10004522"/>
    <x v="2"/>
    <x v="7"/>
    <s v="Dexim XPower Skin Super-Thin Power Case for iPhone 5 - Black"/>
    <n v="140.376"/>
    <n v="3"/>
    <n v="0.2"/>
    <n v="8.7735000000000056"/>
  </r>
  <r>
    <n v="5673"/>
    <x v="2828"/>
    <x v="3"/>
    <x v="855"/>
    <d v="2014-11-04T00:00:00"/>
    <s v="Standard Class"/>
    <s v="SH-19975"/>
    <s v="Sally Hughsby"/>
    <x v="1"/>
    <s v="United States"/>
    <x v="61"/>
    <x v="5"/>
    <n v="75081"/>
    <x v="2"/>
    <s v="OFF-EN-10003068"/>
    <x v="1"/>
    <x v="12"/>
    <s v="#6 3/4 Gummed Flap White Envelopes"/>
    <n v="15.840000000000002"/>
    <n v="2"/>
    <n v="0.2"/>
    <n v="5.5439999999999987"/>
  </r>
  <r>
    <n v="5674"/>
    <x v="2828"/>
    <x v="3"/>
    <x v="855"/>
    <d v="2014-11-04T00:00:00"/>
    <s v="Standard Class"/>
    <s v="SH-19975"/>
    <s v="Sally Hughsby"/>
    <x v="1"/>
    <s v="United States"/>
    <x v="61"/>
    <x v="5"/>
    <n v="75081"/>
    <x v="2"/>
    <s v="OFF-PA-10001204"/>
    <x v="1"/>
    <x v="10"/>
    <s v="Xerox 1972"/>
    <n v="8.4480000000000004"/>
    <n v="2"/>
    <n v="0.2"/>
    <n v="2.6399999999999997"/>
  </r>
  <r>
    <n v="5675"/>
    <x v="2829"/>
    <x v="0"/>
    <x v="115"/>
    <d v="2013-01-27T00:00:00"/>
    <s v="Standard Class"/>
    <s v="MC-17275"/>
    <s v="Marc Crier"/>
    <x v="0"/>
    <s v="United States"/>
    <x v="4"/>
    <x v="4"/>
    <n v="98105"/>
    <x v="1"/>
    <s v="OFF-PA-10003953"/>
    <x v="1"/>
    <x v="10"/>
    <s v="Xerox 218"/>
    <n v="12.96"/>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x v="4"/>
    <n v="98115"/>
    <x v="1"/>
    <s v="TEC-AC-10004877"/>
    <x v="2"/>
    <x v="11"/>
    <s v="Imation 30456 USB Flash Drive 8GB"/>
    <n v="27.6"/>
    <n v="4"/>
    <n v="0"/>
    <n v="2.2079999999999984"/>
  </r>
  <r>
    <n v="5678"/>
    <x v="2831"/>
    <x v="2"/>
    <x v="282"/>
    <d v="2012-01-05T00:00:00"/>
    <s v="Standard Class"/>
    <s v="ZC-21910"/>
    <s v="Zuschuss Carroll"/>
    <x v="0"/>
    <s v="United States"/>
    <x v="22"/>
    <x v="10"/>
    <n v="60610"/>
    <x v="2"/>
    <s v="FUR-FU-10000193"/>
    <x v="0"/>
    <x v="5"/>
    <s v="Tenex Chairmats For Use with Hard Floors"/>
    <n v="38.975999999999999"/>
    <n v="3"/>
    <n v="0.6"/>
    <n v="-50.66879999999999"/>
  </r>
  <r>
    <n v="5679"/>
    <x v="2832"/>
    <x v="0"/>
    <x v="1062"/>
    <d v="2013-08-04T00:00:00"/>
    <s v="Standard Class"/>
    <s v="SC-20680"/>
    <s v="Steve Carroll"/>
    <x v="2"/>
    <s v="United States"/>
    <x v="450"/>
    <x v="12"/>
    <n v="49423"/>
    <x v="2"/>
    <s v="OFF-FA-10000735"/>
    <x v="1"/>
    <x v="13"/>
    <s v="Staples"/>
    <n v="20.439999999999998"/>
    <n v="7"/>
    <n v="0"/>
    <n v="9.1979999999999986"/>
  </r>
  <r>
    <n v="5680"/>
    <x v="2832"/>
    <x v="0"/>
    <x v="1062"/>
    <d v="2013-08-04T00:00:00"/>
    <s v="Standard Class"/>
    <s v="SC-20680"/>
    <s v="Steve Carroll"/>
    <x v="2"/>
    <s v="United States"/>
    <x v="450"/>
    <x v="12"/>
    <n v="49423"/>
    <x v="2"/>
    <s v="OFF-PA-10002120"/>
    <x v="1"/>
    <x v="10"/>
    <s v="Xerox 1889"/>
    <n v="109.92"/>
    <n v="2"/>
    <n v="0"/>
    <n v="53.860799999999998"/>
  </r>
  <r>
    <n v="5681"/>
    <x v="2833"/>
    <x v="0"/>
    <x v="446"/>
    <d v="2013-10-01T00:00:00"/>
    <s v="Standard Class"/>
    <s v="BP-11230"/>
    <s v="Benjamin Patterson"/>
    <x v="0"/>
    <s v="United States"/>
    <x v="387"/>
    <x v="26"/>
    <n v="74012"/>
    <x v="2"/>
    <s v="OFF-BI-10001249"/>
    <x v="1"/>
    <x v="8"/>
    <s v="Avery Heavy-Duty EZD View Binder with Locking Rings"/>
    <n v="6.38"/>
    <n v="1"/>
    <n v="0"/>
    <n v="2.9347999999999996"/>
  </r>
  <r>
    <n v="5682"/>
    <x v="2833"/>
    <x v="0"/>
    <x v="446"/>
    <d v="2013-10-01T00:00:00"/>
    <s v="Standard Class"/>
    <s v="BP-11230"/>
    <s v="Benjamin Patterson"/>
    <x v="0"/>
    <s v="United States"/>
    <x v="387"/>
    <x v="26"/>
    <n v="74012"/>
    <x v="2"/>
    <s v="OFF-PA-10001569"/>
    <x v="1"/>
    <x v="10"/>
    <s v="Xerox 232"/>
    <n v="6.48"/>
    <n v="1"/>
    <n v="0"/>
    <n v="3.1104000000000003"/>
  </r>
  <r>
    <n v="5683"/>
    <x v="2834"/>
    <x v="2"/>
    <x v="1063"/>
    <d v="2011-04-08T00:00:00"/>
    <s v="Standard Class"/>
    <s v="RD-19585"/>
    <s v="Rob Dowd"/>
    <x v="0"/>
    <s v="United States"/>
    <x v="417"/>
    <x v="32"/>
    <n v="30605"/>
    <x v="0"/>
    <s v="OFF-PA-10004248"/>
    <x v="1"/>
    <x v="10"/>
    <s v="Xerox 1990"/>
    <n v="15.84"/>
    <n v="3"/>
    <n v="0"/>
    <n v="7.1280000000000001"/>
  </r>
  <r>
    <n v="5684"/>
    <x v="2834"/>
    <x v="2"/>
    <x v="1063"/>
    <d v="2011-04-08T00:00:00"/>
    <s v="Standard Class"/>
    <s v="RD-19585"/>
    <s v="Rob Dowd"/>
    <x v="0"/>
    <s v="United States"/>
    <x v="417"/>
    <x v="32"/>
    <n v="30605"/>
    <x v="0"/>
    <s v="TEC-PH-10001128"/>
    <x v="2"/>
    <x v="7"/>
    <s v="Motorola Droid Maxx"/>
    <n v="1049.93"/>
    <n v="7"/>
    <n v="0"/>
    <n v="293.98040000000003"/>
  </r>
  <r>
    <n v="5685"/>
    <x v="2834"/>
    <x v="2"/>
    <x v="1063"/>
    <d v="2011-04-08T00:00:00"/>
    <s v="Standard Class"/>
    <s v="RD-19585"/>
    <s v="Rob Dowd"/>
    <x v="0"/>
    <s v="United States"/>
    <x v="417"/>
    <x v="32"/>
    <n v="30605"/>
    <x v="0"/>
    <s v="OFF-AP-10003842"/>
    <x v="1"/>
    <x v="9"/>
    <s v="Euro-Pro Shark Turbo Vacuum"/>
    <n v="154.9"/>
    <n v="5"/>
    <n v="0"/>
    <n v="40.274000000000001"/>
  </r>
  <r>
    <n v="5686"/>
    <x v="2835"/>
    <x v="1"/>
    <x v="599"/>
    <d v="2012-11-05T00:00:00"/>
    <s v="Same Day"/>
    <s v="KL-16645"/>
    <s v="Ken Lonsdale"/>
    <x v="0"/>
    <s v="United States"/>
    <x v="4"/>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x v="264"/>
    <x v="2"/>
    <n v="32712"/>
    <x v="0"/>
    <s v="OFF-FA-10000621"/>
    <x v="1"/>
    <x v="13"/>
    <s v="OIC Colored Binder Clips, Assorted Sizes"/>
    <n v="14.320000000000002"/>
    <n v="5"/>
    <n v="0.2"/>
    <n v="5.1910000000000007"/>
  </r>
  <r>
    <n v="5688"/>
    <x v="2836"/>
    <x v="2"/>
    <x v="1064"/>
    <d v="2011-07-28T00:00:00"/>
    <s v="Same Day"/>
    <s v="CK-12205"/>
    <s v="Chloris Kastensmidt"/>
    <x v="0"/>
    <s v="United States"/>
    <x v="264"/>
    <x v="2"/>
    <n v="32712"/>
    <x v="0"/>
    <s v="FUR-FU-10003623"/>
    <x v="0"/>
    <x v="5"/>
    <s v="DataProducts Ampli Magnifier Task Lamp, Black,"/>
    <n v="129.88800000000001"/>
    <n v="6"/>
    <n v="0.2"/>
    <n v="12.988799999999991"/>
  </r>
  <r>
    <n v="5689"/>
    <x v="2836"/>
    <x v="2"/>
    <x v="1064"/>
    <d v="2011-07-28T00:00:00"/>
    <s v="Same Day"/>
    <s v="CK-12205"/>
    <s v="Chloris Kastensmidt"/>
    <x v="0"/>
    <s v="United States"/>
    <x v="264"/>
    <x v="2"/>
    <n v="32712"/>
    <x v="0"/>
    <s v="OFF-EN-10000781"/>
    <x v="1"/>
    <x v="12"/>
    <s v="#10- 4 1/8&quot; x 9 1/2&quot; Recycled Envelopes"/>
    <n v="48.944000000000003"/>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x v="248"/>
    <x v="39"/>
    <n v="21215"/>
    <x v="3"/>
    <s v="OFF-AR-10000817"/>
    <x v="1"/>
    <x v="6"/>
    <s v="Manco Dry-Lighter Erasable Highlighter"/>
    <n v="27.36"/>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x v="248"/>
    <x v="39"/>
    <n v="21215"/>
    <x v="3"/>
    <s v="TEC-PH-10004667"/>
    <x v="2"/>
    <x v="7"/>
    <s v="Cisco 8x8 Inc. 6753i IP Business Phone System"/>
    <n v="134.99"/>
    <n v="1"/>
    <n v="0"/>
    <n v="36.447299999999998"/>
  </r>
  <r>
    <n v="5694"/>
    <x v="2838"/>
    <x v="1"/>
    <x v="895"/>
    <d v="2012-12-16T00:00:00"/>
    <s v="Standard Class"/>
    <s v="KM-16225"/>
    <s v="Kalyca Meade"/>
    <x v="1"/>
    <s v="United States"/>
    <x v="248"/>
    <x v="39"/>
    <n v="21215"/>
    <x v="3"/>
    <s v="OFF-PA-10000143"/>
    <x v="1"/>
    <x v="10"/>
    <s v="Astroparche Fine Business Paper"/>
    <n v="26.400000000000002"/>
    <n v="5"/>
    <n v="0"/>
    <n v="12.672000000000001"/>
  </r>
  <r>
    <n v="5695"/>
    <x v="2838"/>
    <x v="1"/>
    <x v="895"/>
    <d v="2012-12-16T00:00:00"/>
    <s v="Standard Class"/>
    <s v="KM-16225"/>
    <s v="Kalyca Meade"/>
    <x v="1"/>
    <s v="United States"/>
    <x v="248"/>
    <x v="39"/>
    <n v="21215"/>
    <x v="3"/>
    <s v="FUR-CH-10000785"/>
    <x v="0"/>
    <x v="1"/>
    <s v="Global Ergonomic Managers Chair"/>
    <n v="542.93999999999994"/>
    <n v="3"/>
    <n v="0"/>
    <n v="141.1644"/>
  </r>
  <r>
    <n v="5696"/>
    <x v="2839"/>
    <x v="0"/>
    <x v="465"/>
    <d v="2013-05-08T00:00:00"/>
    <s v="Second Class"/>
    <s v="AH-10465"/>
    <s v="Amy Hunt"/>
    <x v="0"/>
    <s v="United States"/>
    <x v="8"/>
    <x v="1"/>
    <n v="94109"/>
    <x v="1"/>
    <s v="FUR-TA-10001676"/>
    <x v="0"/>
    <x v="3"/>
    <s v="Hon 61000 Series Interactive Training Tables"/>
    <n v="71.088000000000008"/>
    <n v="2"/>
    <n v="0.2"/>
    <n v="-1.7772000000000041"/>
  </r>
  <r>
    <n v="5697"/>
    <x v="2840"/>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x v="22"/>
    <x v="10"/>
    <n v="60623"/>
    <x v="2"/>
    <s v="OFF-BI-10004224"/>
    <x v="1"/>
    <x v="8"/>
    <s v="Catalog Binders with Expanding Posts"/>
    <n v="13.455999999999998"/>
    <n v="1"/>
    <n v="0.8"/>
    <n v="-23.548000000000009"/>
  </r>
  <r>
    <n v="5699"/>
    <x v="2841"/>
    <x v="0"/>
    <x v="732"/>
    <d v="2013-11-06T00:00:00"/>
    <s v="Same Day"/>
    <s v="EB-14170"/>
    <s v="Evan Bailliet"/>
    <x v="0"/>
    <s v="United States"/>
    <x v="128"/>
    <x v="5"/>
    <n v="78041"/>
    <x v="2"/>
    <s v="OFF-LA-10002312"/>
    <x v="1"/>
    <x v="2"/>
    <s v="Avery 490"/>
    <n v="11.840000000000002"/>
    <n v="1"/>
    <n v="0.2"/>
    <n v="4.4399999999999995"/>
  </r>
  <r>
    <n v="5700"/>
    <x v="2842"/>
    <x v="3"/>
    <x v="132"/>
    <d v="2014-11-09T00:00:00"/>
    <s v="Standard Class"/>
    <s v="PG-18895"/>
    <s v="Paul Gonzalez"/>
    <x v="0"/>
    <s v="United States"/>
    <x v="8"/>
    <x v="1"/>
    <n v="94109"/>
    <x v="1"/>
    <s v="OFF-PA-10003022"/>
    <x v="1"/>
    <x v="10"/>
    <s v="Xerox 1992"/>
    <n v="35.880000000000003"/>
    <n v="6"/>
    <n v="0"/>
    <n v="17.581200000000003"/>
  </r>
  <r>
    <n v="5701"/>
    <x v="2843"/>
    <x v="0"/>
    <x v="390"/>
    <d v="2013-11-27T00:00:00"/>
    <s v="First Class"/>
    <s v="CA-12055"/>
    <s v="Cathy Armstrong"/>
    <x v="2"/>
    <s v="United States"/>
    <x v="138"/>
    <x v="24"/>
    <n v="44105"/>
    <x v="3"/>
    <s v="OFF-EN-10001532"/>
    <x v="1"/>
    <x v="12"/>
    <s v="Brown Kraft Recycled Envelopes"/>
    <n v="40.752000000000002"/>
    <n v="3"/>
    <n v="0.2"/>
    <n v="15.281999999999998"/>
  </r>
  <r>
    <n v="5702"/>
    <x v="2843"/>
    <x v="0"/>
    <x v="390"/>
    <d v="2013-11-27T00:00:00"/>
    <s v="First Class"/>
    <s v="CA-12055"/>
    <s v="Cathy Armstrong"/>
    <x v="2"/>
    <s v="United States"/>
    <x v="138"/>
    <x v="24"/>
    <n v="44105"/>
    <x v="3"/>
    <s v="TEC-AC-10004855"/>
    <x v="2"/>
    <x v="11"/>
    <s v="V7 USB Numeric Keypad"/>
    <n v="139.96000000000004"/>
    <n v="5"/>
    <n v="0.2"/>
    <n v="-22.743500000000004"/>
  </r>
  <r>
    <n v="5703"/>
    <x v="2844"/>
    <x v="2"/>
    <x v="637"/>
    <d v="2011-12-21T00:00:00"/>
    <s v="Standard Class"/>
    <s v="SS-20875"/>
    <s v="Sung Shariari"/>
    <x v="0"/>
    <s v="United States"/>
    <x v="292"/>
    <x v="24"/>
    <n v="43302"/>
    <x v="3"/>
    <s v="OFF-AR-10003829"/>
    <x v="1"/>
    <x v="6"/>
    <s v="Newell 35"/>
    <n v="2.6240000000000001"/>
    <n v="1"/>
    <n v="0.2"/>
    <n v="0.29519999999999957"/>
  </r>
  <r>
    <n v="5704"/>
    <x v="2844"/>
    <x v="2"/>
    <x v="637"/>
    <d v="2011-12-21T00:00:00"/>
    <s v="Standard Class"/>
    <s v="SS-20875"/>
    <s v="Sung Shariari"/>
    <x v="0"/>
    <s v="United States"/>
    <x v="292"/>
    <x v="24"/>
    <n v="43302"/>
    <x v="3"/>
    <s v="FUR-TA-10002645"/>
    <x v="0"/>
    <x v="3"/>
    <s v="Hon Rectangular Conference Tables"/>
    <n v="136.53"/>
    <n v="1"/>
    <n v="0.4"/>
    <n v="-52.336500000000029"/>
  </r>
  <r>
    <n v="5705"/>
    <x v="2844"/>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x v="54"/>
    <x v="29"/>
    <n v="6824"/>
    <x v="3"/>
    <s v="OFF-SU-10002522"/>
    <x v="1"/>
    <x v="14"/>
    <s v="Acme Kleen Earth Office Shears"/>
    <n v="11.64"/>
    <n v="3"/>
    <n v="0"/>
    <n v="3.3755999999999986"/>
  </r>
  <r>
    <n v="5707"/>
    <x v="2846"/>
    <x v="3"/>
    <x v="585"/>
    <d v="2014-09-26T00:00:00"/>
    <s v="Second Class"/>
    <s v="SC-20440"/>
    <s v="Shaun Chance"/>
    <x v="1"/>
    <s v="United States"/>
    <x v="20"/>
    <x v="15"/>
    <n v="10009"/>
    <x v="3"/>
    <s v="OFF-BI-10004828"/>
    <x v="1"/>
    <x v="8"/>
    <s v="GBC Poly Designer Binding Covers"/>
    <n v="40.176000000000002"/>
    <n v="3"/>
    <n v="0.2"/>
    <n v="14.563799999999997"/>
  </r>
  <r>
    <n v="5708"/>
    <x v="2847"/>
    <x v="1"/>
    <x v="412"/>
    <d v="2012-05-15T00:00:00"/>
    <s v="Standard Class"/>
    <s v="NW-18400"/>
    <s v="Natalie Webber"/>
    <x v="0"/>
    <s v="United States"/>
    <x v="20"/>
    <x v="15"/>
    <n v="10024"/>
    <x v="3"/>
    <s v="FUR-FU-10001095"/>
    <x v="0"/>
    <x v="5"/>
    <s v="DAX Black Cherry Wood-Tone Poster Frame"/>
    <n v="79.44"/>
    <n v="3"/>
    <n v="0"/>
    <n v="30.187200000000001"/>
  </r>
  <r>
    <n v="5709"/>
    <x v="2847"/>
    <x v="1"/>
    <x v="412"/>
    <d v="2012-05-15T00:00:00"/>
    <s v="Standard Class"/>
    <s v="NW-18400"/>
    <s v="Natalie Webber"/>
    <x v="0"/>
    <s v="United States"/>
    <x v="20"/>
    <x v="15"/>
    <n v="10024"/>
    <x v="3"/>
    <s v="OFF-SU-10000157"/>
    <x v="1"/>
    <x v="14"/>
    <s v="Compact Automatic Electric Letter Opener"/>
    <n v="357.93"/>
    <n v="3"/>
    <n v="0"/>
    <n v="7.158600000000007"/>
  </r>
  <r>
    <n v="5710"/>
    <x v="2847"/>
    <x v="1"/>
    <x v="412"/>
    <d v="2012-05-15T00:00:00"/>
    <s v="Standard Class"/>
    <s v="NW-18400"/>
    <s v="Natalie Webber"/>
    <x v="0"/>
    <s v="United States"/>
    <x v="20"/>
    <x v="15"/>
    <n v="10024"/>
    <x v="3"/>
    <s v="FUR-CH-10002647"/>
    <x v="0"/>
    <x v="1"/>
    <s v="Situations Contoured Folding Chairs, 4/Set"/>
    <n v="127.76400000000001"/>
    <n v="2"/>
    <n v="0.1"/>
    <n v="21.294000000000008"/>
  </r>
  <r>
    <n v="5711"/>
    <x v="2847"/>
    <x v="1"/>
    <x v="412"/>
    <d v="2012-05-15T00:00:00"/>
    <s v="Standard Class"/>
    <s v="NW-18400"/>
    <s v="Natalie Webber"/>
    <x v="0"/>
    <s v="United States"/>
    <x v="20"/>
    <x v="15"/>
    <n v="10024"/>
    <x v="3"/>
    <s v="TEC-CO-10004115"/>
    <x v="2"/>
    <x v="16"/>
    <s v="Sharp AL-1530CS Digital Copier"/>
    <n v="2799.944"/>
    <n v="7"/>
    <n v="0.2"/>
    <n v="1014.9797"/>
  </r>
  <r>
    <n v="5712"/>
    <x v="2847"/>
    <x v="1"/>
    <x v="412"/>
    <d v="2012-05-15T00:00:00"/>
    <s v="Standard Class"/>
    <s v="NW-18400"/>
    <s v="Natalie Webber"/>
    <x v="0"/>
    <s v="United States"/>
    <x v="20"/>
    <x v="15"/>
    <n v="10024"/>
    <x v="3"/>
    <s v="OFF-PA-10003363"/>
    <x v="1"/>
    <x v="10"/>
    <s v="Xerox 204"/>
    <n v="19.440000000000001"/>
    <n v="3"/>
    <n v="0"/>
    <n v="9.3312000000000008"/>
  </r>
  <r>
    <n v="5713"/>
    <x v="2848"/>
    <x v="3"/>
    <x v="689"/>
    <d v="2014-08-01T00:00:00"/>
    <s v="Same Day"/>
    <s v="KW-16435"/>
    <s v="Katrina Willman"/>
    <x v="0"/>
    <s v="United States"/>
    <x v="22"/>
    <x v="10"/>
    <n v="60653"/>
    <x v="2"/>
    <s v="TEC-PH-10003092"/>
    <x v="2"/>
    <x v="7"/>
    <s v="Motorola L804"/>
    <n v="36.792000000000002"/>
    <n v="1"/>
    <n v="0.2"/>
    <n v="4.1390999999999991"/>
  </r>
  <r>
    <n v="5714"/>
    <x v="2849"/>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x v="102"/>
    <x v="17"/>
    <n v="23223"/>
    <x v="0"/>
    <s v="OFF-ST-10001476"/>
    <x v="1"/>
    <x v="4"/>
    <s v="Steel Personal Filing/Posting Tote"/>
    <n v="177.54999999999998"/>
    <n v="5"/>
    <n v="0"/>
    <n v="47.938500000000005"/>
  </r>
  <r>
    <n v="5716"/>
    <x v="2851"/>
    <x v="1"/>
    <x v="330"/>
    <d v="2012-10-12T00:00:00"/>
    <s v="Second Class"/>
    <s v="BM-11650"/>
    <s v="Brian Moss"/>
    <x v="1"/>
    <s v="United States"/>
    <x v="447"/>
    <x v="12"/>
    <n v="48104"/>
    <x v="2"/>
    <s v="TEC-AC-10002049"/>
    <x v="2"/>
    <x v="11"/>
    <s v="Logitech G19 Programmable Gaming Keyboard"/>
    <n v="619.94999999999993"/>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x v="447"/>
    <x v="12"/>
    <n v="48104"/>
    <x v="2"/>
    <s v="OFF-EN-10003286"/>
    <x v="1"/>
    <x v="12"/>
    <s v="Staples"/>
    <n v="57.959999999999994"/>
    <n v="7"/>
    <n v="0"/>
    <n v="27.241199999999996"/>
  </r>
  <r>
    <n v="5719"/>
    <x v="2851"/>
    <x v="1"/>
    <x v="330"/>
    <d v="2012-10-12T00:00:00"/>
    <s v="Second Class"/>
    <s v="BM-11650"/>
    <s v="Brian Moss"/>
    <x v="1"/>
    <s v="United States"/>
    <x v="447"/>
    <x v="12"/>
    <n v="48104"/>
    <x v="2"/>
    <s v="OFF-AP-10003971"/>
    <x v="1"/>
    <x v="9"/>
    <s v="Belkin 6 Outlet Metallic Surge Strip"/>
    <n v="29.402999999999999"/>
    <n v="3"/>
    <n v="0.1"/>
    <n v="5.2272000000000007"/>
  </r>
  <r>
    <n v="5720"/>
    <x v="2852"/>
    <x v="3"/>
    <x v="1065"/>
    <d v="2014-04-03T00:00:00"/>
    <s v="Second Class"/>
    <s v="RD-19720"/>
    <s v="Roger Demir"/>
    <x v="0"/>
    <s v="United States"/>
    <x v="240"/>
    <x v="14"/>
    <n v="47905"/>
    <x v="2"/>
    <s v="OFF-ST-10001031"/>
    <x v="1"/>
    <x v="4"/>
    <s v="Adjustable Personal File Tote"/>
    <n v="81.400000000000006"/>
    <n v="5"/>
    <n v="0"/>
    <n v="21.164000000000005"/>
  </r>
  <r>
    <n v="5721"/>
    <x v="2853"/>
    <x v="1"/>
    <x v="717"/>
    <d v="2012-11-17T00:00:00"/>
    <s v="First Class"/>
    <s v="KB-16585"/>
    <s v="Ken Black"/>
    <x v="1"/>
    <s v="United States"/>
    <x v="24"/>
    <x v="21"/>
    <n v="97477"/>
    <x v="1"/>
    <s v="OFF-FA-10000304"/>
    <x v="1"/>
    <x v="13"/>
    <s v="Advantus Push Pins"/>
    <n v="8.7200000000000006"/>
    <n v="5"/>
    <n v="0.2"/>
    <n v="2.289000000000001"/>
  </r>
  <r>
    <n v="5722"/>
    <x v="2853"/>
    <x v="1"/>
    <x v="717"/>
    <d v="2012-11-17T00:00:00"/>
    <s v="First Class"/>
    <s v="KB-16585"/>
    <s v="Ken Black"/>
    <x v="1"/>
    <s v="United States"/>
    <x v="24"/>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x v="24"/>
    <x v="21"/>
    <n v="97477"/>
    <x v="1"/>
    <s v="TEC-AC-10002800"/>
    <x v="2"/>
    <x v="11"/>
    <s v="Plantronics Audio 478 Stereo USB Headset"/>
    <n v="159.96800000000002"/>
    <n v="4"/>
    <n v="0.2"/>
    <n v="29.993999999999986"/>
  </r>
  <r>
    <n v="5724"/>
    <x v="2854"/>
    <x v="0"/>
    <x v="182"/>
    <d v="2013-10-01T00:00:00"/>
    <s v="Standard Class"/>
    <s v="DW-13585"/>
    <s v="Dorothy Wardle"/>
    <x v="1"/>
    <s v="United States"/>
    <x v="8"/>
    <x v="1"/>
    <n v="94109"/>
    <x v="1"/>
    <s v="OFF-PA-10004735"/>
    <x v="1"/>
    <x v="10"/>
    <s v="Xerox 1905"/>
    <n v="12.96"/>
    <n v="2"/>
    <n v="0"/>
    <n v="6.2208000000000006"/>
  </r>
  <r>
    <n v="5725"/>
    <x v="2855"/>
    <x v="2"/>
    <x v="358"/>
    <d v="2011-09-27T00:00:00"/>
    <s v="Standard Class"/>
    <s v="VG-21805"/>
    <s v="Vivek Grady"/>
    <x v="1"/>
    <s v="United States"/>
    <x v="22"/>
    <x v="10"/>
    <n v="60653"/>
    <x v="2"/>
    <s v="OFF-ST-10002574"/>
    <x v="1"/>
    <x v="4"/>
    <s v="SAFCO Commercial Wire Shelving, Black"/>
    <n v="331.536"/>
    <n v="3"/>
    <n v="0.2"/>
    <n v="-82.884"/>
  </r>
  <r>
    <n v="5726"/>
    <x v="2856"/>
    <x v="1"/>
    <x v="12"/>
    <d v="2012-09-27T00:00:00"/>
    <s v="First Class"/>
    <s v="DR-12880"/>
    <s v="Dan Reichenbach"/>
    <x v="1"/>
    <s v="United States"/>
    <x v="20"/>
    <x v="15"/>
    <n v="10011"/>
    <x v="3"/>
    <s v="TEC-AC-10004171"/>
    <x v="2"/>
    <x v="11"/>
    <s v="Razer Kraken 7.1 Surround Sound Over Ear USB Gaming Headset"/>
    <n v="899.91"/>
    <n v="9"/>
    <n v="0"/>
    <n v="395.96040000000005"/>
  </r>
  <r>
    <n v="5727"/>
    <x v="2857"/>
    <x v="1"/>
    <x v="124"/>
    <d v="2012-05-08T00:00:00"/>
    <s v="Standard Class"/>
    <s v="AH-10690"/>
    <s v="Anna Häberlin"/>
    <x v="1"/>
    <s v="United States"/>
    <x v="12"/>
    <x v="5"/>
    <n v="77095"/>
    <x v="2"/>
    <s v="TEC-PH-10002922"/>
    <x v="2"/>
    <x v="7"/>
    <s v="ShoreTel ShorePhone IP 230 VoIP phone"/>
    <n v="946.34400000000005"/>
    <n v="7"/>
    <n v="0.2"/>
    <n v="118.29299999999989"/>
  </r>
  <r>
    <n v="5728"/>
    <x v="2858"/>
    <x v="3"/>
    <x v="166"/>
    <d v="2014-12-14T00:00:00"/>
    <s v="Standard Class"/>
    <s v="JP-15520"/>
    <s v="Jeremy Pistek"/>
    <x v="0"/>
    <s v="United States"/>
    <x v="6"/>
    <x v="6"/>
    <n v="53711"/>
    <x v="2"/>
    <s v="TEC-AC-10003023"/>
    <x v="2"/>
    <x v="11"/>
    <s v="Logitech G105 Gaming Keyboard"/>
    <n v="178.10999999999999"/>
    <n v="3"/>
    <n v="0"/>
    <n v="32.059799999999996"/>
  </r>
  <r>
    <n v="5729"/>
    <x v="2858"/>
    <x v="3"/>
    <x v="166"/>
    <d v="2014-12-14T00:00:00"/>
    <s v="Standard Class"/>
    <s v="JP-15520"/>
    <s v="Jeremy Pistek"/>
    <x v="0"/>
    <s v="United States"/>
    <x v="6"/>
    <x v="6"/>
    <n v="53711"/>
    <x v="2"/>
    <s v="OFF-AP-10003590"/>
    <x v="1"/>
    <x v="9"/>
    <s v="Hoover WindTunnel Plus Canister Vacuum"/>
    <n v="1089.75"/>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x v="6"/>
    <x v="6"/>
    <n v="53711"/>
    <x v="2"/>
    <s v="FUR-BO-10003159"/>
    <x v="0"/>
    <x v="0"/>
    <s v="Sauder Camden County Collection Libraries, Planked Cherry Finish"/>
    <n v="459.92"/>
    <n v="4"/>
    <n v="0"/>
    <n v="41.392799999999966"/>
  </r>
  <r>
    <n v="5732"/>
    <x v="2858"/>
    <x v="3"/>
    <x v="166"/>
    <d v="2014-12-14T00:00:00"/>
    <s v="Standard Class"/>
    <s v="JP-15520"/>
    <s v="Jeremy Pistek"/>
    <x v="0"/>
    <s v="United States"/>
    <x v="6"/>
    <x v="6"/>
    <n v="53711"/>
    <x v="2"/>
    <s v="OFF-PA-10002713"/>
    <x v="1"/>
    <x v="10"/>
    <s v="Adams Phone Message Book, 200 Message Capacity, 8 1/16” x 11”"/>
    <n v="27.52"/>
    <n v="4"/>
    <n v="0"/>
    <n v="12.659199999999998"/>
  </r>
  <r>
    <n v="5733"/>
    <x v="2859"/>
    <x v="3"/>
    <x v="222"/>
    <d v="2014-07-03T00:00:00"/>
    <s v="First Class"/>
    <s v="DR-12880"/>
    <s v="Dan Reichenbach"/>
    <x v="1"/>
    <s v="United States"/>
    <x v="451"/>
    <x v="29"/>
    <n v="6460"/>
    <x v="3"/>
    <s v="FUR-BO-10002598"/>
    <x v="0"/>
    <x v="0"/>
    <s v="Hon Metal Bookcases, Putty"/>
    <n v="638.82000000000005"/>
    <n v="9"/>
    <n v="0"/>
    <n v="185.25779999999997"/>
  </r>
  <r>
    <n v="5734"/>
    <x v="2859"/>
    <x v="3"/>
    <x v="222"/>
    <d v="2014-07-03T00:00:00"/>
    <s v="First Class"/>
    <s v="DR-12880"/>
    <s v="Dan Reichenbach"/>
    <x v="1"/>
    <s v="United States"/>
    <x v="451"/>
    <x v="29"/>
    <n v="6460"/>
    <x v="3"/>
    <s v="OFF-SU-10002537"/>
    <x v="1"/>
    <x v="14"/>
    <s v="Acme Box Cutter Scissors"/>
    <n v="30.69"/>
    <n v="3"/>
    <n v="0"/>
    <n v="7.9794000000000018"/>
  </r>
  <r>
    <n v="5735"/>
    <x v="2859"/>
    <x v="3"/>
    <x v="222"/>
    <d v="2014-07-03T00:00:00"/>
    <s v="First Class"/>
    <s v="DR-12880"/>
    <s v="Dan Reichenbach"/>
    <x v="1"/>
    <s v="United States"/>
    <x v="451"/>
    <x v="29"/>
    <n v="6460"/>
    <x v="3"/>
    <s v="FUR-FU-10003976"/>
    <x v="0"/>
    <x v="5"/>
    <s v="DAX Executive Solid Wood Document Frame, Desktop or Hang, Mahogany, 5 x 7"/>
    <n v="25.16"/>
    <n v="2"/>
    <n v="0"/>
    <n v="8.5543999999999976"/>
  </r>
  <r>
    <n v="5736"/>
    <x v="2860"/>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x v="1"/>
    <x v="1"/>
    <n v="90049"/>
    <x v="1"/>
    <s v="OFF-PA-10002893"/>
    <x v="1"/>
    <x v="10"/>
    <s v="Wirebound Service Call Books, 5 1/2&quot; x 4&quot;"/>
    <n v="19.36"/>
    <n v="2"/>
    <n v="0"/>
    <n v="9.2927999999999997"/>
  </r>
  <r>
    <n v="5738"/>
    <x v="2861"/>
    <x v="2"/>
    <x v="407"/>
    <d v="2011-01-26T00:00:00"/>
    <s v="Standard Class"/>
    <s v="MV-17485"/>
    <s v="Mark Van Huff"/>
    <x v="0"/>
    <s v="United States"/>
    <x v="1"/>
    <x v="1"/>
    <n v="90049"/>
    <x v="1"/>
    <s v="FUR-FU-10003194"/>
    <x v="0"/>
    <x v="5"/>
    <s v="Eldon Expressions Desk Accessory, Wood Pencil Holder, Oak"/>
    <n v="19.3"/>
    <n v="2"/>
    <n v="0"/>
    <n v="5.7899999999999991"/>
  </r>
  <r>
    <n v="5739"/>
    <x v="2862"/>
    <x v="3"/>
    <x v="413"/>
    <d v="2014-01-07T00:00:00"/>
    <s v="Standard Class"/>
    <s v="BP-11155"/>
    <s v="Becky Pak"/>
    <x v="0"/>
    <s v="United States"/>
    <x v="8"/>
    <x v="1"/>
    <n v="94109"/>
    <x v="1"/>
    <s v="OFF-BI-10004233"/>
    <x v="1"/>
    <x v="8"/>
    <s v="GBC Pre-Punched Binding Paper, Plastic, White, 8-1/2&quot; x 11&quot;"/>
    <n v="38.376000000000005"/>
    <n v="3"/>
    <n v="0.2"/>
    <n v="13.4316"/>
  </r>
  <r>
    <n v="5740"/>
    <x v="2863"/>
    <x v="3"/>
    <x v="615"/>
    <d v="2014-04-01T00:00:00"/>
    <s v="First Class"/>
    <s v="DH-13075"/>
    <s v="Dave Hallsten"/>
    <x v="1"/>
    <s v="United States"/>
    <x v="54"/>
    <x v="1"/>
    <n v="94533"/>
    <x v="1"/>
    <s v="OFF-PA-10000232"/>
    <x v="1"/>
    <x v="10"/>
    <s v="Xerox 1975"/>
    <n v="12.96"/>
    <n v="2"/>
    <n v="0"/>
    <n v="6.3504000000000005"/>
  </r>
  <r>
    <n v="5741"/>
    <x v="2863"/>
    <x v="3"/>
    <x v="615"/>
    <d v="2014-04-01T00:00:00"/>
    <s v="First Class"/>
    <s v="DH-13075"/>
    <s v="Dave Hallsten"/>
    <x v="1"/>
    <s v="United States"/>
    <x v="54"/>
    <x v="1"/>
    <n v="94533"/>
    <x v="1"/>
    <s v="FUR-FU-10001095"/>
    <x v="0"/>
    <x v="5"/>
    <s v="DAX Black Cherry Wood-Tone Poster Frame"/>
    <n v="26.48"/>
    <n v="1"/>
    <n v="0"/>
    <n v="10.0624"/>
  </r>
  <r>
    <n v="5742"/>
    <x v="2863"/>
    <x v="3"/>
    <x v="615"/>
    <d v="2014-04-01T00:00:00"/>
    <s v="First Class"/>
    <s v="DH-13075"/>
    <s v="Dave Hallsten"/>
    <x v="1"/>
    <s v="United States"/>
    <x v="54"/>
    <x v="1"/>
    <n v="94533"/>
    <x v="1"/>
    <s v="TEC-MA-10004679"/>
    <x v="2"/>
    <x v="15"/>
    <s v="StarTech.com 10/100 VDSL2 Ethernet Extender Kit"/>
    <n v="532.72"/>
    <n v="2"/>
    <n v="0.2"/>
    <n v="53.271999999999991"/>
  </r>
  <r>
    <n v="5743"/>
    <x v="2863"/>
    <x v="3"/>
    <x v="615"/>
    <d v="2014-04-01T00:00:00"/>
    <s v="First Class"/>
    <s v="DH-13075"/>
    <s v="Dave Hallsten"/>
    <x v="1"/>
    <s v="United States"/>
    <x v="54"/>
    <x v="1"/>
    <n v="94533"/>
    <x v="1"/>
    <s v="OFF-PA-10003651"/>
    <x v="1"/>
    <x v="10"/>
    <s v="Xerox 1968"/>
    <n v="26.72"/>
    <n v="4"/>
    <n v="0"/>
    <n v="12.8256"/>
  </r>
  <r>
    <n v="5744"/>
    <x v="2863"/>
    <x v="3"/>
    <x v="615"/>
    <d v="2014-04-01T00:00:00"/>
    <s v="First Class"/>
    <s v="DH-13075"/>
    <s v="Dave Hallsten"/>
    <x v="1"/>
    <s v="United States"/>
    <x v="54"/>
    <x v="1"/>
    <n v="94533"/>
    <x v="1"/>
    <s v="OFF-PA-10000743"/>
    <x v="1"/>
    <x v="10"/>
    <s v="Xerox 1977"/>
    <n v="20.04"/>
    <n v="3"/>
    <n v="0"/>
    <n v="9.6191999999999993"/>
  </r>
  <r>
    <n v="5745"/>
    <x v="2863"/>
    <x v="3"/>
    <x v="615"/>
    <d v="2014-04-01T00:00:00"/>
    <s v="First Class"/>
    <s v="DH-13075"/>
    <s v="Dave Hallsten"/>
    <x v="1"/>
    <s v="United States"/>
    <x v="54"/>
    <x v="1"/>
    <n v="94533"/>
    <x v="1"/>
    <s v="OFF-ST-10002743"/>
    <x v="1"/>
    <x v="4"/>
    <s v="SAFCO Boltless Steel Shelving"/>
    <n v="795.48"/>
    <n v="7"/>
    <n v="0"/>
    <n v="7.9547999999999632"/>
  </r>
  <r>
    <n v="5746"/>
    <x v="2863"/>
    <x v="3"/>
    <x v="615"/>
    <d v="2014-04-01T00:00:00"/>
    <s v="First Class"/>
    <s v="DH-13075"/>
    <s v="Dave Hallsten"/>
    <x v="1"/>
    <s v="United States"/>
    <x v="54"/>
    <x v="1"/>
    <n v="94533"/>
    <x v="1"/>
    <s v="FUR-FU-10003829"/>
    <x v="0"/>
    <x v="5"/>
    <s v="Stackable Trays"/>
    <n v="21.560000000000002"/>
    <n v="7"/>
    <n v="0"/>
    <n v="6.8991999999999987"/>
  </r>
  <r>
    <n v="5747"/>
    <x v="2864"/>
    <x v="0"/>
    <x v="16"/>
    <d v="2013-12-13T00:00:00"/>
    <s v="Standard Class"/>
    <s v="LH-16900"/>
    <s v="Lena Hernandez"/>
    <x v="0"/>
    <s v="United States"/>
    <x v="202"/>
    <x v="3"/>
    <n v="27834"/>
    <x v="0"/>
    <s v="TEC-PH-10002496"/>
    <x v="2"/>
    <x v="7"/>
    <s v="Cisco SPA301"/>
    <n v="249.58400000000003"/>
    <n v="2"/>
    <n v="0.2"/>
    <n v="31.197999999999986"/>
  </r>
  <r>
    <n v="5748"/>
    <x v="2864"/>
    <x v="0"/>
    <x v="16"/>
    <d v="2013-12-13T00:00:00"/>
    <s v="Standard Class"/>
    <s v="LH-16900"/>
    <s v="Lena Hernandez"/>
    <x v="0"/>
    <s v="United States"/>
    <x v="202"/>
    <x v="3"/>
    <n v="27834"/>
    <x v="0"/>
    <s v="TEC-AC-10002473"/>
    <x v="2"/>
    <x v="11"/>
    <s v="Maxell 4.7GB DVD-R"/>
    <n v="68.111999999999995"/>
    <n v="3"/>
    <n v="0.2"/>
    <n v="17.879399999999997"/>
  </r>
  <r>
    <n v="5749"/>
    <x v="2864"/>
    <x v="0"/>
    <x v="16"/>
    <d v="2013-12-13T00:00:00"/>
    <s v="Standard Class"/>
    <s v="LH-16900"/>
    <s v="Lena Hernandez"/>
    <x v="0"/>
    <s v="United States"/>
    <x v="202"/>
    <x v="3"/>
    <n v="27834"/>
    <x v="0"/>
    <s v="TEC-AC-10004877"/>
    <x v="2"/>
    <x v="11"/>
    <s v="Imation 30456 USB Flash Drive 8GB"/>
    <n v="16.560000000000002"/>
    <n v="3"/>
    <n v="0.2"/>
    <n v="-2.4840000000000018"/>
  </r>
  <r>
    <n v="5750"/>
    <x v="2865"/>
    <x v="3"/>
    <x v="551"/>
    <d v="2014-11-23T00:00:00"/>
    <s v="Standard Class"/>
    <s v="DK-13090"/>
    <s v="Dave Kipp"/>
    <x v="0"/>
    <s v="United States"/>
    <x v="85"/>
    <x v="15"/>
    <n v="11561"/>
    <x v="3"/>
    <s v="TEC-PH-10000923"/>
    <x v="2"/>
    <x v="7"/>
    <s v="Belkin SportFit Armband For iPhone 5s/5c, Fuchsia"/>
    <n v="74.95"/>
    <n v="5"/>
    <n v="0"/>
    <n v="36.725500000000004"/>
  </r>
  <r>
    <n v="5751"/>
    <x v="2866"/>
    <x v="2"/>
    <x v="992"/>
    <d v="2011-06-05T00:00:00"/>
    <s v="Standard Class"/>
    <s v="SS-20410"/>
    <s v="Shahid Shariari"/>
    <x v="0"/>
    <s v="United States"/>
    <x v="452"/>
    <x v="10"/>
    <n v="60089"/>
    <x v="2"/>
    <s v="FUR-TA-10001539"/>
    <x v="0"/>
    <x v="3"/>
    <s v="Chromcraft Rectangular Conference Tables"/>
    <n v="355.45499999999998"/>
    <n v="3"/>
    <n v="0.5"/>
    <n v="-184.83660000000003"/>
  </r>
  <r>
    <n v="5752"/>
    <x v="2867"/>
    <x v="0"/>
    <x v="115"/>
    <d v="2013-01-28T00:00:00"/>
    <s v="Standard Class"/>
    <s v="FP-14320"/>
    <s v="Frank Preis"/>
    <x v="0"/>
    <s v="United States"/>
    <x v="70"/>
    <x v="1"/>
    <n v="92037"/>
    <x v="1"/>
    <s v="OFF-LA-10003498"/>
    <x v="1"/>
    <x v="2"/>
    <s v="Avery 475"/>
    <n v="44.400000000000006"/>
    <n v="3"/>
    <n v="0"/>
    <n v="22.200000000000003"/>
  </r>
  <r>
    <n v="5753"/>
    <x v="2867"/>
    <x v="0"/>
    <x v="115"/>
    <d v="2013-01-28T00:00:00"/>
    <s v="Standard Class"/>
    <s v="FP-14320"/>
    <s v="Frank Preis"/>
    <x v="0"/>
    <s v="United States"/>
    <x v="70"/>
    <x v="1"/>
    <n v="92037"/>
    <x v="1"/>
    <s v="OFF-LA-10004484"/>
    <x v="1"/>
    <x v="2"/>
    <s v="Avery 476"/>
    <n v="20.65"/>
    <n v="5"/>
    <n v="0"/>
    <n v="9.4989999999999988"/>
  </r>
  <r>
    <n v="5754"/>
    <x v="2868"/>
    <x v="0"/>
    <x v="1066"/>
    <d v="2013-02-10T00:00:00"/>
    <s v="Standard Class"/>
    <s v="LC-17050"/>
    <s v="Liz Carlisle"/>
    <x v="0"/>
    <s v="United States"/>
    <x v="102"/>
    <x v="0"/>
    <n v="40475"/>
    <x v="0"/>
    <s v="FUR-CH-10000015"/>
    <x v="0"/>
    <x v="1"/>
    <s v="Hon Multipurpose Stacking Arm Chairs"/>
    <n v="866.4"/>
    <n v="4"/>
    <n v="0"/>
    <n v="225.26400000000001"/>
  </r>
  <r>
    <n v="5755"/>
    <x v="2869"/>
    <x v="1"/>
    <x v="368"/>
    <d v="2012-04-03T00:00:00"/>
    <s v="Second Class"/>
    <s v="AS-10240"/>
    <s v="Alan Shonely"/>
    <x v="0"/>
    <s v="United States"/>
    <x v="24"/>
    <x v="17"/>
    <n v="22153"/>
    <x v="0"/>
    <s v="OFF-AR-10003732"/>
    <x v="1"/>
    <x v="6"/>
    <s v="Newell 333"/>
    <n v="5.56"/>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x v="5"/>
    <x v="5"/>
    <n v="76106"/>
    <x v="2"/>
    <s v="TEC-CO-10002095"/>
    <x v="2"/>
    <x v="16"/>
    <s v="Hewlett Packard 610 Color Digital Copier / Printer"/>
    <n v="1999.96"/>
    <n v="5"/>
    <n v="0.2"/>
    <n v="624.98749999999995"/>
  </r>
  <r>
    <n v="5758"/>
    <x v="2871"/>
    <x v="1"/>
    <x v="1067"/>
    <d v="2012-08-16T00:00:00"/>
    <s v="Standard Class"/>
    <s v="BW-11065"/>
    <s v="Barry Weirich"/>
    <x v="0"/>
    <s v="United States"/>
    <x v="253"/>
    <x v="3"/>
    <n v="27604"/>
    <x v="0"/>
    <s v="FUR-FU-10004270"/>
    <x v="0"/>
    <x v="5"/>
    <s v="Executive Impressions 13&quot; Clairmont Wall Clock"/>
    <n v="46.152000000000001"/>
    <n v="3"/>
    <n v="0.2"/>
    <n v="12.114900000000002"/>
  </r>
  <r>
    <n v="5759"/>
    <x v="2872"/>
    <x v="1"/>
    <x v="6"/>
    <d v="2012-11-23T00:00:00"/>
    <s v="First Class"/>
    <s v="BH-11710"/>
    <s v="Brosina Hoffman"/>
    <x v="0"/>
    <s v="United States"/>
    <x v="146"/>
    <x v="2"/>
    <n v="33012"/>
    <x v="0"/>
    <s v="TEC-MA-10000423"/>
    <x v="2"/>
    <x v="15"/>
    <s v="Texas Instruments TI-34 Scientific Calculator"/>
    <n v="32.984999999999999"/>
    <n v="3"/>
    <n v="0.5"/>
    <n v="-1.9791000000000025"/>
  </r>
  <r>
    <n v="5760"/>
    <x v="2873"/>
    <x v="0"/>
    <x v="945"/>
    <d v="2013-12-31T00:00:00"/>
    <s v="Same Day"/>
    <s v="JP-16135"/>
    <s v="Julie Prescott"/>
    <x v="2"/>
    <s v="United States"/>
    <x v="1"/>
    <x v="1"/>
    <n v="90032"/>
    <x v="1"/>
    <s v="OFF-ST-10001526"/>
    <x v="1"/>
    <x v="4"/>
    <s v="Iceberg Mobile Mega Data/Printer Cart "/>
    <n v="481.32"/>
    <n v="4"/>
    <n v="0"/>
    <n v="125.14319999999998"/>
  </r>
  <r>
    <n v="5761"/>
    <x v="2873"/>
    <x v="0"/>
    <x v="945"/>
    <d v="2013-12-31T00:00:00"/>
    <s v="Same Day"/>
    <s v="JP-16135"/>
    <s v="Julie Prescott"/>
    <x v="2"/>
    <s v="United States"/>
    <x v="1"/>
    <x v="1"/>
    <n v="90032"/>
    <x v="1"/>
    <s v="OFF-BI-10002194"/>
    <x v="1"/>
    <x v="8"/>
    <s v="Cardinal Hold-It CD Pocket"/>
    <n v="6.3840000000000003"/>
    <n v="1"/>
    <n v="0.2"/>
    <n v="2.1546000000000003"/>
  </r>
  <r>
    <n v="5762"/>
    <x v="2874"/>
    <x v="3"/>
    <x v="801"/>
    <d v="2014-08-16T00:00:00"/>
    <s v="First Class"/>
    <s v="JM-16195"/>
    <s v="Justin MacKendrick"/>
    <x v="0"/>
    <s v="United States"/>
    <x v="453"/>
    <x v="1"/>
    <n v="92630"/>
    <x v="1"/>
    <s v="OFF-AP-10000828"/>
    <x v="1"/>
    <x v="9"/>
    <s v="Avanti 4.4 Cu. Ft. Refrigerator"/>
    <n v="542.93999999999994"/>
    <n v="3"/>
    <n v="0"/>
    <n v="152.02319999999997"/>
  </r>
  <r>
    <n v="5763"/>
    <x v="2874"/>
    <x v="3"/>
    <x v="801"/>
    <d v="2014-08-16T00:00:00"/>
    <s v="First Class"/>
    <s v="JM-16195"/>
    <s v="Justin MacKendrick"/>
    <x v="0"/>
    <s v="United States"/>
    <x v="453"/>
    <x v="1"/>
    <n v="92630"/>
    <x v="1"/>
    <s v="FUR-FU-10001473"/>
    <x v="0"/>
    <x v="5"/>
    <s v="DAX Wood Document Frame"/>
    <n v="54.92"/>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x v="4"/>
    <x v="4"/>
    <n v="98103"/>
    <x v="1"/>
    <s v="OFF-ST-10003994"/>
    <x v="1"/>
    <x v="4"/>
    <s v="Belkin 19&quot; Center-Weighted Shelf, Gray"/>
    <n v="353.88"/>
    <n v="6"/>
    <n v="0"/>
    <n v="17.693999999999988"/>
  </r>
  <r>
    <n v="5766"/>
    <x v="2877"/>
    <x v="2"/>
    <x v="1068"/>
    <d v="2011-11-14T00:00:00"/>
    <s v="Standard Class"/>
    <s v="EB-13870"/>
    <s v="Emily Burns"/>
    <x v="0"/>
    <s v="United States"/>
    <x v="454"/>
    <x v="1"/>
    <n v="96003"/>
    <x v="1"/>
    <s v="TEC-PH-10004447"/>
    <x v="2"/>
    <x v="7"/>
    <s v="Toshiba IPT2010-SD IP Telephone"/>
    <n v="333.57600000000002"/>
    <n v="3"/>
    <n v="0.2"/>
    <n v="25.018199999999993"/>
  </r>
  <r>
    <n v="5767"/>
    <x v="2878"/>
    <x v="0"/>
    <x v="750"/>
    <d v="2013-10-16T00:00:00"/>
    <s v="Standard Class"/>
    <s v="PM-19135"/>
    <s v="Peter McVee"/>
    <x v="2"/>
    <s v="United States"/>
    <x v="52"/>
    <x v="5"/>
    <n v="78207"/>
    <x v="2"/>
    <s v="OFF-LA-10004545"/>
    <x v="1"/>
    <x v="2"/>
    <s v="Avery 50"/>
    <n v="60.144000000000005"/>
    <n v="6"/>
    <n v="0.2"/>
    <n v="20.298599999999993"/>
  </r>
  <r>
    <n v="5768"/>
    <x v="2879"/>
    <x v="3"/>
    <x v="565"/>
    <d v="2014-09-13T00:00:00"/>
    <s v="Second Class"/>
    <s v="AR-10345"/>
    <s v="Alex Russell"/>
    <x v="1"/>
    <s v="United States"/>
    <x v="12"/>
    <x v="5"/>
    <n v="77070"/>
    <x v="2"/>
    <s v="TEC-AC-10003116"/>
    <x v="2"/>
    <x v="11"/>
    <s v="Memorex Froggy Flash Drive 8 GB"/>
    <n v="85.2"/>
    <n v="6"/>
    <n v="0.2"/>
    <n v="20.234999999999996"/>
  </r>
  <r>
    <n v="5769"/>
    <x v="2880"/>
    <x v="1"/>
    <x v="1069"/>
    <d v="2012-03-01T00:00:00"/>
    <s v="Standard Class"/>
    <s v="SS-20875"/>
    <s v="Sung Shariari"/>
    <x v="0"/>
    <s v="United States"/>
    <x v="273"/>
    <x v="31"/>
    <n v="1453"/>
    <x v="3"/>
    <s v="OFF-LA-10001641"/>
    <x v="1"/>
    <x v="2"/>
    <s v="Avery 518"/>
    <n v="3.15"/>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x v="1"/>
    <x v="1"/>
    <n v="90032"/>
    <x v="1"/>
    <s v="FUR-FU-10000010"/>
    <x v="0"/>
    <x v="5"/>
    <s v="DAX Value U-Channel Document Frames, Easel Back"/>
    <n v="14.91"/>
    <n v="3"/>
    <n v="0"/>
    <n v="4.6220999999999997"/>
  </r>
  <r>
    <n v="5772"/>
    <x v="2881"/>
    <x v="1"/>
    <x v="496"/>
    <d v="2012-09-28T00:00:00"/>
    <s v="Standard Class"/>
    <s v="SC-20440"/>
    <s v="Shaun Chance"/>
    <x v="1"/>
    <s v="United States"/>
    <x v="1"/>
    <x v="1"/>
    <n v="90032"/>
    <x v="1"/>
    <s v="OFF-AP-10002651"/>
    <x v="1"/>
    <x v="9"/>
    <s v="Hoover Upright Vacuum With Dirt Cup"/>
    <n v="1158.1199999999999"/>
    <n v="4"/>
    <n v="0"/>
    <n v="335.85479999999984"/>
  </r>
  <r>
    <n v="5773"/>
    <x v="2882"/>
    <x v="1"/>
    <x v="650"/>
    <d v="2012-12-01T00:00:00"/>
    <s v="Standard Class"/>
    <s v="EA-14035"/>
    <s v="Erin Ashbrook"/>
    <x v="1"/>
    <s v="United States"/>
    <x v="24"/>
    <x v="25"/>
    <n v="65807"/>
    <x v="2"/>
    <s v="TEC-CO-10002313"/>
    <x v="2"/>
    <x v="16"/>
    <s v="Canon PC1080F Personal Copier"/>
    <n v="599.99"/>
    <n v="1"/>
    <n v="0"/>
    <n v="233.99610000000001"/>
  </r>
  <r>
    <n v="5774"/>
    <x v="2883"/>
    <x v="0"/>
    <x v="1070"/>
    <d v="2013-09-07T00:00:00"/>
    <s v="Standard Class"/>
    <s v="TP-21130"/>
    <s v="Theone Pippenger"/>
    <x v="0"/>
    <s v="United States"/>
    <x v="435"/>
    <x v="5"/>
    <n v="76706"/>
    <x v="2"/>
    <s v="OFF-ST-10001580"/>
    <x v="1"/>
    <x v="4"/>
    <s v="Super Decoflex Portable Personal File"/>
    <n v="23.968000000000004"/>
    <n v="2"/>
    <n v="0.2"/>
    <n v="2.3967999999999989"/>
  </r>
  <r>
    <n v="5775"/>
    <x v="2884"/>
    <x v="0"/>
    <x v="408"/>
    <d v="2013-04-17T00:00:00"/>
    <s v="Standard Class"/>
    <s v="BP-11290"/>
    <s v="Beth Paige"/>
    <x v="0"/>
    <s v="United States"/>
    <x v="1"/>
    <x v="1"/>
    <n v="90036"/>
    <x v="1"/>
    <s v="FUR-CH-10001545"/>
    <x v="0"/>
    <x v="1"/>
    <s v="Hon Comfortask Task/Swivel Chairs"/>
    <n v="638.28800000000012"/>
    <n v="7"/>
    <n v="0.2"/>
    <n v="-31.914400000000015"/>
  </r>
  <r>
    <n v="5776"/>
    <x v="2884"/>
    <x v="0"/>
    <x v="408"/>
    <d v="2013-04-17T00:00:00"/>
    <s v="Standard Class"/>
    <s v="BP-11290"/>
    <s v="Beth Paige"/>
    <x v="0"/>
    <s v="United States"/>
    <x v="1"/>
    <x v="1"/>
    <n v="90036"/>
    <x v="1"/>
    <s v="OFF-BI-10004826"/>
    <x v="1"/>
    <x v="8"/>
    <s v="JM Magazine Binder"/>
    <n v="13.208000000000002"/>
    <n v="1"/>
    <n v="0.2"/>
    <n v="4.6228000000000007"/>
  </r>
  <r>
    <n v="5777"/>
    <x v="2885"/>
    <x v="0"/>
    <x v="429"/>
    <d v="2013-12-09T00:00:00"/>
    <s v="Standard Class"/>
    <s v="LM-17065"/>
    <s v="Liz MacKendrick"/>
    <x v="0"/>
    <s v="United States"/>
    <x v="109"/>
    <x v="15"/>
    <n v="13021"/>
    <x v="3"/>
    <s v="OFF-BI-10000301"/>
    <x v="1"/>
    <x v="8"/>
    <s v="GBC Instant Report Kit"/>
    <n v="15.528"/>
    <n v="3"/>
    <n v="0.2"/>
    <n v="5.8230000000000004"/>
  </r>
  <r>
    <n v="5778"/>
    <x v="2886"/>
    <x v="0"/>
    <x v="429"/>
    <d v="2013-12-10T00:00:00"/>
    <s v="Standard Class"/>
    <s v="KT-16465"/>
    <s v="Kean Takahito"/>
    <x v="0"/>
    <s v="United States"/>
    <x v="8"/>
    <x v="1"/>
    <n v="94109"/>
    <x v="1"/>
    <s v="OFF-PA-10000994"/>
    <x v="1"/>
    <x v="10"/>
    <s v="Xerox 1915"/>
    <n v="104.85"/>
    <n v="1"/>
    <n v="0"/>
    <n v="50.327999999999996"/>
  </r>
  <r>
    <n v="5779"/>
    <x v="2887"/>
    <x v="2"/>
    <x v="7"/>
    <d v="2011-11-18T00:00:00"/>
    <s v="Standard Class"/>
    <s v="AP-10915"/>
    <s v="Arthur Prichep"/>
    <x v="0"/>
    <s v="United States"/>
    <x v="1"/>
    <x v="1"/>
    <n v="90008"/>
    <x v="1"/>
    <s v="OFF-AR-10003156"/>
    <x v="1"/>
    <x v="6"/>
    <s v="50 Colored Long Pencils"/>
    <n v="30.48"/>
    <n v="3"/>
    <n v="0"/>
    <n v="7.9248000000000012"/>
  </r>
  <r>
    <n v="5780"/>
    <x v="2887"/>
    <x v="2"/>
    <x v="7"/>
    <d v="2011-11-18T00:00:00"/>
    <s v="Standard Class"/>
    <s v="AP-10915"/>
    <s v="Arthur Prichep"/>
    <x v="0"/>
    <s v="United States"/>
    <x v="1"/>
    <x v="1"/>
    <n v="90008"/>
    <x v="1"/>
    <s v="FUR-CH-10000988"/>
    <x v="0"/>
    <x v="1"/>
    <s v="Hon Olson Stacker Stools"/>
    <n v="112.64800000000001"/>
    <n v="1"/>
    <n v="0.2"/>
    <n v="11.264799999999997"/>
  </r>
  <r>
    <n v="5781"/>
    <x v="2888"/>
    <x v="1"/>
    <x v="788"/>
    <d v="2012-04-09T00:00:00"/>
    <s v="Standard Class"/>
    <s v="JD-15790"/>
    <s v="John Dryer"/>
    <x v="0"/>
    <s v="United States"/>
    <x v="1"/>
    <x v="1"/>
    <n v="90049"/>
    <x v="1"/>
    <s v="TEC-MA-10003329"/>
    <x v="2"/>
    <x v="15"/>
    <s v="Vtech AT&amp;T CL2940 Corded Speakerphone, Black"/>
    <n v="71.975999999999999"/>
    <n v="3"/>
    <n v="0.2"/>
    <n v="24.291899999999998"/>
  </r>
  <r>
    <n v="5782"/>
    <x v="2889"/>
    <x v="1"/>
    <x v="295"/>
    <d v="2012-12-16T00:00:00"/>
    <s v="Second Class"/>
    <s v="XP-21865"/>
    <s v="Xylona Preis"/>
    <x v="0"/>
    <s v="United States"/>
    <x v="455"/>
    <x v="1"/>
    <n v="95928"/>
    <x v="1"/>
    <s v="OFF-AR-10001547"/>
    <x v="1"/>
    <x v="6"/>
    <s v="Newell 311"/>
    <n v="2.21"/>
    <n v="1"/>
    <n v="0"/>
    <n v="0.59670000000000001"/>
  </r>
  <r>
    <n v="5783"/>
    <x v="2889"/>
    <x v="1"/>
    <x v="295"/>
    <d v="2012-12-16T00:00:00"/>
    <s v="Second Class"/>
    <s v="XP-21865"/>
    <s v="Xylona Preis"/>
    <x v="0"/>
    <s v="United States"/>
    <x v="455"/>
    <x v="1"/>
    <n v="95928"/>
    <x v="1"/>
    <s v="OFF-EN-10003072"/>
    <x v="1"/>
    <x v="12"/>
    <s v="Peel &amp; Seel Envelopes"/>
    <n v="15.52"/>
    <n v="4"/>
    <n v="0"/>
    <n v="7.4496000000000002"/>
  </r>
  <r>
    <n v="5784"/>
    <x v="2889"/>
    <x v="1"/>
    <x v="295"/>
    <d v="2012-12-16T00:00:00"/>
    <s v="Second Class"/>
    <s v="XP-21865"/>
    <s v="Xylona Preis"/>
    <x v="0"/>
    <s v="United States"/>
    <x v="455"/>
    <x v="1"/>
    <n v="95928"/>
    <x v="1"/>
    <s v="OFF-PA-10000726"/>
    <x v="1"/>
    <x v="10"/>
    <s v="Black Print Carbonless Snap-Off Rapid Letter, 8 1/2&quot; x 7&quot;"/>
    <n v="36.44"/>
    <n v="4"/>
    <n v="0"/>
    <n v="16.397999999999996"/>
  </r>
  <r>
    <n v="5785"/>
    <x v="2890"/>
    <x v="3"/>
    <x v="280"/>
    <d v="2014-10-09T00:00:00"/>
    <s v="Standard Class"/>
    <s v="JK-16090"/>
    <s v="Juliana Krohn"/>
    <x v="0"/>
    <s v="United States"/>
    <x v="24"/>
    <x v="21"/>
    <n v="97477"/>
    <x v="1"/>
    <s v="FUR-BO-10001972"/>
    <x v="0"/>
    <x v="0"/>
    <s v="O'Sullivan 4-Shelf Bookcase in Odessa Pine"/>
    <n v="217.76400000000001"/>
    <n v="6"/>
    <n v="0.7"/>
    <n v="-384.71640000000002"/>
  </r>
  <r>
    <n v="5786"/>
    <x v="2890"/>
    <x v="3"/>
    <x v="280"/>
    <d v="2014-10-09T00:00:00"/>
    <s v="Standard Class"/>
    <s v="JK-16090"/>
    <s v="Juliana Krohn"/>
    <x v="0"/>
    <s v="United States"/>
    <x v="24"/>
    <x v="21"/>
    <n v="97477"/>
    <x v="1"/>
    <s v="OFF-SU-10004664"/>
    <x v="1"/>
    <x v="14"/>
    <s v="Acme Softgrip Scissors"/>
    <n v="39.072000000000003"/>
    <n v="6"/>
    <n v="0.2"/>
    <n v="4.3955999999999982"/>
  </r>
  <r>
    <n v="5787"/>
    <x v="2890"/>
    <x v="3"/>
    <x v="280"/>
    <d v="2014-10-09T00:00:00"/>
    <s v="Standard Class"/>
    <s v="JK-16090"/>
    <s v="Juliana Krohn"/>
    <x v="0"/>
    <s v="United States"/>
    <x v="24"/>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x v="24"/>
    <x v="21"/>
    <n v="97477"/>
    <x v="1"/>
    <s v="OFF-AR-10003727"/>
    <x v="1"/>
    <x v="6"/>
    <s v="Berol Giant Pencil Sharpener"/>
    <n v="95.143999999999991"/>
    <n v="7"/>
    <n v="0.2"/>
    <n v="10.703699999999987"/>
  </r>
  <r>
    <n v="5789"/>
    <x v="2891"/>
    <x v="3"/>
    <x v="318"/>
    <d v="2014-04-15T00:00:00"/>
    <s v="Second Class"/>
    <s v="MG-18205"/>
    <s v="Mitch Gastineau"/>
    <x v="1"/>
    <s v="United States"/>
    <x v="108"/>
    <x v="2"/>
    <n v="32216"/>
    <x v="0"/>
    <s v="FUR-FU-10003829"/>
    <x v="0"/>
    <x v="5"/>
    <s v="Stackable Trays"/>
    <n v="12.320000000000002"/>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x v="329"/>
    <x v="1"/>
    <n v="93309"/>
    <x v="1"/>
    <s v="OFF-FA-10002280"/>
    <x v="1"/>
    <x v="13"/>
    <s v="Advantus Plastic Paper Clips"/>
    <n v="35"/>
    <n v="7"/>
    <n v="0"/>
    <n v="16.8"/>
  </r>
  <r>
    <n v="5792"/>
    <x v="2892"/>
    <x v="3"/>
    <x v="365"/>
    <d v="2014-10-03T00:00:00"/>
    <s v="First Class"/>
    <s v="PG-18820"/>
    <s v="Patrick Gardner"/>
    <x v="0"/>
    <s v="United States"/>
    <x v="329"/>
    <x v="1"/>
    <n v="93309"/>
    <x v="1"/>
    <s v="FUR-CH-10002961"/>
    <x v="0"/>
    <x v="1"/>
    <s v="Leather Task Chair, Black"/>
    <n v="72.784000000000006"/>
    <n v="1"/>
    <n v="0.2"/>
    <n v="0"/>
  </r>
  <r>
    <n v="5793"/>
    <x v="2892"/>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x v="329"/>
    <x v="1"/>
    <n v="93309"/>
    <x v="1"/>
    <s v="FUR-FU-10004848"/>
    <x v="0"/>
    <x v="5"/>
    <s v="Howard Miller 13-3/4&quot; Diameter Brushed Chrome Round Wall Clock"/>
    <n v="51.75"/>
    <n v="1"/>
    <n v="0"/>
    <n v="15.524999999999999"/>
  </r>
  <r>
    <n v="5795"/>
    <x v="2892"/>
    <x v="3"/>
    <x v="365"/>
    <d v="2014-10-03T00:00:00"/>
    <s v="First Class"/>
    <s v="PG-18820"/>
    <s v="Patrick Gardner"/>
    <x v="0"/>
    <s v="United States"/>
    <x v="329"/>
    <x v="1"/>
    <n v="93309"/>
    <x v="1"/>
    <s v="OFF-BI-10003364"/>
    <x v="1"/>
    <x v="8"/>
    <s v="Binding Machine Supplies"/>
    <n v="46.672000000000004"/>
    <n v="2"/>
    <n v="0.2"/>
    <n v="16.3352"/>
  </r>
  <r>
    <n v="5796"/>
    <x v="2893"/>
    <x v="2"/>
    <x v="411"/>
    <d v="2011-10-03T00:00:00"/>
    <s v="Second Class"/>
    <s v="LD-17005"/>
    <s v="Lisa DeCherney"/>
    <x v="0"/>
    <s v="United States"/>
    <x v="20"/>
    <x v="15"/>
    <n v="10011"/>
    <x v="3"/>
    <s v="OFF-ST-10002615"/>
    <x v="1"/>
    <x v="4"/>
    <s v="Dual Level, Single-Width Filing Carts"/>
    <n v="1395.54"/>
    <n v="9"/>
    <n v="0"/>
    <n v="362.84040000000005"/>
  </r>
  <r>
    <n v="5797"/>
    <x v="2893"/>
    <x v="2"/>
    <x v="411"/>
    <d v="2011-10-03T00:00:00"/>
    <s v="Second Class"/>
    <s v="LD-17005"/>
    <s v="Lisa DeCherney"/>
    <x v="0"/>
    <s v="United States"/>
    <x v="20"/>
    <x v="15"/>
    <n v="10011"/>
    <x v="3"/>
    <s v="FUR-FU-10000521"/>
    <x v="0"/>
    <x v="5"/>
    <s v="Seth Thomas 14&quot; Putty-Colored Wall Clock"/>
    <n v="117.36"/>
    <n v="4"/>
    <n v="0"/>
    <n v="36.381599999999992"/>
  </r>
  <r>
    <n v="5798"/>
    <x v="2893"/>
    <x v="2"/>
    <x v="411"/>
    <d v="2011-10-03T00:00:00"/>
    <s v="Second Class"/>
    <s v="LD-17005"/>
    <s v="Lisa DeCherney"/>
    <x v="0"/>
    <s v="United States"/>
    <x v="20"/>
    <x v="15"/>
    <n v="10011"/>
    <x v="3"/>
    <s v="OFF-LA-10000121"/>
    <x v="1"/>
    <x v="2"/>
    <s v="Avery 48"/>
    <n v="18.899999999999999"/>
    <n v="3"/>
    <n v="0"/>
    <n v="8.6939999999999991"/>
  </r>
  <r>
    <n v="5799"/>
    <x v="2893"/>
    <x v="2"/>
    <x v="411"/>
    <d v="2011-10-03T00:00:00"/>
    <s v="Second Class"/>
    <s v="LD-17005"/>
    <s v="Lisa DeCherney"/>
    <x v="0"/>
    <s v="United States"/>
    <x v="20"/>
    <x v="15"/>
    <n v="10011"/>
    <x v="3"/>
    <s v="OFF-PA-10001289"/>
    <x v="1"/>
    <x v="10"/>
    <s v="White Computer Printout Paper by Universal"/>
    <n v="77.52"/>
    <n v="2"/>
    <n v="0"/>
    <n v="37.9848"/>
  </r>
  <r>
    <n v="5800"/>
    <x v="2894"/>
    <x v="2"/>
    <x v="1071"/>
    <d v="2011-08-25T00:00:00"/>
    <s v="Second Class"/>
    <s v="CR-12730"/>
    <s v="Craig Reiter"/>
    <x v="0"/>
    <s v="United States"/>
    <x v="22"/>
    <x v="10"/>
    <n v="60610"/>
    <x v="2"/>
    <s v="FUR-CH-10004495"/>
    <x v="0"/>
    <x v="1"/>
    <s v="Global Leather and Oak Executive Chair, Black"/>
    <n v="421.37200000000001"/>
    <n v="2"/>
    <n v="0.3"/>
    <n v="-6.0196000000000538"/>
  </r>
  <r>
    <n v="5801"/>
    <x v="2895"/>
    <x v="2"/>
    <x v="384"/>
    <d v="2011-07-14T00:00:00"/>
    <s v="First Class"/>
    <s v="MN-17935"/>
    <s v="Michael Nguyen"/>
    <x v="0"/>
    <s v="United States"/>
    <x v="236"/>
    <x v="5"/>
    <n v="79907"/>
    <x v="2"/>
    <s v="TEC-PH-10000895"/>
    <x v="2"/>
    <x v="7"/>
    <s v="Polycom VVX 310 VoIP phone"/>
    <n v="575.96800000000007"/>
    <n v="4"/>
    <n v="0.2"/>
    <n v="43.197600000000023"/>
  </r>
  <r>
    <n v="5802"/>
    <x v="2895"/>
    <x v="2"/>
    <x v="384"/>
    <d v="2011-07-14T00:00:00"/>
    <s v="First Class"/>
    <s v="MN-17935"/>
    <s v="Michael Nguyen"/>
    <x v="0"/>
    <s v="United States"/>
    <x v="236"/>
    <x v="5"/>
    <n v="79907"/>
    <x v="2"/>
    <s v="OFF-PA-10000552"/>
    <x v="1"/>
    <x v="10"/>
    <s v="Xerox 200"/>
    <n v="10.368000000000002"/>
    <n v="2"/>
    <n v="0.2"/>
    <n v="3.6288"/>
  </r>
  <r>
    <n v="5803"/>
    <x v="2896"/>
    <x v="1"/>
    <x v="204"/>
    <d v="2012-03-24T00:00:00"/>
    <s v="First Class"/>
    <s v="RD-19900"/>
    <s v="Ruben Dartt"/>
    <x v="0"/>
    <s v="United States"/>
    <x v="302"/>
    <x v="1"/>
    <n v="91360"/>
    <x v="1"/>
    <s v="TEC-PH-10000376"/>
    <x v="2"/>
    <x v="7"/>
    <s v="Square Credit Card Reader"/>
    <n v="15.984000000000002"/>
    <n v="2"/>
    <n v="0.2"/>
    <n v="1.1988000000000003"/>
  </r>
  <r>
    <n v="5804"/>
    <x v="2897"/>
    <x v="3"/>
    <x v="605"/>
    <d v="2014-05-20T00:00:00"/>
    <s v="Standard Class"/>
    <s v="JP-16135"/>
    <s v="Julie Prescott"/>
    <x v="2"/>
    <s v="United States"/>
    <x v="24"/>
    <x v="24"/>
    <n v="45503"/>
    <x v="3"/>
    <s v="OFF-AR-10003504"/>
    <x v="1"/>
    <x v="6"/>
    <s v="Newell 347"/>
    <n v="10.272000000000002"/>
    <n v="3"/>
    <n v="0.2"/>
    <n v="1.1555999999999984"/>
  </r>
  <r>
    <n v="5805"/>
    <x v="2898"/>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x v="61"/>
    <x v="5"/>
    <n v="75220"/>
    <x v="2"/>
    <s v="FUR-BO-10003441"/>
    <x v="0"/>
    <x v="0"/>
    <s v="Bush Westfield Collection Bookcases, Fully Assembled"/>
    <n v="205.99919999999997"/>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x v="289"/>
    <x v="18"/>
    <n v="37918"/>
    <x v="0"/>
    <s v="OFF-AP-10001205"/>
    <x v="1"/>
    <x v="9"/>
    <s v="Belkin 5 Outlet SurgeMaster Power Centers"/>
    <n v="87.168000000000006"/>
    <n v="2"/>
    <n v="0.2"/>
    <n v="8.7168000000000063"/>
  </r>
  <r>
    <n v="5809"/>
    <x v="2899"/>
    <x v="0"/>
    <x v="913"/>
    <d v="2013-09-08T00:00:00"/>
    <s v="Second Class"/>
    <s v="DL-13315"/>
    <s v="Delfina Latchford"/>
    <x v="0"/>
    <s v="United States"/>
    <x v="289"/>
    <x v="18"/>
    <n v="37918"/>
    <x v="0"/>
    <s v="OFF-AR-10002987"/>
    <x v="1"/>
    <x v="6"/>
    <s v="Prismacolor Color Pencil Set"/>
    <n v="31.744"/>
    <n v="2"/>
    <n v="0.2"/>
    <n v="8.3328000000000024"/>
  </r>
  <r>
    <n v="5810"/>
    <x v="2900"/>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x v="70"/>
    <x v="1"/>
    <n v="92037"/>
    <x v="1"/>
    <s v="OFF-PA-10003127"/>
    <x v="1"/>
    <x v="10"/>
    <s v="Staples"/>
    <n v="105.52"/>
    <n v="4"/>
    <n v="0"/>
    <n v="48.539199999999994"/>
  </r>
  <r>
    <n v="5812"/>
    <x v="2901"/>
    <x v="1"/>
    <x v="204"/>
    <d v="2012-03-26T00:00:00"/>
    <s v="Standard Class"/>
    <s v="JD-16150"/>
    <s v="Justin Deggeller"/>
    <x v="1"/>
    <s v="United States"/>
    <x v="70"/>
    <x v="1"/>
    <n v="92037"/>
    <x v="1"/>
    <s v="FUR-FU-10000747"/>
    <x v="0"/>
    <x v="5"/>
    <s v="Tenex B1-RE Series Chair Mats for Low Pile Carpets"/>
    <n v="91.96"/>
    <n v="2"/>
    <n v="0"/>
    <n v="15.633199999999988"/>
  </r>
  <r>
    <n v="5813"/>
    <x v="2901"/>
    <x v="1"/>
    <x v="204"/>
    <d v="2012-03-26T00:00:00"/>
    <s v="Standard Class"/>
    <s v="JD-16150"/>
    <s v="Justin Deggeller"/>
    <x v="1"/>
    <s v="United States"/>
    <x v="70"/>
    <x v="1"/>
    <n v="92037"/>
    <x v="1"/>
    <s v="TEC-PH-10001795"/>
    <x v="2"/>
    <x v="7"/>
    <s v="ClearOne CHATAttach 160 - speaker phone"/>
    <n v="1487.9760000000001"/>
    <n v="3"/>
    <n v="0.2"/>
    <n v="185.99699999999984"/>
  </r>
  <r>
    <n v="5814"/>
    <x v="2902"/>
    <x v="1"/>
    <x v="740"/>
    <d v="2012-07-03T00:00:00"/>
    <s v="First Class"/>
    <s v="SR-20740"/>
    <s v="Steven Roelle"/>
    <x v="2"/>
    <s v="United States"/>
    <x v="20"/>
    <x v="15"/>
    <n v="10024"/>
    <x v="3"/>
    <s v="OFF-PA-10003797"/>
    <x v="1"/>
    <x v="10"/>
    <s v="Xerox 209"/>
    <n v="19.440000000000001"/>
    <n v="3"/>
    <n v="0"/>
    <n v="9.3312000000000008"/>
  </r>
  <r>
    <n v="5815"/>
    <x v="2903"/>
    <x v="1"/>
    <x v="925"/>
    <d v="2012-06-17T00:00:00"/>
    <s v="First Class"/>
    <s v="AC-10450"/>
    <s v="Amy Cox"/>
    <x v="0"/>
    <s v="United States"/>
    <x v="67"/>
    <x v="2"/>
    <n v="33614"/>
    <x v="0"/>
    <s v="TEC-AC-10002718"/>
    <x v="2"/>
    <x v="11"/>
    <s v="Belkin Standard 104 key USB Keyboard"/>
    <n v="11.672000000000001"/>
    <n v="1"/>
    <n v="0.2"/>
    <n v="-0.7295000000000007"/>
  </r>
  <r>
    <n v="5816"/>
    <x v="2904"/>
    <x v="2"/>
    <x v="35"/>
    <d v="2011-11-26T00:00:00"/>
    <s v="Same Day"/>
    <s v="LS-17245"/>
    <s v="Lynn Smith"/>
    <x v="0"/>
    <s v="United States"/>
    <x v="456"/>
    <x v="15"/>
    <n v="13501"/>
    <x v="3"/>
    <s v="TEC-PH-10002170"/>
    <x v="2"/>
    <x v="7"/>
    <s v="ClearSounds CSC500 Amplified Spirit Phone Corded phone"/>
    <n v="279.95999999999998"/>
    <n v="4"/>
    <n v="0"/>
    <n v="78.388800000000003"/>
  </r>
  <r>
    <n v="5817"/>
    <x v="2904"/>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x v="456"/>
    <x v="15"/>
    <n v="13501"/>
    <x v="3"/>
    <s v="OFF-BI-10001031"/>
    <x v="1"/>
    <x v="8"/>
    <s v="Pressboard Data Binders by Wilson Jones"/>
    <n v="17.088000000000001"/>
    <n v="4"/>
    <n v="0.2"/>
    <n v="5.767199999999999"/>
  </r>
  <r>
    <n v="5819"/>
    <x v="2904"/>
    <x v="2"/>
    <x v="35"/>
    <d v="2011-11-26T00:00:00"/>
    <s v="Same Day"/>
    <s v="LS-17245"/>
    <s v="Lynn Smith"/>
    <x v="0"/>
    <s v="United States"/>
    <x v="456"/>
    <x v="15"/>
    <n v="13501"/>
    <x v="3"/>
    <s v="OFF-LA-10001158"/>
    <x v="1"/>
    <x v="2"/>
    <s v="Avery Address/Shipping Labels for Typewriters, 4&quot; x 2&quot;"/>
    <n v="93.149999999999991"/>
    <n v="9"/>
    <n v="0"/>
    <n v="44.712000000000003"/>
  </r>
  <r>
    <n v="5820"/>
    <x v="2904"/>
    <x v="2"/>
    <x v="35"/>
    <d v="2011-11-26T00:00:00"/>
    <s v="Same Day"/>
    <s v="LS-17245"/>
    <s v="Lynn Smith"/>
    <x v="0"/>
    <s v="United States"/>
    <x v="456"/>
    <x v="15"/>
    <n v="13501"/>
    <x v="3"/>
    <s v="OFF-LA-10001613"/>
    <x v="1"/>
    <x v="2"/>
    <s v="Avery File Folder Labels"/>
    <n v="11.52"/>
    <n v="4"/>
    <n v="0"/>
    <n v="5.6448"/>
  </r>
  <r>
    <n v="5821"/>
    <x v="2905"/>
    <x v="3"/>
    <x v="605"/>
    <d v="2014-05-19T00:00:00"/>
    <s v="Standard Class"/>
    <s v="CS-12175"/>
    <s v="Charles Sheldon"/>
    <x v="1"/>
    <s v="United States"/>
    <x v="8"/>
    <x v="1"/>
    <n v="94122"/>
    <x v="1"/>
    <s v="OFF-SU-10000157"/>
    <x v="1"/>
    <x v="14"/>
    <s v="Compact Automatic Electric Letter Opener"/>
    <n v="238.62"/>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x v="8"/>
    <x v="1"/>
    <n v="94122"/>
    <x v="1"/>
    <s v="OFF-BI-10001900"/>
    <x v="1"/>
    <x v="8"/>
    <s v="DXL Angle-View Binders with Locking Rings, Black"/>
    <n v="19.168000000000003"/>
    <n v="4"/>
    <n v="0.2"/>
    <n v="6.4691999999999998"/>
  </r>
  <r>
    <n v="5825"/>
    <x v="2906"/>
    <x v="2"/>
    <x v="1073"/>
    <d v="2011-05-02T00:00:00"/>
    <s v="Same Day"/>
    <s v="AR-10510"/>
    <s v="Andrew Roberts"/>
    <x v="0"/>
    <s v="United States"/>
    <x v="38"/>
    <x v="24"/>
    <n v="43229"/>
    <x v="3"/>
    <s v="OFF-AP-10003971"/>
    <x v="1"/>
    <x v="9"/>
    <s v="Belkin 6 Outlet Metallic Surge Strip"/>
    <n v="26.136000000000003"/>
    <n v="3"/>
    <n v="0.2"/>
    <n v="1.9602000000000004"/>
  </r>
  <r>
    <n v="5826"/>
    <x v="2907"/>
    <x v="3"/>
    <x v="213"/>
    <d v="2014-09-07T00:00:00"/>
    <s v="Second Class"/>
    <s v="KB-16405"/>
    <s v="Katrina Bavinger"/>
    <x v="2"/>
    <s v="United States"/>
    <x v="20"/>
    <x v="15"/>
    <n v="10035"/>
    <x v="3"/>
    <s v="OFF-PA-10000418"/>
    <x v="1"/>
    <x v="10"/>
    <s v="Xerox 189"/>
    <n v="419.4"/>
    <n v="4"/>
    <n v="0"/>
    <n v="201.31199999999998"/>
  </r>
  <r>
    <n v="5827"/>
    <x v="290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x v="20"/>
    <x v="15"/>
    <n v="10035"/>
    <x v="3"/>
    <s v="FUR-CH-10004860"/>
    <x v="0"/>
    <x v="1"/>
    <s v="Global Low Back Tilter Chair"/>
    <n v="181.76400000000001"/>
    <n v="2"/>
    <n v="0.1"/>
    <n v="-8.0784000000000198"/>
  </r>
  <r>
    <n v="5829"/>
    <x v="2907"/>
    <x v="3"/>
    <x v="213"/>
    <d v="2014-09-07T00:00:00"/>
    <s v="Second Class"/>
    <s v="KB-16405"/>
    <s v="Katrina Bavinger"/>
    <x v="2"/>
    <s v="United States"/>
    <x v="20"/>
    <x v="15"/>
    <n v="10035"/>
    <x v="3"/>
    <s v="OFF-AR-10003251"/>
    <x v="1"/>
    <x v="6"/>
    <s v="Prang Drawing Pencil Set"/>
    <n v="5.56"/>
    <n v="2"/>
    <n v="0"/>
    <n v="2.2239999999999998"/>
  </r>
  <r>
    <n v="5830"/>
    <x v="2908"/>
    <x v="0"/>
    <x v="275"/>
    <d v="2013-12-08T00:00:00"/>
    <s v="Standard Class"/>
    <s v="MM-17920"/>
    <s v="Michael Moore"/>
    <x v="0"/>
    <s v="United States"/>
    <x v="102"/>
    <x v="14"/>
    <n v="47374"/>
    <x v="2"/>
    <s v="FUR-TA-10004575"/>
    <x v="0"/>
    <x v="3"/>
    <s v="Hon 5100 Series Wood Tables"/>
    <n v="581.96"/>
    <n v="2"/>
    <n v="0"/>
    <n v="104.75279999999998"/>
  </r>
  <r>
    <n v="5831"/>
    <x v="2908"/>
    <x v="0"/>
    <x v="275"/>
    <d v="2013-12-08T00:00:00"/>
    <s v="Standard Class"/>
    <s v="MM-17920"/>
    <s v="Michael Moore"/>
    <x v="0"/>
    <s v="United States"/>
    <x v="102"/>
    <x v="14"/>
    <n v="47374"/>
    <x v="2"/>
    <s v="FUR-CH-10004754"/>
    <x v="0"/>
    <x v="1"/>
    <s v="Global Stack Chair with Arms, Black"/>
    <n v="29.98"/>
    <n v="1"/>
    <n v="0"/>
    <n v="8.0945999999999998"/>
  </r>
  <r>
    <n v="5832"/>
    <x v="2909"/>
    <x v="1"/>
    <x v="1074"/>
    <d v="2012-07-22T00:00:00"/>
    <s v="Standard Class"/>
    <s v="RF-19735"/>
    <s v="Roland Fjeld"/>
    <x v="0"/>
    <s v="United States"/>
    <x v="70"/>
    <x v="1"/>
    <n v="92105"/>
    <x v="1"/>
    <s v="TEC-AC-10003095"/>
    <x v="2"/>
    <x v="11"/>
    <s v="Logitech G35 7.1-Channel Surround Sound Headset"/>
    <n v="519.96"/>
    <n v="4"/>
    <n v="0"/>
    <n v="176.78640000000001"/>
  </r>
  <r>
    <n v="5833"/>
    <x v="2910"/>
    <x v="0"/>
    <x v="658"/>
    <d v="2013-07-27T00:00:00"/>
    <s v="Standard Class"/>
    <s v="BP-11290"/>
    <s v="Beth Paige"/>
    <x v="0"/>
    <s v="United States"/>
    <x v="3"/>
    <x v="3"/>
    <n v="28027"/>
    <x v="0"/>
    <s v="OFF-LA-10000262"/>
    <x v="1"/>
    <x v="2"/>
    <s v="Avery 494"/>
    <n v="6.2640000000000002"/>
    <n v="3"/>
    <n v="0.2"/>
    <n v="2.0358000000000001"/>
  </r>
  <r>
    <n v="5834"/>
    <x v="2910"/>
    <x v="0"/>
    <x v="658"/>
    <d v="2013-07-27T00:00:00"/>
    <s v="Standard Class"/>
    <s v="BP-11290"/>
    <s v="Beth Paige"/>
    <x v="0"/>
    <s v="United States"/>
    <x v="3"/>
    <x v="3"/>
    <n v="28027"/>
    <x v="0"/>
    <s v="FUR-CH-10002961"/>
    <x v="0"/>
    <x v="1"/>
    <s v="Leather Task Chair, Black"/>
    <n v="363.92"/>
    <n v="5"/>
    <n v="0.2"/>
    <n v="0"/>
  </r>
  <r>
    <n v="5835"/>
    <x v="2911"/>
    <x v="1"/>
    <x v="988"/>
    <d v="2012-06-16T00:00:00"/>
    <s v="Standard Class"/>
    <s v="MJ-17740"/>
    <s v="Max Jones"/>
    <x v="0"/>
    <s v="United States"/>
    <x v="100"/>
    <x v="2"/>
    <n v="33178"/>
    <x v="0"/>
    <s v="OFF-BI-10003876"/>
    <x v="1"/>
    <x v="8"/>
    <s v="Green Canvas Binder for 8-1/2&quot; x 14&quot; Sheets"/>
    <n v="64.2"/>
    <n v="5"/>
    <n v="0.7"/>
    <n v="-42.799999999999983"/>
  </r>
  <r>
    <n v="5836"/>
    <x v="2911"/>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x v="100"/>
    <x v="2"/>
    <n v="33178"/>
    <x v="0"/>
    <s v="TEC-AC-10004396"/>
    <x v="2"/>
    <x v="11"/>
    <s v="Logitech Keyboard K120"/>
    <n v="72.599999999999994"/>
    <n v="5"/>
    <n v="0.2"/>
    <n v="-8.1674999999999933"/>
  </r>
  <r>
    <n v="5838"/>
    <x v="2912"/>
    <x v="3"/>
    <x v="344"/>
    <d v="2014-12-04T00:00:00"/>
    <s v="Standard Class"/>
    <s v="DO-13645"/>
    <s v="Doug O'Connell"/>
    <x v="0"/>
    <s v="United States"/>
    <x v="1"/>
    <x v="1"/>
    <n v="90036"/>
    <x v="1"/>
    <s v="TEC-PH-10004100"/>
    <x v="2"/>
    <x v="7"/>
    <s v="Griffin GC17055 Auxiliary Audio Cable"/>
    <n v="57.567999999999998"/>
    <n v="4"/>
    <n v="0.2"/>
    <n v="5.7568000000000019"/>
  </r>
  <r>
    <n v="5839"/>
    <x v="2913"/>
    <x v="1"/>
    <x v="1075"/>
    <d v="2012-04-03T00:00:00"/>
    <s v="Standard Class"/>
    <s v="MV-17485"/>
    <s v="Mark Van Huff"/>
    <x v="0"/>
    <s v="United States"/>
    <x v="4"/>
    <x v="4"/>
    <n v="98115"/>
    <x v="1"/>
    <s v="OFF-ST-10000636"/>
    <x v="1"/>
    <x v="4"/>
    <s v="Rogers Profile Extra Capacity Storage Tub"/>
    <n v="83.699999999999989"/>
    <n v="5"/>
    <n v="0"/>
    <n v="3.3479999999999954"/>
  </r>
  <r>
    <n v="5840"/>
    <x v="2914"/>
    <x v="1"/>
    <x v="357"/>
    <d v="2012-09-26T00:00:00"/>
    <s v="Second Class"/>
    <s v="MG-17875"/>
    <s v="Michael Grace"/>
    <x v="2"/>
    <s v="United States"/>
    <x v="81"/>
    <x v="17"/>
    <n v="22204"/>
    <x v="0"/>
    <s v="OFF-PA-10001972"/>
    <x v="1"/>
    <x v="10"/>
    <s v="Xerox 214"/>
    <n v="32.400000000000006"/>
    <n v="5"/>
    <n v="0"/>
    <n v="15.552000000000001"/>
  </r>
  <r>
    <n v="5841"/>
    <x v="2914"/>
    <x v="1"/>
    <x v="357"/>
    <d v="2012-09-26T00:00:00"/>
    <s v="Second Class"/>
    <s v="MG-17875"/>
    <s v="Michael Grace"/>
    <x v="2"/>
    <s v="United States"/>
    <x v="81"/>
    <x v="17"/>
    <n v="22204"/>
    <x v="0"/>
    <s v="FUR-FU-10002554"/>
    <x v="0"/>
    <x v="5"/>
    <s v="Westinghouse Floor Lamp with Metal Mesh Shade, Black"/>
    <n v="47.98"/>
    <n v="2"/>
    <n v="0"/>
    <n v="11.035399999999996"/>
  </r>
  <r>
    <n v="5842"/>
    <x v="2915"/>
    <x v="1"/>
    <x v="972"/>
    <d v="2012-11-21T00:00:00"/>
    <s v="Standard Class"/>
    <s v="BS-11665"/>
    <s v="Brian Stugart"/>
    <x v="0"/>
    <s v="United States"/>
    <x v="70"/>
    <x v="1"/>
    <n v="92105"/>
    <x v="1"/>
    <s v="TEC-PH-10003174"/>
    <x v="2"/>
    <x v="7"/>
    <s v="RCA ViSYS 25825 Wireless digital phone"/>
    <n v="415.96800000000007"/>
    <n v="4"/>
    <n v="0.2"/>
    <n v="51.995999999999981"/>
  </r>
  <r>
    <n v="5843"/>
    <x v="2915"/>
    <x v="1"/>
    <x v="972"/>
    <d v="2012-11-21T00:00:00"/>
    <s v="Standard Class"/>
    <s v="BS-11665"/>
    <s v="Brian Stugart"/>
    <x v="0"/>
    <s v="United States"/>
    <x v="70"/>
    <x v="1"/>
    <n v="92105"/>
    <x v="1"/>
    <s v="OFF-ST-10001418"/>
    <x v="1"/>
    <x v="4"/>
    <s v="Carina Media Storage Towers in Natural &amp; Black"/>
    <n v="304.89999999999998"/>
    <n v="5"/>
    <n v="0"/>
    <n v="6.097999999999999"/>
  </r>
  <r>
    <n v="5844"/>
    <x v="291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x v="70"/>
    <x v="1"/>
    <n v="92105"/>
    <x v="1"/>
    <s v="OFF-ST-10000129"/>
    <x v="1"/>
    <x v="4"/>
    <s v="Fellowes Recycled Storage Drawers"/>
    <n v="777.21"/>
    <n v="7"/>
    <n v="0"/>
    <n v="54.404699999999963"/>
  </r>
  <r>
    <n v="5846"/>
    <x v="2915"/>
    <x v="1"/>
    <x v="972"/>
    <d v="2012-11-21T00:00:00"/>
    <s v="Standard Class"/>
    <s v="BS-11665"/>
    <s v="Brian Stugart"/>
    <x v="0"/>
    <s v="United States"/>
    <x v="70"/>
    <x v="1"/>
    <n v="92105"/>
    <x v="1"/>
    <s v="OFF-PA-10001639"/>
    <x v="1"/>
    <x v="10"/>
    <s v="Xerox 203"/>
    <n v="32.40000000000000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x v="70"/>
    <x v="1"/>
    <n v="92105"/>
    <x v="1"/>
    <s v="FUR-FU-10001591"/>
    <x v="0"/>
    <x v="5"/>
    <s v="Advantus Panel Wall Certificate Holder - 8.5x11"/>
    <n v="36.599999999999994"/>
    <n v="3"/>
    <n v="0"/>
    <n v="15.372000000000002"/>
  </r>
  <r>
    <n v="5849"/>
    <x v="2916"/>
    <x v="1"/>
    <x v="113"/>
    <d v="2012-11-14T00:00:00"/>
    <s v="Standard Class"/>
    <s v="PO-19180"/>
    <s v="Philisse Overcash"/>
    <x v="2"/>
    <s v="United States"/>
    <x v="43"/>
    <x v="11"/>
    <n v="55113"/>
    <x v="2"/>
    <s v="OFF-AP-10003849"/>
    <x v="1"/>
    <x v="9"/>
    <s v="Hoover Shoulder Vac Commercial Portable Vacuum"/>
    <n v="715.64"/>
    <n v="2"/>
    <n v="0"/>
    <n v="178.90999999999997"/>
  </r>
  <r>
    <n v="5850"/>
    <x v="2916"/>
    <x v="1"/>
    <x v="113"/>
    <d v="2012-11-14T00:00:00"/>
    <s v="Standard Class"/>
    <s v="PO-19180"/>
    <s v="Philisse Overcash"/>
    <x v="2"/>
    <s v="United States"/>
    <x v="43"/>
    <x v="11"/>
    <n v="55113"/>
    <x v="2"/>
    <s v="OFF-ST-10000078"/>
    <x v="1"/>
    <x v="4"/>
    <s v="Tennsco 6- and 18-Compartment Lockers"/>
    <n v="795.51"/>
    <n v="3"/>
    <n v="0"/>
    <n v="143.19179999999994"/>
  </r>
  <r>
    <n v="5851"/>
    <x v="2916"/>
    <x v="1"/>
    <x v="113"/>
    <d v="2012-11-14T00:00:00"/>
    <s v="Standard Class"/>
    <s v="PO-19180"/>
    <s v="Philisse Overcash"/>
    <x v="2"/>
    <s v="United States"/>
    <x v="43"/>
    <x v="11"/>
    <n v="55113"/>
    <x v="2"/>
    <s v="TEC-CO-10001571"/>
    <x v="2"/>
    <x v="16"/>
    <s v="Sharp 1540cs Digital Laser Copier"/>
    <n v="549.99"/>
    <n v="1"/>
    <n v="0"/>
    <n v="274.995"/>
  </r>
  <r>
    <n v="5852"/>
    <x v="2916"/>
    <x v="1"/>
    <x v="113"/>
    <d v="2012-11-14T00:00:00"/>
    <s v="Standard Class"/>
    <s v="PO-19180"/>
    <s v="Philisse Overcash"/>
    <x v="2"/>
    <s v="United States"/>
    <x v="43"/>
    <x v="11"/>
    <n v="55113"/>
    <x v="2"/>
    <s v="OFF-BI-10001658"/>
    <x v="1"/>
    <x v="8"/>
    <s v="GBC Standard Therm-A-Bind Covers"/>
    <n v="74.760000000000005"/>
    <n v="3"/>
    <n v="0"/>
    <n v="34.389600000000002"/>
  </r>
  <r>
    <n v="5853"/>
    <x v="2916"/>
    <x v="1"/>
    <x v="113"/>
    <d v="2012-11-14T00:00:00"/>
    <s v="Standard Class"/>
    <s v="PO-19180"/>
    <s v="Philisse Overcash"/>
    <x v="2"/>
    <s v="United States"/>
    <x v="43"/>
    <x v="11"/>
    <n v="55113"/>
    <x v="2"/>
    <s v="FUR-FU-10004351"/>
    <x v="0"/>
    <x v="5"/>
    <s v="Staples"/>
    <n v="29.22"/>
    <n v="3"/>
    <n v="0"/>
    <n v="12.856800000000002"/>
  </r>
  <r>
    <n v="5854"/>
    <x v="2917"/>
    <x v="2"/>
    <x v="1076"/>
    <d v="2011-09-14T00:00:00"/>
    <s v="Standard Class"/>
    <s v="DA-13450"/>
    <s v="Dianna Arnett"/>
    <x v="2"/>
    <s v="United States"/>
    <x v="173"/>
    <x v="17"/>
    <n v="23464"/>
    <x v="0"/>
    <s v="OFF-BI-10003314"/>
    <x v="1"/>
    <x v="8"/>
    <s v="Tuff Stuff Recycled Round Ring Binders"/>
    <n v="9.64"/>
    <n v="2"/>
    <n v="0"/>
    <n v="4.7236000000000002"/>
  </r>
  <r>
    <n v="5855"/>
    <x v="2918"/>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x v="61"/>
    <x v="5"/>
    <n v="75220"/>
    <x v="2"/>
    <s v="OFF-SU-10003567"/>
    <x v="1"/>
    <x v="14"/>
    <s v="Stiletto Hand Letter Openers"/>
    <n v="23.04"/>
    <n v="3"/>
    <n v="0.2"/>
    <n v="-4.895999999999999"/>
  </r>
  <r>
    <n v="5857"/>
    <x v="2918"/>
    <x v="1"/>
    <x v="1077"/>
    <d v="2012-08-11T00:00:00"/>
    <s v="Standard Class"/>
    <s v="AH-10690"/>
    <s v="Anna Häberlin"/>
    <x v="1"/>
    <s v="United States"/>
    <x v="61"/>
    <x v="5"/>
    <n v="75220"/>
    <x v="2"/>
    <s v="OFF-BI-10002982"/>
    <x v="1"/>
    <x v="8"/>
    <s v="Avery Self-Adhesive Photo Pockets for Polaroid Photos"/>
    <n v="1.3619999999999997"/>
    <n v="1"/>
    <n v="0.8"/>
    <n v="-2.1792000000000007"/>
  </r>
  <r>
    <n v="5858"/>
    <x v="2918"/>
    <x v="1"/>
    <x v="1077"/>
    <d v="2012-08-11T00:00:00"/>
    <s v="Standard Class"/>
    <s v="AH-10690"/>
    <s v="Anna Häberlin"/>
    <x v="1"/>
    <s v="United States"/>
    <x v="61"/>
    <x v="5"/>
    <n v="75220"/>
    <x v="2"/>
    <s v="FUR-FU-10002364"/>
    <x v="0"/>
    <x v="5"/>
    <s v="Eldon Expressions Wood Desk Accessories, Oak"/>
    <n v="14.7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x v="457"/>
    <x v="36"/>
    <n v="72032"/>
    <x v="0"/>
    <s v="FUR-TA-10002530"/>
    <x v="0"/>
    <x v="3"/>
    <s v="Iceberg OfficeWorks 42&quot; Round Tables"/>
    <n v="301.95999999999998"/>
    <n v="2"/>
    <n v="0"/>
    <n v="45.293999999999983"/>
  </r>
  <r>
    <n v="5861"/>
    <x v="2921"/>
    <x v="1"/>
    <x v="1078"/>
    <d v="2012-05-04T00:00:00"/>
    <s v="Second Class"/>
    <s v="JK-15640"/>
    <s v="Jim Kriz"/>
    <x v="2"/>
    <s v="United States"/>
    <x v="10"/>
    <x v="9"/>
    <n v="19120"/>
    <x v="3"/>
    <s v="OFF-PA-10001526"/>
    <x v="1"/>
    <x v="10"/>
    <s v="Xerox 1949"/>
    <n v="7.9680000000000009"/>
    <n v="2"/>
    <n v="0.2"/>
    <n v="2.8884000000000007"/>
  </r>
  <r>
    <n v="5862"/>
    <x v="2922"/>
    <x v="0"/>
    <x v="766"/>
    <d v="2013-05-05T00:00:00"/>
    <s v="Second Class"/>
    <s v="CM-12235"/>
    <s v="Chris McAfee"/>
    <x v="0"/>
    <s v="United States"/>
    <x v="290"/>
    <x v="36"/>
    <n v="72209"/>
    <x v="0"/>
    <s v="OFF-PA-10001497"/>
    <x v="1"/>
    <x v="10"/>
    <s v="Xerox 1914"/>
    <n v="109.92"/>
    <n v="2"/>
    <n v="0"/>
    <n v="53.860799999999998"/>
  </r>
  <r>
    <n v="5863"/>
    <x v="2922"/>
    <x v="0"/>
    <x v="766"/>
    <d v="2013-05-05T00:00:00"/>
    <s v="Second Class"/>
    <s v="CM-12235"/>
    <s v="Chris McAfee"/>
    <x v="0"/>
    <s v="United States"/>
    <x v="290"/>
    <x v="36"/>
    <n v="72209"/>
    <x v="0"/>
    <s v="OFF-PA-10003936"/>
    <x v="1"/>
    <x v="10"/>
    <s v="Xerox 1994"/>
    <n v="19.440000000000001"/>
    <n v="3"/>
    <n v="0"/>
    <n v="9.3312000000000008"/>
  </r>
  <r>
    <n v="5864"/>
    <x v="2922"/>
    <x v="0"/>
    <x v="766"/>
    <d v="2013-05-05T00:00:00"/>
    <s v="Second Class"/>
    <s v="CM-12235"/>
    <s v="Chris McAfee"/>
    <x v="0"/>
    <s v="United States"/>
    <x v="290"/>
    <x v="36"/>
    <n v="72209"/>
    <x v="0"/>
    <s v="OFF-AR-10000716"/>
    <x v="1"/>
    <x v="6"/>
    <s v="DIXON Ticonderoga Erasable Checking Pencils"/>
    <n v="11.16"/>
    <n v="2"/>
    <n v="0"/>
    <n v="4.3524000000000003"/>
  </r>
  <r>
    <n v="5865"/>
    <x v="2923"/>
    <x v="2"/>
    <x v="79"/>
    <d v="2011-08-07T00:00:00"/>
    <s v="Second Class"/>
    <s v="RS-19420"/>
    <s v="Ricardo Sperren"/>
    <x v="1"/>
    <s v="United States"/>
    <x v="255"/>
    <x v="29"/>
    <n v="6450"/>
    <x v="3"/>
    <s v="OFF-AP-10002765"/>
    <x v="1"/>
    <x v="9"/>
    <s v="Fellowes Advanced Computer Series Surge Protectors"/>
    <n v="79.47"/>
    <n v="3"/>
    <n v="0"/>
    <n v="22.251600000000003"/>
  </r>
  <r>
    <n v="5866"/>
    <x v="2923"/>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x v="255"/>
    <x v="29"/>
    <n v="6450"/>
    <x v="3"/>
    <s v="FUR-CH-10002335"/>
    <x v="0"/>
    <x v="1"/>
    <s v="Hon GuestStacker Chair"/>
    <n v="1133.3499999999999"/>
    <n v="5"/>
    <n v="0"/>
    <n v="294.67100000000005"/>
  </r>
  <r>
    <n v="5868"/>
    <x v="2924"/>
    <x v="0"/>
    <x v="810"/>
    <d v="2013-01-08T00:00:00"/>
    <s v="Standard Class"/>
    <s v="BP-11185"/>
    <s v="Ben Peterman"/>
    <x v="1"/>
    <s v="United States"/>
    <x v="10"/>
    <x v="9"/>
    <n v="19143"/>
    <x v="3"/>
    <s v="OFF-AR-10004078"/>
    <x v="1"/>
    <x v="6"/>
    <s v="Newell 312"/>
    <n v="4.6719999999999997"/>
    <n v="1"/>
    <n v="0.2"/>
    <n v="0.58399999999999985"/>
  </r>
  <r>
    <n v="5869"/>
    <x v="2924"/>
    <x v="0"/>
    <x v="810"/>
    <d v="2013-01-08T00:00:00"/>
    <s v="Standard Class"/>
    <s v="BP-11185"/>
    <s v="Ben Peterman"/>
    <x v="1"/>
    <s v="United States"/>
    <x v="10"/>
    <x v="9"/>
    <n v="19143"/>
    <x v="3"/>
    <s v="OFF-BI-10002026"/>
    <x v="1"/>
    <x v="8"/>
    <s v="Avery Arch Ring Binders"/>
    <n v="104.58000000000001"/>
    <n v="6"/>
    <n v="0.7"/>
    <n v="-80.178000000000026"/>
  </r>
  <r>
    <n v="5870"/>
    <x v="2925"/>
    <x v="0"/>
    <x v="77"/>
    <d v="2013-11-13T00:00:00"/>
    <s v="Standard Class"/>
    <s v="MA-17995"/>
    <s v="Michelle Arnett"/>
    <x v="2"/>
    <s v="United States"/>
    <x v="458"/>
    <x v="47"/>
    <n v="82001"/>
    <x v="1"/>
    <s v="FUR-CH-10001215"/>
    <x v="0"/>
    <x v="1"/>
    <s v="Global Troy Executive Leather Low-Back Tilter"/>
    <n v="1603.1360000000002"/>
    <n v="4"/>
    <n v="0.2"/>
    <n v="100.19599999999997"/>
  </r>
  <r>
    <n v="5871"/>
    <x v="2926"/>
    <x v="0"/>
    <x v="403"/>
    <d v="2013-06-15T00:00:00"/>
    <s v="Same Day"/>
    <s v="EB-13705"/>
    <s v="Ed Braxton"/>
    <x v="1"/>
    <s v="United States"/>
    <x v="125"/>
    <x v="1"/>
    <n v="92804"/>
    <x v="1"/>
    <s v="FUR-TA-10001771"/>
    <x v="0"/>
    <x v="3"/>
    <s v="Bush Cubix Conference Tables, Fully Assembled"/>
    <n v="1293.4879999999998"/>
    <n v="7"/>
    <n v="0.2"/>
    <n v="80.843000000000075"/>
  </r>
  <r>
    <n v="5872"/>
    <x v="2927"/>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x v="38"/>
    <x v="32"/>
    <n v="31907"/>
    <x v="0"/>
    <s v="OFF-ST-10003282"/>
    <x v="1"/>
    <x v="4"/>
    <s v="Advantus 10-Drawer Portable Organizer, Chrome Metal Frame, Smoke Drawers"/>
    <n v="59.76"/>
    <n v="1"/>
    <n v="0"/>
    <n v="16.732800000000005"/>
  </r>
  <r>
    <n v="5874"/>
    <x v="2929"/>
    <x v="3"/>
    <x v="400"/>
    <d v="2014-06-05T00:00:00"/>
    <s v="Same Day"/>
    <s v="EH-14005"/>
    <s v="Erica Hernandez"/>
    <x v="2"/>
    <s v="United States"/>
    <x v="186"/>
    <x v="36"/>
    <n v="72401"/>
    <x v="0"/>
    <s v="OFF-BI-10002353"/>
    <x v="1"/>
    <x v="8"/>
    <s v="GBC VeloBind Cover Sets"/>
    <n v="108.08"/>
    <n v="7"/>
    <n v="0"/>
    <n v="54.04"/>
  </r>
  <r>
    <n v="5875"/>
    <x v="2929"/>
    <x v="3"/>
    <x v="400"/>
    <d v="2014-06-05T00:00:00"/>
    <s v="Same Day"/>
    <s v="EH-14005"/>
    <s v="Erica Hernandez"/>
    <x v="2"/>
    <s v="United States"/>
    <x v="186"/>
    <x v="36"/>
    <n v="72401"/>
    <x v="0"/>
    <s v="OFF-BI-10004141"/>
    <x v="1"/>
    <x v="8"/>
    <s v="Insertable Tab Indexes For Data Binders"/>
    <n v="9.5400000000000009"/>
    <n v="3"/>
    <n v="0"/>
    <n v="4.3883999999999999"/>
  </r>
  <r>
    <n v="5876"/>
    <x v="2930"/>
    <x v="1"/>
    <x v="1003"/>
    <d v="2012-04-09T00:00:00"/>
    <s v="First Class"/>
    <s v="FM-14290"/>
    <s v="Frank Merwin"/>
    <x v="2"/>
    <s v="United States"/>
    <x v="10"/>
    <x v="9"/>
    <n v="19140"/>
    <x v="3"/>
    <s v="OFF-AR-10001954"/>
    <x v="1"/>
    <x v="6"/>
    <s v="Newell 331"/>
    <n v="11.736000000000001"/>
    <n v="3"/>
    <n v="0.2"/>
    <n v="1.0268999999999999"/>
  </r>
  <r>
    <n v="5877"/>
    <x v="2931"/>
    <x v="2"/>
    <x v="371"/>
    <d v="2011-05-26T00:00:00"/>
    <s v="Standard Class"/>
    <s v="FG-14260"/>
    <s v="Frank Gastineau"/>
    <x v="2"/>
    <s v="United States"/>
    <x v="104"/>
    <x v="31"/>
    <n v="1841"/>
    <x v="3"/>
    <s v="OFF-BI-10001071"/>
    <x v="1"/>
    <x v="8"/>
    <s v="GBC ProClick Punch Binding System"/>
    <n v="447.85999999999996"/>
    <n v="7"/>
    <n v="0"/>
    <n v="219.45140000000001"/>
  </r>
  <r>
    <n v="5878"/>
    <x v="2931"/>
    <x v="2"/>
    <x v="371"/>
    <d v="2011-05-26T00:00:00"/>
    <s v="Standard Class"/>
    <s v="FG-14260"/>
    <s v="Frank Gastineau"/>
    <x v="2"/>
    <s v="United States"/>
    <x v="104"/>
    <x v="31"/>
    <n v="1841"/>
    <x v="3"/>
    <s v="OFF-PA-10003022"/>
    <x v="1"/>
    <x v="10"/>
    <s v="Xerox 1992"/>
    <n v="17.940000000000001"/>
    <n v="3"/>
    <n v="0"/>
    <n v="8.7906000000000013"/>
  </r>
  <r>
    <n v="5879"/>
    <x v="2931"/>
    <x v="2"/>
    <x v="371"/>
    <d v="2011-05-26T00:00:00"/>
    <s v="Standard Class"/>
    <s v="FG-14260"/>
    <s v="Frank Gastineau"/>
    <x v="2"/>
    <s v="United States"/>
    <x v="104"/>
    <x v="31"/>
    <n v="1841"/>
    <x v="3"/>
    <s v="OFF-AP-10001293"/>
    <x v="1"/>
    <x v="9"/>
    <s v="Belkin 8 Outlet Surge Protector"/>
    <n v="245.88"/>
    <n v="6"/>
    <n v="0"/>
    <n v="68.846399999999988"/>
  </r>
  <r>
    <n v="5880"/>
    <x v="2932"/>
    <x v="0"/>
    <x v="64"/>
    <d v="2013-09-12T00:00:00"/>
    <s v="Standard Class"/>
    <s v="MV-17485"/>
    <s v="Mark Van Huff"/>
    <x v="0"/>
    <s v="United States"/>
    <x v="20"/>
    <x v="15"/>
    <n v="10011"/>
    <x v="3"/>
    <s v="OFF-PA-10001815"/>
    <x v="1"/>
    <x v="10"/>
    <s v="Xerox 1885"/>
    <n v="192.16"/>
    <n v="4"/>
    <n v="0"/>
    <n v="92.236799999999988"/>
  </r>
  <r>
    <n v="5881"/>
    <x v="2933"/>
    <x v="0"/>
    <x v="31"/>
    <d v="2013-09-23T00:00:00"/>
    <s v="Standard Class"/>
    <s v="JW-15220"/>
    <s v="Jane Waco"/>
    <x v="1"/>
    <s v="United States"/>
    <x v="70"/>
    <x v="1"/>
    <n v="92105"/>
    <x v="1"/>
    <s v="FUR-CH-10001215"/>
    <x v="0"/>
    <x v="1"/>
    <s v="Global Troy Executive Leather Low-Back Tilter"/>
    <n v="801.5680000000001"/>
    <n v="2"/>
    <n v="0.2"/>
    <n v="50.097999999999985"/>
  </r>
  <r>
    <n v="5882"/>
    <x v="2933"/>
    <x v="0"/>
    <x v="31"/>
    <d v="2013-09-23T00:00:00"/>
    <s v="Standard Class"/>
    <s v="JW-15220"/>
    <s v="Jane Waco"/>
    <x v="1"/>
    <s v="United States"/>
    <x v="70"/>
    <x v="1"/>
    <n v="92105"/>
    <x v="1"/>
    <s v="OFF-PA-10000100"/>
    <x v="1"/>
    <x v="10"/>
    <s v="Xerox 1945"/>
    <n v="368.91"/>
    <n v="9"/>
    <n v="0"/>
    <n v="180.76590000000002"/>
  </r>
  <r>
    <n v="5883"/>
    <x v="2933"/>
    <x v="0"/>
    <x v="31"/>
    <d v="2013-09-23T00:00:00"/>
    <s v="Standard Class"/>
    <s v="JW-15220"/>
    <s v="Jane Waco"/>
    <x v="1"/>
    <s v="United States"/>
    <x v="70"/>
    <x v="1"/>
    <n v="92105"/>
    <x v="1"/>
    <s v="FUR-CH-10002880"/>
    <x v="0"/>
    <x v="1"/>
    <s v="Global High-Back Leather Tilter, Burgundy"/>
    <n v="885.52800000000002"/>
    <n v="9"/>
    <n v="0.2"/>
    <n v="-99.621900000000068"/>
  </r>
  <r>
    <n v="5884"/>
    <x v="2934"/>
    <x v="0"/>
    <x v="69"/>
    <d v="2013-03-16T00:00:00"/>
    <s v="Second Class"/>
    <s v="EH-13765"/>
    <s v="Edward Hooks"/>
    <x v="1"/>
    <s v="United States"/>
    <x v="8"/>
    <x v="1"/>
    <n v="94109"/>
    <x v="1"/>
    <s v="FUR-FU-10004712"/>
    <x v="0"/>
    <x v="5"/>
    <s v="Westinghouse Mesh Shade Clip-On Gooseneck Lamp, Black"/>
    <n v="28.28"/>
    <n v="2"/>
    <n v="0"/>
    <n v="7.352800000000002"/>
  </r>
  <r>
    <n v="5885"/>
    <x v="2934"/>
    <x v="0"/>
    <x v="69"/>
    <d v="2013-03-16T00:00:00"/>
    <s v="Second Class"/>
    <s v="EH-13765"/>
    <s v="Edward Hooks"/>
    <x v="1"/>
    <s v="United States"/>
    <x v="8"/>
    <x v="1"/>
    <n v="94109"/>
    <x v="1"/>
    <s v="OFF-SU-10000151"/>
    <x v="1"/>
    <x v="14"/>
    <s v="High Speed Automatic Electric Letter Opener"/>
    <n v="4912.59"/>
    <n v="3"/>
    <n v="0"/>
    <n v="196.50359999999978"/>
  </r>
  <r>
    <n v="5886"/>
    <x v="2935"/>
    <x v="2"/>
    <x v="1079"/>
    <d v="2011-10-17T00:00:00"/>
    <s v="Same Day"/>
    <s v="LS-17245"/>
    <s v="Lynn Smith"/>
    <x v="0"/>
    <s v="United States"/>
    <x v="8"/>
    <x v="1"/>
    <n v="94110"/>
    <x v="1"/>
    <s v="OFF-BI-10000136"/>
    <x v="1"/>
    <x v="8"/>
    <s v="Avery Non-Stick Heavy Duty View Round Locking Ring Binders"/>
    <n v="14.352000000000002"/>
    <n v="3"/>
    <n v="0.2"/>
    <n v="5.0231999999999992"/>
  </r>
  <r>
    <n v="5887"/>
    <x v="2935"/>
    <x v="2"/>
    <x v="1079"/>
    <d v="2011-10-17T00:00:00"/>
    <s v="Same Day"/>
    <s v="LS-17245"/>
    <s v="Lynn Smith"/>
    <x v="0"/>
    <s v="United States"/>
    <x v="8"/>
    <x v="1"/>
    <n v="94110"/>
    <x v="1"/>
    <s v="TEC-AC-10003610"/>
    <x v="2"/>
    <x v="11"/>
    <s v="Logitech Illuminated - Keyboard"/>
    <n v="179.97"/>
    <n v="3"/>
    <n v="0"/>
    <n v="86.385600000000011"/>
  </r>
  <r>
    <n v="5888"/>
    <x v="2936"/>
    <x v="3"/>
    <x v="1048"/>
    <d v="2014-10-12T00:00:00"/>
    <s v="First Class"/>
    <s v="BP-11050"/>
    <s v="Barry Pond"/>
    <x v="1"/>
    <s v="United States"/>
    <x v="395"/>
    <x v="34"/>
    <n v="2920"/>
    <x v="3"/>
    <s v="OFF-ST-10001837"/>
    <x v="1"/>
    <x v="4"/>
    <s v="SAFCO Mobile Desk Side File, Wire Frame"/>
    <n v="42.76"/>
    <n v="1"/>
    <n v="0"/>
    <n v="11.117599999999999"/>
  </r>
  <r>
    <n v="5889"/>
    <x v="2937"/>
    <x v="1"/>
    <x v="820"/>
    <d v="2012-05-12T00:00:00"/>
    <s v="Standard Class"/>
    <s v="CC-12220"/>
    <s v="Chris Cortes"/>
    <x v="0"/>
    <s v="United States"/>
    <x v="459"/>
    <x v="0"/>
    <n v="42301"/>
    <x v="0"/>
    <s v="OFF-PA-10001952"/>
    <x v="1"/>
    <x v="10"/>
    <s v="Xerox 1902"/>
    <n v="45.68"/>
    <n v="2"/>
    <n v="0"/>
    <n v="21.012799999999999"/>
  </r>
  <r>
    <n v="5890"/>
    <x v="2938"/>
    <x v="0"/>
    <x v="167"/>
    <d v="2013-04-18T00:00:00"/>
    <s v="First Class"/>
    <s v="JM-15580"/>
    <s v="Jill Matthias"/>
    <x v="0"/>
    <s v="United States"/>
    <x v="248"/>
    <x v="39"/>
    <n v="21215"/>
    <x v="3"/>
    <s v="OFF-BI-10002414"/>
    <x v="1"/>
    <x v="8"/>
    <s v="GBC ProClick Spines for 32-Hole Punch"/>
    <n v="25.06"/>
    <n v="2"/>
    <n v="0"/>
    <n v="11.778199999999998"/>
  </r>
  <r>
    <n v="5891"/>
    <x v="2939"/>
    <x v="0"/>
    <x v="831"/>
    <d v="2013-11-27T00:00:00"/>
    <s v="Standard Class"/>
    <s v="RD-19720"/>
    <s v="Roger Demir"/>
    <x v="0"/>
    <s v="United States"/>
    <x v="22"/>
    <x v="10"/>
    <n v="60610"/>
    <x v="2"/>
    <s v="OFF-PA-10001790"/>
    <x v="1"/>
    <x v="10"/>
    <s v="Xerox 1910"/>
    <n v="38.432000000000002"/>
    <n v="1"/>
    <n v="0.2"/>
    <n v="13.451199999999996"/>
  </r>
  <r>
    <n v="5892"/>
    <x v="2939"/>
    <x v="0"/>
    <x v="831"/>
    <d v="2013-11-27T00:00:00"/>
    <s v="Standard Class"/>
    <s v="RD-19720"/>
    <s v="Roger Demir"/>
    <x v="0"/>
    <s v="United States"/>
    <x v="22"/>
    <x v="10"/>
    <n v="60610"/>
    <x v="2"/>
    <s v="OFF-ST-10001590"/>
    <x v="1"/>
    <x v="4"/>
    <s v="Tenex Personal Project File with Scoop Front Design, Black"/>
    <n v="21.568000000000001"/>
    <n v="2"/>
    <n v="0.2"/>
    <n v="1.6175999999999986"/>
  </r>
  <r>
    <n v="5893"/>
    <x v="2939"/>
    <x v="0"/>
    <x v="831"/>
    <d v="2013-11-27T00:00:00"/>
    <s v="Standard Class"/>
    <s v="RD-19720"/>
    <s v="Roger Demir"/>
    <x v="0"/>
    <s v="United States"/>
    <x v="22"/>
    <x v="10"/>
    <n v="60610"/>
    <x v="2"/>
    <s v="TEC-AC-10003657"/>
    <x v="2"/>
    <x v="11"/>
    <s v="Lenovo 17-Key USB Numeric Keypad"/>
    <n v="81.576000000000008"/>
    <n v="3"/>
    <n v="0.2"/>
    <n v="2.0393999999999934"/>
  </r>
  <r>
    <n v="5894"/>
    <x v="2940"/>
    <x v="3"/>
    <x v="18"/>
    <d v="2014-09-15T00:00:00"/>
    <s v="Standard Class"/>
    <s v="SS-20410"/>
    <s v="Shahid Shariari"/>
    <x v="0"/>
    <s v="United States"/>
    <x v="118"/>
    <x v="32"/>
    <n v="30318"/>
    <x v="0"/>
    <s v="OFF-BI-10004876"/>
    <x v="1"/>
    <x v="8"/>
    <s v="Wilson Jones Suede Grain Vinyl Binders"/>
    <n v="2.78"/>
    <n v="1"/>
    <n v="0"/>
    <n v="1.3621999999999999"/>
  </r>
  <r>
    <n v="5895"/>
    <x v="2941"/>
    <x v="3"/>
    <x v="428"/>
    <d v="2014-09-15T00:00:00"/>
    <s v="Standard Class"/>
    <s v="KD-16495"/>
    <s v="Keith Dawkins"/>
    <x v="1"/>
    <s v="United States"/>
    <x v="1"/>
    <x v="1"/>
    <n v="90036"/>
    <x v="1"/>
    <s v="OFF-ST-10003123"/>
    <x v="1"/>
    <x v="4"/>
    <s v="Fellowes Bases and Tops For Staxonsteel/High-Stak Systems"/>
    <n v="99.87"/>
    <n v="3"/>
    <n v="0"/>
    <n v="23.968799999999998"/>
  </r>
  <r>
    <n v="5896"/>
    <x v="2942"/>
    <x v="2"/>
    <x v="301"/>
    <d v="2011-11-08T00:00:00"/>
    <s v="Standard Class"/>
    <s v="PL-18925"/>
    <s v="Paul Lucas"/>
    <x v="2"/>
    <s v="United States"/>
    <x v="1"/>
    <x v="1"/>
    <n v="90049"/>
    <x v="1"/>
    <s v="OFF-LA-10003498"/>
    <x v="1"/>
    <x v="2"/>
    <s v="Avery 475"/>
    <n v="44.400000000000006"/>
    <n v="3"/>
    <n v="0"/>
    <n v="22.200000000000003"/>
  </r>
  <r>
    <n v="5897"/>
    <x v="2942"/>
    <x v="2"/>
    <x v="301"/>
    <d v="2011-11-08T00:00:00"/>
    <s v="Standard Class"/>
    <s v="PL-18925"/>
    <s v="Paul Lucas"/>
    <x v="2"/>
    <s v="United States"/>
    <x v="1"/>
    <x v="1"/>
    <n v="90049"/>
    <x v="1"/>
    <s v="OFF-PA-10004947"/>
    <x v="1"/>
    <x v="10"/>
    <s v="Staples"/>
    <n v="21.400000000000002"/>
    <n v="5"/>
    <n v="0"/>
    <n v="9.629999999999999"/>
  </r>
  <r>
    <n v="5898"/>
    <x v="2943"/>
    <x v="0"/>
    <x v="1015"/>
    <d v="2013-04-10T00:00:00"/>
    <s v="Standard Class"/>
    <s v="ZD-21925"/>
    <s v="Zuschuss Donatelli"/>
    <x v="0"/>
    <s v="United States"/>
    <x v="102"/>
    <x v="14"/>
    <n v="47374"/>
    <x v="2"/>
    <s v="FUR-FU-10003799"/>
    <x v="0"/>
    <x v="5"/>
    <s v="Seth Thomas 13 1/2&quot; Wall Clock"/>
    <n v="71.12"/>
    <n v="4"/>
    <n v="0"/>
    <n v="22.047199999999997"/>
  </r>
  <r>
    <n v="5899"/>
    <x v="2943"/>
    <x v="0"/>
    <x v="1015"/>
    <d v="2013-04-10T00:00:00"/>
    <s v="Standard Class"/>
    <s v="ZD-21925"/>
    <s v="Zuschuss Donatelli"/>
    <x v="0"/>
    <s v="United States"/>
    <x v="102"/>
    <x v="14"/>
    <n v="47374"/>
    <x v="2"/>
    <s v="TEC-PH-10000673"/>
    <x v="2"/>
    <x v="7"/>
    <s v="Plantronics Voyager Pro HD - Bluetooth Headset"/>
    <n v="259.95999999999998"/>
    <n v="4"/>
    <n v="0"/>
    <n v="124.7808"/>
  </r>
  <r>
    <n v="5900"/>
    <x v="2944"/>
    <x v="3"/>
    <x v="602"/>
    <d v="2014-01-17T00:00:00"/>
    <s v="Standard Class"/>
    <s v="LS-16945"/>
    <s v="Linda Southworth"/>
    <x v="1"/>
    <s v="United States"/>
    <x v="8"/>
    <x v="1"/>
    <n v="94110"/>
    <x v="1"/>
    <s v="OFF-EN-10002621"/>
    <x v="1"/>
    <x v="12"/>
    <s v="Staples"/>
    <n v="9.7799999999999994"/>
    <n v="1"/>
    <n v="0"/>
    <n v="4.8899999999999997"/>
  </r>
  <r>
    <n v="5901"/>
    <x v="2945"/>
    <x v="1"/>
    <x v="312"/>
    <d v="2012-11-24T00:00:00"/>
    <s v="Standard Class"/>
    <s v="PB-18805"/>
    <s v="Patrick Bzostek"/>
    <x v="2"/>
    <s v="United States"/>
    <x v="8"/>
    <x v="1"/>
    <n v="94122"/>
    <x v="1"/>
    <s v="OFF-BI-10004528"/>
    <x v="1"/>
    <x v="8"/>
    <s v="Cardinal Poly Pocket Divider Pockets for Ring Binders"/>
    <n v="24.192"/>
    <n v="9"/>
    <n v="0.2"/>
    <n v="7.5599999999999987"/>
  </r>
  <r>
    <n v="5902"/>
    <x v="2946"/>
    <x v="0"/>
    <x v="581"/>
    <d v="2013-12-03T00:00:00"/>
    <s v="Standard Class"/>
    <s v="PC-18745"/>
    <s v="Pamela Coakley"/>
    <x v="1"/>
    <s v="United States"/>
    <x v="58"/>
    <x v="30"/>
    <n v="7090"/>
    <x v="3"/>
    <s v="FUR-FU-10001889"/>
    <x v="0"/>
    <x v="5"/>
    <s v="Ultra Door Pull Handle"/>
    <n v="31.56"/>
    <n v="3"/>
    <n v="0"/>
    <n v="10.4148"/>
  </r>
  <r>
    <n v="5903"/>
    <x v="2947"/>
    <x v="3"/>
    <x v="44"/>
    <d v="2014-11-07T00:00:00"/>
    <s v="Same Day"/>
    <s v="FM-14290"/>
    <s v="Frank Merwin"/>
    <x v="2"/>
    <s v="United States"/>
    <x v="8"/>
    <x v="1"/>
    <n v="94122"/>
    <x v="1"/>
    <s v="OFF-PA-10000157"/>
    <x v="1"/>
    <x v="10"/>
    <s v="Xerox 191"/>
    <n v="59.94"/>
    <n v="3"/>
    <n v="0"/>
    <n v="28.171799999999998"/>
  </r>
  <r>
    <n v="5904"/>
    <x v="2947"/>
    <x v="3"/>
    <x v="44"/>
    <d v="2014-11-07T00:00:00"/>
    <s v="Same Day"/>
    <s v="FM-14290"/>
    <s v="Frank Merwin"/>
    <x v="2"/>
    <s v="United States"/>
    <x v="8"/>
    <x v="1"/>
    <n v="94122"/>
    <x v="1"/>
    <s v="OFF-PA-10002764"/>
    <x v="1"/>
    <x v="10"/>
    <s v="Staples"/>
    <n v="45.36"/>
    <n v="4"/>
    <n v="0"/>
    <n v="22.226399999999998"/>
  </r>
  <r>
    <n v="5905"/>
    <x v="2947"/>
    <x v="3"/>
    <x v="44"/>
    <d v="2014-11-07T00:00:00"/>
    <s v="Same Day"/>
    <s v="FM-14290"/>
    <s v="Frank Merwin"/>
    <x v="2"/>
    <s v="United States"/>
    <x v="8"/>
    <x v="1"/>
    <n v="94122"/>
    <x v="1"/>
    <s v="OFF-PA-10000143"/>
    <x v="1"/>
    <x v="10"/>
    <s v="Astroparche Fine Business Paper"/>
    <n v="26.400000000000002"/>
    <n v="5"/>
    <n v="0"/>
    <n v="12.672000000000001"/>
  </r>
  <r>
    <n v="5906"/>
    <x v="2947"/>
    <x v="3"/>
    <x v="44"/>
    <d v="2014-11-07T00:00:00"/>
    <s v="Same Day"/>
    <s v="FM-14290"/>
    <s v="Frank Merwin"/>
    <x v="2"/>
    <s v="United States"/>
    <x v="8"/>
    <x v="1"/>
    <n v="94122"/>
    <x v="1"/>
    <s v="OFF-LA-10000414"/>
    <x v="1"/>
    <x v="2"/>
    <s v="Avery 503"/>
    <n v="41.4"/>
    <n v="4"/>
    <n v="0"/>
    <n v="19.872"/>
  </r>
  <r>
    <n v="5907"/>
    <x v="2947"/>
    <x v="3"/>
    <x v="44"/>
    <d v="2014-11-07T00:00:00"/>
    <s v="Same Day"/>
    <s v="FM-14290"/>
    <s v="Frank Merwin"/>
    <x v="2"/>
    <s v="United States"/>
    <x v="8"/>
    <x v="1"/>
    <n v="94122"/>
    <x v="1"/>
    <s v="TEC-AC-10003441"/>
    <x v="2"/>
    <x v="11"/>
    <s v="Kingston Digital DataTraveler 32GB USB 2.0"/>
    <n v="16.95"/>
    <n v="1"/>
    <n v="0"/>
    <n v="1.0169999999999995"/>
  </r>
  <r>
    <n v="5908"/>
    <x v="2948"/>
    <x v="0"/>
    <x v="499"/>
    <d v="2013-12-08T00:00:00"/>
    <s v="Standard Class"/>
    <s v="KD-16495"/>
    <s v="Keith Dawkins"/>
    <x v="1"/>
    <s v="United States"/>
    <x v="49"/>
    <x v="1"/>
    <n v="95123"/>
    <x v="1"/>
    <s v="OFF-BI-10002353"/>
    <x v="1"/>
    <x v="8"/>
    <s v="GBC VeloBind Cover Sets"/>
    <n v="24.704000000000001"/>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x v="49"/>
    <x v="1"/>
    <n v="95123"/>
    <x v="1"/>
    <s v="FUR-FU-10003026"/>
    <x v="0"/>
    <x v="5"/>
    <s v="Eldon Regeneration Recycled Desk Accessories, Black"/>
    <n v="14.52"/>
    <n v="3"/>
    <n v="0"/>
    <n v="5.6627999999999998"/>
  </r>
  <r>
    <n v="5911"/>
    <x v="2948"/>
    <x v="0"/>
    <x v="499"/>
    <d v="2013-12-08T00:00:00"/>
    <s v="Standard Class"/>
    <s v="KD-16495"/>
    <s v="Keith Dawkins"/>
    <x v="1"/>
    <s v="United States"/>
    <x v="49"/>
    <x v="1"/>
    <n v="95123"/>
    <x v="1"/>
    <s v="OFF-BI-10000632"/>
    <x v="1"/>
    <x v="8"/>
    <s v="Satellite Sectional Post Binders"/>
    <n v="104.184"/>
    <n v="3"/>
    <n v="0.2"/>
    <n v="33.8598"/>
  </r>
  <r>
    <n v="5912"/>
    <x v="2949"/>
    <x v="0"/>
    <x v="907"/>
    <d v="2013-12-23T00:00:00"/>
    <s v="Standard Class"/>
    <s v="SC-20680"/>
    <s v="Steve Carroll"/>
    <x v="2"/>
    <s v="United States"/>
    <x v="4"/>
    <x v="4"/>
    <n v="98115"/>
    <x v="1"/>
    <s v="OFF-ST-10001328"/>
    <x v="1"/>
    <x v="4"/>
    <s v="Personal Filing Tote with Lid, Black/Gray"/>
    <n v="46.53"/>
    <n v="3"/>
    <n v="0"/>
    <n v="13.028400000000001"/>
  </r>
  <r>
    <n v="5913"/>
    <x v="2950"/>
    <x v="2"/>
    <x v="829"/>
    <d v="2011-08-26T00:00:00"/>
    <s v="Second Class"/>
    <s v="DW-13585"/>
    <s v="Dorothy Wardle"/>
    <x v="1"/>
    <s v="United States"/>
    <x v="459"/>
    <x v="0"/>
    <n v="42301"/>
    <x v="0"/>
    <s v="OFF-SU-10004661"/>
    <x v="1"/>
    <x v="14"/>
    <s v="Acme Titanium Bonded Scissors"/>
    <n v="25.5"/>
    <n v="3"/>
    <n v="0"/>
    <n v="6.63"/>
  </r>
  <r>
    <n v="5914"/>
    <x v="2951"/>
    <x v="1"/>
    <x v="14"/>
    <d v="2012-09-23T00:00:00"/>
    <s v="Standard Class"/>
    <s v="PF-19120"/>
    <s v="Peter Fuller"/>
    <x v="0"/>
    <s v="United States"/>
    <x v="20"/>
    <x v="15"/>
    <n v="10035"/>
    <x v="3"/>
    <s v="OFF-ST-10000617"/>
    <x v="1"/>
    <x v="4"/>
    <s v="Woodgrain Magazine Files by Perma"/>
    <n v="14.9"/>
    <n v="5"/>
    <n v="0"/>
    <n v="1.0429999999999984"/>
  </r>
  <r>
    <n v="5915"/>
    <x v="2951"/>
    <x v="1"/>
    <x v="14"/>
    <d v="2012-09-23T00:00:00"/>
    <s v="Standard Class"/>
    <s v="PF-19120"/>
    <s v="Peter Fuller"/>
    <x v="0"/>
    <s v="United States"/>
    <x v="20"/>
    <x v="15"/>
    <n v="10035"/>
    <x v="3"/>
    <s v="OFF-LA-10002762"/>
    <x v="1"/>
    <x v="2"/>
    <s v="Avery 485"/>
    <n v="87.71"/>
    <n v="7"/>
    <n v="0"/>
    <n v="41.223699999999994"/>
  </r>
  <r>
    <n v="5916"/>
    <x v="2951"/>
    <x v="1"/>
    <x v="14"/>
    <d v="2012-09-23T00:00:00"/>
    <s v="Standard Class"/>
    <s v="PF-19120"/>
    <s v="Peter Fuller"/>
    <x v="0"/>
    <s v="United States"/>
    <x v="20"/>
    <x v="15"/>
    <n v="10035"/>
    <x v="3"/>
    <s v="FUR-CH-10001973"/>
    <x v="0"/>
    <x v="1"/>
    <s v="Office Star Flex Back Scooter Chair with White Frame"/>
    <n v="199.76400000000001"/>
    <n v="2"/>
    <n v="0.1"/>
    <n v="8.8783999999999956"/>
  </r>
  <r>
    <n v="5917"/>
    <x v="2951"/>
    <x v="1"/>
    <x v="14"/>
    <d v="2012-09-23T00:00:00"/>
    <s v="Standard Class"/>
    <s v="PF-19120"/>
    <s v="Peter Fuller"/>
    <x v="0"/>
    <s v="United States"/>
    <x v="20"/>
    <x v="15"/>
    <n v="10035"/>
    <x v="3"/>
    <s v="OFF-ST-10003058"/>
    <x v="1"/>
    <x v="4"/>
    <s v="Eldon Mobile Mega Data Cart  Mega Stackable  Add-On Trays"/>
    <n v="94.6"/>
    <n v="4"/>
    <n v="0"/>
    <n v="27.433999999999997"/>
  </r>
  <r>
    <n v="5918"/>
    <x v="2951"/>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x v="20"/>
    <x v="15"/>
    <n v="10035"/>
    <x v="3"/>
    <s v="FUR-BO-10002213"/>
    <x v="0"/>
    <x v="0"/>
    <s v="DMI Eclipse Executive Suite Bookcases"/>
    <n v="2003.9200000000003"/>
    <n v="5"/>
    <n v="0.2"/>
    <n v="-25.049000000000149"/>
  </r>
  <r>
    <n v="5920"/>
    <x v="2951"/>
    <x v="1"/>
    <x v="14"/>
    <d v="2012-09-23T00:00:00"/>
    <s v="Standard Class"/>
    <s v="PF-19120"/>
    <s v="Peter Fuller"/>
    <x v="0"/>
    <s v="United States"/>
    <x v="20"/>
    <x v="15"/>
    <n v="10035"/>
    <x v="3"/>
    <s v="TEC-PH-10002170"/>
    <x v="2"/>
    <x v="7"/>
    <s v="ClearSounds CSC500 Amplified Spirit Phone Corded phone"/>
    <n v="209.96999999999997"/>
    <n v="3"/>
    <n v="0"/>
    <n v="58.791600000000003"/>
  </r>
  <r>
    <n v="5921"/>
    <x v="2951"/>
    <x v="1"/>
    <x v="14"/>
    <d v="2012-09-23T00:00:00"/>
    <s v="Standard Class"/>
    <s v="PF-19120"/>
    <s v="Peter Fuller"/>
    <x v="0"/>
    <s v="United States"/>
    <x v="20"/>
    <x v="15"/>
    <n v="10035"/>
    <x v="3"/>
    <s v="TEC-AC-10003033"/>
    <x v="2"/>
    <x v="11"/>
    <s v="Plantronics CS510 - Over-the-Head monaural Wireless Headset System"/>
    <n v="659.9"/>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x v="20"/>
    <x v="15"/>
    <n v="10035"/>
    <x v="3"/>
    <s v="TEC-PH-10000169"/>
    <x v="2"/>
    <x v="7"/>
    <s v="ARKON Windshield Dashboard Air Vent Car Mount Holder"/>
    <n v="67.8"/>
    <n v="4"/>
    <n v="0"/>
    <n v="1.3559999999999945"/>
  </r>
  <r>
    <n v="5924"/>
    <x v="2952"/>
    <x v="0"/>
    <x v="491"/>
    <d v="2013-12-01T00:00:00"/>
    <s v="Second Class"/>
    <s v="DK-13225"/>
    <s v="Dean Katz"/>
    <x v="1"/>
    <s v="United States"/>
    <x v="20"/>
    <x v="15"/>
    <n v="10011"/>
    <x v="3"/>
    <s v="FUR-TA-10002958"/>
    <x v="0"/>
    <x v="3"/>
    <s v="Bevis Oval Conference Table, Walnut"/>
    <n v="313.17599999999999"/>
    <n v="2"/>
    <n v="0.4"/>
    <n v="-120.05080000000007"/>
  </r>
  <r>
    <n v="5925"/>
    <x v="2953"/>
    <x v="3"/>
    <x v="123"/>
    <d v="2014-11-23T00:00:00"/>
    <s v="Second Class"/>
    <s v="RB-19435"/>
    <s v="Richard Bierner"/>
    <x v="0"/>
    <s v="United States"/>
    <x v="24"/>
    <x v="17"/>
    <n v="22153"/>
    <x v="0"/>
    <s v="OFF-AR-10001177"/>
    <x v="1"/>
    <x v="6"/>
    <s v="Newell 349"/>
    <n v="22.959999999999997"/>
    <n v="7"/>
    <n v="0"/>
    <n v="6.6583999999999968"/>
  </r>
  <r>
    <n v="5926"/>
    <x v="2954"/>
    <x v="3"/>
    <x v="95"/>
    <d v="2014-06-09T00:00:00"/>
    <s v="Standard Class"/>
    <s v="GD-14590"/>
    <s v="Giulietta Dortch"/>
    <x v="1"/>
    <s v="United States"/>
    <x v="317"/>
    <x v="4"/>
    <n v="98226"/>
    <x v="1"/>
    <s v="TEC-AC-10004975"/>
    <x v="2"/>
    <x v="11"/>
    <s v="Plantronics Audio 995 Wireless Stereo Headset"/>
    <n v="1099.5"/>
    <n v="10"/>
    <n v="0"/>
    <n v="362.83500000000004"/>
  </r>
  <r>
    <n v="5927"/>
    <x v="2955"/>
    <x v="2"/>
    <x v="918"/>
    <d v="2011-04-12T00:00:00"/>
    <s v="Standard Class"/>
    <s v="RA-19885"/>
    <s v="Ruben Ausman"/>
    <x v="1"/>
    <s v="United States"/>
    <x v="27"/>
    <x v="19"/>
    <n v="35601"/>
    <x v="0"/>
    <s v="FUR-TA-10001086"/>
    <x v="0"/>
    <x v="3"/>
    <s v="SAFCO PlanMaster Boards, 60w x 37-1/2d, White Melamine"/>
    <n v="1215.92"/>
    <n v="8"/>
    <n v="0"/>
    <n v="316.13920000000007"/>
  </r>
  <r>
    <n v="5928"/>
    <x v="2956"/>
    <x v="2"/>
    <x v="856"/>
    <d v="2011-10-15T00:00:00"/>
    <s v="Standard Class"/>
    <s v="DB-13555"/>
    <s v="Dorothy Badders"/>
    <x v="1"/>
    <s v="United States"/>
    <x v="115"/>
    <x v="36"/>
    <n v="72701"/>
    <x v="0"/>
    <s v="OFF-LA-10000240"/>
    <x v="1"/>
    <x v="2"/>
    <s v="Self-Adhesive Address Labels for Typewriters by Universal"/>
    <n v="7.31"/>
    <n v="1"/>
    <n v="0"/>
    <n v="3.4356999999999998"/>
  </r>
  <r>
    <n v="5929"/>
    <x v="2956"/>
    <x v="2"/>
    <x v="856"/>
    <d v="2011-10-15T00:00:00"/>
    <s v="Standard Class"/>
    <s v="DB-13555"/>
    <s v="Dorothy Badders"/>
    <x v="1"/>
    <s v="United States"/>
    <x v="115"/>
    <x v="36"/>
    <n v="72701"/>
    <x v="0"/>
    <s v="FUR-FU-10002107"/>
    <x v="0"/>
    <x v="5"/>
    <s v="Eldon Pizzaz Desk Accessories"/>
    <n v="8.92"/>
    <n v="4"/>
    <n v="0"/>
    <n v="3.9248000000000003"/>
  </r>
  <r>
    <n v="5930"/>
    <x v="2957"/>
    <x v="3"/>
    <x v="437"/>
    <d v="2014-07-10T00:00:00"/>
    <s v="First Class"/>
    <s v="RL-19615"/>
    <s v="Rob Lucas"/>
    <x v="0"/>
    <s v="United States"/>
    <x v="10"/>
    <x v="9"/>
    <n v="19120"/>
    <x v="3"/>
    <s v="FUR-BO-10001519"/>
    <x v="0"/>
    <x v="0"/>
    <s v="O'Sullivan 3-Shelf Heavy-Duty Bookcases"/>
    <n v="87.210000000000008"/>
    <n v="3"/>
    <n v="0.5"/>
    <n v="-45.349200000000003"/>
  </r>
  <r>
    <n v="5931"/>
    <x v="2957"/>
    <x v="3"/>
    <x v="437"/>
    <d v="2014-07-10T00:00:00"/>
    <s v="First Class"/>
    <s v="RL-19615"/>
    <s v="Rob Lucas"/>
    <x v="0"/>
    <s v="United States"/>
    <x v="10"/>
    <x v="9"/>
    <n v="19120"/>
    <x v="3"/>
    <s v="OFF-PA-10004100"/>
    <x v="1"/>
    <x v="10"/>
    <s v="Xerox 216"/>
    <n v="15.552000000000003"/>
    <n v="3"/>
    <n v="0.2"/>
    <n v="5.4432"/>
  </r>
  <r>
    <n v="5932"/>
    <x v="2957"/>
    <x v="3"/>
    <x v="437"/>
    <d v="2014-07-10T00:00:00"/>
    <s v="First Class"/>
    <s v="RL-19615"/>
    <s v="Rob Lucas"/>
    <x v="0"/>
    <s v="United States"/>
    <x v="10"/>
    <x v="9"/>
    <n v="19120"/>
    <x v="3"/>
    <s v="TEC-PH-10001363"/>
    <x v="2"/>
    <x v="7"/>
    <s v="Apple iPhone 5S"/>
    <n v="683.98799999999994"/>
    <n v="2"/>
    <n v="0.4"/>
    <n v="-113.9980000000001"/>
  </r>
  <r>
    <n v="5933"/>
    <x v="2957"/>
    <x v="3"/>
    <x v="437"/>
    <d v="2014-07-10T00:00:00"/>
    <s v="First Class"/>
    <s v="RL-19615"/>
    <s v="Rob Lucas"/>
    <x v="0"/>
    <s v="United States"/>
    <x v="10"/>
    <x v="9"/>
    <n v="19120"/>
    <x v="3"/>
    <s v="OFF-ST-10004835"/>
    <x v="1"/>
    <x v="4"/>
    <s v="Plastic Stacking Crates &amp; Casters"/>
    <n v="13.392000000000001"/>
    <n v="3"/>
    <n v="0.2"/>
    <n v="1.0044"/>
  </r>
  <r>
    <n v="5934"/>
    <x v="2957"/>
    <x v="3"/>
    <x v="437"/>
    <d v="2014-07-10T00:00:00"/>
    <s v="First Class"/>
    <s v="RL-19615"/>
    <s v="Rob Lucas"/>
    <x v="0"/>
    <s v="United States"/>
    <x v="10"/>
    <x v="9"/>
    <n v="19120"/>
    <x v="3"/>
    <s v="TEC-AC-10002018"/>
    <x v="2"/>
    <x v="11"/>
    <s v="AmazonBasics 3-Button USB Wired Mouse"/>
    <n v="16.776000000000003"/>
    <n v="3"/>
    <n v="0.2"/>
    <n v="4.8231000000000002"/>
  </r>
  <r>
    <n v="5935"/>
    <x v="2957"/>
    <x v="3"/>
    <x v="437"/>
    <d v="2014-07-10T00:00:00"/>
    <s v="First Class"/>
    <s v="RL-19615"/>
    <s v="Rob Lucas"/>
    <x v="0"/>
    <s v="United States"/>
    <x v="10"/>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x v="4"/>
    <x v="4"/>
    <n v="98103"/>
    <x v="1"/>
    <s v="FUR-FU-10000221"/>
    <x v="0"/>
    <x v="5"/>
    <s v="Master Caster Door Stop, Brown"/>
    <n v="25.4"/>
    <n v="5"/>
    <n v="0"/>
    <n v="8.6359999999999992"/>
  </r>
  <r>
    <n v="5937"/>
    <x v="2958"/>
    <x v="0"/>
    <x v="975"/>
    <d v="2013-07-05T00:00:00"/>
    <s v="Same Day"/>
    <s v="RB-19465"/>
    <s v="Rick Bensley"/>
    <x v="2"/>
    <s v="United States"/>
    <x v="4"/>
    <x v="4"/>
    <n v="98103"/>
    <x v="1"/>
    <s v="TEC-PH-10001198"/>
    <x v="2"/>
    <x v="7"/>
    <s v="Avaya 4621SW VoIP phone"/>
    <n v="177.48000000000002"/>
    <n v="3"/>
    <n v="0.2"/>
    <n v="19.966499999999982"/>
  </r>
  <r>
    <n v="5938"/>
    <x v="2958"/>
    <x v="0"/>
    <x v="975"/>
    <d v="2013-07-05T00:00:00"/>
    <s v="Same Day"/>
    <s v="RB-19465"/>
    <s v="Rick Bensley"/>
    <x v="2"/>
    <s v="United States"/>
    <x v="4"/>
    <x v="4"/>
    <n v="98103"/>
    <x v="1"/>
    <s v="TEC-PH-10002564"/>
    <x v="2"/>
    <x v="7"/>
    <s v="OtterBox Defender Series Case - Samsung Galaxy S4"/>
    <n v="71.975999999999999"/>
    <n v="3"/>
    <n v="0.2"/>
    <n v="8.9969999999999892"/>
  </r>
  <r>
    <n v="5939"/>
    <x v="2959"/>
    <x v="3"/>
    <x v="240"/>
    <d v="2014-05-26T00:00:00"/>
    <s v="Standard Class"/>
    <s v="JF-15295"/>
    <s v="Jason Fortune-"/>
    <x v="0"/>
    <s v="United States"/>
    <x v="243"/>
    <x v="5"/>
    <n v="75023"/>
    <x v="2"/>
    <s v="TEC-PH-10003811"/>
    <x v="2"/>
    <x v="7"/>
    <s v="Jabra Supreme Plus Driver Edition Headset"/>
    <n v="95.992000000000004"/>
    <n v="1"/>
    <n v="0.2"/>
    <n v="9.5991999999999997"/>
  </r>
  <r>
    <n v="5940"/>
    <x v="2959"/>
    <x v="3"/>
    <x v="240"/>
    <d v="2014-05-26T00:00:00"/>
    <s v="Standard Class"/>
    <s v="JF-15295"/>
    <s v="Jason Fortune-"/>
    <x v="0"/>
    <s v="United States"/>
    <x v="243"/>
    <x v="5"/>
    <n v="75023"/>
    <x v="2"/>
    <s v="OFF-LA-10004178"/>
    <x v="1"/>
    <x v="2"/>
    <s v="Avery 491"/>
    <n v="13.216000000000001"/>
    <n v="4"/>
    <n v="0.2"/>
    <n v="4.2951999999999995"/>
  </r>
  <r>
    <n v="5941"/>
    <x v="2960"/>
    <x v="3"/>
    <x v="386"/>
    <d v="2014-10-15T00:00:00"/>
    <s v="Second Class"/>
    <s v="RW-19690"/>
    <s v="Robert Waldorf"/>
    <x v="0"/>
    <s v="United States"/>
    <x v="1"/>
    <x v="1"/>
    <n v="90049"/>
    <x v="1"/>
    <s v="TEC-AC-10001465"/>
    <x v="2"/>
    <x v="11"/>
    <s v="SanDisk Cruzer 64 GB USB Flash Drive"/>
    <n v="435.84000000000003"/>
    <n v="12"/>
    <n v="0"/>
    <n v="130.75199999999995"/>
  </r>
  <r>
    <n v="5942"/>
    <x v="2960"/>
    <x v="3"/>
    <x v="386"/>
    <d v="2014-10-15T00:00:00"/>
    <s v="Second Class"/>
    <s v="RW-19690"/>
    <s v="Robert Waldorf"/>
    <x v="0"/>
    <s v="United States"/>
    <x v="1"/>
    <x v="1"/>
    <n v="90049"/>
    <x v="1"/>
    <s v="OFF-AR-10000940"/>
    <x v="1"/>
    <x v="6"/>
    <s v="Newell 343"/>
    <n v="5.88"/>
    <n v="2"/>
    <n v="0"/>
    <n v="1.5876000000000001"/>
  </r>
  <r>
    <n v="5943"/>
    <x v="2961"/>
    <x v="0"/>
    <x v="876"/>
    <d v="2013-08-14T00:00:00"/>
    <s v="Standard Class"/>
    <s v="VG-21790"/>
    <s v="Vivek Gonzalez"/>
    <x v="0"/>
    <s v="United States"/>
    <x v="1"/>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x v="1"/>
    <x v="1"/>
    <n v="90036"/>
    <x v="1"/>
    <s v="FUR-FU-10000771"/>
    <x v="0"/>
    <x v="5"/>
    <s v="Eldon 200 Class Desk Accessories, Smoke"/>
    <n v="6.28"/>
    <n v="1"/>
    <n v="0"/>
    <n v="2.6376000000000004"/>
  </r>
  <r>
    <n v="5945"/>
    <x v="2962"/>
    <x v="2"/>
    <x v="55"/>
    <d v="2011-08-29T00:00:00"/>
    <s v="Standard Class"/>
    <s v="JM-15265"/>
    <s v="Janet Molinari"/>
    <x v="1"/>
    <s v="United States"/>
    <x v="1"/>
    <x v="1"/>
    <n v="90036"/>
    <x v="1"/>
    <s v="TEC-AC-10002399"/>
    <x v="2"/>
    <x v="11"/>
    <s v="SanDisk Cruzer 32 GB USB Flash Drive"/>
    <n v="95.1"/>
    <n v="5"/>
    <n v="0"/>
    <n v="30.431999999999995"/>
  </r>
  <r>
    <n v="5946"/>
    <x v="2962"/>
    <x v="2"/>
    <x v="55"/>
    <d v="2011-08-29T00:00:00"/>
    <s v="Standard Class"/>
    <s v="JM-15265"/>
    <s v="Janet Molinari"/>
    <x v="1"/>
    <s v="United States"/>
    <x v="1"/>
    <x v="1"/>
    <n v="90036"/>
    <x v="1"/>
    <s v="OFF-PA-10004983"/>
    <x v="1"/>
    <x v="10"/>
    <s v="Xerox 23"/>
    <n v="25.92"/>
    <n v="4"/>
    <n v="0"/>
    <n v="12.441600000000001"/>
  </r>
  <r>
    <n v="5947"/>
    <x v="2962"/>
    <x v="2"/>
    <x v="55"/>
    <d v="2011-08-29T00:00:00"/>
    <s v="Standard Class"/>
    <s v="JM-15265"/>
    <s v="Janet Molinari"/>
    <x v="1"/>
    <s v="United States"/>
    <x v="1"/>
    <x v="1"/>
    <n v="90036"/>
    <x v="1"/>
    <s v="OFF-ST-10004258"/>
    <x v="1"/>
    <x v="4"/>
    <s v="Portable Personal File Box"/>
    <n v="48.84"/>
    <n v="4"/>
    <n v="0"/>
    <n v="13.186800000000005"/>
  </r>
  <r>
    <n v="5948"/>
    <x v="2963"/>
    <x v="1"/>
    <x v="471"/>
    <d v="2012-09-18T00:00:00"/>
    <s v="Second Class"/>
    <s v="BE-11455"/>
    <s v="Brad Eason"/>
    <x v="2"/>
    <s v="United States"/>
    <x v="96"/>
    <x v="23"/>
    <n v="50315"/>
    <x v="2"/>
    <s v="OFF-BI-10004040"/>
    <x v="1"/>
    <x v="8"/>
    <s v="Wilson Jones Impact Binders"/>
    <n v="25.9"/>
    <n v="5"/>
    <n v="0"/>
    <n v="12.690999999999999"/>
  </r>
  <r>
    <n v="5949"/>
    <x v="2964"/>
    <x v="3"/>
    <x v="916"/>
    <d v="2014-03-06T00:00:00"/>
    <s v="Same Day"/>
    <s v="CB-12535"/>
    <s v="Claudia Bergmann"/>
    <x v="1"/>
    <s v="United States"/>
    <x v="295"/>
    <x v="35"/>
    <n v="38671"/>
    <x v="0"/>
    <s v="OFF-EN-10003862"/>
    <x v="1"/>
    <x v="12"/>
    <s v="Laser &amp; Ink Jet Business Envelopes"/>
    <n v="42.68"/>
    <n v="4"/>
    <n v="0"/>
    <n v="19.6328"/>
  </r>
  <r>
    <n v="5950"/>
    <x v="2964"/>
    <x v="3"/>
    <x v="916"/>
    <d v="2014-03-06T00:00:00"/>
    <s v="Same Day"/>
    <s v="CB-12535"/>
    <s v="Claudia Bergmann"/>
    <x v="1"/>
    <s v="United States"/>
    <x v="295"/>
    <x v="35"/>
    <n v="38671"/>
    <x v="0"/>
    <s v="TEC-AC-10004571"/>
    <x v="2"/>
    <x v="11"/>
    <s v="Logitech G700s Rechargeable Gaming Mouse"/>
    <n v="299.96999999999997"/>
    <n v="3"/>
    <n v="0"/>
    <n v="125.98740000000001"/>
  </r>
  <r>
    <n v="5951"/>
    <x v="2964"/>
    <x v="3"/>
    <x v="916"/>
    <d v="2014-03-06T00:00:00"/>
    <s v="Same Day"/>
    <s v="CB-12535"/>
    <s v="Claudia Bergmann"/>
    <x v="1"/>
    <s v="United States"/>
    <x v="295"/>
    <x v="35"/>
    <n v="38671"/>
    <x v="0"/>
    <s v="OFF-AP-10000891"/>
    <x v="1"/>
    <x v="9"/>
    <s v="Kensington 7 Outlet MasterPiece HOMEOFFICE Power Control Center"/>
    <n v="262.24"/>
    <n v="2"/>
    <n v="0"/>
    <n v="78.671999999999997"/>
  </r>
  <r>
    <n v="5952"/>
    <x v="2964"/>
    <x v="3"/>
    <x v="916"/>
    <d v="2014-03-06T00:00:00"/>
    <s v="Same Day"/>
    <s v="CB-12535"/>
    <s v="Claudia Bergmann"/>
    <x v="1"/>
    <s v="United States"/>
    <x v="295"/>
    <x v="35"/>
    <n v="38671"/>
    <x v="0"/>
    <s v="OFF-BI-10002026"/>
    <x v="1"/>
    <x v="8"/>
    <s v="Ibico Recycled Linen-Style Covers"/>
    <n v="234.36"/>
    <n v="6"/>
    <n v="0"/>
    <n v="112.49279999999999"/>
  </r>
  <r>
    <n v="5953"/>
    <x v="2965"/>
    <x v="3"/>
    <x v="4"/>
    <d v="2014-04-22T00:00:00"/>
    <s v="Standard Class"/>
    <s v="SD-20485"/>
    <s v="Shirley Daniels"/>
    <x v="2"/>
    <s v="United States"/>
    <x v="12"/>
    <x v="5"/>
    <n v="77041"/>
    <x v="2"/>
    <s v="OFF-PA-10001826"/>
    <x v="1"/>
    <x v="10"/>
    <s v="Xerox 207"/>
    <n v="20.736000000000004"/>
    <n v="4"/>
    <n v="0.2"/>
    <n v="7.2576000000000001"/>
  </r>
  <r>
    <n v="5954"/>
    <x v="2966"/>
    <x v="2"/>
    <x v="809"/>
    <d v="2011-03-31T00:00:00"/>
    <s v="First Class"/>
    <s v="SG-20890"/>
    <s v="Susan Gilcrest"/>
    <x v="1"/>
    <s v="United States"/>
    <x v="20"/>
    <x v="15"/>
    <n v="10009"/>
    <x v="3"/>
    <s v="OFF-AR-10001231"/>
    <x v="1"/>
    <x v="6"/>
    <s v="Sanford EarthWrite Recycled Pencils, Medium Soft, #2"/>
    <n v="10.5"/>
    <n v="5"/>
    <n v="0"/>
    <n v="2.9400000000000004"/>
  </r>
  <r>
    <n v="5955"/>
    <x v="2967"/>
    <x v="2"/>
    <x v="7"/>
    <d v="2011-11-15T00:00:00"/>
    <s v="Second Class"/>
    <s v="TS-21430"/>
    <s v="Tom Stivers"/>
    <x v="1"/>
    <s v="United States"/>
    <x v="265"/>
    <x v="9"/>
    <n v="19601"/>
    <x v="3"/>
    <s v="FUR-FU-10000409"/>
    <x v="0"/>
    <x v="5"/>
    <s v="GE 4 Foot Flourescent Tube, 40 Watt"/>
    <n v="23.968000000000004"/>
    <n v="2"/>
    <n v="0.2"/>
    <n v="7.7896000000000001"/>
  </r>
  <r>
    <n v="5956"/>
    <x v="2967"/>
    <x v="2"/>
    <x v="7"/>
    <d v="2011-11-15T00:00:00"/>
    <s v="Second Class"/>
    <s v="TS-21430"/>
    <s v="Tom Stivers"/>
    <x v="1"/>
    <s v="United States"/>
    <x v="265"/>
    <x v="9"/>
    <n v="19601"/>
    <x v="3"/>
    <s v="FUR-BO-10002545"/>
    <x v="0"/>
    <x v="0"/>
    <s v="Atlantic Metals Mobile 3-Shelf Bookcases, Custom Colors"/>
    <n v="521.96"/>
    <n v="4"/>
    <n v="0.5"/>
    <n v="-250.54079999999999"/>
  </r>
  <r>
    <n v="5957"/>
    <x v="2968"/>
    <x v="0"/>
    <x v="299"/>
    <d v="2013-03-16T00:00:00"/>
    <s v="Second Class"/>
    <s v="DK-13225"/>
    <s v="Dean Katz"/>
    <x v="1"/>
    <s v="United States"/>
    <x v="8"/>
    <x v="1"/>
    <n v="94109"/>
    <x v="1"/>
    <s v="OFF-ST-10002756"/>
    <x v="1"/>
    <x v="4"/>
    <s v="Tennsco Stur-D-Stor Boltless Shelving, 5 Shelves, 24&quot; Deep, Sand"/>
    <n v="676.55"/>
    <n v="5"/>
    <n v="0"/>
    <n v="6.7655000000000598"/>
  </r>
  <r>
    <n v="5958"/>
    <x v="2968"/>
    <x v="0"/>
    <x v="299"/>
    <d v="2013-03-16T00:00:00"/>
    <s v="Second Class"/>
    <s v="DK-13225"/>
    <s v="Dean Katz"/>
    <x v="1"/>
    <s v="United States"/>
    <x v="8"/>
    <x v="1"/>
    <n v="94109"/>
    <x v="1"/>
    <s v="OFF-AP-10003842"/>
    <x v="1"/>
    <x v="9"/>
    <s v="Euro-Pro Shark Turbo Vacuum"/>
    <n v="154.9"/>
    <n v="5"/>
    <n v="0"/>
    <n v="40.274000000000001"/>
  </r>
  <r>
    <n v="5959"/>
    <x v="2968"/>
    <x v="0"/>
    <x v="299"/>
    <d v="2013-03-16T00:00:00"/>
    <s v="Second Class"/>
    <s v="DK-13225"/>
    <s v="Dean Katz"/>
    <x v="1"/>
    <s v="United States"/>
    <x v="8"/>
    <x v="1"/>
    <n v="94109"/>
    <x v="1"/>
    <s v="OFF-EN-10004459"/>
    <x v="1"/>
    <x v="12"/>
    <s v="Security-Tint Envelopes"/>
    <n v="30.56"/>
    <n v="4"/>
    <n v="0"/>
    <n v="14.974399999999999"/>
  </r>
  <r>
    <n v="5960"/>
    <x v="2968"/>
    <x v="0"/>
    <x v="299"/>
    <d v="2013-03-16T00:00:00"/>
    <s v="Second Class"/>
    <s v="DK-13225"/>
    <s v="Dean Katz"/>
    <x v="1"/>
    <s v="United States"/>
    <x v="8"/>
    <x v="1"/>
    <n v="94109"/>
    <x v="1"/>
    <s v="FUR-CH-10003746"/>
    <x v="0"/>
    <x v="1"/>
    <s v="Hon 4070 Series Pagoda Round Back Stacking Chairs"/>
    <n v="770.35200000000009"/>
    <n v="3"/>
    <n v="0.2"/>
    <n v="77.035199999999975"/>
  </r>
  <r>
    <n v="5961"/>
    <x v="2969"/>
    <x v="3"/>
    <x v="839"/>
    <d v="2014-02-15T00:00:00"/>
    <s v="Second Class"/>
    <s v="ML-17395"/>
    <s v="Marina Lichtenstein"/>
    <x v="1"/>
    <s v="United States"/>
    <x v="1"/>
    <x v="1"/>
    <n v="90045"/>
    <x v="1"/>
    <s v="FUR-FU-10003142"/>
    <x v="0"/>
    <x v="5"/>
    <s v="Master Big Foot Doorstop, Beige"/>
    <n v="21.12"/>
    <n v="4"/>
    <n v="0"/>
    <n v="6.5471999999999984"/>
  </r>
  <r>
    <n v="5962"/>
    <x v="2970"/>
    <x v="2"/>
    <x v="7"/>
    <d v="2011-11-13T00:00:00"/>
    <s v="Second Class"/>
    <s v="MA-17560"/>
    <s v="Matt Abelman"/>
    <x v="2"/>
    <s v="United States"/>
    <x v="1"/>
    <x v="1"/>
    <n v="90004"/>
    <x v="1"/>
    <s v="TEC-PH-10001425"/>
    <x v="2"/>
    <x v="7"/>
    <s v="Mophie Juice Pack Helium for iPhone"/>
    <n v="575.928"/>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x v="1"/>
    <x v="1"/>
    <n v="90004"/>
    <x v="1"/>
    <s v="OFF-PA-10003625"/>
    <x v="1"/>
    <x v="10"/>
    <s v="Xerox 1979"/>
    <n v="123.92"/>
    <n v="4"/>
    <n v="0"/>
    <n v="55.763999999999996"/>
  </r>
  <r>
    <n v="5965"/>
    <x v="2971"/>
    <x v="3"/>
    <x v="648"/>
    <d v="2014-08-26T00:00:00"/>
    <s v="Standard Class"/>
    <s v="LR-17035"/>
    <s v="Lisa Ryan"/>
    <x v="1"/>
    <s v="United States"/>
    <x v="8"/>
    <x v="1"/>
    <n v="94109"/>
    <x v="1"/>
    <s v="OFF-SU-10004768"/>
    <x v="1"/>
    <x v="14"/>
    <s v="Acme Kleencut Forged Steel Scissors"/>
    <n v="17.22"/>
    <n v="3"/>
    <n v="0"/>
    <n v="5.1659999999999986"/>
  </r>
  <r>
    <n v="5966"/>
    <x v="2971"/>
    <x v="3"/>
    <x v="648"/>
    <d v="2014-08-26T00:00:00"/>
    <s v="Standard Class"/>
    <s v="LR-17035"/>
    <s v="Lisa Ryan"/>
    <x v="1"/>
    <s v="United States"/>
    <x v="8"/>
    <x v="1"/>
    <n v="94109"/>
    <x v="1"/>
    <s v="OFF-ST-10000777"/>
    <x v="1"/>
    <x v="4"/>
    <s v="Companion Letter/Legal File, Black"/>
    <n v="226.56"/>
    <n v="6"/>
    <n v="0"/>
    <n v="63.436800000000005"/>
  </r>
  <r>
    <n v="5967"/>
    <x v="2971"/>
    <x v="3"/>
    <x v="648"/>
    <d v="2014-08-26T00:00:00"/>
    <s v="Standard Class"/>
    <s v="LR-17035"/>
    <s v="Lisa Ryan"/>
    <x v="1"/>
    <s v="United States"/>
    <x v="8"/>
    <x v="1"/>
    <n v="94109"/>
    <x v="1"/>
    <s v="TEC-PH-10003171"/>
    <x v="2"/>
    <x v="7"/>
    <s v="Plantronics Encore H101 Dual Earpieces Headset"/>
    <n v="107.88"/>
    <n v="3"/>
    <n v="0.2"/>
    <n v="10.787999999999997"/>
  </r>
  <r>
    <n v="5968"/>
    <x v="2972"/>
    <x v="0"/>
    <x v="804"/>
    <d v="2013-01-17T00:00:00"/>
    <s v="First Class"/>
    <s v="BE-11335"/>
    <s v="Bill Eplett"/>
    <x v="2"/>
    <s v="United States"/>
    <x v="20"/>
    <x v="15"/>
    <n v="10009"/>
    <x v="3"/>
    <s v="OFF-PA-10001033"/>
    <x v="1"/>
    <x v="10"/>
    <s v="Xerox 1893"/>
    <n v="81.98"/>
    <n v="2"/>
    <n v="0"/>
    <n v="40.170200000000001"/>
  </r>
  <r>
    <n v="5969"/>
    <x v="2973"/>
    <x v="2"/>
    <x v="836"/>
    <d v="2011-07-22T00:00:00"/>
    <s v="First Class"/>
    <s v="CC-12145"/>
    <s v="Charles Crestani"/>
    <x v="0"/>
    <s v="United States"/>
    <x v="70"/>
    <x v="1"/>
    <n v="92105"/>
    <x v="1"/>
    <s v="OFF-PA-10000418"/>
    <x v="1"/>
    <x v="10"/>
    <s v="Xerox 189"/>
    <n v="104.85"/>
    <n v="1"/>
    <n v="0"/>
    <n v="50.327999999999996"/>
  </r>
  <r>
    <n v="5970"/>
    <x v="2973"/>
    <x v="2"/>
    <x v="836"/>
    <d v="2011-07-22T00:00:00"/>
    <s v="First Class"/>
    <s v="CC-12145"/>
    <s v="Charles Crestani"/>
    <x v="0"/>
    <s v="United States"/>
    <x v="70"/>
    <x v="1"/>
    <n v="92105"/>
    <x v="1"/>
    <s v="OFF-BI-10001982"/>
    <x v="1"/>
    <x v="8"/>
    <s v="Wilson Jones Custom Binder Spines &amp; Labels"/>
    <n v="8.7040000000000006"/>
    <n v="2"/>
    <n v="0.2"/>
    <n v="3.1551999999999998"/>
  </r>
  <r>
    <n v="5971"/>
    <x v="2973"/>
    <x v="2"/>
    <x v="836"/>
    <d v="2011-07-22T00:00:00"/>
    <s v="First Class"/>
    <s v="CC-12145"/>
    <s v="Charles Crestani"/>
    <x v="0"/>
    <s v="United States"/>
    <x v="70"/>
    <x v="1"/>
    <n v="92105"/>
    <x v="1"/>
    <s v="OFF-PA-10002230"/>
    <x v="1"/>
    <x v="10"/>
    <s v="Xerox 1897"/>
    <n v="19.920000000000002"/>
    <n v="4"/>
    <n v="0"/>
    <n v="9.7608000000000015"/>
  </r>
  <r>
    <n v="5972"/>
    <x v="2973"/>
    <x v="2"/>
    <x v="836"/>
    <d v="2011-07-22T00:00:00"/>
    <s v="First Class"/>
    <s v="CC-12145"/>
    <s v="Charles Crestani"/>
    <x v="0"/>
    <s v="United States"/>
    <x v="70"/>
    <x v="1"/>
    <n v="92105"/>
    <x v="1"/>
    <s v="FUR-FU-10003577"/>
    <x v="0"/>
    <x v="5"/>
    <s v="Nu-Dell Leatherette Frames"/>
    <n v="43.019999999999996"/>
    <n v="3"/>
    <n v="0"/>
    <n v="15.4872"/>
  </r>
  <r>
    <n v="5973"/>
    <x v="2974"/>
    <x v="3"/>
    <x v="695"/>
    <d v="2014-02-12T00:00:00"/>
    <s v="Standard Class"/>
    <s v="BD-11770"/>
    <s v="Bryan Davis"/>
    <x v="0"/>
    <s v="United States"/>
    <x v="20"/>
    <x v="15"/>
    <n v="10024"/>
    <x v="3"/>
    <s v="FUR-BO-10001811"/>
    <x v="0"/>
    <x v="0"/>
    <s v="Atlantic Metals Mobile 5-Shelf Bookcases, Custom Colors"/>
    <n v="240.78400000000002"/>
    <n v="1"/>
    <n v="0.2"/>
    <n v="30.097999999999978"/>
  </r>
  <r>
    <n v="5974"/>
    <x v="2975"/>
    <x v="1"/>
    <x v="707"/>
    <d v="2012-12-29T00:00:00"/>
    <s v="Standard Class"/>
    <s v="JK-15640"/>
    <s v="Jim Kriz"/>
    <x v="2"/>
    <s v="United States"/>
    <x v="20"/>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x v="35"/>
    <x v="3"/>
    <n v="28205"/>
    <x v="0"/>
    <s v="OFF-ST-10000676"/>
    <x v="1"/>
    <x v="4"/>
    <s v="Fellowes Econo/Stor Drawers"/>
    <n v="387.72"/>
    <n v="5"/>
    <n v="0.2"/>
    <n v="-67.851000000000028"/>
  </r>
  <r>
    <n v="5976"/>
    <x v="2977"/>
    <x v="3"/>
    <x v="1002"/>
    <d v="2014-07-18T00:00:00"/>
    <s v="Standard Class"/>
    <s v="RR-19525"/>
    <s v="Rick Reed"/>
    <x v="1"/>
    <s v="United States"/>
    <x v="356"/>
    <x v="41"/>
    <n v="66212"/>
    <x v="2"/>
    <s v="OFF-ST-10001496"/>
    <x v="1"/>
    <x v="4"/>
    <s v="Standard Rollaway File with Lock"/>
    <n v="360.38"/>
    <n v="2"/>
    <n v="0"/>
    <n v="93.698800000000006"/>
  </r>
  <r>
    <n v="5977"/>
    <x v="2977"/>
    <x v="3"/>
    <x v="1002"/>
    <d v="2014-07-18T00:00:00"/>
    <s v="Standard Class"/>
    <s v="RR-19525"/>
    <s v="Rick Reed"/>
    <x v="1"/>
    <s v="United States"/>
    <x v="356"/>
    <x v="41"/>
    <n v="66212"/>
    <x v="2"/>
    <s v="OFF-PA-10003673"/>
    <x v="1"/>
    <x v="10"/>
    <s v="Strathmore Photo Mount Cards"/>
    <n v="13.56"/>
    <n v="2"/>
    <n v="0"/>
    <n v="6.2375999999999996"/>
  </r>
  <r>
    <n v="5978"/>
    <x v="2978"/>
    <x v="3"/>
    <x v="558"/>
    <d v="2014-04-26T00:00:00"/>
    <s v="First Class"/>
    <s v="SV-20935"/>
    <s v="Susan Vittorini"/>
    <x v="0"/>
    <s v="United States"/>
    <x v="123"/>
    <x v="16"/>
    <n v="85204"/>
    <x v="1"/>
    <s v="TEC-PH-10004614"/>
    <x v="2"/>
    <x v="7"/>
    <s v="AT&amp;T 841000 Phone"/>
    <n v="552"/>
    <n v="10"/>
    <n v="0.2"/>
    <n v="34.5"/>
  </r>
  <r>
    <n v="5979"/>
    <x v="2979"/>
    <x v="2"/>
    <x v="557"/>
    <d v="2011-09-13T00:00:00"/>
    <s v="Standard Class"/>
    <s v="RB-19465"/>
    <s v="Rick Bensley"/>
    <x v="2"/>
    <s v="United States"/>
    <x v="251"/>
    <x v="26"/>
    <n v="74133"/>
    <x v="2"/>
    <s v="FUR-TA-10001039"/>
    <x v="0"/>
    <x v="3"/>
    <s v="KI Adjustable-Height Table"/>
    <n v="429.90000000000003"/>
    <n v="5"/>
    <n v="0"/>
    <n v="111.77400000000003"/>
  </r>
  <r>
    <n v="5980"/>
    <x v="2979"/>
    <x v="2"/>
    <x v="557"/>
    <d v="2011-09-13T00:00:00"/>
    <s v="Standard Class"/>
    <s v="RB-19465"/>
    <s v="Rick Bensley"/>
    <x v="2"/>
    <s v="United States"/>
    <x v="251"/>
    <x v="26"/>
    <n v="74133"/>
    <x v="2"/>
    <s v="OFF-BI-10000474"/>
    <x v="1"/>
    <x v="8"/>
    <s v="Avery Recycled Flexi-View Covers for Binding Systems"/>
    <n v="32.06"/>
    <n v="2"/>
    <n v="0"/>
    <n v="15.3888"/>
  </r>
  <r>
    <n v="5981"/>
    <x v="2979"/>
    <x v="2"/>
    <x v="557"/>
    <d v="2011-09-13T00:00:00"/>
    <s v="Standard Class"/>
    <s v="RB-19465"/>
    <s v="Rick Bensley"/>
    <x v="2"/>
    <s v="United States"/>
    <x v="251"/>
    <x v="26"/>
    <n v="74133"/>
    <x v="2"/>
    <s v="FUR-CH-10004698"/>
    <x v="0"/>
    <x v="1"/>
    <s v="Padded Folding Chairs, Black, 4/Carton"/>
    <n v="161.96"/>
    <n v="2"/>
    <n v="0"/>
    <n v="45.348800000000011"/>
  </r>
  <r>
    <n v="5982"/>
    <x v="2979"/>
    <x v="2"/>
    <x v="557"/>
    <d v="2011-09-13T00:00:00"/>
    <s v="Standard Class"/>
    <s v="RB-19465"/>
    <s v="Rick Bensley"/>
    <x v="2"/>
    <s v="United States"/>
    <x v="251"/>
    <x v="26"/>
    <n v="74133"/>
    <x v="2"/>
    <s v="OFF-ST-10003327"/>
    <x v="1"/>
    <x v="4"/>
    <s v="Akro-Mils 12-Gallon Tote"/>
    <n v="19.86"/>
    <n v="2"/>
    <n v="0"/>
    <n v="5.7593999999999976"/>
  </r>
  <r>
    <n v="5983"/>
    <x v="2980"/>
    <x v="0"/>
    <x v="831"/>
    <d v="2013-11-29T00:00:00"/>
    <s v="Standard Class"/>
    <s v="MV-18190"/>
    <s v="Mike Vittorini"/>
    <x v="0"/>
    <s v="United States"/>
    <x v="20"/>
    <x v="15"/>
    <n v="10035"/>
    <x v="3"/>
    <s v="OFF-PA-10000232"/>
    <x v="1"/>
    <x v="10"/>
    <s v="Xerox 1975"/>
    <n v="12.96"/>
    <n v="2"/>
    <n v="0"/>
    <n v="6.3504000000000005"/>
  </r>
  <r>
    <n v="5984"/>
    <x v="2981"/>
    <x v="3"/>
    <x v="118"/>
    <d v="2014-09-19T00:00:00"/>
    <s v="Second Class"/>
    <s v="EH-14185"/>
    <s v="Evan Henry"/>
    <x v="0"/>
    <s v="United States"/>
    <x v="10"/>
    <x v="9"/>
    <n v="19143"/>
    <x v="3"/>
    <s v="OFF-PA-10003657"/>
    <x v="1"/>
    <x v="10"/>
    <s v="Xerox 1927"/>
    <n v="20.544000000000004"/>
    <n v="6"/>
    <n v="0.2"/>
    <n v="6.4199999999999964"/>
  </r>
  <r>
    <n v="5985"/>
    <x v="2982"/>
    <x v="0"/>
    <x v="1080"/>
    <d v="2013-07-26T00:00:00"/>
    <s v="Standard Class"/>
    <s v="JS-16030"/>
    <s v="Joy Smith"/>
    <x v="0"/>
    <s v="United States"/>
    <x v="413"/>
    <x v="35"/>
    <n v="39401"/>
    <x v="0"/>
    <s v="FUR-FU-10001185"/>
    <x v="0"/>
    <x v="5"/>
    <s v="Advantus Employee of the Month Certificate Frame, 11 x 13-1/2"/>
    <n v="185.57999999999998"/>
    <n v="6"/>
    <n v="0"/>
    <n v="76.087800000000001"/>
  </r>
  <r>
    <n v="5986"/>
    <x v="2982"/>
    <x v="0"/>
    <x v="1080"/>
    <d v="2013-07-26T00:00:00"/>
    <s v="Standard Class"/>
    <s v="JS-16030"/>
    <s v="Joy Smith"/>
    <x v="0"/>
    <s v="United States"/>
    <x v="413"/>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x v="413"/>
    <x v="35"/>
    <n v="39401"/>
    <x v="0"/>
    <s v="OFF-ST-10002485"/>
    <x v="1"/>
    <x v="4"/>
    <s v="Rogers Deluxe File Chest"/>
    <n v="87.92"/>
    <n v="4"/>
    <n v="0"/>
    <n v="0.87919999999999732"/>
  </r>
  <r>
    <n v="5988"/>
    <x v="2982"/>
    <x v="0"/>
    <x v="1080"/>
    <d v="2013-07-26T00:00:00"/>
    <s v="Standard Class"/>
    <s v="JS-16030"/>
    <s v="Joy Smith"/>
    <x v="0"/>
    <s v="United States"/>
    <x v="413"/>
    <x v="35"/>
    <n v="39401"/>
    <x v="0"/>
    <s v="OFF-PA-10001033"/>
    <x v="1"/>
    <x v="10"/>
    <s v="Xerox 1893"/>
    <n v="245.94"/>
    <n v="6"/>
    <n v="0"/>
    <n v="120.51060000000001"/>
  </r>
  <r>
    <n v="5989"/>
    <x v="2982"/>
    <x v="0"/>
    <x v="1080"/>
    <d v="2013-07-26T00:00:00"/>
    <s v="Standard Class"/>
    <s v="JS-16030"/>
    <s v="Joy Smith"/>
    <x v="0"/>
    <s v="United States"/>
    <x v="413"/>
    <x v="35"/>
    <n v="39401"/>
    <x v="0"/>
    <s v="OFF-BI-10000404"/>
    <x v="1"/>
    <x v="8"/>
    <s v="Avery Printable Repositionable Plastic Tabs"/>
    <n v="8.6"/>
    <n v="1"/>
    <n v="0"/>
    <n v="4.0419999999999998"/>
  </r>
  <r>
    <n v="5990"/>
    <x v="2982"/>
    <x v="0"/>
    <x v="1080"/>
    <d v="2013-07-26T00:00:00"/>
    <s v="Standard Class"/>
    <s v="JS-16030"/>
    <s v="Joy Smith"/>
    <x v="0"/>
    <s v="United States"/>
    <x v="413"/>
    <x v="35"/>
    <n v="39401"/>
    <x v="0"/>
    <s v="FUR-BO-10003546"/>
    <x v="0"/>
    <x v="0"/>
    <s v="Hon 4-Shelf Metal Bookcases"/>
    <n v="504.90000000000003"/>
    <n v="5"/>
    <n v="0"/>
    <n v="126.22500000000002"/>
  </r>
  <r>
    <n v="5991"/>
    <x v="2983"/>
    <x v="3"/>
    <x v="175"/>
    <d v="2014-09-22T00:00:00"/>
    <s v="Standard Class"/>
    <s v="ES-14020"/>
    <s v="Erica Smith"/>
    <x v="0"/>
    <s v="United States"/>
    <x v="1"/>
    <x v="1"/>
    <n v="90049"/>
    <x v="1"/>
    <s v="OFF-BI-10004390"/>
    <x v="1"/>
    <x v="8"/>
    <s v="GBC DocuBind 200 Manual Binding Machine"/>
    <n v="2357.4880000000003"/>
    <n v="7"/>
    <n v="0.2"/>
    <n v="884.05799999999999"/>
  </r>
  <r>
    <n v="5992"/>
    <x v="2983"/>
    <x v="3"/>
    <x v="175"/>
    <d v="2014-09-22T00:00:00"/>
    <s v="Standard Class"/>
    <s v="ES-14020"/>
    <s v="Erica Smith"/>
    <x v="0"/>
    <s v="United States"/>
    <x v="1"/>
    <x v="1"/>
    <n v="90049"/>
    <x v="1"/>
    <s v="TEC-PH-10001700"/>
    <x v="2"/>
    <x v="7"/>
    <s v="Panasonic KX-TG6844B Expandable Digital Cordless Telephone"/>
    <n v="369.54399999999998"/>
    <n v="7"/>
    <n v="0.2"/>
    <n v="32.335100000000025"/>
  </r>
  <r>
    <n v="5993"/>
    <x v="2983"/>
    <x v="3"/>
    <x v="175"/>
    <d v="2014-09-22T00:00:00"/>
    <s v="Standard Class"/>
    <s v="ES-14020"/>
    <s v="Erica Smith"/>
    <x v="0"/>
    <s v="United States"/>
    <x v="1"/>
    <x v="1"/>
    <n v="90049"/>
    <x v="1"/>
    <s v="FUR-CH-10003396"/>
    <x v="0"/>
    <x v="1"/>
    <s v="Global Deluxe Steno Chair"/>
    <n v="184.75200000000001"/>
    <n v="3"/>
    <n v="0.2"/>
    <n v="-20.784600000000012"/>
  </r>
  <r>
    <n v="5994"/>
    <x v="2984"/>
    <x v="0"/>
    <x v="25"/>
    <d v="2013-12-12T00:00:00"/>
    <s v="Same Day"/>
    <s v="NS-18640"/>
    <s v="Noel Staavos"/>
    <x v="1"/>
    <s v="United States"/>
    <x v="38"/>
    <x v="24"/>
    <n v="43229"/>
    <x v="3"/>
    <s v="OFF-ST-10001558"/>
    <x v="1"/>
    <x v="4"/>
    <s v="Acco Perma 4000 Stacking Storage Drawers"/>
    <n v="64.959999999999994"/>
    <n v="5"/>
    <n v="0.2"/>
    <n v="-4.0599999999999987"/>
  </r>
  <r>
    <n v="5995"/>
    <x v="2984"/>
    <x v="0"/>
    <x v="25"/>
    <d v="2013-12-12T00:00:00"/>
    <s v="Same Day"/>
    <s v="NS-18640"/>
    <s v="Noel Staavos"/>
    <x v="1"/>
    <s v="United States"/>
    <x v="38"/>
    <x v="24"/>
    <n v="43229"/>
    <x v="3"/>
    <s v="OFF-SU-10004782"/>
    <x v="1"/>
    <x v="14"/>
    <s v="Elite 5&quot; Scissors"/>
    <n v="13.52"/>
    <n v="2"/>
    <n v="0.2"/>
    <n v="1.6899999999999986"/>
  </r>
  <r>
    <n v="5996"/>
    <x v="2984"/>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x v="38"/>
    <x v="24"/>
    <n v="43229"/>
    <x v="3"/>
    <s v="OFF-AP-10000576"/>
    <x v="1"/>
    <x v="9"/>
    <s v="Belkin 325VA UPS Surge Protector, 6'"/>
    <n v="387.13600000000002"/>
    <n v="4"/>
    <n v="0.2"/>
    <n v="24.196000000000012"/>
  </r>
  <r>
    <n v="5998"/>
    <x v="2984"/>
    <x v="0"/>
    <x v="25"/>
    <d v="2013-12-12T00:00:00"/>
    <s v="Same Day"/>
    <s v="NS-18640"/>
    <s v="Noel Staavos"/>
    <x v="1"/>
    <s v="United States"/>
    <x v="38"/>
    <x v="24"/>
    <n v="43229"/>
    <x v="3"/>
    <s v="FUR-TA-10003008"/>
    <x v="0"/>
    <x v="3"/>
    <s v="Lesro Round Back Collection Coffee Table, End Table"/>
    <n v="328.59000000000003"/>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x v="460"/>
    <x v="45"/>
    <n v="83605"/>
    <x v="1"/>
    <s v="OFF-PA-10000019"/>
    <x v="1"/>
    <x v="10"/>
    <s v="Xerox 1931"/>
    <n v="25.92"/>
    <n v="4"/>
    <n v="0"/>
    <n v="12.441600000000001"/>
  </r>
  <r>
    <n v="6001"/>
    <x v="2985"/>
    <x v="2"/>
    <x v="325"/>
    <d v="2011-12-14T00:00:00"/>
    <s v="Standard Class"/>
    <s v="SH-19975"/>
    <s v="Sally Hughsby"/>
    <x v="1"/>
    <s v="United States"/>
    <x v="460"/>
    <x v="45"/>
    <n v="83605"/>
    <x v="1"/>
    <s v="OFF-PA-10002222"/>
    <x v="1"/>
    <x v="10"/>
    <s v="Xerox Color Copier Paper, 11&quot; x 17&quot;, Ream"/>
    <n v="91.36"/>
    <n v="4"/>
    <n v="0"/>
    <n v="42.025599999999997"/>
  </r>
  <r>
    <n v="6002"/>
    <x v="2986"/>
    <x v="2"/>
    <x v="736"/>
    <d v="2011-12-17T00:00:00"/>
    <s v="Standard Class"/>
    <s v="RF-19345"/>
    <s v="Randy Ferguson"/>
    <x v="1"/>
    <s v="United States"/>
    <x v="42"/>
    <x v="16"/>
    <n v="85023"/>
    <x v="1"/>
    <s v="FUR-FU-10002553"/>
    <x v="0"/>
    <x v="5"/>
    <s v="Electrix Incandescent Magnifying Lamp, Black"/>
    <n v="87.960000000000008"/>
    <n v="3"/>
    <n v="0.2"/>
    <n v="7.6965000000000039"/>
  </r>
  <r>
    <n v="6003"/>
    <x v="2986"/>
    <x v="2"/>
    <x v="736"/>
    <d v="2011-12-17T00:00:00"/>
    <s v="Standard Class"/>
    <s v="RF-19345"/>
    <s v="Randy Ferguson"/>
    <x v="1"/>
    <s v="United States"/>
    <x v="42"/>
    <x v="16"/>
    <n v="85023"/>
    <x v="1"/>
    <s v="OFF-BI-10002103"/>
    <x v="1"/>
    <x v="8"/>
    <s v="Cardinal Slant-D Ring Binder, Heavy Gauge Vinyl"/>
    <n v="5.2140000000000004"/>
    <n v="2"/>
    <n v="0.7"/>
    <n v="-4.1711999999999989"/>
  </r>
  <r>
    <n v="6004"/>
    <x v="2987"/>
    <x v="3"/>
    <x v="296"/>
    <d v="2014-09-28T00:00:00"/>
    <s v="Standard Class"/>
    <s v="DL-12865"/>
    <s v="Dan Lawera"/>
    <x v="0"/>
    <s v="United States"/>
    <x v="100"/>
    <x v="2"/>
    <n v="33142"/>
    <x v="0"/>
    <s v="OFF-BI-10002794"/>
    <x v="1"/>
    <x v="8"/>
    <s v="Avery Trapezoid Ring Binder, 3&quot; Capacity, Black, 1040 sheets"/>
    <n v="12.294"/>
    <n v="1"/>
    <n v="0.7"/>
    <n v="-8.6057999999999986"/>
  </r>
  <r>
    <n v="6005"/>
    <x v="2988"/>
    <x v="3"/>
    <x v="210"/>
    <d v="2014-09-12T00:00:00"/>
    <s v="Standard Class"/>
    <s v="AG-10390"/>
    <s v="Allen Goldenen"/>
    <x v="0"/>
    <s v="United States"/>
    <x v="1"/>
    <x v="1"/>
    <n v="90004"/>
    <x v="1"/>
    <s v="FUR-FU-10002597"/>
    <x v="0"/>
    <x v="5"/>
    <s v="C-Line Magnetic Cubicle Keepers, Clear Polypropylene"/>
    <n v="19.760000000000002"/>
    <n v="4"/>
    <n v="0"/>
    <n v="8.2992000000000008"/>
  </r>
  <r>
    <n v="6006"/>
    <x v="2989"/>
    <x v="1"/>
    <x v="121"/>
    <d v="2012-11-07T00:00:00"/>
    <s v="Standard Class"/>
    <s v="SW-20245"/>
    <s v="Scot Wooten"/>
    <x v="0"/>
    <s v="United States"/>
    <x v="21"/>
    <x v="15"/>
    <n v="12180"/>
    <x v="3"/>
    <s v="FUR-CH-10003535"/>
    <x v="0"/>
    <x v="1"/>
    <s v="Global Armless Task Chair, Royal Blue"/>
    <n v="109.764"/>
    <n v="2"/>
    <n v="0.1"/>
    <n v="8.5371999999999968"/>
  </r>
  <r>
    <n v="6007"/>
    <x v="2990"/>
    <x v="3"/>
    <x v="157"/>
    <d v="2014-12-19T00:00:00"/>
    <s v="Standard Class"/>
    <s v="KN-16390"/>
    <s v="Katherine Nockton"/>
    <x v="1"/>
    <s v="United States"/>
    <x v="217"/>
    <x v="31"/>
    <n v="2740"/>
    <x v="3"/>
    <s v="TEC-PH-10001527"/>
    <x v="2"/>
    <x v="7"/>
    <s v="Plantronics MX500i Earset"/>
    <n v="128.85000000000002"/>
    <n v="3"/>
    <n v="0"/>
    <n v="3.8654999999999973"/>
  </r>
  <r>
    <n v="6008"/>
    <x v="2991"/>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x v="1"/>
    <x v="1"/>
    <n v="90049"/>
    <x v="1"/>
    <s v="OFF-PA-10000595"/>
    <x v="1"/>
    <x v="10"/>
    <s v="Xerox 1929"/>
    <n v="68.52"/>
    <n v="3"/>
    <n v="0"/>
    <n v="31.519199999999998"/>
  </r>
  <r>
    <n v="6010"/>
    <x v="2992"/>
    <x v="1"/>
    <x v="1081"/>
    <d v="2013-01-03T00:00:00"/>
    <s v="Standard Class"/>
    <s v="CL-12565"/>
    <s v="Clay Ludtke"/>
    <x v="0"/>
    <s v="United States"/>
    <x v="1"/>
    <x v="1"/>
    <n v="90049"/>
    <x v="1"/>
    <s v="OFF-ST-10000798"/>
    <x v="1"/>
    <x v="4"/>
    <s v="2300 Heavy-Duty Transfer File Systems by Perma"/>
    <n v="74.94"/>
    <n v="3"/>
    <n v="0"/>
    <n v="14.238599999999995"/>
  </r>
  <r>
    <n v="6011"/>
    <x v="2992"/>
    <x v="1"/>
    <x v="1081"/>
    <d v="2013-01-03T00:00:00"/>
    <s v="Standard Class"/>
    <s v="CL-12565"/>
    <s v="Clay Ludtke"/>
    <x v="0"/>
    <s v="United States"/>
    <x v="1"/>
    <x v="1"/>
    <n v="90049"/>
    <x v="1"/>
    <s v="TEC-MA-10004002"/>
    <x v="2"/>
    <x v="15"/>
    <s v="Zebra GX420t Direct Thermal/Thermal Transfer Printer"/>
    <n v="2548.5600000000004"/>
    <n v="6"/>
    <n v="0.2"/>
    <n v="286.71299999999962"/>
  </r>
  <r>
    <n v="6012"/>
    <x v="2992"/>
    <x v="1"/>
    <x v="1081"/>
    <d v="2013-01-03T00:00:00"/>
    <s v="Standard Class"/>
    <s v="CL-12565"/>
    <s v="Clay Ludtke"/>
    <x v="0"/>
    <s v="United States"/>
    <x v="1"/>
    <x v="1"/>
    <n v="90049"/>
    <x v="1"/>
    <s v="OFF-EN-10003296"/>
    <x v="1"/>
    <x v="12"/>
    <s v="Tyvek Side-Opening Peel &amp; Seel Expanding Envelopes"/>
    <n v="271.44"/>
    <n v="3"/>
    <n v="0"/>
    <n v="122.148"/>
  </r>
  <r>
    <n v="6013"/>
    <x v="2992"/>
    <x v="1"/>
    <x v="1081"/>
    <d v="2013-01-03T00:00:00"/>
    <s v="Standard Class"/>
    <s v="CL-12565"/>
    <s v="Clay Ludtke"/>
    <x v="0"/>
    <s v="United States"/>
    <x v="1"/>
    <x v="1"/>
    <n v="90049"/>
    <x v="1"/>
    <s v="TEC-PH-10004345"/>
    <x v="2"/>
    <x v="7"/>
    <s v="Cisco SPA 502G IP Phone"/>
    <n v="287.88"/>
    <n v="3"/>
    <n v="0.2"/>
    <n v="35.984999999999999"/>
  </r>
  <r>
    <n v="6014"/>
    <x v="2993"/>
    <x v="0"/>
    <x v="612"/>
    <d v="2013-03-12T00:00:00"/>
    <s v="First Class"/>
    <s v="KF-16285"/>
    <s v="Karen Ferguson"/>
    <x v="2"/>
    <s v="United States"/>
    <x v="1"/>
    <x v="1"/>
    <n v="90008"/>
    <x v="1"/>
    <s v="OFF-PA-10004405"/>
    <x v="1"/>
    <x v="10"/>
    <s v="Rediform Voice Mail Log Books"/>
    <n v="14.9"/>
    <n v="5"/>
    <n v="0"/>
    <n v="7.1519999999999992"/>
  </r>
  <r>
    <n v="6015"/>
    <x v="2993"/>
    <x v="0"/>
    <x v="612"/>
    <d v="2013-03-12T00:00:00"/>
    <s v="First Class"/>
    <s v="KF-16285"/>
    <s v="Karen Ferguson"/>
    <x v="2"/>
    <s v="United States"/>
    <x v="1"/>
    <x v="1"/>
    <n v="90008"/>
    <x v="1"/>
    <s v="TEC-PH-10002885"/>
    <x v="2"/>
    <x v="7"/>
    <s v="Apple iPhone 5"/>
    <n v="4158.9120000000003"/>
    <n v="8"/>
    <n v="0.2"/>
    <n v="363.90480000000025"/>
  </r>
  <r>
    <n v="6016"/>
    <x v="2994"/>
    <x v="2"/>
    <x v="322"/>
    <d v="2011-04-12T00:00:00"/>
    <s v="Standard Class"/>
    <s v="AY-10555"/>
    <s v="Andy Yotov"/>
    <x v="1"/>
    <s v="United States"/>
    <x v="1"/>
    <x v="1"/>
    <n v="90049"/>
    <x v="1"/>
    <s v="FUR-FU-10000747"/>
    <x v="0"/>
    <x v="5"/>
    <s v="Tenex B1-RE Series Chair Mats for Low Pile Carpets"/>
    <n v="91.96"/>
    <n v="2"/>
    <n v="0"/>
    <n v="15.633199999999988"/>
  </r>
  <r>
    <n v="6017"/>
    <x v="2994"/>
    <x v="2"/>
    <x v="322"/>
    <d v="2011-04-12T00:00:00"/>
    <s v="Standard Class"/>
    <s v="AY-10555"/>
    <s v="Andy Yotov"/>
    <x v="1"/>
    <s v="United States"/>
    <x v="1"/>
    <x v="1"/>
    <n v="90049"/>
    <x v="1"/>
    <s v="FUR-FU-10001918"/>
    <x v="0"/>
    <x v="5"/>
    <s v="C-Line Cubicle Keepers Polyproplyene Holder With Velcro Backings"/>
    <n v="33.11"/>
    <n v="7"/>
    <n v="0"/>
    <n v="12.912900000000004"/>
  </r>
  <r>
    <n v="6018"/>
    <x v="2994"/>
    <x v="2"/>
    <x v="322"/>
    <d v="2011-04-12T00:00:00"/>
    <s v="Standard Class"/>
    <s v="AY-10555"/>
    <s v="Andy Yotov"/>
    <x v="1"/>
    <s v="United States"/>
    <x v="1"/>
    <x v="1"/>
    <n v="90049"/>
    <x v="1"/>
    <s v="OFF-PA-10003309"/>
    <x v="1"/>
    <x v="10"/>
    <s v="Xerox 211"/>
    <n v="19.440000000000001"/>
    <n v="3"/>
    <n v="0"/>
    <n v="9.3312000000000008"/>
  </r>
  <r>
    <n v="6019"/>
    <x v="2994"/>
    <x v="2"/>
    <x v="322"/>
    <d v="2011-04-12T00:00:00"/>
    <s v="Standard Class"/>
    <s v="AY-10555"/>
    <s v="Andy Yotov"/>
    <x v="1"/>
    <s v="United States"/>
    <x v="1"/>
    <x v="1"/>
    <n v="90049"/>
    <x v="1"/>
    <s v="OFF-PA-10001977"/>
    <x v="1"/>
    <x v="10"/>
    <s v="Xerox 194"/>
    <n v="55.48"/>
    <n v="1"/>
    <n v="0"/>
    <n v="26.630399999999998"/>
  </r>
  <r>
    <n v="6020"/>
    <x v="2995"/>
    <x v="2"/>
    <x v="1082"/>
    <d v="2011-10-10T00:00:00"/>
    <s v="Second Class"/>
    <s v="BD-11635"/>
    <s v="Brian Derr"/>
    <x v="0"/>
    <s v="United States"/>
    <x v="38"/>
    <x v="24"/>
    <n v="43229"/>
    <x v="3"/>
    <s v="OFF-AP-10002892"/>
    <x v="1"/>
    <x v="9"/>
    <s v="Belkin F5C206VTEL 6 Outlet Surge"/>
    <n v="91.92"/>
    <n v="5"/>
    <n v="0.2"/>
    <n v="11.489999999999991"/>
  </r>
  <r>
    <n v="6021"/>
    <x v="2996"/>
    <x v="0"/>
    <x v="572"/>
    <d v="2013-08-14T00:00:00"/>
    <s v="Same Day"/>
    <s v="HG-15025"/>
    <s v="Hunter Glantz"/>
    <x v="0"/>
    <s v="United States"/>
    <x v="461"/>
    <x v="28"/>
    <n v="70065"/>
    <x v="0"/>
    <s v="OFF-AP-10002222"/>
    <x v="1"/>
    <x v="9"/>
    <s v="Staples"/>
    <n v="17.34"/>
    <n v="2"/>
    <n v="0"/>
    <n v="4.6818000000000008"/>
  </r>
  <r>
    <n v="6022"/>
    <x v="2996"/>
    <x v="0"/>
    <x v="572"/>
    <d v="2013-08-14T00:00:00"/>
    <s v="Same Day"/>
    <s v="HG-15025"/>
    <s v="Hunter Glantz"/>
    <x v="0"/>
    <s v="United States"/>
    <x v="461"/>
    <x v="28"/>
    <n v="70065"/>
    <x v="0"/>
    <s v="TEC-AC-10000158"/>
    <x v="2"/>
    <x v="11"/>
    <s v="Sony 64GB Class 10 Micro SDHC R40 Memory Card"/>
    <n v="71.98"/>
    <n v="2"/>
    <n v="0"/>
    <n v="15.1158"/>
  </r>
  <r>
    <n v="6023"/>
    <x v="2997"/>
    <x v="2"/>
    <x v="664"/>
    <d v="2011-11-21T00:00:00"/>
    <s v="Standard Class"/>
    <s v="CB-12025"/>
    <s v="Cassandra Brandow"/>
    <x v="0"/>
    <s v="United States"/>
    <x v="444"/>
    <x v="5"/>
    <n v="75104"/>
    <x v="2"/>
    <s v="OFF-EN-10002600"/>
    <x v="1"/>
    <x v="12"/>
    <s v="Redi-Strip #10 Envelopes, 4 1/8 x 9 1/2"/>
    <n v="7.080000000000001"/>
    <n v="3"/>
    <n v="0.2"/>
    <n v="2.4779999999999989"/>
  </r>
  <r>
    <n v="6024"/>
    <x v="2998"/>
    <x v="3"/>
    <x v="558"/>
    <d v="2014-04-28T00:00:00"/>
    <s v="First Class"/>
    <s v="LS-16945"/>
    <s v="Linda Southworth"/>
    <x v="1"/>
    <s v="United States"/>
    <x v="205"/>
    <x v="34"/>
    <n v="2908"/>
    <x v="3"/>
    <s v="TEC-AC-10004855"/>
    <x v="2"/>
    <x v="11"/>
    <s v="V7 USB Numeric Keypad"/>
    <n v="69.98"/>
    <n v="2"/>
    <n v="0"/>
    <n v="4.8986000000000018"/>
  </r>
  <r>
    <n v="6025"/>
    <x v="2999"/>
    <x v="3"/>
    <x v="1043"/>
    <d v="2014-08-27T00:00:00"/>
    <s v="Second Class"/>
    <s v="DM-13015"/>
    <s v="Darrin Martin"/>
    <x v="0"/>
    <s v="United States"/>
    <x v="152"/>
    <x v="24"/>
    <n v="43130"/>
    <x v="3"/>
    <s v="OFF-AP-10000938"/>
    <x v="1"/>
    <x v="9"/>
    <s v="Avanti 1.7 Cu. Ft. Refrigerator"/>
    <n v="646.27200000000005"/>
    <n v="8"/>
    <n v="0.2"/>
    <n v="64.627199999999988"/>
  </r>
  <r>
    <n v="6026"/>
    <x v="2999"/>
    <x v="3"/>
    <x v="1043"/>
    <d v="2014-08-27T00:00:00"/>
    <s v="Second Class"/>
    <s v="DM-13015"/>
    <s v="Darrin Martin"/>
    <x v="0"/>
    <s v="United States"/>
    <x v="152"/>
    <x v="24"/>
    <n v="43130"/>
    <x v="3"/>
    <s v="OFF-PA-10002195"/>
    <x v="1"/>
    <x v="10"/>
    <s v="Xerox 1966"/>
    <n v="10.368000000000002"/>
    <n v="2"/>
    <n v="0.2"/>
    <n v="3.7584"/>
  </r>
  <r>
    <n v="6027"/>
    <x v="3000"/>
    <x v="3"/>
    <x v="660"/>
    <d v="2014-03-03T00:00:00"/>
    <s v="Standard Class"/>
    <s v="AC-10615"/>
    <s v="Ann Chong"/>
    <x v="1"/>
    <s v="United States"/>
    <x v="4"/>
    <x v="4"/>
    <n v="98115"/>
    <x v="1"/>
    <s v="OFF-FA-10002701"/>
    <x v="1"/>
    <x v="13"/>
    <s v="Alliance Rubber Bands"/>
    <n v="8.4"/>
    <n v="5"/>
    <n v="0"/>
    <n v="0.33599999999999963"/>
  </r>
  <r>
    <n v="6028"/>
    <x v="3000"/>
    <x v="3"/>
    <x v="660"/>
    <d v="2014-03-03T00:00:00"/>
    <s v="Standard Class"/>
    <s v="AC-10615"/>
    <s v="Ann Chong"/>
    <x v="1"/>
    <s v="United States"/>
    <x v="4"/>
    <x v="4"/>
    <n v="98115"/>
    <x v="1"/>
    <s v="TEC-PH-10003589"/>
    <x v="2"/>
    <x v="7"/>
    <s v="invisibleSHIELD by ZAGG Smudge-Free Screen Protector"/>
    <n v="71.959999999999994"/>
    <n v="5"/>
    <n v="0.2"/>
    <n v="25.185999999999996"/>
  </r>
  <r>
    <n v="6029"/>
    <x v="3001"/>
    <x v="0"/>
    <x v="258"/>
    <d v="2013-11-22T00:00:00"/>
    <s v="First Class"/>
    <s v="LT-17110"/>
    <s v="Liz Thompson"/>
    <x v="0"/>
    <s v="United States"/>
    <x v="108"/>
    <x v="3"/>
    <n v="28540"/>
    <x v="0"/>
    <s v="OFF-AR-10003752"/>
    <x v="1"/>
    <x v="6"/>
    <s v="Deluxe Chalkboard Eraser Cleaner"/>
    <n v="18.48"/>
    <n v="2"/>
    <n v="0.2"/>
    <n v="6.0059999999999993"/>
  </r>
  <r>
    <n v="6030"/>
    <x v="3002"/>
    <x v="0"/>
    <x v="696"/>
    <d v="2013-11-16T00:00:00"/>
    <s v="First Class"/>
    <s v="TB-21250"/>
    <s v="Tim Brockman"/>
    <x v="0"/>
    <s v="United States"/>
    <x v="1"/>
    <x v="1"/>
    <n v="90049"/>
    <x v="1"/>
    <s v="OFF-AR-10003829"/>
    <x v="1"/>
    <x v="6"/>
    <s v="Newell 35"/>
    <n v="9.84"/>
    <n v="3"/>
    <n v="0"/>
    <n v="2.8535999999999988"/>
  </r>
  <r>
    <n v="6031"/>
    <x v="3003"/>
    <x v="3"/>
    <x v="91"/>
    <d v="2014-07-07T00:00:00"/>
    <s v="Same Day"/>
    <s v="AH-10585"/>
    <s v="Angele Hood"/>
    <x v="0"/>
    <s v="United States"/>
    <x v="100"/>
    <x v="2"/>
    <n v="33142"/>
    <x v="0"/>
    <s v="FUR-CH-10000155"/>
    <x v="0"/>
    <x v="1"/>
    <s v="Global Comet Stacking Armless Chair"/>
    <n v="239.24"/>
    <n v="1"/>
    <n v="0.2"/>
    <n v="23.924000000000007"/>
  </r>
  <r>
    <n v="6032"/>
    <x v="3004"/>
    <x v="0"/>
    <x v="591"/>
    <d v="2014-01-02T00:00:00"/>
    <s v="Standard Class"/>
    <s v="SS-20140"/>
    <s v="Saphhira Shifley"/>
    <x v="1"/>
    <s v="United States"/>
    <x v="462"/>
    <x v="38"/>
    <n v="3060"/>
    <x v="3"/>
    <s v="FUR-FU-10003142"/>
    <x v="0"/>
    <x v="5"/>
    <s v="Master Big Foot Doorstop, Beige"/>
    <n v="21.12"/>
    <n v="4"/>
    <n v="0"/>
    <n v="6.5471999999999984"/>
  </r>
  <r>
    <n v="6033"/>
    <x v="3005"/>
    <x v="3"/>
    <x v="756"/>
    <d v="2014-04-26T00:00:00"/>
    <s v="First Class"/>
    <s v="TD-20995"/>
    <s v="Tamara Dahlen"/>
    <x v="0"/>
    <s v="United States"/>
    <x v="20"/>
    <x v="15"/>
    <n v="10011"/>
    <x v="3"/>
    <s v="OFF-SU-10001218"/>
    <x v="1"/>
    <x v="14"/>
    <s v="Fiskars Softgrip Scissors"/>
    <n v="54.900000000000006"/>
    <n v="5"/>
    <n v="0"/>
    <n v="15.372000000000003"/>
  </r>
  <r>
    <n v="6034"/>
    <x v="3006"/>
    <x v="1"/>
    <x v="639"/>
    <d v="2012-12-18T00:00:00"/>
    <s v="Standard Class"/>
    <s v="PP-18955"/>
    <s v="Paul Prost"/>
    <x v="2"/>
    <s v="United States"/>
    <x v="1"/>
    <x v="1"/>
    <n v="90036"/>
    <x v="1"/>
    <s v="FUR-FU-10002963"/>
    <x v="0"/>
    <x v="5"/>
    <s v="Master Caster Door Stop, Gray"/>
    <n v="15.24"/>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x v="238"/>
    <x v="5"/>
    <n v="75007"/>
    <x v="2"/>
    <s v="OFF-BI-10003925"/>
    <x v="1"/>
    <x v="8"/>
    <s v="Fellowes PB300 Plastic Comb Binding Machine"/>
    <n v="310.39199999999994"/>
    <n v="4"/>
    <n v="0.8"/>
    <n v="-512.14680000000021"/>
  </r>
  <r>
    <n v="6037"/>
    <x v="3008"/>
    <x v="0"/>
    <x v="913"/>
    <d v="2013-09-09T00:00:00"/>
    <s v="Standard Class"/>
    <s v="AA-10645"/>
    <s v="Anna Andreadi"/>
    <x v="0"/>
    <s v="United States"/>
    <x v="430"/>
    <x v="0"/>
    <n v="40324"/>
    <x v="0"/>
    <s v="FUR-FU-10003347"/>
    <x v="0"/>
    <x v="5"/>
    <s v="Coloredge Poster Frame"/>
    <n v="42.599999999999994"/>
    <n v="3"/>
    <n v="0"/>
    <n v="16.614000000000001"/>
  </r>
  <r>
    <n v="6038"/>
    <x v="3008"/>
    <x v="0"/>
    <x v="913"/>
    <d v="2013-09-09T00:00:00"/>
    <s v="Standard Class"/>
    <s v="AA-10645"/>
    <s v="Anna Andreadi"/>
    <x v="0"/>
    <s v="United States"/>
    <x v="430"/>
    <x v="0"/>
    <n v="40324"/>
    <x v="0"/>
    <s v="OFF-BI-10000315"/>
    <x v="1"/>
    <x v="8"/>
    <s v="Poly Designer Cover &amp; Back"/>
    <n v="113.94"/>
    <n v="6"/>
    <n v="0"/>
    <n v="54.691199999999995"/>
  </r>
  <r>
    <n v="6039"/>
    <x v="3008"/>
    <x v="0"/>
    <x v="913"/>
    <d v="2013-09-09T00:00:00"/>
    <s v="Standard Class"/>
    <s v="AA-10645"/>
    <s v="Anna Andreadi"/>
    <x v="0"/>
    <s v="United States"/>
    <x v="430"/>
    <x v="0"/>
    <n v="40324"/>
    <x v="0"/>
    <s v="OFF-ST-10002583"/>
    <x v="1"/>
    <x v="4"/>
    <s v="Fellowes Neat Ideas Storage Cubes"/>
    <n v="129.91999999999999"/>
    <n v="4"/>
    <n v="0"/>
    <n v="5.1967999999999961"/>
  </r>
  <r>
    <n v="6040"/>
    <x v="3008"/>
    <x v="0"/>
    <x v="913"/>
    <d v="2013-09-09T00:00:00"/>
    <s v="Standard Class"/>
    <s v="AA-10645"/>
    <s v="Anna Andreadi"/>
    <x v="0"/>
    <s v="United States"/>
    <x v="430"/>
    <x v="0"/>
    <n v="40324"/>
    <x v="0"/>
    <s v="OFF-AR-10003469"/>
    <x v="1"/>
    <x v="6"/>
    <s v="Nontoxic Chalk"/>
    <n v="5.28"/>
    <n v="3"/>
    <n v="0"/>
    <n v="2.5343999999999998"/>
  </r>
  <r>
    <n v="6041"/>
    <x v="3009"/>
    <x v="3"/>
    <x v="241"/>
    <d v="2014-09-30T00:00:00"/>
    <s v="Standard Class"/>
    <s v="FA-14230"/>
    <s v="Frank Atkinson"/>
    <x v="1"/>
    <s v="United States"/>
    <x v="1"/>
    <x v="1"/>
    <n v="90008"/>
    <x v="1"/>
    <s v="TEC-PH-10001817"/>
    <x v="2"/>
    <x v="7"/>
    <s v="Wilson Electronics DB Pro Signal Booster"/>
    <n v="859.2"/>
    <n v="3"/>
    <n v="0.2"/>
    <n v="75.180000000000064"/>
  </r>
  <r>
    <n v="6042"/>
    <x v="3009"/>
    <x v="3"/>
    <x v="241"/>
    <d v="2014-09-30T00:00:00"/>
    <s v="Standard Class"/>
    <s v="FA-14230"/>
    <s v="Frank Atkinson"/>
    <x v="1"/>
    <s v="United States"/>
    <x v="1"/>
    <x v="1"/>
    <n v="90008"/>
    <x v="1"/>
    <s v="TEC-MA-10001031"/>
    <x v="2"/>
    <x v="15"/>
    <s v="Socket Bluetooth Cordless Hand Scanner (CHS)"/>
    <n v="506.28"/>
    <n v="3"/>
    <n v="0.2"/>
    <n v="177.19799999999998"/>
  </r>
  <r>
    <n v="6043"/>
    <x v="3010"/>
    <x v="0"/>
    <x v="1084"/>
    <d v="2013-02-08T00:00:00"/>
    <s v="Standard Class"/>
    <s v="TB-21520"/>
    <s v="Tracy Blumstein"/>
    <x v="0"/>
    <s v="United States"/>
    <x v="136"/>
    <x v="16"/>
    <n v="85635"/>
    <x v="1"/>
    <s v="FUR-FU-10002088"/>
    <x v="0"/>
    <x v="5"/>
    <s v="Nu-Dell Float Frame 11 x 14 1/2"/>
    <n v="14.368000000000002"/>
    <n v="2"/>
    <n v="0.2"/>
    <n v="3.9512"/>
  </r>
  <r>
    <n v="6044"/>
    <x v="3011"/>
    <x v="3"/>
    <x v="240"/>
    <d v="2014-05-25T00:00:00"/>
    <s v="Second Class"/>
    <s v="AH-10075"/>
    <s v="Adam Hart"/>
    <x v="1"/>
    <s v="United States"/>
    <x v="289"/>
    <x v="18"/>
    <n v="37918"/>
    <x v="0"/>
    <s v="FUR-CH-10001482"/>
    <x v="0"/>
    <x v="1"/>
    <s v="Office Star - Mesh Screen back chair with Vinyl seat"/>
    <n v="314.35199999999998"/>
    <n v="3"/>
    <n v="0.2"/>
    <n v="-35.36460000000001"/>
  </r>
  <r>
    <n v="6045"/>
    <x v="3011"/>
    <x v="3"/>
    <x v="240"/>
    <d v="2014-05-25T00:00:00"/>
    <s v="Second Class"/>
    <s v="AH-10075"/>
    <s v="Adam Hart"/>
    <x v="1"/>
    <s v="United States"/>
    <x v="289"/>
    <x v="18"/>
    <n v="37918"/>
    <x v="0"/>
    <s v="OFF-PA-10001526"/>
    <x v="1"/>
    <x v="10"/>
    <s v="Xerox 1949"/>
    <n v="27.888000000000002"/>
    <n v="7"/>
    <n v="0.2"/>
    <n v="10.109400000000001"/>
  </r>
  <r>
    <n v="6046"/>
    <x v="3012"/>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x v="31"/>
    <x v="11"/>
    <n v="55407"/>
    <x v="2"/>
    <s v="FUR-TA-10001771"/>
    <x v="0"/>
    <x v="3"/>
    <s v="Bush Cubix Conference Tables, Fully Assembled"/>
    <n v="692.93999999999994"/>
    <n v="3"/>
    <n v="0"/>
    <n v="173.23500000000001"/>
  </r>
  <r>
    <n v="6048"/>
    <x v="3014"/>
    <x v="1"/>
    <x v="209"/>
    <d v="2012-11-11T00:00:00"/>
    <s v="Standard Class"/>
    <s v="CP-12340"/>
    <s v="Christine Phan"/>
    <x v="1"/>
    <s v="United States"/>
    <x v="100"/>
    <x v="2"/>
    <n v="33142"/>
    <x v="0"/>
    <s v="OFF-BI-10003305"/>
    <x v="1"/>
    <x v="8"/>
    <s v="Avery Hanging File Binders"/>
    <n v="16.146000000000004"/>
    <n v="9"/>
    <n v="0.7"/>
    <n v="-12.916800000000002"/>
  </r>
  <r>
    <n v="6049"/>
    <x v="3014"/>
    <x v="1"/>
    <x v="209"/>
    <d v="2012-11-11T00:00:00"/>
    <s v="Standard Class"/>
    <s v="CP-12340"/>
    <s v="Christine Phan"/>
    <x v="1"/>
    <s v="United States"/>
    <x v="100"/>
    <x v="2"/>
    <n v="33142"/>
    <x v="0"/>
    <s v="OFF-BI-10001359"/>
    <x v="1"/>
    <x v="8"/>
    <s v="GBC DocuBind TL300 Electric Binding System"/>
    <n v="1345.4850000000001"/>
    <n v="5"/>
    <n v="0.7"/>
    <n v="-1031.5385000000001"/>
  </r>
  <r>
    <n v="6050"/>
    <x v="3015"/>
    <x v="0"/>
    <x v="1085"/>
    <d v="2013-06-19T00:00:00"/>
    <s v="First Class"/>
    <s v="LS-17245"/>
    <s v="Lynn Smith"/>
    <x v="0"/>
    <s v="United States"/>
    <x v="12"/>
    <x v="5"/>
    <n v="77036"/>
    <x v="2"/>
    <s v="OFF-PA-10000483"/>
    <x v="1"/>
    <x v="10"/>
    <s v="Xerox 19"/>
    <n v="173.48800000000003"/>
    <n v="7"/>
    <n v="0.2"/>
    <n v="54.214999999999982"/>
  </r>
  <r>
    <n v="6051"/>
    <x v="3016"/>
    <x v="1"/>
    <x v="334"/>
    <d v="2012-04-30T00:00:00"/>
    <s v="Standard Class"/>
    <s v="TS-21655"/>
    <s v="Trudy Schmidt"/>
    <x v="0"/>
    <s v="United States"/>
    <x v="158"/>
    <x v="6"/>
    <n v="53209"/>
    <x v="2"/>
    <s v="OFF-AR-10000658"/>
    <x v="1"/>
    <x v="6"/>
    <s v="Newell 324"/>
    <n v="57.75"/>
    <n v="5"/>
    <n v="0"/>
    <n v="16.170000000000002"/>
  </r>
  <r>
    <n v="6052"/>
    <x v="3016"/>
    <x v="1"/>
    <x v="334"/>
    <d v="2012-04-30T00:00:00"/>
    <s v="Standard Class"/>
    <s v="TS-21655"/>
    <s v="Trudy Schmidt"/>
    <x v="0"/>
    <s v="United States"/>
    <x v="158"/>
    <x v="6"/>
    <n v="53209"/>
    <x v="2"/>
    <s v="OFF-AP-10001205"/>
    <x v="1"/>
    <x v="9"/>
    <s v="Belkin 5 Outlet SurgeMaster Power Centers"/>
    <n v="272.39999999999998"/>
    <n v="5"/>
    <n v="0"/>
    <n v="76.27200000000002"/>
  </r>
  <r>
    <n v="6053"/>
    <x v="3017"/>
    <x v="0"/>
    <x v="713"/>
    <d v="2013-09-27T00:00:00"/>
    <s v="Second Class"/>
    <s v="JS-15940"/>
    <s v="Joni Sundaresam"/>
    <x v="2"/>
    <s v="United States"/>
    <x v="152"/>
    <x v="24"/>
    <n v="43130"/>
    <x v="3"/>
    <s v="OFF-PA-10002586"/>
    <x v="1"/>
    <x v="10"/>
    <s v="Xerox 1970"/>
    <n v="11.952000000000002"/>
    <n v="3"/>
    <n v="0.2"/>
    <n v="4.0338000000000003"/>
  </r>
  <r>
    <n v="6054"/>
    <x v="3017"/>
    <x v="0"/>
    <x v="713"/>
    <d v="2013-09-27T00:00:00"/>
    <s v="Second Class"/>
    <s v="JS-15940"/>
    <s v="Joni Sundaresam"/>
    <x v="2"/>
    <s v="United States"/>
    <x v="152"/>
    <x v="24"/>
    <n v="43130"/>
    <x v="3"/>
    <s v="FUR-FU-10004963"/>
    <x v="0"/>
    <x v="5"/>
    <s v="Eldon 400 Class Desk Accessories, Black Carbon"/>
    <n v="28"/>
    <n v="4"/>
    <n v="0.2"/>
    <n v="7.7000000000000028"/>
  </r>
  <r>
    <n v="6055"/>
    <x v="3017"/>
    <x v="0"/>
    <x v="713"/>
    <d v="2013-09-27T00:00:00"/>
    <s v="Second Class"/>
    <s v="JS-15940"/>
    <s v="Joni Sundaresam"/>
    <x v="2"/>
    <s v="United States"/>
    <x v="152"/>
    <x v="24"/>
    <n v="43130"/>
    <x v="3"/>
    <s v="OFF-BI-10002071"/>
    <x v="1"/>
    <x v="8"/>
    <s v="Fellowes Black Plastic Comb Bindings"/>
    <n v="12.201000000000001"/>
    <n v="7"/>
    <n v="0.7"/>
    <n v="-9.7607999999999961"/>
  </r>
  <r>
    <n v="6056"/>
    <x v="3018"/>
    <x v="0"/>
    <x v="298"/>
    <d v="2013-08-21T00:00:00"/>
    <s v="First Class"/>
    <s v="NF-18385"/>
    <s v="Natalie Fritzler"/>
    <x v="0"/>
    <s v="United States"/>
    <x v="380"/>
    <x v="5"/>
    <n v="78539"/>
    <x v="2"/>
    <s v="OFF-BI-10001617"/>
    <x v="1"/>
    <x v="8"/>
    <s v="GBC Wire Binding Combs"/>
    <n v="2.0679999999999996"/>
    <n v="1"/>
    <n v="0.8"/>
    <n v="-3.4122000000000003"/>
  </r>
  <r>
    <n v="6057"/>
    <x v="3018"/>
    <x v="0"/>
    <x v="298"/>
    <d v="2013-08-21T00:00:00"/>
    <s v="First Class"/>
    <s v="NF-18385"/>
    <s v="Natalie Fritzler"/>
    <x v="0"/>
    <s v="United States"/>
    <x v="380"/>
    <x v="5"/>
    <n v="78539"/>
    <x v="2"/>
    <s v="OFF-PA-10004665"/>
    <x v="1"/>
    <x v="10"/>
    <s v="Advantus Motivational Note Cards"/>
    <n v="83.84"/>
    <n v="8"/>
    <n v="0.2"/>
    <n v="30.391999999999996"/>
  </r>
  <r>
    <n v="6058"/>
    <x v="3019"/>
    <x v="2"/>
    <x v="1086"/>
    <d v="2011-03-08T00:00:00"/>
    <s v="Standard Class"/>
    <s v="KN-16705"/>
    <s v="Kristina Nunn"/>
    <x v="2"/>
    <s v="United States"/>
    <x v="20"/>
    <x v="15"/>
    <n v="10009"/>
    <x v="3"/>
    <s v="OFF-EN-10001990"/>
    <x v="1"/>
    <x v="12"/>
    <s v="Staples"/>
    <n v="11.36"/>
    <n v="2"/>
    <n v="0"/>
    <n v="5.3391999999999991"/>
  </r>
  <r>
    <n v="6059"/>
    <x v="3019"/>
    <x v="2"/>
    <x v="1086"/>
    <d v="2011-03-08T00:00:00"/>
    <s v="Standard Class"/>
    <s v="KN-16705"/>
    <s v="Kristina Nunn"/>
    <x v="2"/>
    <s v="United States"/>
    <x v="20"/>
    <x v="15"/>
    <n v="10009"/>
    <x v="3"/>
    <s v="OFF-PA-10000587"/>
    <x v="1"/>
    <x v="10"/>
    <s v="Array Parchment Paper, Assorted Colors"/>
    <n v="36.4"/>
    <n v="5"/>
    <n v="0"/>
    <n v="17.472000000000001"/>
  </r>
  <r>
    <n v="6060"/>
    <x v="3020"/>
    <x v="2"/>
    <x v="125"/>
    <d v="2012-01-03T00:00:00"/>
    <s v="Standard Class"/>
    <s v="GA-14725"/>
    <s v="Guy Armstrong"/>
    <x v="0"/>
    <s v="United States"/>
    <x v="10"/>
    <x v="9"/>
    <n v="19120"/>
    <x v="3"/>
    <s v="TEC-AC-10004859"/>
    <x v="2"/>
    <x v="11"/>
    <s v="Maxell Pro 80 Minute CD-R, 10/Pack"/>
    <n v="27.968000000000004"/>
    <n v="2"/>
    <n v="0.2"/>
    <n v="6.9920000000000009"/>
  </r>
  <r>
    <n v="6061"/>
    <x v="3021"/>
    <x v="1"/>
    <x v="889"/>
    <d v="2012-04-16T00:00:00"/>
    <s v="Standard Class"/>
    <s v="EH-14125"/>
    <s v="Eugene Hildebrand"/>
    <x v="2"/>
    <s v="United States"/>
    <x v="30"/>
    <x v="15"/>
    <n v="14609"/>
    <x v="3"/>
    <s v="OFF-ST-10001476"/>
    <x v="1"/>
    <x v="4"/>
    <s v="Steel Personal Filing/Posting Tote"/>
    <n v="142.04"/>
    <n v="4"/>
    <n v="0"/>
    <n v="38.350800000000007"/>
  </r>
  <r>
    <n v="6062"/>
    <x v="3021"/>
    <x v="1"/>
    <x v="889"/>
    <d v="2012-04-16T00:00:00"/>
    <s v="Standard Class"/>
    <s v="EH-14125"/>
    <s v="Eugene Hildebrand"/>
    <x v="2"/>
    <s v="United States"/>
    <x v="30"/>
    <x v="15"/>
    <n v="14609"/>
    <x v="3"/>
    <s v="OFF-AR-10002804"/>
    <x v="1"/>
    <x v="6"/>
    <s v="Faber Castell Col-Erase Pencils"/>
    <n v="14.669999999999998"/>
    <n v="3"/>
    <n v="0"/>
    <n v="6.0147000000000004"/>
  </r>
  <r>
    <n v="6063"/>
    <x v="3022"/>
    <x v="1"/>
    <x v="707"/>
    <d v="2012-12-30T00:00:00"/>
    <s v="Second Class"/>
    <s v="RA-19285"/>
    <s v="Ralph Arnett"/>
    <x v="0"/>
    <s v="United States"/>
    <x v="70"/>
    <x v="1"/>
    <n v="92037"/>
    <x v="1"/>
    <s v="TEC-CO-10004202"/>
    <x v="2"/>
    <x v="16"/>
    <s v="Brother DCP1000 Digital 3 in 1 Multifunction Machine"/>
    <n v="1199.96"/>
    <n v="5"/>
    <n v="0.2"/>
    <n v="224.99249999999995"/>
  </r>
  <r>
    <n v="6064"/>
    <x v="3022"/>
    <x v="1"/>
    <x v="707"/>
    <d v="2012-12-30T00:00:00"/>
    <s v="Second Class"/>
    <s v="RA-19285"/>
    <s v="Ralph Arnett"/>
    <x v="0"/>
    <s v="United States"/>
    <x v="70"/>
    <x v="1"/>
    <n v="92037"/>
    <x v="1"/>
    <s v="OFF-PA-10001307"/>
    <x v="1"/>
    <x v="10"/>
    <s v="Important Message Pads, 50 4-1/4 x 5-1/2 Forms per Pad"/>
    <n v="12.600000000000001"/>
    <n v="3"/>
    <n v="0"/>
    <n v="6.1739999999999995"/>
  </r>
  <r>
    <n v="6065"/>
    <x v="3022"/>
    <x v="1"/>
    <x v="707"/>
    <d v="2012-12-30T00:00:00"/>
    <s v="Second Class"/>
    <s v="RA-19285"/>
    <s v="Ralph Arnett"/>
    <x v="0"/>
    <s v="United States"/>
    <x v="70"/>
    <x v="1"/>
    <n v="92037"/>
    <x v="1"/>
    <s v="OFF-PA-10001667"/>
    <x v="1"/>
    <x v="10"/>
    <s v="Great White Multi-Use Recycled Paper (20Lb. and 84 Bright)"/>
    <n v="17.940000000000001"/>
    <n v="3"/>
    <n v="0"/>
    <n v="8.0730000000000004"/>
  </r>
  <r>
    <n v="6066"/>
    <x v="3023"/>
    <x v="1"/>
    <x v="57"/>
    <d v="2012-04-07T00:00:00"/>
    <s v="First Class"/>
    <s v="TT-21070"/>
    <s v="Ted Trevino"/>
    <x v="0"/>
    <s v="United States"/>
    <x v="10"/>
    <x v="9"/>
    <n v="19120"/>
    <x v="3"/>
    <s v="OFF-LA-10001569"/>
    <x v="1"/>
    <x v="2"/>
    <s v="Avery 499"/>
    <n v="23.904000000000003"/>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x v="80"/>
    <x v="1"/>
    <n v="90712"/>
    <x v="1"/>
    <s v="FUR-CH-10000225"/>
    <x v="0"/>
    <x v="1"/>
    <s v="Global Geo Office Task Chair, Gray"/>
    <n v="518.27200000000005"/>
    <n v="8"/>
    <n v="0.2"/>
    <n v="-97.176000000000073"/>
  </r>
  <r>
    <n v="6069"/>
    <x v="3025"/>
    <x v="3"/>
    <x v="968"/>
    <d v="2014-05-25T00:00:00"/>
    <s v="Standard Class"/>
    <s v="CC-12430"/>
    <s v="Chuck Clark"/>
    <x v="2"/>
    <s v="United States"/>
    <x v="80"/>
    <x v="1"/>
    <n v="90712"/>
    <x v="1"/>
    <s v="FUR-FU-10002191"/>
    <x v="0"/>
    <x v="5"/>
    <s v="G.E. Halogen Desk Lamp Bulbs"/>
    <n v="6.98"/>
    <n v="1"/>
    <n v="0"/>
    <n v="3.3504"/>
  </r>
  <r>
    <n v="6070"/>
    <x v="3025"/>
    <x v="3"/>
    <x v="968"/>
    <d v="2014-05-25T00:00:00"/>
    <s v="Standard Class"/>
    <s v="CC-12430"/>
    <s v="Chuck Clark"/>
    <x v="2"/>
    <s v="United States"/>
    <x v="80"/>
    <x v="1"/>
    <n v="90712"/>
    <x v="1"/>
    <s v="TEC-MA-10003176"/>
    <x v="2"/>
    <x v="15"/>
    <s v="Okidata B400 Printer"/>
    <n v="343.20000000000005"/>
    <n v="1"/>
    <n v="0.2"/>
    <n v="38.609999999999957"/>
  </r>
  <r>
    <n v="6071"/>
    <x v="3026"/>
    <x v="3"/>
    <x v="802"/>
    <d v="2014-08-21T00:00:00"/>
    <s v="Standard Class"/>
    <s v="KD-16495"/>
    <s v="Keith Dawkins"/>
    <x v="1"/>
    <s v="United States"/>
    <x v="10"/>
    <x v="9"/>
    <n v="19120"/>
    <x v="3"/>
    <s v="OFF-LA-10004093"/>
    <x v="1"/>
    <x v="2"/>
    <s v="Avery 486"/>
    <n v="17.544"/>
    <n v="3"/>
    <n v="0.2"/>
    <n v="5.9210999999999983"/>
  </r>
  <r>
    <n v="6072"/>
    <x v="3027"/>
    <x v="1"/>
    <x v="620"/>
    <d v="2013-01-04T00:00:00"/>
    <s v="Standard Class"/>
    <s v="BG-11035"/>
    <s v="Barry Gonzalez"/>
    <x v="0"/>
    <s v="United States"/>
    <x v="89"/>
    <x v="5"/>
    <n v="78745"/>
    <x v="2"/>
    <s v="OFF-ST-10000025"/>
    <x v="1"/>
    <x v="4"/>
    <s v="Fellowes Stor/Drawer Steel Plus Storage Drawers"/>
    <n v="152.68800000000002"/>
    <n v="2"/>
    <n v="0.2"/>
    <n v="-26.720400000000019"/>
  </r>
  <r>
    <n v="6073"/>
    <x v="3027"/>
    <x v="1"/>
    <x v="620"/>
    <d v="2013-01-04T00:00:00"/>
    <s v="Standard Class"/>
    <s v="BG-11035"/>
    <s v="Barry Gonzalez"/>
    <x v="0"/>
    <s v="United States"/>
    <x v="89"/>
    <x v="5"/>
    <n v="78745"/>
    <x v="2"/>
    <s v="OFF-FA-10001561"/>
    <x v="1"/>
    <x v="13"/>
    <s v="Stockwell Push Pins"/>
    <n v="3.4880000000000004"/>
    <n v="2"/>
    <n v="0.2"/>
    <n v="0.56679999999999997"/>
  </r>
  <r>
    <n v="6074"/>
    <x v="3027"/>
    <x v="1"/>
    <x v="620"/>
    <d v="2013-01-04T00:00:00"/>
    <s v="Standard Class"/>
    <s v="BG-11035"/>
    <s v="Barry Gonzalez"/>
    <x v="0"/>
    <s v="United States"/>
    <x v="89"/>
    <x v="5"/>
    <n v="78745"/>
    <x v="2"/>
    <s v="OFF-SU-10001225"/>
    <x v="1"/>
    <x v="14"/>
    <s v="Staples"/>
    <n v="5.8880000000000008"/>
    <n v="2"/>
    <n v="0.2"/>
    <n v="-1.3248000000000004"/>
  </r>
  <r>
    <n v="6075"/>
    <x v="3028"/>
    <x v="3"/>
    <x v="53"/>
    <d v="2014-12-30T00:00:00"/>
    <s v="Standard Class"/>
    <s v="FH-14365"/>
    <s v="Fred Hopkins"/>
    <x v="1"/>
    <s v="United States"/>
    <x v="1"/>
    <x v="1"/>
    <n v="90008"/>
    <x v="1"/>
    <s v="OFF-BI-10001718"/>
    <x v="1"/>
    <x v="8"/>
    <s v="GBC DocuBind P50 Personal Binding Machine"/>
    <n v="153.55199999999999"/>
    <n v="3"/>
    <n v="0.2"/>
    <n v="51.823799999999999"/>
  </r>
  <r>
    <n v="6076"/>
    <x v="3028"/>
    <x v="3"/>
    <x v="53"/>
    <d v="2014-12-30T00:00:00"/>
    <s v="Standard Class"/>
    <s v="FH-14365"/>
    <s v="Fred Hopkins"/>
    <x v="1"/>
    <s v="United States"/>
    <x v="1"/>
    <x v="1"/>
    <n v="90008"/>
    <x v="1"/>
    <s v="OFF-ST-10002756"/>
    <x v="1"/>
    <x v="4"/>
    <s v="Tennsco Stur-D-Stor Boltless Shelving, 5 Shelves, 24&quot; Deep, Sand"/>
    <n v="270.62"/>
    <n v="2"/>
    <n v="0"/>
    <n v="2.7062000000000239"/>
  </r>
  <r>
    <n v="6077"/>
    <x v="3029"/>
    <x v="0"/>
    <x v="142"/>
    <d v="2013-09-08T00:00:00"/>
    <s v="Standard Class"/>
    <s v="PG-18820"/>
    <s v="Patrick Gardner"/>
    <x v="0"/>
    <s v="United States"/>
    <x v="20"/>
    <x v="15"/>
    <n v="10011"/>
    <x v="3"/>
    <s v="TEC-AC-10001432"/>
    <x v="2"/>
    <x v="11"/>
    <s v="Enermax Aurora Lite Keyboard"/>
    <n v="468.90000000000003"/>
    <n v="6"/>
    <n v="0"/>
    <n v="206.31600000000006"/>
  </r>
  <r>
    <n v="6078"/>
    <x v="3029"/>
    <x v="0"/>
    <x v="142"/>
    <d v="2013-09-08T00:00:00"/>
    <s v="Standard Class"/>
    <s v="PG-18820"/>
    <s v="Patrick Gardner"/>
    <x v="0"/>
    <s v="United States"/>
    <x v="20"/>
    <x v="15"/>
    <n v="10011"/>
    <x v="3"/>
    <s v="TEC-AC-10003399"/>
    <x v="2"/>
    <x v="11"/>
    <s v="Memorex Mini Travel Drive 64 GB USB 2.0 Flash Drive"/>
    <n v="72.48"/>
    <n v="2"/>
    <n v="0"/>
    <n v="30.441600000000001"/>
  </r>
  <r>
    <n v="6079"/>
    <x v="3029"/>
    <x v="0"/>
    <x v="142"/>
    <d v="2013-09-08T00:00:00"/>
    <s v="Standard Class"/>
    <s v="PG-18820"/>
    <s v="Patrick Gardner"/>
    <x v="0"/>
    <s v="United States"/>
    <x v="20"/>
    <x v="15"/>
    <n v="10011"/>
    <x v="3"/>
    <s v="OFF-SU-10001574"/>
    <x v="1"/>
    <x v="14"/>
    <s v="Acme Value Line Scissors"/>
    <n v="10.95"/>
    <n v="3"/>
    <n v="0"/>
    <n v="3.2849999999999993"/>
  </r>
  <r>
    <n v="6080"/>
    <x v="3029"/>
    <x v="0"/>
    <x v="142"/>
    <d v="2013-09-08T00:00:00"/>
    <s v="Standard Class"/>
    <s v="PG-18820"/>
    <s v="Patrick Gardner"/>
    <x v="0"/>
    <s v="United States"/>
    <x v="20"/>
    <x v="15"/>
    <n v="10011"/>
    <x v="3"/>
    <s v="FUR-FU-10004864"/>
    <x v="0"/>
    <x v="5"/>
    <s v="Howard Miller 14-1/2&quot; Diameter Chrome Round Wall Clock"/>
    <n v="191.82"/>
    <n v="3"/>
    <n v="0"/>
    <n v="61.382399999999997"/>
  </r>
  <r>
    <n v="6081"/>
    <x v="3030"/>
    <x v="3"/>
    <x v="485"/>
    <d v="2014-08-09T00:00:00"/>
    <s v="First Class"/>
    <s v="NZ-18565"/>
    <s v="Nick Zandusky"/>
    <x v="2"/>
    <s v="United States"/>
    <x v="12"/>
    <x v="5"/>
    <n v="77070"/>
    <x v="2"/>
    <s v="OFF-ST-10001172"/>
    <x v="1"/>
    <x v="4"/>
    <s v="Tennsco Lockers, Sand"/>
    <n v="151.05600000000001"/>
    <n v="9"/>
    <n v="0.2"/>
    <n v="7.5527999999999977"/>
  </r>
  <r>
    <n v="6082"/>
    <x v="3031"/>
    <x v="2"/>
    <x v="1087"/>
    <d v="2011-02-19T00:00:00"/>
    <s v="Same Day"/>
    <s v="TB-21595"/>
    <s v="Troy Blackwell"/>
    <x v="0"/>
    <s v="United States"/>
    <x v="270"/>
    <x v="5"/>
    <n v="79424"/>
    <x v="2"/>
    <s v="FUR-FU-10002396"/>
    <x v="0"/>
    <x v="5"/>
    <s v="DAX Copper Panel Document Frame, 5 x 7 Size"/>
    <n v="25.16"/>
    <n v="5"/>
    <n v="0.6"/>
    <n v="-11.321999999999999"/>
  </r>
  <r>
    <n v="6083"/>
    <x v="3032"/>
    <x v="0"/>
    <x v="441"/>
    <d v="2013-11-28T00:00:00"/>
    <s v="Standard Class"/>
    <s v="JE-15475"/>
    <s v="Jeremy Ellison"/>
    <x v="0"/>
    <s v="United States"/>
    <x v="12"/>
    <x v="5"/>
    <n v="77095"/>
    <x v="2"/>
    <s v="OFF-BI-10004040"/>
    <x v="1"/>
    <x v="8"/>
    <s v="Wilson Jones Impact Binders"/>
    <n v="6.2159999999999993"/>
    <n v="6"/>
    <n v="0.8"/>
    <n v="-9.634800000000002"/>
  </r>
  <r>
    <n v="6084"/>
    <x v="3032"/>
    <x v="0"/>
    <x v="441"/>
    <d v="2013-11-28T00:00:00"/>
    <s v="Standard Class"/>
    <s v="JE-15475"/>
    <s v="Jeremy Ellison"/>
    <x v="0"/>
    <s v="United States"/>
    <x v="12"/>
    <x v="5"/>
    <n v="77095"/>
    <x v="2"/>
    <s v="OFF-AR-10003481"/>
    <x v="1"/>
    <x v="6"/>
    <s v="Newell 348"/>
    <n v="23.616"/>
    <n v="9"/>
    <n v="0.2"/>
    <n v="2.6567999999999969"/>
  </r>
  <r>
    <n v="6085"/>
    <x v="3032"/>
    <x v="0"/>
    <x v="441"/>
    <d v="2013-11-28T00:00:00"/>
    <s v="Standard Class"/>
    <s v="JE-15475"/>
    <s v="Jeremy Ellison"/>
    <x v="0"/>
    <s v="United States"/>
    <x v="12"/>
    <x v="5"/>
    <n v="77095"/>
    <x v="2"/>
    <s v="TEC-AC-10000387"/>
    <x v="2"/>
    <x v="11"/>
    <s v="KeyTronic KT800P2 - Keyboard - Black"/>
    <n v="24.032"/>
    <n v="2"/>
    <n v="0.2"/>
    <n v="-0.60080000000000044"/>
  </r>
  <r>
    <n v="6086"/>
    <x v="3032"/>
    <x v="0"/>
    <x v="441"/>
    <d v="2013-11-28T00:00:00"/>
    <s v="Standard Class"/>
    <s v="JE-15475"/>
    <s v="Jeremy Ellison"/>
    <x v="0"/>
    <s v="United States"/>
    <x v="12"/>
    <x v="5"/>
    <n v="77095"/>
    <x v="2"/>
    <s v="OFF-LA-10000262"/>
    <x v="1"/>
    <x v="2"/>
    <s v="Avery 494"/>
    <n v="2.0880000000000001"/>
    <n v="1"/>
    <n v="0.2"/>
    <n v="0.67859999999999987"/>
  </r>
  <r>
    <n v="6087"/>
    <x v="3032"/>
    <x v="0"/>
    <x v="441"/>
    <d v="2013-11-28T00:00:00"/>
    <s v="Standard Class"/>
    <s v="JE-15475"/>
    <s v="Jeremy Ellison"/>
    <x v="0"/>
    <s v="United States"/>
    <x v="12"/>
    <x v="5"/>
    <n v="77095"/>
    <x v="2"/>
    <s v="OFF-BI-10003196"/>
    <x v="1"/>
    <x v="8"/>
    <s v="Accohide Poly Flexible Ring Binders"/>
    <n v="4.4879999999999995"/>
    <n v="6"/>
    <n v="0.8"/>
    <n v="-6.7320000000000011"/>
  </r>
  <r>
    <n v="6088"/>
    <x v="3033"/>
    <x v="1"/>
    <x v="639"/>
    <d v="2012-12-18T00:00:00"/>
    <s v="Standard Class"/>
    <s v="EH-13945"/>
    <s v="Eric Hoffmann"/>
    <x v="0"/>
    <s v="United States"/>
    <x v="116"/>
    <x v="1"/>
    <n v="92627"/>
    <x v="1"/>
    <s v="FUR-FU-10004351"/>
    <x v="0"/>
    <x v="5"/>
    <s v="Staples"/>
    <n v="29.22"/>
    <n v="3"/>
    <n v="0"/>
    <n v="12.856800000000002"/>
  </r>
  <r>
    <n v="6089"/>
    <x v="3034"/>
    <x v="1"/>
    <x v="385"/>
    <d v="2012-06-17T00:00:00"/>
    <s v="Standard Class"/>
    <s v="BF-10975"/>
    <s v="Barbara Fisher"/>
    <x v="1"/>
    <s v="United States"/>
    <x v="185"/>
    <x v="32"/>
    <n v="30076"/>
    <x v="0"/>
    <s v="OFF-PA-10001870"/>
    <x v="1"/>
    <x v="10"/>
    <s v="Xerox 202"/>
    <n v="6.48"/>
    <n v="1"/>
    <n v="0"/>
    <n v="3.1104000000000003"/>
  </r>
  <r>
    <n v="6090"/>
    <x v="3035"/>
    <x v="3"/>
    <x v="116"/>
    <d v="2015-01-01T00:00:00"/>
    <s v="Second Class"/>
    <s v="PC-18745"/>
    <s v="Pamela Coakley"/>
    <x v="1"/>
    <s v="United States"/>
    <x v="431"/>
    <x v="22"/>
    <n v="80538"/>
    <x v="1"/>
    <s v="OFF-BI-10002813"/>
    <x v="1"/>
    <x v="8"/>
    <s v="Avery Reinforcements for Hole-Punch Pages"/>
    <n v="1.1880000000000002"/>
    <n v="2"/>
    <n v="0.7"/>
    <n v="-0.98999999999999977"/>
  </r>
  <r>
    <n v="6091"/>
    <x v="3036"/>
    <x v="3"/>
    <x v="1088"/>
    <d v="2014-09-27T00:00:00"/>
    <s v="Standard Class"/>
    <s v="SV-20365"/>
    <s v="Seth Vernon"/>
    <x v="0"/>
    <s v="United States"/>
    <x v="20"/>
    <x v="15"/>
    <n v="10035"/>
    <x v="3"/>
    <s v="FUR-CH-10003846"/>
    <x v="0"/>
    <x v="1"/>
    <s v="Hon Valutask Swivel Chairs"/>
    <n v="272.64600000000002"/>
    <n v="3"/>
    <n v="0.1"/>
    <n v="18.176400000000008"/>
  </r>
  <r>
    <n v="6092"/>
    <x v="3036"/>
    <x v="3"/>
    <x v="1088"/>
    <d v="2014-09-27T00:00:00"/>
    <s v="Standard Class"/>
    <s v="SV-20365"/>
    <s v="Seth Vernon"/>
    <x v="0"/>
    <s v="United States"/>
    <x v="20"/>
    <x v="15"/>
    <n v="10035"/>
    <x v="3"/>
    <s v="TEC-AC-10002647"/>
    <x v="2"/>
    <x v="11"/>
    <s v="Logitech Wireless Boombox Speaker - portable - wireless, wired"/>
    <n v="212.8"/>
    <n v="2"/>
    <n v="0"/>
    <n v="95.759999999999991"/>
  </r>
  <r>
    <n v="6093"/>
    <x v="3036"/>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x v="20"/>
    <x v="15"/>
    <n v="10035"/>
    <x v="3"/>
    <s v="TEC-AC-10001465"/>
    <x v="2"/>
    <x v="11"/>
    <s v="SanDisk Cruzer 64 GB USB Flash Drive"/>
    <n v="72.64"/>
    <n v="2"/>
    <n v="0"/>
    <n v="21.791999999999994"/>
  </r>
  <r>
    <n v="6095"/>
    <x v="3036"/>
    <x v="3"/>
    <x v="1088"/>
    <d v="2014-09-27T00:00:00"/>
    <s v="Standard Class"/>
    <s v="SV-20365"/>
    <s v="Seth Vernon"/>
    <x v="0"/>
    <s v="United States"/>
    <x v="20"/>
    <x v="15"/>
    <n v="10035"/>
    <x v="3"/>
    <s v="OFF-ST-10000615"/>
    <x v="1"/>
    <x v="4"/>
    <s v="SimpliFile Personal File, Black Granite, 15w x 6-15/16d x 11-1/4h"/>
    <n v="45.4"/>
    <n v="4"/>
    <n v="0"/>
    <n v="12.712000000000003"/>
  </r>
  <r>
    <n v="6096"/>
    <x v="3036"/>
    <x v="3"/>
    <x v="1088"/>
    <d v="2014-09-27T00:00:00"/>
    <s v="Standard Class"/>
    <s v="SV-20365"/>
    <s v="Seth Vernon"/>
    <x v="0"/>
    <s v="United States"/>
    <x v="20"/>
    <x v="15"/>
    <n v="10035"/>
    <x v="3"/>
    <s v="OFF-PA-10002713"/>
    <x v="1"/>
    <x v="10"/>
    <s v="Adams Phone Message Book, 200 Message Capacity, 8 1/16” x 11”"/>
    <n v="13.76"/>
    <n v="2"/>
    <n v="0"/>
    <n v="6.3295999999999992"/>
  </r>
  <r>
    <n v="6097"/>
    <x v="3036"/>
    <x v="3"/>
    <x v="1088"/>
    <d v="2014-09-27T00:00:00"/>
    <s v="Standard Class"/>
    <s v="SV-20365"/>
    <s v="Seth Vernon"/>
    <x v="0"/>
    <s v="United States"/>
    <x v="20"/>
    <x v="15"/>
    <n v="10035"/>
    <x v="3"/>
    <s v="FUR-CH-10003061"/>
    <x v="0"/>
    <x v="1"/>
    <s v="Global Leather Task Chair, Black"/>
    <n v="80.991"/>
    <n v="1"/>
    <n v="0.1"/>
    <n v="8.0990999999999875"/>
  </r>
  <r>
    <n v="6098"/>
    <x v="3036"/>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x v="20"/>
    <x v="15"/>
    <n v="10035"/>
    <x v="3"/>
    <s v="OFF-FA-10000304"/>
    <x v="1"/>
    <x v="13"/>
    <s v="Advantus Push Pins"/>
    <n v="4.3600000000000003"/>
    <n v="2"/>
    <n v="0"/>
    <n v="1.7876000000000003"/>
  </r>
  <r>
    <n v="6100"/>
    <x v="3036"/>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x v="20"/>
    <x v="15"/>
    <n v="10035"/>
    <x v="3"/>
    <s v="TEC-PH-10002885"/>
    <x v="2"/>
    <x v="7"/>
    <s v="Apple iPhone 5"/>
    <n v="1299.6600000000001"/>
    <n v="2"/>
    <n v="0"/>
    <n v="350.90820000000008"/>
  </r>
  <r>
    <n v="6102"/>
    <x v="3036"/>
    <x v="3"/>
    <x v="1088"/>
    <d v="2014-09-27T00:00:00"/>
    <s v="Standard Class"/>
    <s v="SV-20365"/>
    <s v="Seth Vernon"/>
    <x v="0"/>
    <s v="United States"/>
    <x v="20"/>
    <x v="15"/>
    <n v="10035"/>
    <x v="3"/>
    <s v="FUR-CH-10001215"/>
    <x v="0"/>
    <x v="1"/>
    <s v="Global Troy Executive Leather Low-Back Tilter"/>
    <n v="2254.41"/>
    <n v="5"/>
    <n v="0.1"/>
    <n v="375.73500000000001"/>
  </r>
  <r>
    <n v="6103"/>
    <x v="3036"/>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x v="20"/>
    <x v="15"/>
    <n v="10035"/>
    <x v="3"/>
    <s v="TEC-AC-10001998"/>
    <x v="2"/>
    <x v="11"/>
    <s v="Logitech LS21 Speaker System - PC Multimedia - 2.1-CH - Wired"/>
    <n v="59.97"/>
    <n v="3"/>
    <n v="0"/>
    <n v="20.389799999999994"/>
  </r>
  <r>
    <n v="6105"/>
    <x v="3037"/>
    <x v="3"/>
    <x v="1029"/>
    <d v="2014-08-25T00:00:00"/>
    <s v="First Class"/>
    <s v="Dp-13240"/>
    <s v="Dean percer"/>
    <x v="2"/>
    <s v="United States"/>
    <x v="10"/>
    <x v="9"/>
    <n v="19143"/>
    <x v="3"/>
    <s v="FUR-TA-10002356"/>
    <x v="0"/>
    <x v="3"/>
    <s v="Bevis Boat-Shaped Conference Table"/>
    <n v="314.53199999999998"/>
    <n v="2"/>
    <n v="0.4"/>
    <n v="-83.875200000000035"/>
  </r>
  <r>
    <n v="6106"/>
    <x v="3038"/>
    <x v="1"/>
    <x v="652"/>
    <d v="2012-06-22T00:00:00"/>
    <s v="Standard Class"/>
    <s v="HR-14830"/>
    <s v="Harold Ryan"/>
    <x v="1"/>
    <s v="United States"/>
    <x v="100"/>
    <x v="2"/>
    <n v="33178"/>
    <x v="0"/>
    <s v="OFF-AR-10002399"/>
    <x v="1"/>
    <x v="6"/>
    <s v="Dixon Prang Watercolor Pencils, 10-Color Set with Brush"/>
    <n v="13.632"/>
    <n v="4"/>
    <n v="0.2"/>
    <n v="3.5783999999999998"/>
  </r>
  <r>
    <n v="6107"/>
    <x v="3039"/>
    <x v="2"/>
    <x v="414"/>
    <d v="2011-12-25T00:00:00"/>
    <s v="Standard Class"/>
    <s v="WB-21850"/>
    <s v="William Brown"/>
    <x v="0"/>
    <s v="United States"/>
    <x v="55"/>
    <x v="5"/>
    <n v="75051"/>
    <x v="2"/>
    <s v="OFF-AP-10001563"/>
    <x v="1"/>
    <x v="9"/>
    <s v="Belkin Premiere Surge Master II 8-outlet surge protector"/>
    <n v="19.431999999999995"/>
    <n v="2"/>
    <n v="0.8"/>
    <n v="-49.551600000000022"/>
  </r>
  <r>
    <n v="6108"/>
    <x v="3039"/>
    <x v="2"/>
    <x v="414"/>
    <d v="2011-12-25T00:00:00"/>
    <s v="Standard Class"/>
    <s v="WB-21850"/>
    <s v="William Brown"/>
    <x v="0"/>
    <s v="United States"/>
    <x v="55"/>
    <x v="5"/>
    <n v="75051"/>
    <x v="2"/>
    <s v="TEC-AC-10004510"/>
    <x v="2"/>
    <x v="11"/>
    <s v="Logitech Desktop MK120 Mouse and keyboard Combo"/>
    <n v="65.44"/>
    <n v="5"/>
    <n v="0.2"/>
    <n v="-8.1800000000000033"/>
  </r>
  <r>
    <n v="6109"/>
    <x v="3040"/>
    <x v="0"/>
    <x v="108"/>
    <d v="2013-09-17T00:00:00"/>
    <s v="Standard Class"/>
    <s v="AS-10090"/>
    <s v="Adam Shillingsburg"/>
    <x v="0"/>
    <s v="United States"/>
    <x v="22"/>
    <x v="10"/>
    <n v="60653"/>
    <x v="2"/>
    <s v="OFF-LA-10001982"/>
    <x v="1"/>
    <x v="2"/>
    <s v="Smead Alpha-Z Color-Coded Name Labels First Letter Starter Set"/>
    <n v="6"/>
    <n v="2"/>
    <n v="0.2"/>
    <n v="2.0999999999999996"/>
  </r>
  <r>
    <n v="6110"/>
    <x v="3040"/>
    <x v="0"/>
    <x v="108"/>
    <d v="2013-09-17T00:00:00"/>
    <s v="Standard Class"/>
    <s v="AS-10090"/>
    <s v="Adam Shillingsburg"/>
    <x v="0"/>
    <s v="United States"/>
    <x v="22"/>
    <x v="10"/>
    <n v="60653"/>
    <x v="2"/>
    <s v="OFF-BI-10004141"/>
    <x v="1"/>
    <x v="8"/>
    <s v="Insertable Tab Indexes For Data Binders"/>
    <n v="1.9079999999999997"/>
    <n v="3"/>
    <n v="0.8"/>
    <n v="-3.2436000000000016"/>
  </r>
  <r>
    <n v="6111"/>
    <x v="3041"/>
    <x v="0"/>
    <x v="396"/>
    <d v="2013-11-17T00:00:00"/>
    <s v="Standard Class"/>
    <s v="SP-20920"/>
    <s v="Susan Pistek"/>
    <x v="0"/>
    <s v="United States"/>
    <x v="215"/>
    <x v="24"/>
    <n v="44134"/>
    <x v="3"/>
    <s v="FUR-CH-10004495"/>
    <x v="0"/>
    <x v="1"/>
    <s v="Global Leather and Oak Executive Chair, Black"/>
    <n v="1474.8020000000001"/>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x v="215"/>
    <x v="24"/>
    <n v="44134"/>
    <x v="3"/>
    <s v="OFF-FA-10000585"/>
    <x v="1"/>
    <x v="13"/>
    <s v="OIC Bulk Pack Metal Binder Clips"/>
    <n v="16.752000000000002"/>
    <n v="6"/>
    <n v="0.2"/>
    <n v="5.4443999999999999"/>
  </r>
  <r>
    <n v="6114"/>
    <x v="3041"/>
    <x v="0"/>
    <x v="396"/>
    <d v="2013-11-17T00:00:00"/>
    <s v="Standard Class"/>
    <s v="SP-20920"/>
    <s v="Susan Pistek"/>
    <x v="0"/>
    <s v="United States"/>
    <x v="215"/>
    <x v="24"/>
    <n v="44134"/>
    <x v="3"/>
    <s v="FUR-CH-10000454"/>
    <x v="0"/>
    <x v="1"/>
    <s v="Hon Deluxe Fabric Upholstered Stacking Chairs, Rounded Back"/>
    <n v="1537.0739999999998"/>
    <n v="9"/>
    <n v="0.3"/>
    <n v="0"/>
  </r>
  <r>
    <n v="6115"/>
    <x v="3041"/>
    <x v="0"/>
    <x v="396"/>
    <d v="2013-11-17T00:00:00"/>
    <s v="Standard Class"/>
    <s v="SP-20920"/>
    <s v="Susan Pistek"/>
    <x v="0"/>
    <s v="United States"/>
    <x v="215"/>
    <x v="24"/>
    <n v="44134"/>
    <x v="3"/>
    <s v="FUR-CH-10003746"/>
    <x v="0"/>
    <x v="1"/>
    <s v="Hon 4070 Series Pagoda Round Back Stacking Chairs"/>
    <n v="449.37200000000001"/>
    <n v="2"/>
    <n v="0.3"/>
    <n v="-12.839199999999977"/>
  </r>
  <r>
    <n v="6116"/>
    <x v="304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x v="20"/>
    <x v="15"/>
    <n v="10011"/>
    <x v="3"/>
    <s v="TEC-PH-10002114"/>
    <x v="2"/>
    <x v="7"/>
    <s v="Xiaomi Mi3"/>
    <n v="2279.96"/>
    <n v="4"/>
    <n v="0"/>
    <n v="592.78960000000006"/>
  </r>
  <r>
    <n v="6118"/>
    <x v="3043"/>
    <x v="0"/>
    <x v="373"/>
    <d v="2013-11-20T00:00:00"/>
    <s v="Standard Class"/>
    <s v="CM-12655"/>
    <s v="Corinna Mitchell"/>
    <x v="2"/>
    <s v="United States"/>
    <x v="20"/>
    <x v="15"/>
    <n v="10011"/>
    <x v="3"/>
    <s v="OFF-LA-10001569"/>
    <x v="1"/>
    <x v="2"/>
    <s v="Avery 499"/>
    <n v="14.940000000000001"/>
    <n v="3"/>
    <n v="0"/>
    <n v="6.8723999999999998"/>
  </r>
  <r>
    <n v="6119"/>
    <x v="3044"/>
    <x v="3"/>
    <x v="20"/>
    <d v="2014-09-26T00:00:00"/>
    <s v="Standard Class"/>
    <s v="JR-16210"/>
    <s v="Justin Ritter"/>
    <x v="1"/>
    <s v="United States"/>
    <x v="24"/>
    <x v="21"/>
    <n v="97477"/>
    <x v="1"/>
    <s v="TEC-PH-10001425"/>
    <x v="2"/>
    <x v="7"/>
    <s v="Mophie Juice Pack Helium for iPhone"/>
    <n v="191.976"/>
    <n v="3"/>
    <n v="0.2"/>
    <n v="19.197599999999994"/>
  </r>
  <r>
    <n v="6120"/>
    <x v="3044"/>
    <x v="3"/>
    <x v="20"/>
    <d v="2014-09-26T00:00:00"/>
    <s v="Standard Class"/>
    <s v="JR-16210"/>
    <s v="Justin Ritter"/>
    <x v="1"/>
    <s v="United States"/>
    <x v="24"/>
    <x v="21"/>
    <n v="97477"/>
    <x v="1"/>
    <s v="OFF-AR-10001915"/>
    <x v="1"/>
    <x v="6"/>
    <s v="Peel-Off China Markers"/>
    <n v="23.832000000000001"/>
    <n v="3"/>
    <n v="0.2"/>
    <n v="6.5538000000000007"/>
  </r>
  <r>
    <n v="6121"/>
    <x v="3044"/>
    <x v="3"/>
    <x v="20"/>
    <d v="2014-09-26T00:00:00"/>
    <s v="Standard Class"/>
    <s v="JR-16210"/>
    <s v="Justin Ritter"/>
    <x v="1"/>
    <s v="United States"/>
    <x v="24"/>
    <x v="21"/>
    <n v="97477"/>
    <x v="1"/>
    <s v="FUR-FU-10004864"/>
    <x v="0"/>
    <x v="5"/>
    <s v="Howard Miller 14-1/2&quot; Diameter Chrome Round Wall Clock"/>
    <n v="409.21600000000001"/>
    <n v="8"/>
    <n v="0.2"/>
    <n v="61.38239999999999"/>
  </r>
  <r>
    <n v="6122"/>
    <x v="3044"/>
    <x v="3"/>
    <x v="20"/>
    <d v="2014-09-26T00:00:00"/>
    <s v="Standard Class"/>
    <s v="JR-16210"/>
    <s v="Justin Ritter"/>
    <x v="1"/>
    <s v="United States"/>
    <x v="24"/>
    <x v="21"/>
    <n v="97477"/>
    <x v="1"/>
    <s v="FUR-BO-10001972"/>
    <x v="0"/>
    <x v="0"/>
    <s v="O'Sullivan 4-Shelf Bookcase in Odessa Pine"/>
    <n v="72.588000000000008"/>
    <n v="2"/>
    <n v="0.7"/>
    <n v="-128.2388"/>
  </r>
  <r>
    <n v="6123"/>
    <x v="3045"/>
    <x v="3"/>
    <x v="769"/>
    <d v="2014-12-10T00:00:00"/>
    <s v="Standard Class"/>
    <s v="CB-12415"/>
    <s v="Christy Brittain"/>
    <x v="0"/>
    <s v="United States"/>
    <x v="22"/>
    <x v="10"/>
    <n v="60610"/>
    <x v="2"/>
    <s v="OFF-ST-10000532"/>
    <x v="1"/>
    <x v="4"/>
    <s v="Advantus Rolling Drawer Organizers"/>
    <n v="61.567999999999998"/>
    <n v="2"/>
    <n v="0.2"/>
    <n v="4.6175999999999995"/>
  </r>
  <r>
    <n v="6124"/>
    <x v="3046"/>
    <x v="1"/>
    <x v="284"/>
    <d v="2012-09-05T00:00:00"/>
    <s v="Standard Class"/>
    <s v="SD-20485"/>
    <s v="Shirley Daniels"/>
    <x v="2"/>
    <s v="United States"/>
    <x v="385"/>
    <x v="5"/>
    <n v="76021"/>
    <x v="2"/>
    <s v="OFF-PA-10003883"/>
    <x v="1"/>
    <x v="10"/>
    <s v="Message Book, Phone, Wirebound Standard Line Memo, 2 3/4&quot; X 5&quot;"/>
    <n v="20.96"/>
    <n v="4"/>
    <n v="0.2"/>
    <n v="6.8119999999999994"/>
  </r>
  <r>
    <n v="6125"/>
    <x v="3047"/>
    <x v="3"/>
    <x v="95"/>
    <d v="2014-06-08T00:00:00"/>
    <s v="Standard Class"/>
    <s v="SS-20140"/>
    <s v="Saphhira Shifley"/>
    <x v="1"/>
    <s v="United States"/>
    <x v="1"/>
    <x v="1"/>
    <n v="90036"/>
    <x v="1"/>
    <s v="TEC-AC-10003038"/>
    <x v="2"/>
    <x v="11"/>
    <s v="Kingston Digital DataTraveler 16GB USB 2.0"/>
    <n v="44.75"/>
    <n v="5"/>
    <n v="0"/>
    <n v="8.5024999999999942"/>
  </r>
  <r>
    <n v="6126"/>
    <x v="3047"/>
    <x v="3"/>
    <x v="95"/>
    <d v="2014-06-08T00:00:00"/>
    <s v="Standard Class"/>
    <s v="SS-20140"/>
    <s v="Saphhira Shifley"/>
    <x v="1"/>
    <s v="United States"/>
    <x v="1"/>
    <x v="1"/>
    <n v="90036"/>
    <x v="1"/>
    <s v="OFF-PA-10001593"/>
    <x v="1"/>
    <x v="10"/>
    <s v="Xerox 1947"/>
    <n v="11.96"/>
    <n v="2"/>
    <n v="0"/>
    <n v="5.3819999999999997"/>
  </r>
  <r>
    <n v="6127"/>
    <x v="3047"/>
    <x v="3"/>
    <x v="95"/>
    <d v="2014-06-08T00:00:00"/>
    <s v="Standard Class"/>
    <s v="SS-20140"/>
    <s v="Saphhira Shifley"/>
    <x v="1"/>
    <s v="United States"/>
    <x v="1"/>
    <x v="1"/>
    <n v="90036"/>
    <x v="1"/>
    <s v="OFF-BI-10002049"/>
    <x v="1"/>
    <x v="8"/>
    <s v="UniKeep View Case Binders"/>
    <n v="3.9119999999999999"/>
    <n v="1"/>
    <n v="0.2"/>
    <n v="1.2713999999999996"/>
  </r>
  <r>
    <n v="6128"/>
    <x v="3048"/>
    <x v="0"/>
    <x v="1044"/>
    <d v="2013-04-07T00:00:00"/>
    <s v="Standard Class"/>
    <s v="EH-13990"/>
    <s v="Erica Hackney"/>
    <x v="0"/>
    <s v="United States"/>
    <x v="20"/>
    <x v="15"/>
    <n v="10009"/>
    <x v="3"/>
    <s v="FUR-CH-10003817"/>
    <x v="0"/>
    <x v="1"/>
    <s v="Global Value Steno Chair, Gray"/>
    <n v="327.99600000000004"/>
    <n v="6"/>
    <n v="0.1"/>
    <n v="54.666000000000011"/>
  </r>
  <r>
    <n v="6129"/>
    <x v="3049"/>
    <x v="2"/>
    <x v="1089"/>
    <d v="2011-10-28T00:00:00"/>
    <s v="First Class"/>
    <s v="AH-10030"/>
    <s v="Aaron Hawkins"/>
    <x v="1"/>
    <s v="United States"/>
    <x v="8"/>
    <x v="1"/>
    <n v="94109"/>
    <x v="1"/>
    <s v="OFF-BI-10002353"/>
    <x v="1"/>
    <x v="8"/>
    <s v="GBC VeloBind Cover Sets"/>
    <n v="49.408000000000001"/>
    <n v="4"/>
    <n v="0.2"/>
    <n v="18.527999999999999"/>
  </r>
  <r>
    <n v="6130"/>
    <x v="3050"/>
    <x v="3"/>
    <x v="606"/>
    <d v="2014-04-03T00:00:00"/>
    <s v="Standard Class"/>
    <s v="EM-14200"/>
    <s v="Evan Minnotte"/>
    <x v="2"/>
    <s v="United States"/>
    <x v="173"/>
    <x v="17"/>
    <n v="23464"/>
    <x v="0"/>
    <s v="TEC-AC-10003116"/>
    <x v="2"/>
    <x v="11"/>
    <s v="Memorex Froggy Flash Drive 8 GB"/>
    <n v="53.25"/>
    <n v="3"/>
    <n v="0"/>
    <n v="20.767499999999998"/>
  </r>
  <r>
    <n v="6131"/>
    <x v="3050"/>
    <x v="3"/>
    <x v="606"/>
    <d v="2014-04-03T00:00:00"/>
    <s v="Standard Class"/>
    <s v="EM-14200"/>
    <s v="Evan Minnotte"/>
    <x v="2"/>
    <s v="United States"/>
    <x v="173"/>
    <x v="17"/>
    <n v="23464"/>
    <x v="0"/>
    <s v="OFF-FA-10003021"/>
    <x v="1"/>
    <x v="13"/>
    <s v="Staples"/>
    <n v="3.76"/>
    <n v="2"/>
    <n v="0"/>
    <n v="1.3159999999999998"/>
  </r>
  <r>
    <n v="6132"/>
    <x v="3051"/>
    <x v="2"/>
    <x v="422"/>
    <d v="2011-12-31T00:00:00"/>
    <s v="Standard Class"/>
    <s v="TB-21190"/>
    <s v="Thomas Brumley"/>
    <x v="2"/>
    <s v="United States"/>
    <x v="20"/>
    <x v="15"/>
    <n v="10011"/>
    <x v="3"/>
    <s v="FUR-CH-10004477"/>
    <x v="0"/>
    <x v="1"/>
    <s v="Global Push Button Manager's Chair, Indigo"/>
    <n v="767.21400000000006"/>
    <n v="14"/>
    <n v="0.1"/>
    <n v="161.96739999999997"/>
  </r>
  <r>
    <n v="6133"/>
    <x v="3052"/>
    <x v="3"/>
    <x v="175"/>
    <d v="2014-09-21T00:00:00"/>
    <s v="Standard Class"/>
    <s v="AB-10165"/>
    <s v="Alan Barnes"/>
    <x v="0"/>
    <s v="United States"/>
    <x v="465"/>
    <x v="18"/>
    <n v="37087"/>
    <x v="0"/>
    <s v="OFF-PA-10001033"/>
    <x v="1"/>
    <x v="10"/>
    <s v="Xerox 1893"/>
    <n v="163.96"/>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x v="374"/>
    <x v="1"/>
    <n v="91911"/>
    <x v="1"/>
    <s v="OFF-AR-10002135"/>
    <x v="1"/>
    <x v="6"/>
    <s v="Boston Heavy-Duty Trimline Electric Pencil Sharpeners"/>
    <n v="192.8"/>
    <n v="4"/>
    <n v="0"/>
    <n v="55.911999999999978"/>
  </r>
  <r>
    <n v="6136"/>
    <x v="3055"/>
    <x v="1"/>
    <x v="1090"/>
    <d v="2012-10-22T00:00:00"/>
    <s v="Standard Class"/>
    <s v="KN-16705"/>
    <s v="Kristina Nunn"/>
    <x v="2"/>
    <s v="United States"/>
    <x v="392"/>
    <x v="5"/>
    <n v="78501"/>
    <x v="2"/>
    <s v="TEC-AC-10000521"/>
    <x v="2"/>
    <x v="11"/>
    <s v="Verbatim Slim CD and DVD Storage Cases, 50/Pack"/>
    <n v="27.695999999999998"/>
    <n v="3"/>
    <n v="0.2"/>
    <n v="3.4619999999999997"/>
  </r>
  <r>
    <n v="6137"/>
    <x v="3055"/>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x v="389"/>
    <x v="2"/>
    <n v="33021"/>
    <x v="0"/>
    <s v="OFF-PA-10002986"/>
    <x v="1"/>
    <x v="10"/>
    <s v="Xerox 1898"/>
    <n v="32.064"/>
    <n v="6"/>
    <n v="0.2"/>
    <n v="11.222399999999999"/>
  </r>
  <r>
    <n v="6139"/>
    <x v="3057"/>
    <x v="2"/>
    <x v="809"/>
    <d v="2011-04-04T00:00:00"/>
    <s v="Standard Class"/>
    <s v="GA-14725"/>
    <s v="Guy Armstrong"/>
    <x v="0"/>
    <s v="United States"/>
    <x v="8"/>
    <x v="1"/>
    <n v="94110"/>
    <x v="1"/>
    <s v="FUR-BO-10001337"/>
    <x v="0"/>
    <x v="0"/>
    <s v="O'Sullivan Living Dimensions 2-Shelf Bookcases"/>
    <n v="205.666"/>
    <n v="2"/>
    <n v="0.15"/>
    <n v="-12.097999999999999"/>
  </r>
  <r>
    <n v="6140"/>
    <x v="3058"/>
    <x v="1"/>
    <x v="24"/>
    <d v="2012-04-20T00:00:00"/>
    <s v="First Class"/>
    <s v="NC-18415"/>
    <s v="Nathan Cano"/>
    <x v="0"/>
    <s v="United States"/>
    <x v="466"/>
    <x v="1"/>
    <n v="93454"/>
    <x v="1"/>
    <s v="OFF-ST-10000532"/>
    <x v="1"/>
    <x v="4"/>
    <s v="Advantus Rolling Drawer Organizers"/>
    <n v="115.44"/>
    <n v="3"/>
    <n v="0"/>
    <n v="30.014399999999998"/>
  </r>
  <r>
    <n v="6141"/>
    <x v="3059"/>
    <x v="3"/>
    <x v="362"/>
    <d v="2014-07-16T00:00:00"/>
    <s v="Standard Class"/>
    <s v="JF-15190"/>
    <s v="Jamie Frazer"/>
    <x v="0"/>
    <s v="United States"/>
    <x v="91"/>
    <x v="29"/>
    <n v="6040"/>
    <x v="3"/>
    <s v="OFF-PA-10001497"/>
    <x v="1"/>
    <x v="10"/>
    <s v="Xerox 1914"/>
    <n v="274.8"/>
    <n v="5"/>
    <n v="0"/>
    <n v="134.65199999999999"/>
  </r>
  <r>
    <n v="6142"/>
    <x v="3059"/>
    <x v="3"/>
    <x v="362"/>
    <d v="2014-07-16T00:00:00"/>
    <s v="Standard Class"/>
    <s v="JF-15190"/>
    <s v="Jamie Frazer"/>
    <x v="0"/>
    <s v="United States"/>
    <x v="91"/>
    <x v="29"/>
    <n v="6040"/>
    <x v="3"/>
    <s v="OFF-ST-10002554"/>
    <x v="1"/>
    <x v="4"/>
    <s v="Tennsco Industrial Shelving"/>
    <n v="195.64"/>
    <n v="4"/>
    <n v="0"/>
    <n v="3.9128000000000043"/>
  </r>
  <r>
    <n v="6143"/>
    <x v="3059"/>
    <x v="3"/>
    <x v="362"/>
    <d v="2014-07-16T00:00:00"/>
    <s v="Standard Class"/>
    <s v="JF-15190"/>
    <s v="Jamie Frazer"/>
    <x v="0"/>
    <s v="United States"/>
    <x v="91"/>
    <x v="29"/>
    <n v="6040"/>
    <x v="3"/>
    <s v="TEC-PH-10001336"/>
    <x v="2"/>
    <x v="7"/>
    <s v="Digium D40 VoIP phone"/>
    <n v="257.98"/>
    <n v="2"/>
    <n v="0"/>
    <n v="74.8142"/>
  </r>
  <r>
    <n v="6144"/>
    <x v="3059"/>
    <x v="3"/>
    <x v="362"/>
    <d v="2014-07-16T00:00:00"/>
    <s v="Standard Class"/>
    <s v="JF-15190"/>
    <s v="Jamie Frazer"/>
    <x v="0"/>
    <s v="United States"/>
    <x v="91"/>
    <x v="29"/>
    <n v="6040"/>
    <x v="3"/>
    <s v="OFF-AR-10002987"/>
    <x v="1"/>
    <x v="6"/>
    <s v="Prismacolor Color Pencil Set"/>
    <n v="119.03999999999999"/>
    <n v="6"/>
    <n v="0"/>
    <n v="48.806400000000011"/>
  </r>
  <r>
    <n v="6145"/>
    <x v="3060"/>
    <x v="3"/>
    <x v="818"/>
    <d v="2014-07-02T00:00:00"/>
    <s v="Standard Class"/>
    <s v="GT-14710"/>
    <s v="Greg Tran"/>
    <x v="0"/>
    <s v="United States"/>
    <x v="155"/>
    <x v="8"/>
    <n v="68104"/>
    <x v="2"/>
    <s v="OFF-PA-10000575"/>
    <x v="1"/>
    <x v="10"/>
    <s v="Wirebound Message Books, Four 2 3/4 x 5 White Forms per Page"/>
    <n v="20.07"/>
    <n v="3"/>
    <n v="0"/>
    <n v="9.2321999999999989"/>
  </r>
  <r>
    <n v="6146"/>
    <x v="3061"/>
    <x v="2"/>
    <x v="1091"/>
    <d v="2011-12-26T00:00:00"/>
    <s v="Standard Class"/>
    <s v="KM-16660"/>
    <s v="Khloe Miller"/>
    <x v="0"/>
    <s v="United States"/>
    <x v="49"/>
    <x v="1"/>
    <n v="95123"/>
    <x v="1"/>
    <s v="OFF-AR-10003394"/>
    <x v="1"/>
    <x v="6"/>
    <s v="Newell 332"/>
    <n v="11.76"/>
    <n v="4"/>
    <n v="0"/>
    <n v="3.1752000000000002"/>
  </r>
  <r>
    <n v="6147"/>
    <x v="3062"/>
    <x v="3"/>
    <x v="610"/>
    <d v="2014-11-26T00:00:00"/>
    <s v="Standard Class"/>
    <s v="PJ-18835"/>
    <s v="Patrick Jones"/>
    <x v="1"/>
    <s v="United States"/>
    <x v="8"/>
    <x v="1"/>
    <n v="94122"/>
    <x v="1"/>
    <s v="OFF-AR-10003394"/>
    <x v="1"/>
    <x v="6"/>
    <s v="Newell 332"/>
    <n v="11.76"/>
    <n v="4"/>
    <n v="0"/>
    <n v="3.1752000000000002"/>
  </r>
  <r>
    <n v="6148"/>
    <x v="3062"/>
    <x v="3"/>
    <x v="610"/>
    <d v="2014-11-26T00:00:00"/>
    <s v="Standard Class"/>
    <s v="PJ-18835"/>
    <s v="Patrick Jones"/>
    <x v="1"/>
    <s v="United States"/>
    <x v="8"/>
    <x v="1"/>
    <n v="94122"/>
    <x v="1"/>
    <s v="OFF-BI-10001191"/>
    <x v="1"/>
    <x v="8"/>
    <s v="Canvas Sectional Post Binders"/>
    <n v="40.736000000000004"/>
    <n v="2"/>
    <n v="0.2"/>
    <n v="14.7668"/>
  </r>
  <r>
    <n v="6149"/>
    <x v="3063"/>
    <x v="0"/>
    <x v="812"/>
    <d v="2013-06-30T00:00:00"/>
    <s v="Second Class"/>
    <s v="AC-10660"/>
    <s v="Anna Chung"/>
    <x v="0"/>
    <s v="United States"/>
    <x v="8"/>
    <x v="1"/>
    <n v="94109"/>
    <x v="1"/>
    <s v="TEC-PH-10003484"/>
    <x v="2"/>
    <x v="7"/>
    <s v="Ooma Telo VoIP Home Phone System"/>
    <n v="201.584"/>
    <n v="2"/>
    <n v="0.2"/>
    <n v="12.599000000000004"/>
  </r>
  <r>
    <n v="6150"/>
    <x v="3064"/>
    <x v="3"/>
    <x v="116"/>
    <d v="2015-01-01T00:00:00"/>
    <s v="First Class"/>
    <s v="JG-15310"/>
    <s v="Jason Gross"/>
    <x v="1"/>
    <s v="United States"/>
    <x v="85"/>
    <x v="1"/>
    <n v="90805"/>
    <x v="1"/>
    <s v="FUR-CH-10003968"/>
    <x v="0"/>
    <x v="1"/>
    <s v="Novimex Turbo Task Chair"/>
    <n v="340.70400000000006"/>
    <n v="6"/>
    <n v="0.2"/>
    <n v="-34.070400000000006"/>
  </r>
  <r>
    <n v="6151"/>
    <x v="3065"/>
    <x v="0"/>
    <x v="143"/>
    <d v="2013-04-12T00:00:00"/>
    <s v="First Class"/>
    <s v="RM-19375"/>
    <s v="Raymond Messe"/>
    <x v="0"/>
    <s v="United States"/>
    <x v="38"/>
    <x v="32"/>
    <n v="31907"/>
    <x v="0"/>
    <s v="FUR-BO-10001608"/>
    <x v="0"/>
    <x v="0"/>
    <s v="Hon Metal Bookcases, Black"/>
    <n v="354.9000000000000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x v="1"/>
    <x v="1"/>
    <n v="90004"/>
    <x v="1"/>
    <s v="OFF-ST-10002485"/>
    <x v="1"/>
    <x v="4"/>
    <s v="Rogers Deluxe File Chest"/>
    <n v="87.92"/>
    <n v="4"/>
    <n v="0"/>
    <n v="0.87919999999999732"/>
  </r>
  <r>
    <n v="6154"/>
    <x v="3068"/>
    <x v="3"/>
    <x v="693"/>
    <d v="2014-04-24T00:00:00"/>
    <s v="First Class"/>
    <s v="CV-12805"/>
    <s v="Cynthia Voltz"/>
    <x v="1"/>
    <s v="United States"/>
    <x v="10"/>
    <x v="9"/>
    <n v="19120"/>
    <x v="3"/>
    <s v="FUR-FU-10001876"/>
    <x v="0"/>
    <x v="5"/>
    <s v="Computer Room Manger, 14&quot;"/>
    <n v="51.967999999999996"/>
    <n v="2"/>
    <n v="0.2"/>
    <n v="10.393599999999998"/>
  </r>
  <r>
    <n v="6155"/>
    <x v="3068"/>
    <x v="3"/>
    <x v="693"/>
    <d v="2014-04-24T00:00:00"/>
    <s v="First Class"/>
    <s v="CV-12805"/>
    <s v="Cynthia Voltz"/>
    <x v="1"/>
    <s v="United States"/>
    <x v="10"/>
    <x v="9"/>
    <n v="19120"/>
    <x v="3"/>
    <s v="OFF-ST-10002370"/>
    <x v="1"/>
    <x v="4"/>
    <s v="Sortfiler Multipurpose Personal File Organizer, Black"/>
    <n v="51.336000000000006"/>
    <n v="3"/>
    <n v="0.2"/>
    <n v="5.7752999999999961"/>
  </r>
  <r>
    <n v="6156"/>
    <x v="3068"/>
    <x v="3"/>
    <x v="693"/>
    <d v="2014-04-24T00:00:00"/>
    <s v="First Class"/>
    <s v="CV-12805"/>
    <s v="Cynthia Voltz"/>
    <x v="1"/>
    <s v="United States"/>
    <x v="10"/>
    <x v="9"/>
    <n v="19120"/>
    <x v="3"/>
    <s v="OFF-ST-10000142"/>
    <x v="1"/>
    <x v="4"/>
    <s v="Deluxe Rollaway Locking File with Drawer"/>
    <n v="332.70400000000001"/>
    <n v="1"/>
    <n v="0.2"/>
    <n v="33.270399999999981"/>
  </r>
  <r>
    <n v="6157"/>
    <x v="3068"/>
    <x v="3"/>
    <x v="693"/>
    <d v="2014-04-24T00:00:00"/>
    <s v="First Class"/>
    <s v="CV-12805"/>
    <s v="Cynthia Voltz"/>
    <x v="1"/>
    <s v="United States"/>
    <x v="10"/>
    <x v="9"/>
    <n v="19120"/>
    <x v="3"/>
    <s v="FUR-FU-10004671"/>
    <x v="0"/>
    <x v="5"/>
    <s v="Executive Impressions 12&quot; Wall Clock"/>
    <n v="42.408000000000008"/>
    <n v="3"/>
    <n v="0.2"/>
    <n v="9.5418000000000003"/>
  </r>
  <r>
    <n v="6158"/>
    <x v="3069"/>
    <x v="0"/>
    <x v="1092"/>
    <d v="2013-08-06T00:00:00"/>
    <s v="Second Class"/>
    <s v="AG-10330"/>
    <s v="Alex Grayson"/>
    <x v="0"/>
    <s v="United States"/>
    <x v="251"/>
    <x v="26"/>
    <n v="74133"/>
    <x v="2"/>
    <s v="OFF-EN-10002504"/>
    <x v="1"/>
    <x v="12"/>
    <s v="Tyvek  Top-Opening Peel &amp; Seel Envelopes, Plain White"/>
    <n v="81.539999999999992"/>
    <n v="3"/>
    <n v="0"/>
    <n v="38.323799999999999"/>
  </r>
  <r>
    <n v="6159"/>
    <x v="3069"/>
    <x v="0"/>
    <x v="1092"/>
    <d v="2013-08-06T00:00:00"/>
    <s v="Second Class"/>
    <s v="AG-10330"/>
    <s v="Alex Grayson"/>
    <x v="0"/>
    <s v="United States"/>
    <x v="251"/>
    <x v="26"/>
    <n v="74133"/>
    <x v="2"/>
    <s v="TEC-AC-10004803"/>
    <x v="2"/>
    <x v="11"/>
    <s v="Sony Micro Vault Click 4 GB USB 2.0 Flash Drive"/>
    <n v="167.28"/>
    <n v="12"/>
    <n v="0"/>
    <n v="23.419200000000011"/>
  </r>
  <r>
    <n v="6160"/>
    <x v="3070"/>
    <x v="0"/>
    <x v="275"/>
    <d v="2013-12-10T00:00:00"/>
    <s v="Standard Class"/>
    <s v="GM-14440"/>
    <s v="Gary McGarr"/>
    <x v="0"/>
    <s v="United States"/>
    <x v="1"/>
    <x v="1"/>
    <n v="90049"/>
    <x v="1"/>
    <s v="OFF-ST-10001932"/>
    <x v="1"/>
    <x v="4"/>
    <s v="Fellowes Staxonsteel Drawer Files"/>
    <n v="772.68"/>
    <n v="4"/>
    <n v="0"/>
    <n v="108.17520000000002"/>
  </r>
  <r>
    <n v="6161"/>
    <x v="3071"/>
    <x v="2"/>
    <x v="1093"/>
    <d v="2011-03-21T00:00:00"/>
    <s v="First Class"/>
    <s v="MC-17605"/>
    <s v="Matt Connell"/>
    <x v="1"/>
    <s v="United States"/>
    <x v="121"/>
    <x v="2"/>
    <n v="33801"/>
    <x v="0"/>
    <s v="TEC-PH-10004667"/>
    <x v="2"/>
    <x v="7"/>
    <s v="Cisco 8x8 Inc. 6753i IP Business Phone System"/>
    <n v="323.97600000000006"/>
    <n v="3"/>
    <n v="0.2"/>
    <n v="28.347899999999981"/>
  </r>
  <r>
    <n v="6162"/>
    <x v="3071"/>
    <x v="2"/>
    <x v="1093"/>
    <d v="2011-03-21T00:00:00"/>
    <s v="First Class"/>
    <s v="MC-17605"/>
    <s v="Matt Connell"/>
    <x v="1"/>
    <s v="United States"/>
    <x v="121"/>
    <x v="2"/>
    <n v="33801"/>
    <x v="0"/>
    <s v="OFF-LA-10000443"/>
    <x v="1"/>
    <x v="2"/>
    <s v="Avery 501"/>
    <n v="11.808"/>
    <n v="4"/>
    <n v="0.2"/>
    <n v="3.9851999999999999"/>
  </r>
  <r>
    <n v="6163"/>
    <x v="3071"/>
    <x v="2"/>
    <x v="1093"/>
    <d v="2011-03-21T00:00:00"/>
    <s v="First Class"/>
    <s v="MC-17605"/>
    <s v="Matt Connell"/>
    <x v="1"/>
    <s v="United States"/>
    <x v="121"/>
    <x v="2"/>
    <n v="33801"/>
    <x v="0"/>
    <s v="OFF-ST-10000918"/>
    <x v="1"/>
    <x v="4"/>
    <s v="Crate-A-Files"/>
    <n v="26.160000000000004"/>
    <n v="3"/>
    <n v="0.2"/>
    <n v="1.961999999999998"/>
  </r>
  <r>
    <n v="6164"/>
    <x v="3071"/>
    <x v="2"/>
    <x v="1093"/>
    <d v="2011-03-21T00:00:00"/>
    <s v="First Class"/>
    <s v="MC-17605"/>
    <s v="Matt Connell"/>
    <x v="1"/>
    <s v="United States"/>
    <x v="121"/>
    <x v="2"/>
    <n v="33801"/>
    <x v="0"/>
    <s v="OFF-BI-10001196"/>
    <x v="1"/>
    <x v="8"/>
    <s v="Avery Flip-Chart Easel Binder, Black"/>
    <n v="33.57"/>
    <n v="5"/>
    <n v="0.7"/>
    <n v="-25.737000000000002"/>
  </r>
  <r>
    <n v="6165"/>
    <x v="3071"/>
    <x v="2"/>
    <x v="1093"/>
    <d v="2011-03-21T00:00:00"/>
    <s v="First Class"/>
    <s v="MC-17605"/>
    <s v="Matt Connell"/>
    <x v="1"/>
    <s v="United States"/>
    <x v="121"/>
    <x v="2"/>
    <n v="33801"/>
    <x v="0"/>
    <s v="FUR-FU-10003981"/>
    <x v="0"/>
    <x v="5"/>
    <s v="Eldon Wave Desk Accessories"/>
    <n v="4.9920000000000009"/>
    <n v="3"/>
    <n v="0.2"/>
    <n v="1.3728000000000002"/>
  </r>
  <r>
    <n v="6166"/>
    <x v="3071"/>
    <x v="2"/>
    <x v="1093"/>
    <d v="2011-03-21T00:00:00"/>
    <s v="First Class"/>
    <s v="MC-17605"/>
    <s v="Matt Connell"/>
    <x v="1"/>
    <s v="United States"/>
    <x v="121"/>
    <x v="2"/>
    <n v="33801"/>
    <x v="0"/>
    <s v="FUR-FU-10002508"/>
    <x v="0"/>
    <x v="5"/>
    <s v="Document Clip Frames"/>
    <n v="20.016000000000002"/>
    <n v="3"/>
    <n v="0.2"/>
    <n v="5.5044000000000013"/>
  </r>
  <r>
    <n v="6167"/>
    <x v="3071"/>
    <x v="2"/>
    <x v="1093"/>
    <d v="2011-03-21T00:00:00"/>
    <s v="First Class"/>
    <s v="MC-17605"/>
    <s v="Matt Connell"/>
    <x v="1"/>
    <s v="United States"/>
    <x v="121"/>
    <x v="2"/>
    <n v="33801"/>
    <x v="0"/>
    <s v="TEC-AC-10002647"/>
    <x v="2"/>
    <x v="11"/>
    <s v="Logitech Wireless Boombox Speaker - portable - wireless, wired"/>
    <n v="170.24"/>
    <n v="2"/>
    <n v="0.2"/>
    <n v="53.199999999999989"/>
  </r>
  <r>
    <n v="6168"/>
    <x v="3072"/>
    <x v="1"/>
    <x v="704"/>
    <d v="2012-04-25T00:00:00"/>
    <s v="Standard Class"/>
    <s v="ES-14020"/>
    <s v="Erica Smith"/>
    <x v="0"/>
    <s v="United States"/>
    <x v="12"/>
    <x v="5"/>
    <n v="77036"/>
    <x v="2"/>
    <s v="OFF-PA-10002377"/>
    <x v="1"/>
    <x v="10"/>
    <s v="Xerox 1916"/>
    <n v="117.456"/>
    <n v="3"/>
    <n v="0.2"/>
    <n v="44.045999999999992"/>
  </r>
  <r>
    <n v="6169"/>
    <x v="3073"/>
    <x v="1"/>
    <x v="444"/>
    <d v="2012-09-22T00:00:00"/>
    <s v="Second Class"/>
    <s v="RW-19540"/>
    <s v="Rick Wilson"/>
    <x v="1"/>
    <s v="United States"/>
    <x v="1"/>
    <x v="1"/>
    <n v="90008"/>
    <x v="1"/>
    <s v="OFF-PA-10004530"/>
    <x v="1"/>
    <x v="10"/>
    <s v="Personal Creations Ink Jet Cards and Labels"/>
    <n v="22.96"/>
    <n v="2"/>
    <n v="0"/>
    <n v="11.250400000000001"/>
  </r>
  <r>
    <n v="6170"/>
    <x v="3074"/>
    <x v="2"/>
    <x v="9"/>
    <d v="2011-08-30T00:00:00"/>
    <s v="Second Class"/>
    <s v="MM-17920"/>
    <s v="Michael Moore"/>
    <x v="0"/>
    <s v="United States"/>
    <x v="24"/>
    <x v="17"/>
    <n v="22153"/>
    <x v="0"/>
    <s v="OFF-PA-10002986"/>
    <x v="1"/>
    <x v="10"/>
    <s v="Xerox 1898"/>
    <n v="13.36"/>
    <n v="2"/>
    <n v="0"/>
    <n v="6.4127999999999998"/>
  </r>
  <r>
    <n v="6171"/>
    <x v="3075"/>
    <x v="0"/>
    <x v="1054"/>
    <d v="2013-12-25T00:00:00"/>
    <s v="Second Class"/>
    <s v="MH-17440"/>
    <s v="Mark Haberlin"/>
    <x v="1"/>
    <s v="United States"/>
    <x v="20"/>
    <x v="15"/>
    <n v="10035"/>
    <x v="3"/>
    <s v="OFF-BI-10000948"/>
    <x v="1"/>
    <x v="8"/>
    <s v="GBC Laser Imprintable Binding System Covers, Desert Sand"/>
    <n v="34.248000000000005"/>
    <n v="3"/>
    <n v="0.2"/>
    <n v="11.558699999999998"/>
  </r>
  <r>
    <n v="6172"/>
    <x v="3075"/>
    <x v="0"/>
    <x v="1054"/>
    <d v="2013-12-25T00:00:00"/>
    <s v="Second Class"/>
    <s v="MH-17440"/>
    <s v="Mark Haberlin"/>
    <x v="1"/>
    <s v="United States"/>
    <x v="20"/>
    <x v="15"/>
    <n v="10035"/>
    <x v="3"/>
    <s v="OFF-AR-10001545"/>
    <x v="1"/>
    <x v="6"/>
    <s v="Newell 326"/>
    <n v="3.52"/>
    <n v="2"/>
    <n v="0"/>
    <n v="1.0207999999999999"/>
  </r>
  <r>
    <n v="6173"/>
    <x v="3076"/>
    <x v="2"/>
    <x v="1094"/>
    <d v="2011-08-08T00:00:00"/>
    <s v="Standard Class"/>
    <s v="NZ-18565"/>
    <s v="Nick Zandusky"/>
    <x v="2"/>
    <s v="United States"/>
    <x v="24"/>
    <x v="25"/>
    <n v="65807"/>
    <x v="2"/>
    <s v="OFF-BI-10001758"/>
    <x v="1"/>
    <x v="8"/>
    <s v="Wilson Jones 14 Line Acrylic Coated Pressboard Data Binders"/>
    <n v="26.7"/>
    <n v="5"/>
    <n v="0"/>
    <n v="12.548999999999999"/>
  </r>
  <r>
    <n v="6174"/>
    <x v="3076"/>
    <x v="2"/>
    <x v="1094"/>
    <d v="2011-08-08T00:00:00"/>
    <s v="Standard Class"/>
    <s v="NZ-18565"/>
    <s v="Nick Zandusky"/>
    <x v="2"/>
    <s v="United States"/>
    <x v="24"/>
    <x v="25"/>
    <n v="65807"/>
    <x v="2"/>
    <s v="TEC-AC-10003237"/>
    <x v="2"/>
    <x v="11"/>
    <s v="Memorex Micro Travel Drive 4 GB"/>
    <n v="21.2"/>
    <n v="2"/>
    <n v="0"/>
    <n v="9.1160000000000014"/>
  </r>
  <r>
    <n v="6175"/>
    <x v="3076"/>
    <x v="2"/>
    <x v="1094"/>
    <d v="2011-08-08T00:00:00"/>
    <s v="Standard Class"/>
    <s v="NZ-18565"/>
    <s v="Nick Zandusky"/>
    <x v="2"/>
    <s v="United States"/>
    <x v="24"/>
    <x v="25"/>
    <n v="65807"/>
    <x v="2"/>
    <s v="OFF-ST-10002011"/>
    <x v="1"/>
    <x v="4"/>
    <s v="Smead Adjustable Mobile File Trolley with Lockable Top"/>
    <n v="838.38"/>
    <n v="2"/>
    <n v="0"/>
    <n v="226.36260000000004"/>
  </r>
  <r>
    <n v="6176"/>
    <x v="3077"/>
    <x v="1"/>
    <x v="481"/>
    <d v="2012-09-26T00:00:00"/>
    <s v="Standard Class"/>
    <s v="GB-14575"/>
    <s v="Giulietta Baptist"/>
    <x v="0"/>
    <s v="United States"/>
    <x v="29"/>
    <x v="20"/>
    <n v="29203"/>
    <x v="0"/>
    <s v="FUR-CH-10000309"/>
    <x v="0"/>
    <x v="1"/>
    <s v="Global Comet Stacking Arm Chair"/>
    <n v="1690.04"/>
    <n v="4"/>
    <n v="0"/>
    <n v="422.51"/>
  </r>
  <r>
    <n v="6177"/>
    <x v="3077"/>
    <x v="1"/>
    <x v="481"/>
    <d v="2012-09-26T00:00:00"/>
    <s v="Standard Class"/>
    <s v="GB-14575"/>
    <s v="Giulietta Baptist"/>
    <x v="0"/>
    <s v="United States"/>
    <x v="29"/>
    <x v="20"/>
    <n v="29203"/>
    <x v="0"/>
    <s v="OFF-ST-10002444"/>
    <x v="1"/>
    <x v="4"/>
    <s v="Recycled Eldon Regeneration Jumbo File"/>
    <n v="85.96"/>
    <n v="7"/>
    <n v="0"/>
    <n v="24.068799999999996"/>
  </r>
  <r>
    <n v="6178"/>
    <x v="3077"/>
    <x v="1"/>
    <x v="481"/>
    <d v="2012-09-26T00:00:00"/>
    <s v="Standard Class"/>
    <s v="GB-14575"/>
    <s v="Giulietta Baptist"/>
    <x v="0"/>
    <s v="United States"/>
    <x v="29"/>
    <x v="20"/>
    <n v="29203"/>
    <x v="0"/>
    <s v="OFF-EN-10001453"/>
    <x v="1"/>
    <x v="12"/>
    <s v="Tyvek Interoffice Envelopes, 9 1/2&quot; x 12 1/2&quot;, 100/Box"/>
    <n v="121.96"/>
    <n v="2"/>
    <n v="0"/>
    <n v="57.32119999999999"/>
  </r>
  <r>
    <n v="6179"/>
    <x v="3077"/>
    <x v="1"/>
    <x v="481"/>
    <d v="2012-09-26T00:00:00"/>
    <s v="Standard Class"/>
    <s v="GB-14575"/>
    <s v="Giulietta Baptist"/>
    <x v="0"/>
    <s v="United States"/>
    <x v="29"/>
    <x v="20"/>
    <n v="29203"/>
    <x v="0"/>
    <s v="OFF-PA-10001801"/>
    <x v="1"/>
    <x v="10"/>
    <s v="Xerox 193"/>
    <n v="23.92"/>
    <n v="4"/>
    <n v="0"/>
    <n v="11.720800000000001"/>
  </r>
  <r>
    <n v="6180"/>
    <x v="3077"/>
    <x v="1"/>
    <x v="481"/>
    <d v="2012-09-26T00:00:00"/>
    <s v="Standard Class"/>
    <s v="GB-14575"/>
    <s v="Giulietta Baptist"/>
    <x v="0"/>
    <s v="United States"/>
    <x v="29"/>
    <x v="20"/>
    <n v="29203"/>
    <x v="0"/>
    <s v="OFF-ST-10000563"/>
    <x v="1"/>
    <x v="4"/>
    <s v="Fellowes Bankers Box Stor/Drawer Steel Plus"/>
    <n v="63.96"/>
    <n v="2"/>
    <n v="0"/>
    <n v="6.3960000000000008"/>
  </r>
  <r>
    <n v="6181"/>
    <x v="3077"/>
    <x v="1"/>
    <x v="481"/>
    <d v="2012-09-26T00:00:00"/>
    <s v="Standard Class"/>
    <s v="GB-14575"/>
    <s v="Giulietta Baptist"/>
    <x v="0"/>
    <s v="United States"/>
    <x v="29"/>
    <x v="20"/>
    <n v="29203"/>
    <x v="0"/>
    <s v="TEC-PH-10000369"/>
    <x v="2"/>
    <x v="7"/>
    <s v="HTC One Mini"/>
    <n v="629.94999999999993"/>
    <n v="5"/>
    <n v="0"/>
    <n v="176.38600000000002"/>
  </r>
  <r>
    <n v="6182"/>
    <x v="3077"/>
    <x v="1"/>
    <x v="481"/>
    <d v="2012-09-26T00:00:00"/>
    <s v="Standard Class"/>
    <s v="GB-14575"/>
    <s v="Giulietta Baptist"/>
    <x v="0"/>
    <s v="United States"/>
    <x v="29"/>
    <x v="20"/>
    <n v="29203"/>
    <x v="0"/>
    <s v="TEC-PH-10002538"/>
    <x v="2"/>
    <x v="7"/>
    <s v="Grandstream GXP1160 VoIP phone"/>
    <n v="113.72999999999999"/>
    <n v="3"/>
    <n v="0"/>
    <n v="32.981699999999989"/>
  </r>
  <r>
    <n v="6183"/>
    <x v="3077"/>
    <x v="1"/>
    <x v="481"/>
    <d v="2012-09-26T00:00:00"/>
    <s v="Standard Class"/>
    <s v="GB-14575"/>
    <s v="Giulietta Baptist"/>
    <x v="0"/>
    <s v="United States"/>
    <x v="29"/>
    <x v="20"/>
    <n v="29203"/>
    <x v="0"/>
    <s v="OFF-BI-10000050"/>
    <x v="1"/>
    <x v="8"/>
    <s v="Angle-D Binders with Locking Rings, Label Holders"/>
    <n v="14.6"/>
    <n v="2"/>
    <n v="0"/>
    <n v="6.8619999999999992"/>
  </r>
  <r>
    <n v="6184"/>
    <x v="3077"/>
    <x v="1"/>
    <x v="481"/>
    <d v="2012-09-26T00:00:00"/>
    <s v="Standard Class"/>
    <s v="GB-14575"/>
    <s v="Giulietta Baptist"/>
    <x v="0"/>
    <s v="United States"/>
    <x v="29"/>
    <x v="20"/>
    <n v="29203"/>
    <x v="0"/>
    <s v="OFF-ST-10004186"/>
    <x v="1"/>
    <x v="4"/>
    <s v="Stur-D-Stor Shelving, Vertical 5-Shelf: 72&quot;H x 36&quot;W x 18 1/2&quot;D"/>
    <n v="887.84"/>
    <n v="8"/>
    <n v="0"/>
    <n v="17.756799999999998"/>
  </r>
  <r>
    <n v="6185"/>
    <x v="3078"/>
    <x v="0"/>
    <x v="25"/>
    <d v="2013-12-14T00:00:00"/>
    <s v="First Class"/>
    <s v="DB-13270"/>
    <s v="Deborah Brumfield"/>
    <x v="2"/>
    <s v="United States"/>
    <x v="32"/>
    <x v="21"/>
    <n v="97206"/>
    <x v="1"/>
    <s v="FUR-CH-10004218"/>
    <x v="0"/>
    <x v="1"/>
    <s v="Global Fabric Manager's Chair, Dark Gray"/>
    <n v="403.92"/>
    <n v="5"/>
    <n v="0.2"/>
    <n v="25.245000000000019"/>
  </r>
  <r>
    <n v="6186"/>
    <x v="3079"/>
    <x v="1"/>
    <x v="976"/>
    <d v="2012-08-12T00:00:00"/>
    <s v="Standard Class"/>
    <s v="JK-15625"/>
    <s v="Jim Karlsson"/>
    <x v="0"/>
    <s v="United States"/>
    <x v="10"/>
    <x v="9"/>
    <n v="19120"/>
    <x v="3"/>
    <s v="OFF-AR-10002952"/>
    <x v="1"/>
    <x v="6"/>
    <s v="Stanley Contemporary Battery Pencil Sharpeners"/>
    <n v="106.8"/>
    <n v="10"/>
    <n v="0.2"/>
    <n v="10.679999999999996"/>
  </r>
  <r>
    <n v="6187"/>
    <x v="3080"/>
    <x v="1"/>
    <x v="219"/>
    <d v="2012-11-17T00:00:00"/>
    <s v="First Class"/>
    <s v="MH-17785"/>
    <s v="Maya Herman"/>
    <x v="1"/>
    <s v="United States"/>
    <x v="20"/>
    <x v="15"/>
    <n v="10035"/>
    <x v="3"/>
    <s v="OFF-ST-10003058"/>
    <x v="1"/>
    <x v="4"/>
    <s v="Eldon Mobile Mega Data Cart  Mega Stackable  Add-On Trays"/>
    <n v="70.949999999999989"/>
    <n v="3"/>
    <n v="0"/>
    <n v="20.575499999999998"/>
  </r>
  <r>
    <n v="6188"/>
    <x v="3080"/>
    <x v="1"/>
    <x v="219"/>
    <d v="2012-11-17T00:00:00"/>
    <s v="First Class"/>
    <s v="MH-17785"/>
    <s v="Maya Herman"/>
    <x v="1"/>
    <s v="United States"/>
    <x v="20"/>
    <x v="15"/>
    <n v="10035"/>
    <x v="3"/>
    <s v="OFF-BI-10003963"/>
    <x v="1"/>
    <x v="8"/>
    <s v="Cardinal Holdit Data Disk Pockets"/>
    <n v="34.944000000000003"/>
    <n v="6"/>
    <n v="0.2"/>
    <n v="11.793599999999998"/>
  </r>
  <r>
    <n v="6189"/>
    <x v="3080"/>
    <x v="1"/>
    <x v="219"/>
    <d v="2012-11-17T00:00:00"/>
    <s v="First Class"/>
    <s v="MH-17785"/>
    <s v="Maya Herman"/>
    <x v="1"/>
    <s v="United States"/>
    <x v="20"/>
    <x v="15"/>
    <n v="10035"/>
    <x v="3"/>
    <s v="OFF-AR-10001955"/>
    <x v="1"/>
    <x v="6"/>
    <s v="Newell 319"/>
    <n v="119.03999999999999"/>
    <n v="6"/>
    <n v="0"/>
    <n v="35.711999999999989"/>
  </r>
  <r>
    <n v="6190"/>
    <x v="3081"/>
    <x v="3"/>
    <x v="1095"/>
    <d v="2014-04-09T00:00:00"/>
    <s v="Standard Class"/>
    <s v="AM-10705"/>
    <s v="Anne McFarland"/>
    <x v="0"/>
    <s v="United States"/>
    <x v="467"/>
    <x v="10"/>
    <n v="60016"/>
    <x v="2"/>
    <s v="TEC-PH-10004345"/>
    <x v="2"/>
    <x v="7"/>
    <s v="Cisco SPA 502G IP Phone"/>
    <n v="383.84000000000003"/>
    <n v="4"/>
    <n v="0.2"/>
    <n v="47.97999999999999"/>
  </r>
  <r>
    <n v="6191"/>
    <x v="3082"/>
    <x v="0"/>
    <x v="435"/>
    <d v="2013-12-29T00:00:00"/>
    <s v="Standard Class"/>
    <s v="JM-15535"/>
    <s v="Jessica Myrick"/>
    <x v="0"/>
    <s v="United States"/>
    <x v="20"/>
    <x v="15"/>
    <n v="10035"/>
    <x v="3"/>
    <s v="FUR-FU-10003192"/>
    <x v="0"/>
    <x v="5"/>
    <s v="Luxo Adjustable Task Clamp Lamp"/>
    <n v="799.56000000000006"/>
    <n v="9"/>
    <n v="0"/>
    <n v="207.88559999999998"/>
  </r>
  <r>
    <n v="6192"/>
    <x v="3083"/>
    <x v="3"/>
    <x v="1096"/>
    <d v="2014-12-14T00:00:00"/>
    <s v="Same Day"/>
    <s v="MW-18220"/>
    <s v="Mitch Webber"/>
    <x v="0"/>
    <s v="United States"/>
    <x v="4"/>
    <x v="4"/>
    <n v="98103"/>
    <x v="1"/>
    <s v="OFF-ST-10001325"/>
    <x v="1"/>
    <x v="4"/>
    <s v="Sterilite Officeware Hinged File Box"/>
    <n v="31.44"/>
    <n v="3"/>
    <n v="0"/>
    <n v="8.4888000000000012"/>
  </r>
  <r>
    <n v="6193"/>
    <x v="3084"/>
    <x v="3"/>
    <x v="66"/>
    <d v="2014-12-27T00:00:00"/>
    <s v="Standard Class"/>
    <s v="AG-10330"/>
    <s v="Alex Grayson"/>
    <x v="0"/>
    <s v="United States"/>
    <x v="12"/>
    <x v="5"/>
    <n v="77095"/>
    <x v="2"/>
    <s v="OFF-PA-10000019"/>
    <x v="1"/>
    <x v="10"/>
    <s v="Xerox 1931"/>
    <n v="25.920000000000005"/>
    <n v="5"/>
    <n v="0.2"/>
    <n v="9.0719999999999992"/>
  </r>
  <r>
    <n v="6194"/>
    <x v="3084"/>
    <x v="3"/>
    <x v="66"/>
    <d v="2014-12-27T00:00:00"/>
    <s v="Standard Class"/>
    <s v="AG-10330"/>
    <s v="Alex Grayson"/>
    <x v="0"/>
    <s v="United States"/>
    <x v="12"/>
    <x v="5"/>
    <n v="77095"/>
    <x v="2"/>
    <s v="OFF-BI-10003429"/>
    <x v="1"/>
    <x v="8"/>
    <s v="Cardinal HOLDit! Binder Insert Strips,Extra Strips"/>
    <n v="6.3299999999999992"/>
    <n v="5"/>
    <n v="0.8"/>
    <n v="-9.8114999999999988"/>
  </r>
  <r>
    <n v="6195"/>
    <x v="3084"/>
    <x v="3"/>
    <x v="66"/>
    <d v="2014-12-27T00:00:00"/>
    <s v="Standard Class"/>
    <s v="AG-10330"/>
    <s v="Alex Grayson"/>
    <x v="0"/>
    <s v="United States"/>
    <x v="12"/>
    <x v="5"/>
    <n v="77095"/>
    <x v="2"/>
    <s v="OFF-PA-10000176"/>
    <x v="1"/>
    <x v="10"/>
    <s v="Xerox 1887"/>
    <n v="75.88"/>
    <n v="5"/>
    <n v="0.2"/>
    <n v="26.557999999999993"/>
  </r>
  <r>
    <n v="6196"/>
    <x v="3085"/>
    <x v="3"/>
    <x v="208"/>
    <d v="2014-10-29T00:00:00"/>
    <s v="Standard Class"/>
    <s v="CM-12160"/>
    <s v="Charles McCrossin"/>
    <x v="0"/>
    <s v="United States"/>
    <x v="10"/>
    <x v="9"/>
    <n v="19143"/>
    <x v="3"/>
    <s v="TEC-PH-10004165"/>
    <x v="2"/>
    <x v="7"/>
    <s v="Mitel MiVoice 5330e IP Phone"/>
    <n v="329.988"/>
    <n v="2"/>
    <n v="0.4"/>
    <n v="-76.997200000000021"/>
  </r>
  <r>
    <n v="6197"/>
    <x v="3085"/>
    <x v="3"/>
    <x v="208"/>
    <d v="2014-10-29T00:00:00"/>
    <s v="Standard Class"/>
    <s v="CM-12160"/>
    <s v="Charles McCrossin"/>
    <x v="0"/>
    <s v="United States"/>
    <x v="10"/>
    <x v="9"/>
    <n v="19143"/>
    <x v="3"/>
    <s v="OFF-ST-10000352"/>
    <x v="1"/>
    <x v="4"/>
    <s v="Acco Perma 2700 Stacking Storage Drawers"/>
    <n v="71.376000000000005"/>
    <n v="3"/>
    <n v="0.2"/>
    <n v="-4.460999999999995"/>
  </r>
  <r>
    <n v="6198"/>
    <x v="3086"/>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x v="38"/>
    <x v="14"/>
    <n v="47201"/>
    <x v="2"/>
    <s v="TEC-PH-10001536"/>
    <x v="2"/>
    <x v="7"/>
    <s v="Spigen Samsung Galaxy S5 Case Wallet"/>
    <n v="50.97"/>
    <n v="3"/>
    <n v="0"/>
    <n v="13.252199999999997"/>
  </r>
  <r>
    <n v="6200"/>
    <x v="3086"/>
    <x v="1"/>
    <x v="50"/>
    <d v="2012-11-17T00:00:00"/>
    <s v="Standard Class"/>
    <s v="RA-19915"/>
    <s v="Russell Applegate"/>
    <x v="0"/>
    <s v="United States"/>
    <x v="38"/>
    <x v="14"/>
    <n v="47201"/>
    <x v="2"/>
    <s v="OFF-PA-10001790"/>
    <x v="1"/>
    <x v="10"/>
    <s v="Xerox 1910"/>
    <n v="96.08"/>
    <n v="2"/>
    <n v="0"/>
    <n v="46.118399999999994"/>
  </r>
  <r>
    <n v="6201"/>
    <x v="3087"/>
    <x v="1"/>
    <x v="392"/>
    <d v="2012-04-20T00:00:00"/>
    <s v="Standard Class"/>
    <s v="SB-20185"/>
    <s v="Sarah Brown"/>
    <x v="0"/>
    <s v="United States"/>
    <x v="148"/>
    <x v="10"/>
    <n v="60201"/>
    <x v="2"/>
    <s v="TEC-CO-10001766"/>
    <x v="2"/>
    <x v="16"/>
    <s v="Canon PC940 Copier"/>
    <n v="1439.9680000000001"/>
    <n v="4"/>
    <n v="0.2"/>
    <n v="485.98919999999993"/>
  </r>
  <r>
    <n v="6202"/>
    <x v="3087"/>
    <x v="1"/>
    <x v="392"/>
    <d v="2012-04-20T00:00:00"/>
    <s v="Standard Class"/>
    <s v="SB-20185"/>
    <s v="Sarah Brown"/>
    <x v="0"/>
    <s v="United States"/>
    <x v="148"/>
    <x v="10"/>
    <n v="60201"/>
    <x v="2"/>
    <s v="TEC-AC-10004396"/>
    <x v="2"/>
    <x v="11"/>
    <s v="Logitech Keyboard K120"/>
    <n v="43.5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x v="38"/>
    <x v="24"/>
    <n v="43229"/>
    <x v="3"/>
    <s v="TEC-PH-10001305"/>
    <x v="2"/>
    <x v="7"/>
    <s v="Panasonic KX TS208W Corded phone"/>
    <n v="235.15199999999999"/>
    <n v="8"/>
    <n v="0.4"/>
    <n v="-47.030399999999986"/>
  </r>
  <r>
    <n v="6205"/>
    <x v="3090"/>
    <x v="3"/>
    <x v="96"/>
    <d v="2014-12-04T00:00:00"/>
    <s v="First Class"/>
    <s v="MG-17650"/>
    <s v="Matthew Grinstein"/>
    <x v="2"/>
    <s v="United States"/>
    <x v="292"/>
    <x v="24"/>
    <n v="43302"/>
    <x v="3"/>
    <s v="FUR-FU-10002885"/>
    <x v="0"/>
    <x v="5"/>
    <s v="Magna Visual Magnetic Picture Hangers"/>
    <n v="7.7120000000000006"/>
    <n v="2"/>
    <n v="0.2"/>
    <n v="1.7352000000000005"/>
  </r>
  <r>
    <n v="6206"/>
    <x v="3091"/>
    <x v="0"/>
    <x v="201"/>
    <d v="2013-10-25T00:00:00"/>
    <s v="Second Class"/>
    <s v="CM-12445"/>
    <s v="Chuck Magee"/>
    <x v="0"/>
    <s v="United States"/>
    <x v="12"/>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x v="12"/>
    <x v="5"/>
    <n v="77095"/>
    <x v="2"/>
    <s v="OFF-FA-10003112"/>
    <x v="1"/>
    <x v="13"/>
    <s v="Staples"/>
    <n v="25.248000000000001"/>
    <n v="4"/>
    <n v="0.2"/>
    <n v="7.8899999999999979"/>
  </r>
  <r>
    <n v="6208"/>
    <x v="3091"/>
    <x v="0"/>
    <x v="201"/>
    <d v="2013-10-25T00:00:00"/>
    <s v="Second Class"/>
    <s v="CM-12445"/>
    <s v="Chuck Magee"/>
    <x v="0"/>
    <s v="United States"/>
    <x v="12"/>
    <x v="5"/>
    <n v="77095"/>
    <x v="2"/>
    <s v="FUR-CH-10002372"/>
    <x v="0"/>
    <x v="1"/>
    <s v="Office Star - Ergonomically Designed Knee Chair"/>
    <n v="56.686"/>
    <n v="1"/>
    <n v="0.3"/>
    <n v="-14.576399999999996"/>
  </r>
  <r>
    <n v="6209"/>
    <x v="3092"/>
    <x v="3"/>
    <x v="365"/>
    <d v="2014-10-04T00:00:00"/>
    <s v="Standard Class"/>
    <s v="ME-18010"/>
    <s v="Michelle Ellison"/>
    <x v="1"/>
    <s v="United States"/>
    <x v="292"/>
    <x v="24"/>
    <n v="43302"/>
    <x v="3"/>
    <s v="OFF-ST-10000563"/>
    <x v="1"/>
    <x v="4"/>
    <s v="Fellowes Bankers Box Stor/Drawer Steel Plus"/>
    <n v="51.168000000000006"/>
    <n v="2"/>
    <n v="0.2"/>
    <n v="-6.3960000000000008"/>
  </r>
  <r>
    <n v="6210"/>
    <x v="3093"/>
    <x v="3"/>
    <x v="238"/>
    <d v="2014-08-26T00:00:00"/>
    <s v="Standard Class"/>
    <s v="YS-21880"/>
    <s v="Yana Sorensen"/>
    <x v="1"/>
    <s v="United States"/>
    <x v="4"/>
    <x v="4"/>
    <n v="98103"/>
    <x v="1"/>
    <s v="OFF-BI-10003925"/>
    <x v="1"/>
    <x v="8"/>
    <s v="Fellowes PB300 Plastic Comb Binding Machine"/>
    <n v="2793.5280000000002"/>
    <n v="9"/>
    <n v="0.2"/>
    <n v="942.81569999999988"/>
  </r>
  <r>
    <n v="6211"/>
    <x v="3093"/>
    <x v="3"/>
    <x v="238"/>
    <d v="2014-08-26T00:00:00"/>
    <s v="Standard Class"/>
    <s v="YS-21880"/>
    <s v="Yana Sorensen"/>
    <x v="1"/>
    <s v="United States"/>
    <x v="4"/>
    <x v="4"/>
    <n v="98103"/>
    <x v="1"/>
    <s v="OFF-ST-10003306"/>
    <x v="1"/>
    <x v="4"/>
    <s v="Letter Size Cart"/>
    <n v="1000.0200000000001"/>
    <n v="7"/>
    <n v="0"/>
    <n v="290.00579999999991"/>
  </r>
  <r>
    <n v="6212"/>
    <x v="3093"/>
    <x v="3"/>
    <x v="238"/>
    <d v="2014-08-26T00:00:00"/>
    <s v="Standard Class"/>
    <s v="YS-21880"/>
    <s v="Yana Sorensen"/>
    <x v="1"/>
    <s v="United States"/>
    <x v="4"/>
    <x v="4"/>
    <n v="98103"/>
    <x v="1"/>
    <s v="FUR-FU-10001475"/>
    <x v="0"/>
    <x v="5"/>
    <s v="Contract Clock, 14&quot;, Brown"/>
    <n v="65.94"/>
    <n v="3"/>
    <n v="0"/>
    <n v="22.419600000000003"/>
  </r>
  <r>
    <n v="6213"/>
    <x v="3094"/>
    <x v="3"/>
    <x v="105"/>
    <d v="2014-11-17T00:00:00"/>
    <s v="Second Class"/>
    <s v="MB-17305"/>
    <s v="Maria Bertelson"/>
    <x v="0"/>
    <s v="United States"/>
    <x v="468"/>
    <x v="4"/>
    <n v="98632"/>
    <x v="1"/>
    <s v="OFF-FA-10003495"/>
    <x v="1"/>
    <x v="13"/>
    <s v="Staples"/>
    <n v="18.240000000000002"/>
    <n v="3"/>
    <n v="0"/>
    <n v="9.120000000000001"/>
  </r>
  <r>
    <n v="6214"/>
    <x v="3094"/>
    <x v="3"/>
    <x v="105"/>
    <d v="2014-11-17T00:00:00"/>
    <s v="Second Class"/>
    <s v="MB-17305"/>
    <s v="Maria Bertelson"/>
    <x v="0"/>
    <s v="United States"/>
    <x v="468"/>
    <x v="4"/>
    <n v="98632"/>
    <x v="1"/>
    <s v="OFF-AP-10004708"/>
    <x v="1"/>
    <x v="9"/>
    <s v="Fellowes Superior 10 Outlet Split Surge Protector"/>
    <n v="76.12"/>
    <n v="2"/>
    <n v="0"/>
    <n v="22.074799999999996"/>
  </r>
  <r>
    <n v="6215"/>
    <x v="3095"/>
    <x v="2"/>
    <x v="856"/>
    <d v="2011-10-15T00:00:00"/>
    <s v="Standard Class"/>
    <s v="AS-10240"/>
    <s v="Alan Shonely"/>
    <x v="0"/>
    <s v="United States"/>
    <x v="332"/>
    <x v="1"/>
    <n v="90278"/>
    <x v="1"/>
    <s v="OFF-EN-10001219"/>
    <x v="1"/>
    <x v="12"/>
    <s v="#10- 4 1/8&quot; x 9 1/2&quot; Security-Tint Envelopes"/>
    <n v="7.64"/>
    <n v="1"/>
    <n v="0"/>
    <n v="3.7435999999999998"/>
  </r>
  <r>
    <n v="6216"/>
    <x v="3096"/>
    <x v="1"/>
    <x v="109"/>
    <d v="2012-12-03T00:00:00"/>
    <s v="Standard Class"/>
    <s v="MC-17425"/>
    <s v="Mark Cousins"/>
    <x v="1"/>
    <s v="United States"/>
    <x v="20"/>
    <x v="15"/>
    <n v="10035"/>
    <x v="3"/>
    <s v="FUR-FU-10000087"/>
    <x v="0"/>
    <x v="5"/>
    <s v="Executive Impressions 14&quot; Two-Color Numerals Wall Clock"/>
    <n v="68.16"/>
    <n v="3"/>
    <n v="0"/>
    <n v="27.945600000000002"/>
  </r>
  <r>
    <n v="6217"/>
    <x v="3096"/>
    <x v="1"/>
    <x v="109"/>
    <d v="2012-12-03T00:00:00"/>
    <s v="Standard Class"/>
    <s v="MC-17425"/>
    <s v="Mark Cousins"/>
    <x v="1"/>
    <s v="United States"/>
    <x v="20"/>
    <x v="15"/>
    <n v="10035"/>
    <x v="3"/>
    <s v="OFF-EN-10001539"/>
    <x v="1"/>
    <x v="12"/>
    <s v="Staples"/>
    <n v="62.24"/>
    <n v="8"/>
    <n v="0"/>
    <n v="29.252800000000001"/>
  </r>
  <r>
    <n v="6218"/>
    <x v="3097"/>
    <x v="1"/>
    <x v="1097"/>
    <d v="2012-08-02T00:00:00"/>
    <s v="Standard Class"/>
    <s v="PG-18820"/>
    <s v="Patrick Gardner"/>
    <x v="0"/>
    <s v="United States"/>
    <x v="103"/>
    <x v="0"/>
    <n v="40214"/>
    <x v="0"/>
    <s v="TEC-PH-10004897"/>
    <x v="2"/>
    <x v="7"/>
    <s v="Mediabridge Sport Armband iPhone 5s"/>
    <n v="29.97"/>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x v="149"/>
    <x v="12"/>
    <n v="48183"/>
    <x v="2"/>
    <s v="TEC-PH-10001557"/>
    <x v="2"/>
    <x v="7"/>
    <s v="Pyle PMP37LED"/>
    <n v="191.98"/>
    <n v="2"/>
    <n v="0"/>
    <n v="51.834599999999995"/>
  </r>
  <r>
    <n v="6221"/>
    <x v="3098"/>
    <x v="0"/>
    <x v="201"/>
    <d v="2013-10-27T00:00:00"/>
    <s v="Standard Class"/>
    <s v="JS-16030"/>
    <s v="Joy Smith"/>
    <x v="0"/>
    <s v="United States"/>
    <x v="149"/>
    <x v="12"/>
    <n v="48183"/>
    <x v="2"/>
    <s v="OFF-ST-10000617"/>
    <x v="1"/>
    <x v="4"/>
    <s v="Woodgrain Magazine Files by Perma"/>
    <n v="20.86"/>
    <n v="7"/>
    <n v="0"/>
    <n v="1.4601999999999977"/>
  </r>
  <r>
    <n v="6222"/>
    <x v="3099"/>
    <x v="3"/>
    <x v="32"/>
    <d v="2014-09-19T00:00:00"/>
    <s v="Second Class"/>
    <s v="JB-16000"/>
    <s v="Joy Bell-"/>
    <x v="0"/>
    <s v="United States"/>
    <x v="1"/>
    <x v="1"/>
    <n v="90045"/>
    <x v="1"/>
    <s v="OFF-LA-10000121"/>
    <x v="1"/>
    <x v="2"/>
    <s v="Avery 48"/>
    <n v="56.699999999999996"/>
    <n v="9"/>
    <n v="0"/>
    <n v="26.081999999999997"/>
  </r>
  <r>
    <n v="6223"/>
    <x v="3100"/>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x v="469"/>
    <x v="18"/>
    <n v="37075"/>
    <x v="0"/>
    <s v="OFF-AR-10000422"/>
    <x v="1"/>
    <x v="6"/>
    <s v="Pencil and Crayon Sharpener"/>
    <n v="12.263999999999999"/>
    <n v="7"/>
    <n v="0.2"/>
    <n v="1.0730999999999993"/>
  </r>
  <r>
    <n v="6225"/>
    <x v="3100"/>
    <x v="3"/>
    <x v="331"/>
    <d v="2014-12-28T00:00:00"/>
    <s v="Standard Class"/>
    <s v="DK-12985"/>
    <s v="Darren Koutras"/>
    <x v="0"/>
    <s v="United States"/>
    <x v="469"/>
    <x v="18"/>
    <n v="37075"/>
    <x v="0"/>
    <s v="OFF-ST-10004123"/>
    <x v="1"/>
    <x v="4"/>
    <s v="Safco Industrial Wire Shelving System"/>
    <n v="218.35200000000003"/>
    <n v="3"/>
    <n v="0.2"/>
    <n v="-54.588000000000008"/>
  </r>
  <r>
    <n v="6226"/>
    <x v="3101"/>
    <x v="1"/>
    <x v="348"/>
    <d v="2012-10-09T00:00:00"/>
    <s v="Standard Class"/>
    <s v="JF-15490"/>
    <s v="Jeremy Farry"/>
    <x v="0"/>
    <s v="United States"/>
    <x v="32"/>
    <x v="21"/>
    <n v="97206"/>
    <x v="1"/>
    <s v="FUR-BO-10003660"/>
    <x v="0"/>
    <x v="0"/>
    <s v="Bush Cubix Collection Bookcases, Fully Assembled"/>
    <n v="66.294000000000011"/>
    <n v="1"/>
    <n v="0.7"/>
    <n v="-103.86059999999998"/>
  </r>
  <r>
    <n v="6227"/>
    <x v="3101"/>
    <x v="1"/>
    <x v="348"/>
    <d v="2012-10-09T00:00:00"/>
    <s v="Standard Class"/>
    <s v="JF-15490"/>
    <s v="Jeremy Farry"/>
    <x v="0"/>
    <s v="United States"/>
    <x v="32"/>
    <x v="21"/>
    <n v="97206"/>
    <x v="1"/>
    <s v="FUR-CH-10000422"/>
    <x v="0"/>
    <x v="1"/>
    <s v="Global Highback Leather Tilter in Burgundy"/>
    <n v="291.16800000000001"/>
    <n v="4"/>
    <n v="0.2"/>
    <n v="-14.558399999999978"/>
  </r>
  <r>
    <n v="6228"/>
    <x v="3102"/>
    <x v="2"/>
    <x v="981"/>
    <d v="2011-11-07T00:00:00"/>
    <s v="Standard Class"/>
    <s v="PO-18850"/>
    <s v="Patrick O'Brill"/>
    <x v="0"/>
    <s v="United States"/>
    <x v="218"/>
    <x v="5"/>
    <n v="75061"/>
    <x v="2"/>
    <s v="TEC-PH-10002923"/>
    <x v="2"/>
    <x v="7"/>
    <s v="Logitech B530 USB Headset - headset - Full size, Binaural"/>
    <n v="88.77600000000001"/>
    <n v="3"/>
    <n v="0.2"/>
    <n v="7.7679000000000009"/>
  </r>
  <r>
    <n v="6229"/>
    <x v="3103"/>
    <x v="0"/>
    <x v="115"/>
    <d v="2013-01-27T00:00:00"/>
    <s v="Standard Class"/>
    <s v="BT-11530"/>
    <s v="Bradley Talbott"/>
    <x v="2"/>
    <s v="United States"/>
    <x v="138"/>
    <x v="24"/>
    <n v="44105"/>
    <x v="3"/>
    <s v="TEC-PH-10004093"/>
    <x v="2"/>
    <x v="7"/>
    <s v="Panasonic Kx-TS550"/>
    <n v="110.376"/>
    <n v="4"/>
    <n v="0.4"/>
    <n v="-20.235600000000005"/>
  </r>
  <r>
    <n v="6230"/>
    <x v="3103"/>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x v="470"/>
    <x v="23"/>
    <n v="50701"/>
    <x v="2"/>
    <s v="OFF-AR-10001166"/>
    <x v="1"/>
    <x v="6"/>
    <s v="Staples"/>
    <n v="30.32"/>
    <n v="4"/>
    <n v="0"/>
    <n v="11.8248"/>
  </r>
  <r>
    <n v="6232"/>
    <x v="3105"/>
    <x v="3"/>
    <x v="220"/>
    <d v="2014-09-12T00:00:00"/>
    <s v="Same Day"/>
    <s v="JF-15415"/>
    <s v="Jennifer Ferguson"/>
    <x v="0"/>
    <s v="United States"/>
    <x v="4"/>
    <x v="4"/>
    <n v="98105"/>
    <x v="1"/>
    <s v="FUR-CH-10003199"/>
    <x v="0"/>
    <x v="1"/>
    <s v="Office Star - Contemporary Task Swivel Chair"/>
    <n v="177.56800000000001"/>
    <n v="2"/>
    <n v="0.2"/>
    <n v="8.8783999999999921"/>
  </r>
  <r>
    <n v="6233"/>
    <x v="3105"/>
    <x v="3"/>
    <x v="220"/>
    <d v="2014-09-12T00:00:00"/>
    <s v="Same Day"/>
    <s v="JF-15415"/>
    <s v="Jennifer Ferguson"/>
    <x v="0"/>
    <s v="United States"/>
    <x v="4"/>
    <x v="4"/>
    <n v="98105"/>
    <x v="1"/>
    <s v="OFF-PA-10002005"/>
    <x v="1"/>
    <x v="10"/>
    <s v="Xerox 225"/>
    <n v="19.440000000000001"/>
    <n v="3"/>
    <n v="0"/>
    <n v="9.3312000000000008"/>
  </r>
  <r>
    <n v="6234"/>
    <x v="3105"/>
    <x v="3"/>
    <x v="220"/>
    <d v="2014-09-12T00:00:00"/>
    <s v="Same Day"/>
    <s v="JF-15415"/>
    <s v="Jennifer Ferguson"/>
    <x v="0"/>
    <s v="United States"/>
    <x v="4"/>
    <x v="4"/>
    <n v="98105"/>
    <x v="1"/>
    <s v="OFF-PA-10004101"/>
    <x v="1"/>
    <x v="10"/>
    <s v="Xerox 1894"/>
    <n v="71.28"/>
    <n v="11"/>
    <n v="0"/>
    <n v="34.214400000000005"/>
  </r>
  <r>
    <n v="6235"/>
    <x v="3105"/>
    <x v="3"/>
    <x v="220"/>
    <d v="2014-09-12T00:00:00"/>
    <s v="Same Day"/>
    <s v="JF-15415"/>
    <s v="Jennifer Ferguson"/>
    <x v="0"/>
    <s v="United States"/>
    <x v="4"/>
    <x v="4"/>
    <n v="98105"/>
    <x v="1"/>
    <s v="OFF-BI-10004600"/>
    <x v="1"/>
    <x v="8"/>
    <s v="Ibico Ibimaster 300 Manual Binding System"/>
    <n v="1471.96"/>
    <n v="5"/>
    <n v="0.2"/>
    <n v="459.98749999999995"/>
  </r>
  <r>
    <n v="6236"/>
    <x v="3105"/>
    <x v="3"/>
    <x v="220"/>
    <d v="2014-09-12T00:00:00"/>
    <s v="Same Day"/>
    <s v="JF-15415"/>
    <s v="Jennifer Ferguson"/>
    <x v="0"/>
    <s v="United States"/>
    <x v="4"/>
    <x v="4"/>
    <n v="98105"/>
    <x v="1"/>
    <s v="TEC-PH-10000127"/>
    <x v="2"/>
    <x v="7"/>
    <s v="iOttie XL Car Mount"/>
    <n v="79.959999999999994"/>
    <n v="5"/>
    <n v="0.2"/>
    <n v="-17.991000000000003"/>
  </r>
  <r>
    <n v="6237"/>
    <x v="3106"/>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x v="20"/>
    <x v="15"/>
    <n v="10009"/>
    <x v="3"/>
    <s v="OFF-BI-10004506"/>
    <x v="1"/>
    <x v="8"/>
    <s v="Wilson Jones data.warehouse D-Ring Binders with DublLock"/>
    <n v="26.336000000000002"/>
    <n v="4"/>
    <n v="0.2"/>
    <n v="9.2176000000000009"/>
  </r>
  <r>
    <n v="6239"/>
    <x v="3108"/>
    <x v="1"/>
    <x v="295"/>
    <d v="2012-12-16T00:00:00"/>
    <s v="Standard Class"/>
    <s v="HA-14905"/>
    <s v="Helen Abelman"/>
    <x v="0"/>
    <s v="United States"/>
    <x v="49"/>
    <x v="1"/>
    <n v="95123"/>
    <x v="1"/>
    <s v="FUR-FU-10004597"/>
    <x v="0"/>
    <x v="5"/>
    <s v="Eldon Cleatmat Chair Mats for Medium Pile Carpets"/>
    <n v="166.5"/>
    <n v="3"/>
    <n v="0"/>
    <n v="21.64500000000001"/>
  </r>
  <r>
    <n v="6240"/>
    <x v="3108"/>
    <x v="1"/>
    <x v="295"/>
    <d v="2012-12-16T00:00:00"/>
    <s v="Standard Class"/>
    <s v="HA-14905"/>
    <s v="Helen Abelman"/>
    <x v="0"/>
    <s v="United States"/>
    <x v="49"/>
    <x v="1"/>
    <n v="95123"/>
    <x v="1"/>
    <s v="OFF-ST-10001496"/>
    <x v="1"/>
    <x v="4"/>
    <s v="Standard Rollaway File with Lock"/>
    <n v="360.38"/>
    <n v="2"/>
    <n v="0"/>
    <n v="93.698800000000006"/>
  </r>
  <r>
    <n v="6241"/>
    <x v="3109"/>
    <x v="0"/>
    <x v="517"/>
    <d v="2013-11-02T00:00:00"/>
    <s v="Second Class"/>
    <s v="LH-17155"/>
    <s v="Logan Haushalter"/>
    <x v="0"/>
    <s v="United States"/>
    <x v="1"/>
    <x v="1"/>
    <n v="90008"/>
    <x v="1"/>
    <s v="OFF-BI-10004236"/>
    <x v="1"/>
    <x v="8"/>
    <s v="XtraLife ClearVue Slant-D Ring Binder, White, 3&quot;"/>
    <n v="11.744"/>
    <n v="1"/>
    <n v="0.2"/>
    <n v="3.8167999999999997"/>
  </r>
  <r>
    <n v="6242"/>
    <x v="3110"/>
    <x v="3"/>
    <x v="39"/>
    <d v="2014-06-01T00:00:00"/>
    <s v="Second Class"/>
    <s v="LO-17170"/>
    <s v="Lori Olson"/>
    <x v="1"/>
    <s v="United States"/>
    <x v="3"/>
    <x v="38"/>
    <n v="3301"/>
    <x v="3"/>
    <s v="FUR-FU-10001185"/>
    <x v="0"/>
    <x v="5"/>
    <s v="Advantus Employee of the Month Certificate Frame, 11 x 13-1/2"/>
    <n v="247.44"/>
    <n v="8"/>
    <n v="0"/>
    <n v="101.4504"/>
  </r>
  <r>
    <n v="6243"/>
    <x v="3111"/>
    <x v="2"/>
    <x v="1059"/>
    <d v="2011-12-28T00:00:00"/>
    <s v="Standard Class"/>
    <s v="DP-13390"/>
    <s v="Dennis Pardue"/>
    <x v="2"/>
    <s v="United States"/>
    <x v="29"/>
    <x v="18"/>
    <n v="38401"/>
    <x v="0"/>
    <s v="OFF-BI-10000977"/>
    <x v="1"/>
    <x v="8"/>
    <s v="Ibico Plastic Spiral Binding Combs"/>
    <n v="18.240000000000002"/>
    <n v="2"/>
    <n v="0.7"/>
    <n v="-14.591999999999999"/>
  </r>
  <r>
    <n v="6244"/>
    <x v="3112"/>
    <x v="0"/>
    <x v="390"/>
    <d v="2013-11-29T00:00:00"/>
    <s v="Standard Class"/>
    <s v="CR-12580"/>
    <s v="Clay Rozendal"/>
    <x v="2"/>
    <s v="United States"/>
    <x v="234"/>
    <x v="4"/>
    <n v="98006"/>
    <x v="1"/>
    <s v="OFF-SU-10004782"/>
    <x v="1"/>
    <x v="14"/>
    <s v="Elite 5&quot; Scissors"/>
    <n v="25.349999999999998"/>
    <n v="3"/>
    <n v="0"/>
    <n v="7.6049999999999978"/>
  </r>
  <r>
    <n v="6245"/>
    <x v="3113"/>
    <x v="1"/>
    <x v="312"/>
    <d v="2012-11-25T00:00:00"/>
    <s v="Standard Class"/>
    <s v="KB-16405"/>
    <s v="Katrina Bavinger"/>
    <x v="2"/>
    <s v="United States"/>
    <x v="4"/>
    <x v="4"/>
    <n v="98105"/>
    <x v="1"/>
    <s v="OFF-AR-10002067"/>
    <x v="1"/>
    <x v="6"/>
    <s v="Newell 334"/>
    <n v="119.03999999999999"/>
    <n v="6"/>
    <n v="0"/>
    <n v="30.950400000000002"/>
  </r>
  <r>
    <n v="6246"/>
    <x v="3113"/>
    <x v="1"/>
    <x v="312"/>
    <d v="2012-11-25T00:00:00"/>
    <s v="Standard Class"/>
    <s v="KB-16405"/>
    <s v="Katrina Bavinger"/>
    <x v="2"/>
    <s v="United States"/>
    <x v="4"/>
    <x v="4"/>
    <n v="98105"/>
    <x v="1"/>
    <s v="FUR-FU-10002364"/>
    <x v="0"/>
    <x v="5"/>
    <s v="Eldon Expressions Wood Desk Accessories, Oak"/>
    <n v="22.14"/>
    <n v="3"/>
    <n v="0"/>
    <n v="6.4205999999999976"/>
  </r>
  <r>
    <n v="6247"/>
    <x v="3113"/>
    <x v="1"/>
    <x v="312"/>
    <d v="2012-11-25T00:00:00"/>
    <s v="Standard Class"/>
    <s v="KB-16405"/>
    <s v="Katrina Bavinger"/>
    <x v="2"/>
    <s v="United States"/>
    <x v="4"/>
    <x v="4"/>
    <n v="98105"/>
    <x v="1"/>
    <s v="TEC-AC-10002018"/>
    <x v="2"/>
    <x v="11"/>
    <s v="AmazonBasics 3-Button USB Wired Mouse"/>
    <n v="13.98"/>
    <n v="2"/>
    <n v="0"/>
    <n v="6.011400000000001"/>
  </r>
  <r>
    <n v="6248"/>
    <x v="3114"/>
    <x v="3"/>
    <x v="148"/>
    <d v="2014-06-05T00:00:00"/>
    <s v="Standard Class"/>
    <s v="ML-17410"/>
    <s v="Maris LaWare"/>
    <x v="0"/>
    <s v="United States"/>
    <x v="38"/>
    <x v="14"/>
    <n v="47201"/>
    <x v="2"/>
    <s v="OFF-BI-10000632"/>
    <x v="1"/>
    <x v="8"/>
    <s v="Satellite Sectional Post Binders"/>
    <n v="43.41"/>
    <n v="1"/>
    <n v="0"/>
    <n v="19.968599999999999"/>
  </r>
  <r>
    <n v="6249"/>
    <x v="3114"/>
    <x v="3"/>
    <x v="148"/>
    <d v="2014-06-05T00:00:00"/>
    <s v="Standard Class"/>
    <s v="ML-17410"/>
    <s v="Maris LaWare"/>
    <x v="0"/>
    <s v="United States"/>
    <x v="38"/>
    <x v="14"/>
    <n v="47201"/>
    <x v="2"/>
    <s v="FUR-FU-10003981"/>
    <x v="0"/>
    <x v="5"/>
    <s v="Eldon Wave Desk Accessories"/>
    <n v="6.24"/>
    <n v="3"/>
    <n v="0"/>
    <n v="2.6208000000000005"/>
  </r>
  <r>
    <n v="6250"/>
    <x v="3114"/>
    <x v="3"/>
    <x v="148"/>
    <d v="2014-06-05T00:00:00"/>
    <s v="Standard Class"/>
    <s v="ML-17410"/>
    <s v="Maris LaWare"/>
    <x v="0"/>
    <s v="United States"/>
    <x v="38"/>
    <x v="14"/>
    <n v="47201"/>
    <x v="2"/>
    <s v="OFF-AP-10001564"/>
    <x v="1"/>
    <x v="9"/>
    <s v="Hoover Commercial Lightweight Upright Vacuum with E-Z Empty Dirt Cup"/>
    <n v="465.16"/>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n v="7.98"/>
    <n v="1"/>
    <n v="0"/>
    <n v="3.99"/>
  </r>
  <r>
    <n v="6252"/>
    <x v="3115"/>
    <x v="2"/>
    <x v="266"/>
    <d v="2011-12-04T00:00:00"/>
    <s v="First Class"/>
    <s v="MC-17575"/>
    <s v="Matt Collins"/>
    <x v="0"/>
    <s v="United States"/>
    <x v="22"/>
    <x v="10"/>
    <n v="60623"/>
    <x v="2"/>
    <s v="OFF-AP-10004249"/>
    <x v="1"/>
    <x v="9"/>
    <s v="Staples"/>
    <n v="2.3939999999999997"/>
    <n v="1"/>
    <n v="0.8"/>
    <n v="-6.344100000000001"/>
  </r>
  <r>
    <n v="6253"/>
    <x v="3116"/>
    <x v="2"/>
    <x v="884"/>
    <d v="2011-04-07T00:00:00"/>
    <s v="Same Day"/>
    <s v="VM-21685"/>
    <s v="Valerie Mitchum"/>
    <x v="2"/>
    <s v="United States"/>
    <x v="419"/>
    <x v="32"/>
    <n v="30062"/>
    <x v="0"/>
    <s v="OFF-PA-10003441"/>
    <x v="1"/>
    <x v="10"/>
    <s v="Xerox 226"/>
    <n v="58.320000000000007"/>
    <n v="9"/>
    <n v="0"/>
    <n v="27.993600000000001"/>
  </r>
  <r>
    <n v="6254"/>
    <x v="3116"/>
    <x v="2"/>
    <x v="884"/>
    <d v="2011-04-07T00:00:00"/>
    <s v="Same Day"/>
    <s v="VM-21685"/>
    <s v="Valerie Mitchum"/>
    <x v="2"/>
    <s v="United States"/>
    <x v="419"/>
    <x v="32"/>
    <n v="30062"/>
    <x v="0"/>
    <s v="TEC-PH-10004922"/>
    <x v="2"/>
    <x v="7"/>
    <s v="RCA Visys Integrated PBX 8-Line Router"/>
    <n v="200.96999999999997"/>
    <n v="3"/>
    <n v="0"/>
    <n v="50.242500000000007"/>
  </r>
  <r>
    <n v="6255"/>
    <x v="3117"/>
    <x v="1"/>
    <x v="1014"/>
    <d v="2012-09-14T00:00:00"/>
    <s v="Standard Class"/>
    <s v="VW-21775"/>
    <s v="Victoria Wilson"/>
    <x v="1"/>
    <s v="United States"/>
    <x v="122"/>
    <x v="19"/>
    <n v="36116"/>
    <x v="0"/>
    <s v="FUR-FU-10001731"/>
    <x v="0"/>
    <x v="5"/>
    <s v="Acrylic Self-Standing Desk Frames"/>
    <n v="21.36"/>
    <n v="8"/>
    <n v="0"/>
    <n v="8.1167999999999996"/>
  </r>
  <r>
    <n v="6256"/>
    <x v="3118"/>
    <x v="3"/>
    <x v="428"/>
    <d v="2014-09-16T00:00:00"/>
    <s v="Standard Class"/>
    <s v="GK-14620"/>
    <s v="Grace Kelly"/>
    <x v="1"/>
    <s v="United States"/>
    <x v="243"/>
    <x v="5"/>
    <n v="75023"/>
    <x v="2"/>
    <s v="OFF-LA-10000134"/>
    <x v="1"/>
    <x v="2"/>
    <s v="Avery 511"/>
    <n v="9.8560000000000016"/>
    <n v="4"/>
    <n v="0.2"/>
    <n v="3.4495999999999993"/>
  </r>
  <r>
    <n v="6257"/>
    <x v="3119"/>
    <x v="1"/>
    <x v="684"/>
    <d v="2012-09-08T00:00:00"/>
    <s v="Second Class"/>
    <s v="AT-10435"/>
    <s v="Alyssa Tate"/>
    <x v="2"/>
    <s v="United States"/>
    <x v="76"/>
    <x v="2"/>
    <n v="33319"/>
    <x v="0"/>
    <s v="OFF-BI-10003166"/>
    <x v="1"/>
    <x v="8"/>
    <s v="GBC Plasticlear Binding Covers"/>
    <n v="3.4440000000000008"/>
    <n v="1"/>
    <n v="0.7"/>
    <n v="-2.5255999999999998"/>
  </r>
  <r>
    <n v="6258"/>
    <x v="3120"/>
    <x v="3"/>
    <x v="808"/>
    <d v="2014-11-07T00:00:00"/>
    <s v="Second Class"/>
    <s v="AR-10825"/>
    <s v="Anthony Rawles"/>
    <x v="1"/>
    <s v="United States"/>
    <x v="38"/>
    <x v="24"/>
    <n v="43229"/>
    <x v="3"/>
    <s v="OFF-SU-10000646"/>
    <x v="1"/>
    <x v="14"/>
    <s v="Premier Automatic Letter Opener"/>
    <n v="384.59200000000004"/>
    <n v="2"/>
    <n v="0.2"/>
    <n v="-81.725799999999978"/>
  </r>
  <r>
    <n v="6259"/>
    <x v="3121"/>
    <x v="1"/>
    <x v="262"/>
    <d v="2012-03-30T00:00:00"/>
    <s v="Second Class"/>
    <s v="JH-15820"/>
    <s v="John Huston"/>
    <x v="0"/>
    <s v="United States"/>
    <x v="20"/>
    <x v="15"/>
    <n v="10009"/>
    <x v="3"/>
    <s v="OFF-EN-10004459"/>
    <x v="1"/>
    <x v="12"/>
    <s v="Security-Tint Envelopes"/>
    <n v="22.919999999999998"/>
    <n v="3"/>
    <n v="0"/>
    <n v="11.230799999999999"/>
  </r>
  <r>
    <n v="6260"/>
    <x v="3122"/>
    <x v="1"/>
    <x v="863"/>
    <d v="2012-08-17T00:00:00"/>
    <s v="Second Class"/>
    <s v="RA-19285"/>
    <s v="Ralph Arnett"/>
    <x v="0"/>
    <s v="United States"/>
    <x v="102"/>
    <x v="14"/>
    <n v="47374"/>
    <x v="2"/>
    <s v="OFF-BI-10003529"/>
    <x v="1"/>
    <x v="8"/>
    <s v="Avery Round Ring Poly Binders"/>
    <n v="11.36"/>
    <n v="4"/>
    <n v="0"/>
    <n v="5.5663999999999998"/>
  </r>
  <r>
    <n v="6261"/>
    <x v="3123"/>
    <x v="1"/>
    <x v="793"/>
    <d v="2012-05-18T00:00:00"/>
    <s v="Standard Class"/>
    <s v="RO-19780"/>
    <s v="Rose O'Brian"/>
    <x v="0"/>
    <s v="United States"/>
    <x v="4"/>
    <x v="4"/>
    <n v="98115"/>
    <x v="1"/>
    <s v="OFF-BI-10002949"/>
    <x v="1"/>
    <x v="8"/>
    <s v="Prestige Round Ring Binders"/>
    <n v="14.592000000000002"/>
    <n v="3"/>
    <n v="0.2"/>
    <n v="4.9247999999999985"/>
  </r>
  <r>
    <n v="6262"/>
    <x v="3124"/>
    <x v="3"/>
    <x v="283"/>
    <d v="2014-07-28T00:00:00"/>
    <s v="Standard Class"/>
    <s v="LR-17035"/>
    <s v="Lisa Ryan"/>
    <x v="1"/>
    <s v="United States"/>
    <x v="85"/>
    <x v="15"/>
    <n v="11561"/>
    <x v="3"/>
    <s v="OFF-LA-10001158"/>
    <x v="1"/>
    <x v="2"/>
    <s v="Avery Address/Shipping Labels for Typewriters, 4&quot; x 2&quot;"/>
    <n v="41.4"/>
    <n v="4"/>
    <n v="0"/>
    <n v="19.872"/>
  </r>
  <r>
    <n v="6263"/>
    <x v="3125"/>
    <x v="0"/>
    <x v="446"/>
    <d v="2013-09-27T00:00:00"/>
    <s v="First Class"/>
    <s v="MK-17905"/>
    <s v="Michael Kennedy"/>
    <x v="1"/>
    <s v="United States"/>
    <x v="179"/>
    <x v="10"/>
    <n v="61107"/>
    <x v="2"/>
    <s v="OFF-BI-10004584"/>
    <x v="1"/>
    <x v="8"/>
    <s v="GBC ProClick 150 Presentation Binding System"/>
    <n v="442.37199999999996"/>
    <n v="7"/>
    <n v="0.8"/>
    <n v="-729.91380000000004"/>
  </r>
  <r>
    <n v="6264"/>
    <x v="3126"/>
    <x v="3"/>
    <x v="1024"/>
    <d v="2014-05-11T00:00:00"/>
    <s v="Standard Class"/>
    <s v="YS-21880"/>
    <s v="Yana Sorensen"/>
    <x v="1"/>
    <s v="United States"/>
    <x v="38"/>
    <x v="32"/>
    <n v="31907"/>
    <x v="0"/>
    <s v="OFF-BI-10004965"/>
    <x v="1"/>
    <x v="8"/>
    <s v="Ibico Covers for Plastic or Wire Binding Elements"/>
    <n v="34.5"/>
    <n v="3"/>
    <n v="0"/>
    <n v="15.524999999999999"/>
  </r>
  <r>
    <n v="6265"/>
    <x v="3127"/>
    <x v="0"/>
    <x v="1099"/>
    <d v="2013-10-07T00:00:00"/>
    <s v="Same Day"/>
    <s v="JH-15910"/>
    <s v="Jonathan Howell"/>
    <x v="0"/>
    <s v="United States"/>
    <x v="251"/>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x v="316"/>
    <x v="18"/>
    <n v="37211"/>
    <x v="0"/>
    <s v="OFF-PA-10000141"/>
    <x v="1"/>
    <x v="10"/>
    <s v="Ampad Evidence Wirebond Steno Books, 6&quot; x 9&quot;"/>
    <n v="3.4880000000000004"/>
    <n v="2"/>
    <n v="0.2"/>
    <n v="1.1771999999999998"/>
  </r>
  <r>
    <n v="6267"/>
    <x v="3128"/>
    <x v="2"/>
    <x v="935"/>
    <d v="2011-11-08T00:00:00"/>
    <s v="Standard Class"/>
    <s v="AT-10735"/>
    <s v="Annie Thurman"/>
    <x v="0"/>
    <s v="United States"/>
    <x v="316"/>
    <x v="18"/>
    <n v="37211"/>
    <x v="0"/>
    <s v="OFF-PA-10001019"/>
    <x v="1"/>
    <x v="10"/>
    <s v="Xerox 1884"/>
    <n v="143.85600000000002"/>
    <n v="9"/>
    <n v="0.2"/>
    <n v="48.551399999999994"/>
  </r>
  <r>
    <n v="6268"/>
    <x v="3129"/>
    <x v="1"/>
    <x v="486"/>
    <d v="2012-10-04T00:00:00"/>
    <s v="Second Class"/>
    <s v="RM-19675"/>
    <s v="Robert Marley"/>
    <x v="2"/>
    <s v="United States"/>
    <x v="471"/>
    <x v="31"/>
    <n v="2138"/>
    <x v="3"/>
    <s v="TEC-PH-10002496"/>
    <x v="2"/>
    <x v="7"/>
    <s v="Cisco SPA301"/>
    <n v="311.98"/>
    <n v="2"/>
    <n v="0"/>
    <n v="93.593999999999994"/>
  </r>
  <r>
    <n v="6269"/>
    <x v="3129"/>
    <x v="1"/>
    <x v="486"/>
    <d v="2012-10-04T00:00:00"/>
    <s v="Second Class"/>
    <s v="RM-19675"/>
    <s v="Robert Marley"/>
    <x v="2"/>
    <s v="United States"/>
    <x v="471"/>
    <x v="31"/>
    <n v="2138"/>
    <x v="3"/>
    <s v="OFF-BI-10000829"/>
    <x v="1"/>
    <x v="8"/>
    <s v="Avery Non-Stick Binders"/>
    <n v="22.450000000000003"/>
    <n v="5"/>
    <n v="0"/>
    <n v="10.327"/>
  </r>
  <r>
    <n v="6270"/>
    <x v="3130"/>
    <x v="3"/>
    <x v="574"/>
    <d v="2014-12-07T00:00:00"/>
    <s v="Standard Class"/>
    <s v="BB-11545"/>
    <s v="Brenda Bowman"/>
    <x v="1"/>
    <s v="United States"/>
    <x v="182"/>
    <x v="1"/>
    <n v="94601"/>
    <x v="1"/>
    <s v="TEC-PH-10001448"/>
    <x v="2"/>
    <x v="7"/>
    <s v="Anker Astro 15000mAh USB Portable Charger"/>
    <n v="39.992000000000004"/>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x v="182"/>
    <x v="1"/>
    <n v="94601"/>
    <x v="1"/>
    <s v="OFF-AR-10004022"/>
    <x v="1"/>
    <x v="6"/>
    <s v="Panasonic KP-380BK Classic Electric Pencil Sharpener"/>
    <n v="179.89999999999998"/>
    <n v="5"/>
    <n v="0"/>
    <n v="44.974999999999987"/>
  </r>
  <r>
    <n v="6273"/>
    <x v="3131"/>
    <x v="3"/>
    <x v="157"/>
    <d v="2014-12-13T00:00:00"/>
    <s v="First Class"/>
    <s v="AS-10285"/>
    <s v="Alejandro Savely"/>
    <x v="1"/>
    <s v="United States"/>
    <x v="472"/>
    <x v="10"/>
    <n v="60067"/>
    <x v="2"/>
    <s v="TEC-AC-10001284"/>
    <x v="2"/>
    <x v="11"/>
    <s v="Enermax Briskie RF Wireless Keyboard and Mouse Combo"/>
    <n v="116.312"/>
    <n v="7"/>
    <n v="0.2"/>
    <n v="23.262400000000003"/>
  </r>
  <r>
    <n v="6274"/>
    <x v="3132"/>
    <x v="0"/>
    <x v="19"/>
    <d v="2013-07-23T00:00:00"/>
    <s v="Second Class"/>
    <s v="DK-13375"/>
    <s v="Dennis Kane"/>
    <x v="0"/>
    <s v="United States"/>
    <x v="4"/>
    <x v="4"/>
    <n v="98105"/>
    <x v="1"/>
    <s v="FUR-FU-10001847"/>
    <x v="0"/>
    <x v="5"/>
    <s v="Eldon Image Series Black Desk Accessories"/>
    <n v="12.419999999999998"/>
    <n v="3"/>
    <n v="0"/>
    <n v="4.4711999999999996"/>
  </r>
  <r>
    <n v="6275"/>
    <x v="3132"/>
    <x v="0"/>
    <x v="19"/>
    <d v="2013-07-23T00:00:00"/>
    <s v="Second Class"/>
    <s v="DK-13375"/>
    <s v="Dennis Kane"/>
    <x v="0"/>
    <s v="United States"/>
    <x v="4"/>
    <x v="4"/>
    <n v="98105"/>
    <x v="1"/>
    <s v="TEC-AC-10004595"/>
    <x v="2"/>
    <x v="11"/>
    <s v="First Data TMFD35 PIN Pad"/>
    <n v="428.40000000000003"/>
    <n v="3"/>
    <n v="0"/>
    <n v="89.963999999999999"/>
  </r>
  <r>
    <n v="6276"/>
    <x v="3132"/>
    <x v="0"/>
    <x v="19"/>
    <d v="2013-07-23T00:00:00"/>
    <s v="Second Class"/>
    <s v="DK-13375"/>
    <s v="Dennis Kane"/>
    <x v="0"/>
    <s v="United States"/>
    <x v="4"/>
    <x v="4"/>
    <n v="98105"/>
    <x v="1"/>
    <s v="FUR-FU-10004164"/>
    <x v="0"/>
    <x v="5"/>
    <s v="Eldon 300 Class Desk Accessories, Black"/>
    <n v="24.75"/>
    <n v="5"/>
    <n v="0"/>
    <n v="10.890000000000002"/>
  </r>
  <r>
    <n v="6277"/>
    <x v="3132"/>
    <x v="0"/>
    <x v="19"/>
    <d v="2013-07-23T00:00:00"/>
    <s v="Second Class"/>
    <s v="DK-13375"/>
    <s v="Dennis Kane"/>
    <x v="0"/>
    <s v="United States"/>
    <x v="4"/>
    <x v="4"/>
    <n v="98105"/>
    <x v="1"/>
    <s v="OFF-LA-10001074"/>
    <x v="1"/>
    <x v="2"/>
    <s v="Round Specialty Laser Printer Labels"/>
    <n v="87.71"/>
    <n v="7"/>
    <n v="0"/>
    <n v="41.223699999999994"/>
  </r>
  <r>
    <n v="6278"/>
    <x v="3132"/>
    <x v="0"/>
    <x v="19"/>
    <d v="2013-07-23T00:00:00"/>
    <s v="Second Class"/>
    <s v="DK-13375"/>
    <s v="Dennis Kane"/>
    <x v="0"/>
    <s v="United States"/>
    <x v="4"/>
    <x v="4"/>
    <n v="98105"/>
    <x v="1"/>
    <s v="OFF-ST-10000604"/>
    <x v="1"/>
    <x v="4"/>
    <s v="Home/Office Personal File Carts"/>
    <n v="69.52"/>
    <n v="2"/>
    <n v="0"/>
    <n v="17.379999999999995"/>
  </r>
  <r>
    <n v="6279"/>
    <x v="3132"/>
    <x v="0"/>
    <x v="19"/>
    <d v="2013-07-23T00:00:00"/>
    <s v="Second Class"/>
    <s v="DK-13375"/>
    <s v="Dennis Kane"/>
    <x v="0"/>
    <s v="United States"/>
    <x v="4"/>
    <x v="4"/>
    <n v="98105"/>
    <x v="1"/>
    <s v="TEC-PH-10000148"/>
    <x v="2"/>
    <x v="7"/>
    <s v="Cyber Acoustics AC-202b Speech Recognition Stereo Headset"/>
    <n v="20.784000000000002"/>
    <n v="2"/>
    <n v="0.2"/>
    <n v="-4.6764000000000001"/>
  </r>
  <r>
    <n v="6280"/>
    <x v="3132"/>
    <x v="0"/>
    <x v="19"/>
    <d v="2013-07-23T00:00:00"/>
    <s v="Second Class"/>
    <s v="DK-13375"/>
    <s v="Dennis Kane"/>
    <x v="0"/>
    <s v="United States"/>
    <x v="4"/>
    <x v="4"/>
    <n v="98105"/>
    <x v="1"/>
    <s v="OFF-BI-10000042"/>
    <x v="1"/>
    <x v="8"/>
    <s v="Pressboard Data Binder, Crimson, 12&quot; X 8 1/2&quot;"/>
    <n v="12.816000000000001"/>
    <n v="3"/>
    <n v="0.2"/>
    <n v="4.1651999999999987"/>
  </r>
  <r>
    <n v="6281"/>
    <x v="3133"/>
    <x v="3"/>
    <x v="605"/>
    <d v="2014-05-17T00:00:00"/>
    <s v="Standard Class"/>
    <s v="JH-15910"/>
    <s v="Jonathan Howell"/>
    <x v="0"/>
    <s v="United States"/>
    <x v="74"/>
    <x v="24"/>
    <n v="45231"/>
    <x v="3"/>
    <s v="OFF-LA-10000443"/>
    <x v="1"/>
    <x v="2"/>
    <s v="Avery 501"/>
    <n v="5.9039999999999999"/>
    <n v="2"/>
    <n v="0.2"/>
    <n v="1.9925999999999999"/>
  </r>
  <r>
    <n v="6282"/>
    <x v="3134"/>
    <x v="1"/>
    <x v="312"/>
    <d v="2012-11-26T00:00:00"/>
    <s v="Standard Class"/>
    <s v="JK-15205"/>
    <s v="Jamie Kunitz"/>
    <x v="0"/>
    <s v="United States"/>
    <x v="292"/>
    <x v="24"/>
    <n v="43302"/>
    <x v="3"/>
    <s v="FUR-FU-10002874"/>
    <x v="0"/>
    <x v="5"/>
    <s v="Ultra Commercial Grade Dual Valve Door Closer"/>
    <n v="63.824000000000005"/>
    <n v="2"/>
    <n v="0.2"/>
    <n v="9.5735999999999937"/>
  </r>
  <r>
    <n v="6283"/>
    <x v="3134"/>
    <x v="1"/>
    <x v="312"/>
    <d v="2012-11-26T00:00:00"/>
    <s v="Standard Class"/>
    <s v="JK-15205"/>
    <s v="Jamie Kunitz"/>
    <x v="0"/>
    <s v="United States"/>
    <x v="292"/>
    <x v="24"/>
    <n v="43302"/>
    <x v="3"/>
    <s v="OFF-ST-10003994"/>
    <x v="1"/>
    <x v="4"/>
    <s v="Belkin 19&quot; Center-Weighted Shelf, Gray"/>
    <n v="141.55199999999999"/>
    <n v="3"/>
    <n v="0.2"/>
    <n v="-26.541000000000004"/>
  </r>
  <r>
    <n v="6284"/>
    <x v="3135"/>
    <x v="0"/>
    <x v="446"/>
    <d v="2013-09-29T00:00:00"/>
    <s v="Standard Class"/>
    <s v="EH-13765"/>
    <s v="Edward Hooks"/>
    <x v="1"/>
    <s v="United States"/>
    <x v="1"/>
    <x v="1"/>
    <n v="90049"/>
    <x v="1"/>
    <s v="OFF-EN-10001453"/>
    <x v="1"/>
    <x v="12"/>
    <s v="Tyvek Interoffice Envelopes, 9 1/2&quot; x 12 1/2&quot;, 100/Box"/>
    <n v="304.89999999999998"/>
    <n v="5"/>
    <n v="0"/>
    <n v="143.30299999999997"/>
  </r>
  <r>
    <n v="6285"/>
    <x v="3135"/>
    <x v="0"/>
    <x v="446"/>
    <d v="2013-09-29T00:00:00"/>
    <s v="Standard Class"/>
    <s v="EH-13765"/>
    <s v="Edward Hooks"/>
    <x v="1"/>
    <s v="United States"/>
    <x v="1"/>
    <x v="1"/>
    <n v="90049"/>
    <x v="1"/>
    <s v="FUR-CH-10000988"/>
    <x v="0"/>
    <x v="1"/>
    <s v="Hon Olson Stacker Stools"/>
    <n v="563.24"/>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x v="465"/>
    <x v="18"/>
    <n v="37087"/>
    <x v="0"/>
    <s v="TEC-PH-10001061"/>
    <x v="2"/>
    <x v="7"/>
    <s v="Apple iPhone 5C"/>
    <n v="239.976"/>
    <n v="3"/>
    <n v="0.2"/>
    <n v="17.998199999999997"/>
  </r>
  <r>
    <n v="6288"/>
    <x v="3138"/>
    <x v="2"/>
    <x v="1001"/>
    <d v="2011-07-12T00:00:00"/>
    <s v="Standard Class"/>
    <s v="EB-13705"/>
    <s v="Ed Braxton"/>
    <x v="1"/>
    <s v="United States"/>
    <x v="8"/>
    <x v="1"/>
    <n v="94122"/>
    <x v="1"/>
    <s v="FUR-TA-10003715"/>
    <x v="0"/>
    <x v="3"/>
    <s v="Hon 2111 Invitation Series Corner Table"/>
    <n v="502.48800000000006"/>
    <n v="3"/>
    <n v="0.2"/>
    <n v="-87.935400000000044"/>
  </r>
  <r>
    <n v="6289"/>
    <x v="3138"/>
    <x v="2"/>
    <x v="1001"/>
    <d v="2011-07-12T00:00:00"/>
    <s v="Standard Class"/>
    <s v="EB-13705"/>
    <s v="Ed Braxton"/>
    <x v="1"/>
    <s v="United States"/>
    <x v="8"/>
    <x v="1"/>
    <n v="94122"/>
    <x v="1"/>
    <s v="OFF-BI-10001597"/>
    <x v="1"/>
    <x v="8"/>
    <s v="Wilson Jones Ledger-Size, Piano-Hinge Binder, 2&quot;, Blue"/>
    <n v="196.70400000000001"/>
    <n v="6"/>
    <n v="0.2"/>
    <n v="68.846399999999974"/>
  </r>
  <r>
    <n v="6290"/>
    <x v="3139"/>
    <x v="1"/>
    <x v="649"/>
    <d v="2012-03-18T00:00:00"/>
    <s v="Second Class"/>
    <s v="NF-18595"/>
    <s v="Nicole Fjeld"/>
    <x v="2"/>
    <s v="United States"/>
    <x v="455"/>
    <x v="1"/>
    <n v="95928"/>
    <x v="1"/>
    <s v="FUR-CH-10004063"/>
    <x v="0"/>
    <x v="1"/>
    <s v="Global Deluxe High-Back Manager's Chair"/>
    <n v="915.13600000000008"/>
    <n v="4"/>
    <n v="0.2"/>
    <n v="102.95279999999988"/>
  </r>
  <r>
    <n v="6291"/>
    <x v="3139"/>
    <x v="1"/>
    <x v="649"/>
    <d v="2012-03-18T00:00:00"/>
    <s v="Second Class"/>
    <s v="NF-18595"/>
    <s v="Nicole Fjeld"/>
    <x v="2"/>
    <s v="United States"/>
    <x v="455"/>
    <x v="1"/>
    <n v="95928"/>
    <x v="1"/>
    <s v="FUR-FU-10001979"/>
    <x v="0"/>
    <x v="5"/>
    <s v="Dana Halogen Swing-Arm Architect Lamp"/>
    <n v="327.76"/>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x v="1"/>
    <x v="1"/>
    <n v="90008"/>
    <x v="1"/>
    <s v="TEC-PH-10002923"/>
    <x v="2"/>
    <x v="7"/>
    <s v="Logitech B530 USB Headset - headset - Full size, Binaural"/>
    <n v="88.77600000000001"/>
    <n v="3"/>
    <n v="0.2"/>
    <n v="7.7679000000000009"/>
  </r>
  <r>
    <n v="6294"/>
    <x v="3141"/>
    <x v="1"/>
    <x v="1100"/>
    <d v="2012-04-26T00:00:00"/>
    <s v="Standard Class"/>
    <s v="AZ-10750"/>
    <s v="Annie Zypern"/>
    <x v="0"/>
    <s v="United States"/>
    <x v="1"/>
    <x v="1"/>
    <n v="90008"/>
    <x v="1"/>
    <s v="OFF-AR-10004691"/>
    <x v="1"/>
    <x v="6"/>
    <s v="Boston 1730 StandUp Electric Pencil Sharpener"/>
    <n v="64.14"/>
    <n v="3"/>
    <n v="0"/>
    <n v="16.676400000000001"/>
  </r>
  <r>
    <n v="6295"/>
    <x v="3142"/>
    <x v="2"/>
    <x v="1101"/>
    <d v="2011-09-19T00:00:00"/>
    <s v="First Class"/>
    <s v="RF-19345"/>
    <s v="Randy Ferguson"/>
    <x v="1"/>
    <s v="United States"/>
    <x v="20"/>
    <x v="15"/>
    <n v="10024"/>
    <x v="3"/>
    <s v="OFF-BI-10002931"/>
    <x v="1"/>
    <x v="8"/>
    <s v="Avery Trapezoid Extra Heavy Duty 4&quot; Binders"/>
    <n v="33.552"/>
    <n v="1"/>
    <n v="0.2"/>
    <n v="12.581999999999999"/>
  </r>
  <r>
    <n v="6296"/>
    <x v="3143"/>
    <x v="2"/>
    <x v="129"/>
    <d v="2012-01-01T00:00:00"/>
    <s v="Standard Class"/>
    <s v="AJ-10780"/>
    <s v="Anthony Jacobs"/>
    <x v="1"/>
    <s v="United States"/>
    <x v="473"/>
    <x v="31"/>
    <n v="1915"/>
    <x v="3"/>
    <s v="OFF-AP-10002651"/>
    <x v="1"/>
    <x v="9"/>
    <s v="Hoover Upright Vacuum With Dirt Cup"/>
    <n v="1737.1799999999998"/>
    <n v="6"/>
    <n v="0"/>
    <n v="503.78219999999976"/>
  </r>
  <r>
    <n v="6297"/>
    <x v="3143"/>
    <x v="2"/>
    <x v="129"/>
    <d v="2012-01-01T00:00:00"/>
    <s v="Standard Class"/>
    <s v="AJ-10780"/>
    <s v="Anthony Jacobs"/>
    <x v="1"/>
    <s v="United States"/>
    <x v="473"/>
    <x v="31"/>
    <n v="1915"/>
    <x v="3"/>
    <s v="OFF-ST-10000689"/>
    <x v="1"/>
    <x v="4"/>
    <s v="Fellowes Strictly Business Drawer File, Letter/Legal Size"/>
    <n v="704.25"/>
    <n v="5"/>
    <n v="0"/>
    <n v="84.51"/>
  </r>
  <r>
    <n v="6298"/>
    <x v="3143"/>
    <x v="2"/>
    <x v="129"/>
    <d v="2012-01-01T00:00:00"/>
    <s v="Standard Class"/>
    <s v="AJ-10780"/>
    <s v="Anthony Jacobs"/>
    <x v="1"/>
    <s v="United States"/>
    <x v="473"/>
    <x v="31"/>
    <n v="1915"/>
    <x v="3"/>
    <s v="OFF-PA-10003302"/>
    <x v="1"/>
    <x v="10"/>
    <s v="Xerox 1906"/>
    <n v="141.76"/>
    <n v="4"/>
    <n v="0"/>
    <n v="66.627199999999988"/>
  </r>
  <r>
    <n v="6299"/>
    <x v="3144"/>
    <x v="2"/>
    <x v="618"/>
    <d v="2011-10-26T00:00:00"/>
    <s v="Standard Class"/>
    <s v="SF-20965"/>
    <s v="Sylvia Foulston"/>
    <x v="1"/>
    <s v="United States"/>
    <x v="70"/>
    <x v="1"/>
    <n v="92024"/>
    <x v="1"/>
    <s v="OFF-BI-10001460"/>
    <x v="1"/>
    <x v="8"/>
    <s v="Plastic Binding Combs"/>
    <n v="36.36"/>
    <n v="3"/>
    <n v="0.2"/>
    <n v="12.2715"/>
  </r>
  <r>
    <n v="6300"/>
    <x v="3145"/>
    <x v="3"/>
    <x v="329"/>
    <d v="2014-12-04T00:00:00"/>
    <s v="First Class"/>
    <s v="MZ-17335"/>
    <s v="Maria Zettner"/>
    <x v="2"/>
    <s v="United States"/>
    <x v="8"/>
    <x v="1"/>
    <n v="94109"/>
    <x v="1"/>
    <s v="FUR-FU-10003489"/>
    <x v="0"/>
    <x v="5"/>
    <s v="Contemporary Borderless Frame"/>
    <n v="25.83"/>
    <n v="3"/>
    <n v="0"/>
    <n v="9.5570999999999984"/>
  </r>
  <r>
    <n v="6301"/>
    <x v="3146"/>
    <x v="2"/>
    <x v="571"/>
    <d v="2011-06-12T00:00:00"/>
    <s v="Standard Class"/>
    <s v="SB-20170"/>
    <s v="Sarah Bern"/>
    <x v="0"/>
    <s v="United States"/>
    <x v="22"/>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x v="22"/>
    <x v="10"/>
    <n v="60623"/>
    <x v="2"/>
    <s v="OFF-EN-10000461"/>
    <x v="1"/>
    <x v="12"/>
    <s v="#10- 4 1/8&quot; x 9 1/2&quot; Recycled Envelopes"/>
    <n v="13.984000000000002"/>
    <n v="2"/>
    <n v="0.2"/>
    <n v="4.7195999999999998"/>
  </r>
  <r>
    <n v="6303"/>
    <x v="3147"/>
    <x v="3"/>
    <x v="51"/>
    <d v="2014-11-28T00:00:00"/>
    <s v="Standard Class"/>
    <s v="AH-10210"/>
    <s v="Alan Hwang"/>
    <x v="0"/>
    <s v="United States"/>
    <x v="61"/>
    <x v="5"/>
    <n v="75220"/>
    <x v="2"/>
    <s v="TEC-PH-10001305"/>
    <x v="2"/>
    <x v="7"/>
    <s v="Panasonic KX TS208W Corded phone"/>
    <n v="195.96000000000004"/>
    <n v="5"/>
    <n v="0.2"/>
    <n v="19.596000000000018"/>
  </r>
  <r>
    <n v="6304"/>
    <x v="3148"/>
    <x v="3"/>
    <x v="978"/>
    <d v="2014-06-21T00:00:00"/>
    <s v="Second Class"/>
    <s v="NK-18490"/>
    <s v="Neil Knudson"/>
    <x v="2"/>
    <s v="United States"/>
    <x v="331"/>
    <x v="5"/>
    <n v="78415"/>
    <x v="2"/>
    <s v="OFF-PA-10000167"/>
    <x v="1"/>
    <x v="10"/>
    <s v="Xerox 1925"/>
    <n v="74.352000000000004"/>
    <n v="3"/>
    <n v="0.2"/>
    <n v="23.234999999999992"/>
  </r>
  <r>
    <n v="6305"/>
    <x v="3149"/>
    <x v="3"/>
    <x v="1024"/>
    <d v="2014-05-06T00:00:00"/>
    <s v="Same Day"/>
    <s v="AI-10855"/>
    <s v="Arianne Irving"/>
    <x v="0"/>
    <s v="United States"/>
    <x v="20"/>
    <x v="15"/>
    <n v="10035"/>
    <x v="3"/>
    <s v="OFF-PA-10002947"/>
    <x v="1"/>
    <x v="10"/>
    <s v="Xerox 1923"/>
    <n v="6.68"/>
    <n v="1"/>
    <n v="0"/>
    <n v="3.2063999999999999"/>
  </r>
  <r>
    <n v="6306"/>
    <x v="3150"/>
    <x v="0"/>
    <x v="254"/>
    <d v="2013-11-07T00:00:00"/>
    <s v="Second Class"/>
    <s v="TP-21565"/>
    <s v="Tracy Poddar"/>
    <x v="1"/>
    <s v="United States"/>
    <x v="474"/>
    <x v="21"/>
    <n v="97405"/>
    <x v="1"/>
    <s v="OFF-SU-10002301"/>
    <x v="1"/>
    <x v="14"/>
    <s v="Serrated Blade or Curved Handle Hand Letter Openers"/>
    <n v="17.584000000000003"/>
    <n v="7"/>
    <n v="0.2"/>
    <n v="-4.1761999999999997"/>
  </r>
  <r>
    <n v="6307"/>
    <x v="3150"/>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x v="474"/>
    <x v="21"/>
    <n v="97405"/>
    <x v="1"/>
    <s v="OFF-PA-10004353"/>
    <x v="1"/>
    <x v="10"/>
    <s v="Southworth 25% Cotton Premium Laser Paper and Envelopes"/>
    <n v="47.952000000000005"/>
    <n v="3"/>
    <n v="0.2"/>
    <n v="16.783200000000001"/>
  </r>
  <r>
    <n v="6309"/>
    <x v="3150"/>
    <x v="0"/>
    <x v="254"/>
    <d v="2013-11-07T00:00:00"/>
    <s v="Second Class"/>
    <s v="TP-21565"/>
    <s v="Tracy Poddar"/>
    <x v="1"/>
    <s v="United States"/>
    <x v="474"/>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x v="474"/>
    <x v="21"/>
    <n v="97405"/>
    <x v="1"/>
    <s v="OFF-LA-10003930"/>
    <x v="1"/>
    <x v="2"/>
    <s v="Dot Matrix Printer Tape Reel Labels, White, 5000/Box"/>
    <n v="629.18400000000008"/>
    <n v="8"/>
    <n v="0.2"/>
    <n v="228.07919999999999"/>
  </r>
  <r>
    <n v="6311"/>
    <x v="3150"/>
    <x v="0"/>
    <x v="254"/>
    <d v="2013-11-07T00:00:00"/>
    <s v="Second Class"/>
    <s v="TP-21565"/>
    <s v="Tracy Poddar"/>
    <x v="1"/>
    <s v="United States"/>
    <x v="474"/>
    <x v="21"/>
    <n v="97405"/>
    <x v="1"/>
    <s v="OFF-PA-10000176"/>
    <x v="1"/>
    <x v="10"/>
    <s v="Xerox 1887"/>
    <n v="15.176"/>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x v="54"/>
    <x v="29"/>
    <n v="6824"/>
    <x v="3"/>
    <s v="OFF-ST-10001932"/>
    <x v="1"/>
    <x v="4"/>
    <s v="Fellowes Staxonsteel Drawer Files"/>
    <n v="579.51"/>
    <n v="3"/>
    <n v="0"/>
    <n v="81.131400000000014"/>
  </r>
  <r>
    <n v="6314"/>
    <x v="3152"/>
    <x v="3"/>
    <x v="911"/>
    <d v="2014-02-22T00:00:00"/>
    <s v="Standard Class"/>
    <s v="NG-18355"/>
    <s v="Nat Gilpin"/>
    <x v="1"/>
    <s v="United States"/>
    <x v="54"/>
    <x v="29"/>
    <n v="6824"/>
    <x v="3"/>
    <s v="TEC-PH-10000923"/>
    <x v="2"/>
    <x v="7"/>
    <s v="Belkin SportFit Armband For iPhone 5s/5c, Fuchsia"/>
    <n v="14.99"/>
    <n v="1"/>
    <n v="0"/>
    <n v="7.3451000000000004"/>
  </r>
  <r>
    <n v="6315"/>
    <x v="3153"/>
    <x v="2"/>
    <x v="156"/>
    <d v="2011-11-29T00:00:00"/>
    <s v="Standard Class"/>
    <s v="NG-18355"/>
    <s v="Nat Gilpin"/>
    <x v="1"/>
    <s v="United States"/>
    <x v="25"/>
    <x v="12"/>
    <n v="49201"/>
    <x v="2"/>
    <s v="OFF-AR-10000380"/>
    <x v="1"/>
    <x v="6"/>
    <s v="Hunt PowerHouse Electric Pencil Sharpener, Blue"/>
    <n v="151.91999999999999"/>
    <n v="4"/>
    <n v="0"/>
    <n v="45.575999999999979"/>
  </r>
  <r>
    <n v="6316"/>
    <x v="3153"/>
    <x v="2"/>
    <x v="156"/>
    <d v="2011-11-29T00:00:00"/>
    <s v="Standard Class"/>
    <s v="NG-18355"/>
    <s v="Nat Gilpin"/>
    <x v="1"/>
    <s v="United States"/>
    <x v="25"/>
    <x v="12"/>
    <n v="49201"/>
    <x v="2"/>
    <s v="OFF-LA-10003930"/>
    <x v="1"/>
    <x v="2"/>
    <s v="Dot Matrix Printer Tape Reel Labels, White, 5000/Box"/>
    <n v="196.62"/>
    <n v="2"/>
    <n v="0"/>
    <n v="96.343800000000002"/>
  </r>
  <r>
    <n v="6317"/>
    <x v="3153"/>
    <x v="2"/>
    <x v="156"/>
    <d v="2011-11-29T00:00:00"/>
    <s v="Standard Class"/>
    <s v="NG-18355"/>
    <s v="Nat Gilpin"/>
    <x v="1"/>
    <s v="United States"/>
    <x v="25"/>
    <x v="12"/>
    <n v="49201"/>
    <x v="2"/>
    <s v="OFF-PA-10001815"/>
    <x v="1"/>
    <x v="10"/>
    <s v="Xerox 1885"/>
    <n v="144.12"/>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n v="15.96"/>
    <n v="2"/>
    <n v="0"/>
    <n v="7.98"/>
  </r>
  <r>
    <n v="6319"/>
    <x v="3154"/>
    <x v="3"/>
    <x v="920"/>
    <d v="2014-11-30T00:00:00"/>
    <s v="Second Class"/>
    <s v="EB-13750"/>
    <s v="Edward Becker"/>
    <x v="1"/>
    <s v="United States"/>
    <x v="229"/>
    <x v="1"/>
    <n v="92677"/>
    <x v="1"/>
    <s v="TEC-PH-10004071"/>
    <x v="2"/>
    <x v="7"/>
    <s v="PayAnywhere Card Reader"/>
    <n v="39.960000000000008"/>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x v="108"/>
    <x v="2"/>
    <n v="32216"/>
    <x v="0"/>
    <s v="OFF-PA-10001800"/>
    <x v="1"/>
    <x v="10"/>
    <s v="Xerox 220"/>
    <n v="10.368000000000002"/>
    <n v="2"/>
    <n v="0.2"/>
    <n v="3.6288"/>
  </r>
  <r>
    <n v="6322"/>
    <x v="315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x v="3157"/>
    <x v="2"/>
    <x v="561"/>
    <d v="2011-06-07T00:00:00"/>
    <s v="Second Class"/>
    <s v="RB-19795"/>
    <s v="Ross Baird"/>
    <x v="2"/>
    <s v="United States"/>
    <x v="297"/>
    <x v="12"/>
    <n v="48640"/>
    <x v="2"/>
    <s v="OFF-EN-10004459"/>
    <x v="1"/>
    <x v="12"/>
    <s v="Security-Tint Envelopes"/>
    <n v="15.28"/>
    <n v="2"/>
    <n v="0"/>
    <n v="7.4871999999999996"/>
  </r>
  <r>
    <n v="6324"/>
    <x v="3158"/>
    <x v="2"/>
    <x v="1103"/>
    <d v="2011-06-23T00:00:00"/>
    <s v="Standard Class"/>
    <s v="DB-13660"/>
    <s v="Duane Benoit"/>
    <x v="0"/>
    <s v="United States"/>
    <x v="46"/>
    <x v="13"/>
    <n v="19711"/>
    <x v="3"/>
    <s v="TEC-MA-10000423"/>
    <x v="2"/>
    <x v="15"/>
    <s v="Texas Instruments TI-34 Scientific Calculator"/>
    <n v="65.97"/>
    <n v="3"/>
    <n v="0"/>
    <n v="31.005899999999997"/>
  </r>
  <r>
    <n v="6325"/>
    <x v="3159"/>
    <x v="1"/>
    <x v="1104"/>
    <d v="2012-11-02T00:00:00"/>
    <s v="Standard Class"/>
    <s v="NB-18655"/>
    <s v="Nona Balk"/>
    <x v="1"/>
    <s v="United States"/>
    <x v="8"/>
    <x v="1"/>
    <n v="94109"/>
    <x v="1"/>
    <s v="OFF-PA-10002986"/>
    <x v="1"/>
    <x v="10"/>
    <s v="Xerox 1898"/>
    <n v="33.4"/>
    <n v="5"/>
    <n v="0"/>
    <n v="16.032"/>
  </r>
  <r>
    <n v="6326"/>
    <x v="3159"/>
    <x v="1"/>
    <x v="1104"/>
    <d v="2012-11-02T00:00:00"/>
    <s v="Standard Class"/>
    <s v="NB-18655"/>
    <s v="Nona Balk"/>
    <x v="1"/>
    <s v="United States"/>
    <x v="8"/>
    <x v="1"/>
    <n v="94109"/>
    <x v="1"/>
    <s v="OFF-EN-10001434"/>
    <x v="1"/>
    <x v="12"/>
    <s v="Strathmore #10 Envelopes, Ultimate White"/>
    <n v="210.84"/>
    <n v="4"/>
    <n v="0"/>
    <n v="103.3116"/>
  </r>
  <r>
    <n v="6327"/>
    <x v="3160"/>
    <x v="2"/>
    <x v="407"/>
    <d v="2011-01-27T00:00:00"/>
    <s v="Standard Class"/>
    <s v="XP-21865"/>
    <s v="Xylona Preis"/>
    <x v="0"/>
    <s v="United States"/>
    <x v="17"/>
    <x v="12"/>
    <n v="48185"/>
    <x v="2"/>
    <s v="OFF-ST-10000760"/>
    <x v="1"/>
    <x v="4"/>
    <s v="Eldon Fold 'N Roll Cart System"/>
    <n v="13.98"/>
    <n v="1"/>
    <n v="0"/>
    <n v="4.0541999999999998"/>
  </r>
  <r>
    <n v="6328"/>
    <x v="3160"/>
    <x v="2"/>
    <x v="407"/>
    <d v="2011-01-27T00:00:00"/>
    <s v="Standard Class"/>
    <s v="XP-21865"/>
    <s v="Xylona Preis"/>
    <x v="0"/>
    <s v="United States"/>
    <x v="17"/>
    <x v="12"/>
    <n v="48185"/>
    <x v="2"/>
    <s v="FUR-FU-10002918"/>
    <x v="0"/>
    <x v="5"/>
    <s v="Eldon ClusterMat Chair Mat with Cordless Antistatic Protection"/>
    <n v="272.94"/>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x v="17"/>
    <x v="12"/>
    <n v="48185"/>
    <x v="2"/>
    <s v="OFF-ST-10003123"/>
    <x v="1"/>
    <x v="4"/>
    <s v="Fellowes Bases and Tops For Staxonsteel/High-Stak Systems"/>
    <n v="66.58"/>
    <n v="2"/>
    <n v="0"/>
    <n v="15.979199999999999"/>
  </r>
  <r>
    <n v="6332"/>
    <x v="3160"/>
    <x v="2"/>
    <x v="407"/>
    <d v="2011-01-27T00:00:00"/>
    <s v="Standard Class"/>
    <s v="XP-21865"/>
    <s v="Xylona Preis"/>
    <x v="0"/>
    <s v="United States"/>
    <x v="17"/>
    <x v="12"/>
    <n v="48185"/>
    <x v="2"/>
    <s v="OFF-AR-10004456"/>
    <x v="1"/>
    <x v="6"/>
    <s v="Panasonic KP-4ABK Battery-Operated Pencil Sharpener"/>
    <n v="43.92"/>
    <n v="3"/>
    <n v="0"/>
    <n v="12.736799999999999"/>
  </r>
  <r>
    <n v="6333"/>
    <x v="3160"/>
    <x v="2"/>
    <x v="407"/>
    <d v="2011-01-27T00:00:00"/>
    <s v="Standard Class"/>
    <s v="XP-21865"/>
    <s v="Xylona Preis"/>
    <x v="0"/>
    <s v="United States"/>
    <x v="17"/>
    <x v="12"/>
    <n v="48185"/>
    <x v="2"/>
    <s v="FUR-FU-10002268"/>
    <x v="0"/>
    <x v="5"/>
    <s v="Ultra Door Push Plate"/>
    <n v="14.73"/>
    <n v="3"/>
    <n v="0"/>
    <n v="4.8608999999999991"/>
  </r>
  <r>
    <n v="6334"/>
    <x v="3160"/>
    <x v="2"/>
    <x v="407"/>
    <d v="2011-01-27T00:00:00"/>
    <s v="Standard Class"/>
    <s v="XP-21865"/>
    <s v="Xylona Preis"/>
    <x v="0"/>
    <s v="United States"/>
    <x v="17"/>
    <x v="12"/>
    <n v="48185"/>
    <x v="2"/>
    <s v="OFF-BI-10004364"/>
    <x v="1"/>
    <x v="8"/>
    <s v="Storex Dura Pro Binders"/>
    <n v="29.700000000000003"/>
    <n v="5"/>
    <n v="0"/>
    <n v="13.365"/>
  </r>
  <r>
    <n v="6335"/>
    <x v="3161"/>
    <x v="2"/>
    <x v="384"/>
    <d v="2011-07-15T00:00:00"/>
    <s v="Standard Class"/>
    <s v="MH-17455"/>
    <s v="Mark Hamilton"/>
    <x v="0"/>
    <s v="United States"/>
    <x v="20"/>
    <x v="15"/>
    <n v="10011"/>
    <x v="3"/>
    <s v="OFF-PA-10001970"/>
    <x v="1"/>
    <x v="10"/>
    <s v="Xerox 1881"/>
    <n v="49.12"/>
    <n v="4"/>
    <n v="0"/>
    <n v="23.086399999999998"/>
  </r>
  <r>
    <n v="6336"/>
    <x v="3161"/>
    <x v="2"/>
    <x v="384"/>
    <d v="2011-07-15T00:00:00"/>
    <s v="Standard Class"/>
    <s v="MH-17455"/>
    <s v="Mark Hamilton"/>
    <x v="0"/>
    <s v="United States"/>
    <x v="20"/>
    <x v="15"/>
    <n v="10011"/>
    <x v="3"/>
    <s v="OFF-BI-10002954"/>
    <x v="1"/>
    <x v="8"/>
    <s v="Newell 3-Hole Punched Plastic Slotted Magazine Holders for Binders"/>
    <n v="18.28"/>
    <n v="5"/>
    <n v="0.2"/>
    <n v="6.3979999999999997"/>
  </r>
  <r>
    <n v="6337"/>
    <x v="3162"/>
    <x v="0"/>
    <x v="133"/>
    <d v="2013-09-07T00:00:00"/>
    <s v="Standard Class"/>
    <s v="BG-11740"/>
    <s v="Bruce Geld"/>
    <x v="0"/>
    <s v="United States"/>
    <x v="1"/>
    <x v="1"/>
    <n v="90008"/>
    <x v="1"/>
    <s v="FUR-FU-10000672"/>
    <x v="0"/>
    <x v="5"/>
    <s v="Executive Impressions 10&quot; Spectator Wall Clock"/>
    <n v="47.04"/>
    <n v="4"/>
    <n v="0"/>
    <n v="15.993599999999997"/>
  </r>
  <r>
    <n v="6338"/>
    <x v="3162"/>
    <x v="0"/>
    <x v="133"/>
    <d v="2013-09-07T00:00:00"/>
    <s v="Standard Class"/>
    <s v="BG-11740"/>
    <s v="Bruce Geld"/>
    <x v="0"/>
    <s v="United States"/>
    <x v="1"/>
    <x v="1"/>
    <n v="90008"/>
    <x v="1"/>
    <s v="TEC-PH-10004908"/>
    <x v="2"/>
    <x v="7"/>
    <s v="Panasonic KX TS3282W Corded phone"/>
    <n v="339.96000000000004"/>
    <n v="5"/>
    <n v="0.2"/>
    <n v="42.494999999999948"/>
  </r>
  <r>
    <n v="6339"/>
    <x v="3163"/>
    <x v="3"/>
    <x v="361"/>
    <d v="2014-10-10T00:00:00"/>
    <s v="Standard Class"/>
    <s v="TS-21370"/>
    <s v="Todd Sumrall"/>
    <x v="1"/>
    <s v="United States"/>
    <x v="20"/>
    <x v="15"/>
    <n v="10035"/>
    <x v="3"/>
    <s v="TEC-PH-10003095"/>
    <x v="2"/>
    <x v="7"/>
    <s v="Samsung HM1900 Bluetooth Headset"/>
    <n v="87.8"/>
    <n v="4"/>
    <n v="0"/>
    <n v="43.9"/>
  </r>
  <r>
    <n v="6340"/>
    <x v="3163"/>
    <x v="3"/>
    <x v="361"/>
    <d v="2014-10-10T00:00:00"/>
    <s v="Standard Class"/>
    <s v="TS-21370"/>
    <s v="Todd Sumrall"/>
    <x v="1"/>
    <s v="United States"/>
    <x v="20"/>
    <x v="15"/>
    <n v="10035"/>
    <x v="3"/>
    <s v="FUR-CH-10002880"/>
    <x v="0"/>
    <x v="1"/>
    <s v="Global High-Back Leather Tilter, Burgundy"/>
    <n v="221.38200000000001"/>
    <n v="2"/>
    <n v="0.1"/>
    <n v="2.4597999999999871"/>
  </r>
  <r>
    <n v="6341"/>
    <x v="3163"/>
    <x v="3"/>
    <x v="361"/>
    <d v="2014-10-10T00:00:00"/>
    <s v="Standard Class"/>
    <s v="TS-21370"/>
    <s v="Todd Sumrall"/>
    <x v="1"/>
    <s v="United States"/>
    <x v="20"/>
    <x v="15"/>
    <n v="10035"/>
    <x v="3"/>
    <s v="TEC-MA-10001047"/>
    <x v="2"/>
    <x v="15"/>
    <s v="3D Systems Cube Printer, 2nd Generation, Magenta"/>
    <n v="5199.96"/>
    <n v="4"/>
    <n v="0"/>
    <n v="1351.9895999999999"/>
  </r>
  <r>
    <n v="6342"/>
    <x v="3164"/>
    <x v="3"/>
    <x v="413"/>
    <d v="2014-01-03T00:00:00"/>
    <s v="First Class"/>
    <s v="DB-13660"/>
    <s v="Duane Benoit"/>
    <x v="0"/>
    <s v="United States"/>
    <x v="152"/>
    <x v="24"/>
    <n v="43130"/>
    <x v="3"/>
    <s v="OFF-ST-10002554"/>
    <x v="1"/>
    <x v="4"/>
    <s v="Tennsco Industrial Shelving"/>
    <n v="156.512"/>
    <n v="4"/>
    <n v="0.2"/>
    <n v="-35.215199999999996"/>
  </r>
  <r>
    <n v="6343"/>
    <x v="3165"/>
    <x v="1"/>
    <x v="1105"/>
    <d v="2012-03-10T00:00:00"/>
    <s v="First Class"/>
    <s v="EM-14140"/>
    <s v="Eugene Moren"/>
    <x v="2"/>
    <s v="United States"/>
    <x v="46"/>
    <x v="13"/>
    <n v="19711"/>
    <x v="3"/>
    <s v="TEC-AC-10004469"/>
    <x v="2"/>
    <x v="11"/>
    <s v="Microsoft Sculpt Comfort Mouse"/>
    <n v="119.85000000000001"/>
    <n v="3"/>
    <n v="0"/>
    <n v="52.734000000000009"/>
  </r>
  <r>
    <n v="6344"/>
    <x v="3165"/>
    <x v="1"/>
    <x v="1105"/>
    <d v="2012-03-10T00:00:00"/>
    <s v="First Class"/>
    <s v="EM-14140"/>
    <s v="Eugene Moren"/>
    <x v="2"/>
    <s v="United States"/>
    <x v="46"/>
    <x v="13"/>
    <n v="19711"/>
    <x v="3"/>
    <s v="OFF-BI-10000309"/>
    <x v="1"/>
    <x v="8"/>
    <s v="GBC Twin Loop Wire Binding Elements, 9/16&quot; Spine, Black"/>
    <n v="30.44"/>
    <n v="2"/>
    <n v="0"/>
    <n v="14.9156"/>
  </r>
  <r>
    <n v="6345"/>
    <x v="3165"/>
    <x v="1"/>
    <x v="1105"/>
    <d v="2012-03-10T00:00:00"/>
    <s v="First Class"/>
    <s v="EM-14140"/>
    <s v="Eugene Moren"/>
    <x v="2"/>
    <s v="United States"/>
    <x v="46"/>
    <x v="13"/>
    <n v="19711"/>
    <x v="3"/>
    <s v="OFF-BI-10001765"/>
    <x v="1"/>
    <x v="8"/>
    <s v="Wilson Jones Heavy-Duty Casebound Ring Binders with Metal Hinges"/>
    <n v="69.28"/>
    <n v="2"/>
    <n v="0"/>
    <n v="33.254399999999997"/>
  </r>
  <r>
    <n v="6346"/>
    <x v="3165"/>
    <x v="1"/>
    <x v="1105"/>
    <d v="2012-03-10T00:00:00"/>
    <s v="First Class"/>
    <s v="EM-14140"/>
    <s v="Eugene Moren"/>
    <x v="2"/>
    <s v="United States"/>
    <x v="46"/>
    <x v="13"/>
    <n v="19711"/>
    <x v="3"/>
    <s v="TEC-PH-10001619"/>
    <x v="2"/>
    <x v="7"/>
    <s v="LG G3"/>
    <n v="587.97"/>
    <n v="3"/>
    <n v="0"/>
    <n v="170.51129999999998"/>
  </r>
  <r>
    <n v="6347"/>
    <x v="3166"/>
    <x v="3"/>
    <x v="179"/>
    <d v="2014-10-21T00:00:00"/>
    <s v="Same Day"/>
    <s v="RB-19465"/>
    <s v="Rick Bensley"/>
    <x v="2"/>
    <s v="United States"/>
    <x v="20"/>
    <x v="15"/>
    <n v="10024"/>
    <x v="3"/>
    <s v="OFF-LA-10002034"/>
    <x v="1"/>
    <x v="2"/>
    <s v="Avery 478"/>
    <n v="24.55"/>
    <n v="5"/>
    <n v="0"/>
    <n v="12.029499999999999"/>
  </r>
  <r>
    <n v="6348"/>
    <x v="3167"/>
    <x v="1"/>
    <x v="489"/>
    <d v="2012-05-06T00:00:00"/>
    <s v="Standard Class"/>
    <s v="PO-18850"/>
    <s v="Patrick O'Brill"/>
    <x v="0"/>
    <s v="United States"/>
    <x v="8"/>
    <x v="1"/>
    <n v="94109"/>
    <x v="1"/>
    <s v="OFF-BI-10000309"/>
    <x v="1"/>
    <x v="8"/>
    <s v="GBC Twin Loop Wire Binding Elements, 9/16&quot; Spine, Black"/>
    <n v="12.176000000000002"/>
    <n v="1"/>
    <n v="0.2"/>
    <n v="4.4137999999999993"/>
  </r>
  <r>
    <n v="6349"/>
    <x v="3167"/>
    <x v="1"/>
    <x v="489"/>
    <d v="2012-05-06T00:00:00"/>
    <s v="Standard Class"/>
    <s v="PO-18850"/>
    <s v="Patrick O'Brill"/>
    <x v="0"/>
    <s v="United States"/>
    <x v="8"/>
    <x v="1"/>
    <n v="94109"/>
    <x v="1"/>
    <s v="OFF-ST-10000876"/>
    <x v="1"/>
    <x v="4"/>
    <s v="Eldon Simplefile Box Office"/>
    <n v="37.32"/>
    <n v="3"/>
    <n v="0"/>
    <n v="10.4496"/>
  </r>
  <r>
    <n v="6350"/>
    <x v="3167"/>
    <x v="1"/>
    <x v="489"/>
    <d v="2012-05-06T00:00:00"/>
    <s v="Standard Class"/>
    <s v="PO-18850"/>
    <s v="Patrick O'Brill"/>
    <x v="0"/>
    <s v="United States"/>
    <x v="8"/>
    <x v="1"/>
    <n v="94109"/>
    <x v="1"/>
    <s v="OFF-SU-10002573"/>
    <x v="1"/>
    <x v="14"/>
    <s v="Acme 10&quot; Easy Grip Assistive Scissors"/>
    <n v="35.06"/>
    <n v="2"/>
    <n v="0"/>
    <n v="10.517999999999997"/>
  </r>
  <r>
    <n v="6351"/>
    <x v="3168"/>
    <x v="3"/>
    <x v="213"/>
    <d v="2014-09-09T00:00:00"/>
    <s v="Standard Class"/>
    <s v="AG-10900"/>
    <s v="Arthur Gainer"/>
    <x v="0"/>
    <s v="United States"/>
    <x v="61"/>
    <x v="5"/>
    <n v="75217"/>
    <x v="2"/>
    <s v="FUR-FU-10004622"/>
    <x v="0"/>
    <x v="5"/>
    <s v="Eldon Advantage Foldable Chair Mats for Low Pile Carpets"/>
    <n v="108.40000000000002"/>
    <n v="5"/>
    <n v="0.6"/>
    <n v="-105.69000000000003"/>
  </r>
  <r>
    <n v="6352"/>
    <x v="3169"/>
    <x v="3"/>
    <x v="132"/>
    <d v="2014-11-09T00:00:00"/>
    <s v="Standard Class"/>
    <s v="BF-11275"/>
    <s v="Beth Fritzler"/>
    <x v="1"/>
    <s v="United States"/>
    <x v="100"/>
    <x v="2"/>
    <n v="33178"/>
    <x v="0"/>
    <s v="TEC-PH-10002549"/>
    <x v="2"/>
    <x v="7"/>
    <s v="Polycom SoundPoint IP 450 VoIP phone"/>
    <n v="361.37600000000003"/>
    <n v="2"/>
    <n v="0.2"/>
    <n v="27.103200000000001"/>
  </r>
  <r>
    <n v="6353"/>
    <x v="3170"/>
    <x v="1"/>
    <x v="1023"/>
    <d v="2012-09-19T00:00:00"/>
    <s v="Standard Class"/>
    <s v="HG-14845"/>
    <s v="Harry Greene"/>
    <x v="0"/>
    <s v="United States"/>
    <x v="10"/>
    <x v="9"/>
    <n v="19120"/>
    <x v="3"/>
    <s v="OFF-BI-10004209"/>
    <x v="1"/>
    <x v="8"/>
    <s v="Fellowes Twister Kit, Gray/Clear, 3/pkg"/>
    <n v="2.4119999999999999"/>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x v="20"/>
    <x v="15"/>
    <n v="10011"/>
    <x v="3"/>
    <s v="TEC-PH-10002922"/>
    <x v="2"/>
    <x v="7"/>
    <s v="ShoreTel ShorePhone IP 230 VoIP phone"/>
    <n v="337.98"/>
    <n v="2"/>
    <n v="0"/>
    <n v="101.39399999999998"/>
  </r>
  <r>
    <n v="6356"/>
    <x v="3172"/>
    <x v="2"/>
    <x v="191"/>
    <d v="2011-10-13T00:00:00"/>
    <s v="Standard Class"/>
    <s v="JD-16015"/>
    <s v="Joy Daniels"/>
    <x v="0"/>
    <s v="United States"/>
    <x v="10"/>
    <x v="9"/>
    <n v="19120"/>
    <x v="3"/>
    <s v="OFF-ST-10000642"/>
    <x v="1"/>
    <x v="4"/>
    <s v="Tennsco Lockers, Gray"/>
    <n v="83.920000000000016"/>
    <n v="5"/>
    <n v="0.2"/>
    <n v="-13.637000000000011"/>
  </r>
  <r>
    <n v="6357"/>
    <x v="3173"/>
    <x v="3"/>
    <x v="205"/>
    <d v="2014-01-29T00:00:00"/>
    <s v="Standard Class"/>
    <s v="CS-12250"/>
    <s v="Chris Selesnick"/>
    <x v="1"/>
    <s v="United States"/>
    <x v="4"/>
    <x v="4"/>
    <n v="98103"/>
    <x v="1"/>
    <s v="OFF-BI-10001757"/>
    <x v="1"/>
    <x v="8"/>
    <s v="Pressboard Hanging Data Binders for Unburst Sheets"/>
    <n v="19.68"/>
    <n v="5"/>
    <n v="0.2"/>
    <n v="6.8879999999999981"/>
  </r>
  <r>
    <n v="6358"/>
    <x v="3173"/>
    <x v="3"/>
    <x v="205"/>
    <d v="2014-01-29T00:00:00"/>
    <s v="Standard Class"/>
    <s v="CS-12250"/>
    <s v="Chris Selesnick"/>
    <x v="1"/>
    <s v="United States"/>
    <x v="4"/>
    <x v="4"/>
    <n v="98103"/>
    <x v="1"/>
    <s v="OFF-PA-10004621"/>
    <x v="1"/>
    <x v="10"/>
    <s v="Xerox 212"/>
    <n v="25.92"/>
    <n v="4"/>
    <n v="0"/>
    <n v="12.441600000000001"/>
  </r>
  <r>
    <n v="6359"/>
    <x v="3173"/>
    <x v="3"/>
    <x v="205"/>
    <d v="2014-01-29T00:00:00"/>
    <s v="Standard Class"/>
    <s v="CS-12250"/>
    <s v="Chris Selesnick"/>
    <x v="1"/>
    <s v="United States"/>
    <x v="4"/>
    <x v="4"/>
    <n v="98103"/>
    <x v="1"/>
    <s v="OFF-PA-10002262"/>
    <x v="1"/>
    <x v="10"/>
    <s v="Xerox 192"/>
    <n v="6.48"/>
    <n v="1"/>
    <n v="0"/>
    <n v="3.1104000000000003"/>
  </r>
  <r>
    <n v="6360"/>
    <x v="3173"/>
    <x v="3"/>
    <x v="205"/>
    <d v="2014-01-29T00:00:00"/>
    <s v="Standard Class"/>
    <s v="CS-12250"/>
    <s v="Chris Selesnick"/>
    <x v="1"/>
    <s v="United States"/>
    <x v="4"/>
    <x v="4"/>
    <n v="98103"/>
    <x v="1"/>
    <s v="TEC-PH-10004100"/>
    <x v="2"/>
    <x v="7"/>
    <s v="Griffin GC17055 Auxiliary Audio Cable"/>
    <n v="86.352000000000004"/>
    <n v="6"/>
    <n v="0.2"/>
    <n v="8.6352000000000011"/>
  </r>
  <r>
    <n v="6361"/>
    <x v="3174"/>
    <x v="1"/>
    <x v="895"/>
    <d v="2012-12-15T00:00:00"/>
    <s v="Standard Class"/>
    <s v="FC-14245"/>
    <s v="Frank Carlisle"/>
    <x v="2"/>
    <s v="United States"/>
    <x v="1"/>
    <x v="1"/>
    <n v="90032"/>
    <x v="1"/>
    <s v="OFF-AR-10003582"/>
    <x v="1"/>
    <x v="6"/>
    <s v="Boston Electric Pencil Sharpener, Model 1818, Charcoal Black"/>
    <n v="56.3"/>
    <n v="2"/>
    <n v="0"/>
    <n v="15.764000000000003"/>
  </r>
  <r>
    <n v="6362"/>
    <x v="3175"/>
    <x v="2"/>
    <x v="641"/>
    <d v="2011-11-30T00:00:00"/>
    <s v="Standard Class"/>
    <s v="SE-20110"/>
    <s v="Sanjit Engle"/>
    <x v="0"/>
    <s v="United States"/>
    <x v="24"/>
    <x v="21"/>
    <n v="97477"/>
    <x v="1"/>
    <s v="OFF-AR-10003179"/>
    <x v="1"/>
    <x v="6"/>
    <s v="Dixon Ticonderoga Core-Lock Colored Pencils"/>
    <n v="51.016000000000005"/>
    <n v="7"/>
    <n v="0.2"/>
    <n v="8.2900999999999954"/>
  </r>
  <r>
    <n v="6363"/>
    <x v="3176"/>
    <x v="3"/>
    <x v="610"/>
    <d v="2014-11-26T00:00:00"/>
    <s v="Standard Class"/>
    <s v="CK-12205"/>
    <s v="Chloris Kastensmidt"/>
    <x v="0"/>
    <s v="United States"/>
    <x v="476"/>
    <x v="4"/>
    <n v="98059"/>
    <x v="1"/>
    <s v="OFF-BI-10001670"/>
    <x v="1"/>
    <x v="8"/>
    <s v="Vinyl Sectional Post Binders"/>
    <n v="150.80000000000001"/>
    <n v="5"/>
    <n v="0.2"/>
    <n v="56.55"/>
  </r>
  <r>
    <n v="6364"/>
    <x v="3176"/>
    <x v="3"/>
    <x v="610"/>
    <d v="2014-11-26T00:00:00"/>
    <s v="Standard Class"/>
    <s v="CK-12205"/>
    <s v="Chloris Kastensmidt"/>
    <x v="0"/>
    <s v="United States"/>
    <x v="476"/>
    <x v="4"/>
    <n v="98059"/>
    <x v="1"/>
    <s v="TEC-MA-10002073"/>
    <x v="2"/>
    <x v="15"/>
    <s v="3D Systems Cube Printer, 2nd Generation, White"/>
    <n v="1039.992"/>
    <n v="1"/>
    <n v="0.2"/>
    <n v="103.99920000000003"/>
  </r>
  <r>
    <n v="6365"/>
    <x v="3176"/>
    <x v="3"/>
    <x v="610"/>
    <d v="2014-11-26T00:00:00"/>
    <s v="Standard Class"/>
    <s v="CK-12205"/>
    <s v="Chloris Kastensmidt"/>
    <x v="0"/>
    <s v="United States"/>
    <x v="476"/>
    <x v="4"/>
    <n v="98059"/>
    <x v="1"/>
    <s v="OFF-PA-10003797"/>
    <x v="1"/>
    <x v="10"/>
    <s v="Xerox 209"/>
    <n v="51.84"/>
    <n v="8"/>
    <n v="0"/>
    <n v="24.883200000000002"/>
  </r>
  <r>
    <n v="6366"/>
    <x v="3177"/>
    <x v="3"/>
    <x v="1095"/>
    <d v="2014-04-06T00:00:00"/>
    <s v="First Class"/>
    <s v="DS-13030"/>
    <s v="Darrin Sayre"/>
    <x v="2"/>
    <s v="United States"/>
    <x v="20"/>
    <x v="15"/>
    <n v="10009"/>
    <x v="3"/>
    <s v="TEC-PH-10004006"/>
    <x v="2"/>
    <x v="7"/>
    <s v="Panasonic KX - TS880B Telephone"/>
    <n v="41.22"/>
    <n v="1"/>
    <n v="0"/>
    <n v="11.1294"/>
  </r>
  <r>
    <n v="6367"/>
    <x v="3177"/>
    <x v="3"/>
    <x v="1095"/>
    <d v="2014-04-06T00:00:00"/>
    <s v="First Class"/>
    <s v="DS-13030"/>
    <s v="Darrin Sayre"/>
    <x v="2"/>
    <s v="United States"/>
    <x v="20"/>
    <x v="15"/>
    <n v="10009"/>
    <x v="3"/>
    <s v="OFF-SU-10000646"/>
    <x v="1"/>
    <x v="14"/>
    <s v="Premier Automatic Letter Opener"/>
    <n v="240.37"/>
    <n v="1"/>
    <n v="0"/>
    <n v="7.2111000000000161"/>
  </r>
  <r>
    <n v="6368"/>
    <x v="3177"/>
    <x v="3"/>
    <x v="1095"/>
    <d v="2014-04-06T00:00:00"/>
    <s v="First Class"/>
    <s v="DS-13030"/>
    <s v="Darrin Sayre"/>
    <x v="2"/>
    <s v="United States"/>
    <x v="20"/>
    <x v="15"/>
    <n v="10009"/>
    <x v="3"/>
    <s v="TEC-PH-10002262"/>
    <x v="2"/>
    <x v="7"/>
    <s v="LG Electronics Tone+ HBS-730 Bluetooth Headset"/>
    <n v="119.02"/>
    <n v="2"/>
    <n v="0"/>
    <n v="33.325600000000009"/>
  </r>
  <r>
    <n v="6369"/>
    <x v="3178"/>
    <x v="3"/>
    <x v="240"/>
    <d v="2014-05-25T00:00:00"/>
    <s v="Standard Class"/>
    <s v="SA-20830"/>
    <s v="Sue Ann Reed"/>
    <x v="0"/>
    <s v="United States"/>
    <x v="49"/>
    <x v="1"/>
    <n v="95123"/>
    <x v="1"/>
    <s v="OFF-BI-10002082"/>
    <x v="1"/>
    <x v="8"/>
    <s v="GBC Twin Loop Wire Binding Elements"/>
    <n v="133.12"/>
    <n v="5"/>
    <n v="0.2"/>
    <n v="49.92"/>
  </r>
  <r>
    <n v="6370"/>
    <x v="3179"/>
    <x v="0"/>
    <x v="339"/>
    <d v="2013-10-08T00:00:00"/>
    <s v="Standard Class"/>
    <s v="TP-21565"/>
    <s v="Tracy Poddar"/>
    <x v="1"/>
    <s v="United States"/>
    <x v="55"/>
    <x v="5"/>
    <n v="75051"/>
    <x v="2"/>
    <s v="FUR-FU-10001756"/>
    <x v="0"/>
    <x v="5"/>
    <s v="Eldon Expressions Desk Accessory, Wood Photo Frame, Mahogany"/>
    <n v="38.08"/>
    <n v="5"/>
    <n v="0.6"/>
    <n v="-29.512000000000008"/>
  </r>
  <r>
    <n v="6371"/>
    <x v="3180"/>
    <x v="0"/>
    <x v="831"/>
    <d v="2013-11-22T00:00:00"/>
    <s v="Same Day"/>
    <s v="JK-16120"/>
    <s v="Julie Kriz"/>
    <x v="2"/>
    <s v="United States"/>
    <x v="20"/>
    <x v="15"/>
    <n v="10009"/>
    <x v="3"/>
    <s v="FUR-BO-10002598"/>
    <x v="0"/>
    <x v="0"/>
    <s v="Hon Metal Bookcases, Putty"/>
    <n v="113.56800000000001"/>
    <n v="2"/>
    <n v="0.2"/>
    <n v="12.776399999999988"/>
  </r>
  <r>
    <n v="6372"/>
    <x v="3181"/>
    <x v="3"/>
    <x v="621"/>
    <d v="2014-10-06T00:00:00"/>
    <s v="Second Class"/>
    <s v="CC-12430"/>
    <s v="Chuck Clark"/>
    <x v="2"/>
    <s v="United States"/>
    <x v="20"/>
    <x v="15"/>
    <n v="10009"/>
    <x v="3"/>
    <s v="FUR-FU-10001934"/>
    <x v="0"/>
    <x v="5"/>
    <s v="Magnifier Swing Arm Lamp"/>
    <n v="83.92"/>
    <n v="4"/>
    <n v="0"/>
    <n v="21.819200000000002"/>
  </r>
  <r>
    <n v="6373"/>
    <x v="3181"/>
    <x v="3"/>
    <x v="621"/>
    <d v="2014-10-06T00:00:00"/>
    <s v="Second Class"/>
    <s v="CC-12430"/>
    <s v="Chuck Clark"/>
    <x v="2"/>
    <s v="United States"/>
    <x v="20"/>
    <x v="15"/>
    <n v="10009"/>
    <x v="3"/>
    <s v="OFF-AR-10001130"/>
    <x v="1"/>
    <x v="6"/>
    <s v="Quartet Alpha White Chalk, 12/Pack"/>
    <n v="6.63"/>
    <n v="3"/>
    <n v="0"/>
    <n v="3.1160999999999999"/>
  </r>
  <r>
    <n v="6374"/>
    <x v="3181"/>
    <x v="3"/>
    <x v="621"/>
    <d v="2014-10-06T00:00:00"/>
    <s v="Second Class"/>
    <s v="CC-12430"/>
    <s v="Chuck Clark"/>
    <x v="2"/>
    <s v="United States"/>
    <x v="20"/>
    <x v="15"/>
    <n v="10009"/>
    <x v="3"/>
    <s v="TEC-AC-10002049"/>
    <x v="2"/>
    <x v="11"/>
    <s v="Logitech G19 Programmable Gaming Keyboard"/>
    <n v="371.96999999999997"/>
    <n v="3"/>
    <n v="0"/>
    <n v="66.954599999999971"/>
  </r>
  <r>
    <n v="6375"/>
    <x v="3182"/>
    <x v="2"/>
    <x v="333"/>
    <d v="2011-05-03T00:00:00"/>
    <s v="Standard Class"/>
    <s v="LA-16780"/>
    <s v="Laura Armstrong"/>
    <x v="1"/>
    <s v="United States"/>
    <x v="26"/>
    <x v="18"/>
    <n v="38109"/>
    <x v="0"/>
    <s v="FUR-CH-10001394"/>
    <x v="0"/>
    <x v="1"/>
    <s v="Global Leather Executive Chair"/>
    <n v="561.58400000000006"/>
    <n v="2"/>
    <n v="0.2"/>
    <n v="70.197999999999922"/>
  </r>
  <r>
    <n v="6376"/>
    <x v="3182"/>
    <x v="2"/>
    <x v="333"/>
    <d v="2011-05-03T00:00:00"/>
    <s v="Standard Class"/>
    <s v="LA-16780"/>
    <s v="Laura Armstrong"/>
    <x v="1"/>
    <s v="United States"/>
    <x v="26"/>
    <x v="18"/>
    <n v="38109"/>
    <x v="0"/>
    <s v="OFF-ST-10000798"/>
    <x v="1"/>
    <x v="4"/>
    <s v="2300 Heavy-Duty Transfer File Systems by Perma"/>
    <n v="99.920000000000016"/>
    <n v="5"/>
    <n v="0.2"/>
    <n v="-1.249000000000013"/>
  </r>
  <r>
    <n v="6377"/>
    <x v="3183"/>
    <x v="0"/>
    <x v="877"/>
    <d v="2013-10-11T00:00:00"/>
    <s v="First Class"/>
    <s v="AW-10930"/>
    <s v="Arthur Wiediger"/>
    <x v="2"/>
    <s v="United States"/>
    <x v="10"/>
    <x v="9"/>
    <n v="19143"/>
    <x v="3"/>
    <s v="OFF-LA-10000134"/>
    <x v="1"/>
    <x v="2"/>
    <s v="Avery 511"/>
    <n v="4.9280000000000008"/>
    <n v="2"/>
    <n v="0.2"/>
    <n v="1.7247999999999997"/>
  </r>
  <r>
    <n v="6378"/>
    <x v="3184"/>
    <x v="0"/>
    <x v="272"/>
    <d v="2013-12-23T00:00:00"/>
    <s v="Standard Class"/>
    <s v="BP-11230"/>
    <s v="Benjamin Patterson"/>
    <x v="0"/>
    <s v="United States"/>
    <x v="1"/>
    <x v="1"/>
    <n v="90004"/>
    <x v="1"/>
    <s v="FUR-FU-10002364"/>
    <x v="0"/>
    <x v="5"/>
    <s v="Eldon Expressions Wood Desk Accessories, Oak"/>
    <n v="14.76"/>
    <n v="2"/>
    <n v="0"/>
    <n v="4.2803999999999984"/>
  </r>
  <r>
    <n v="6379"/>
    <x v="3185"/>
    <x v="3"/>
    <x v="318"/>
    <d v="2014-04-15T00:00:00"/>
    <s v="Standard Class"/>
    <s v="DB-13360"/>
    <s v="Dennis Bolton"/>
    <x v="2"/>
    <s v="United States"/>
    <x v="416"/>
    <x v="29"/>
    <n v="6708"/>
    <x v="3"/>
    <s v="TEC-AC-10004571"/>
    <x v="2"/>
    <x v="11"/>
    <s v="Logitech G700s Rechargeable Gaming Mouse"/>
    <n v="99.99"/>
    <n v="1"/>
    <n v="0"/>
    <n v="41.995800000000003"/>
  </r>
  <r>
    <n v="6380"/>
    <x v="3185"/>
    <x v="3"/>
    <x v="318"/>
    <d v="2014-04-15T00:00:00"/>
    <s v="Standard Class"/>
    <s v="DB-13360"/>
    <s v="Dennis Bolton"/>
    <x v="2"/>
    <s v="United States"/>
    <x v="416"/>
    <x v="29"/>
    <n v="6708"/>
    <x v="3"/>
    <s v="OFF-ST-10003692"/>
    <x v="1"/>
    <x v="4"/>
    <s v="Recycled Steel Personal File for Hanging File Folders"/>
    <n v="286.14999999999998"/>
    <n v="5"/>
    <n v="0"/>
    <n v="71.537499999999994"/>
  </r>
  <r>
    <n v="6381"/>
    <x v="3186"/>
    <x v="2"/>
    <x v="918"/>
    <d v="2011-04-13T00:00:00"/>
    <s v="Standard Class"/>
    <s v="PC-19000"/>
    <s v="Pauline Chand"/>
    <x v="2"/>
    <s v="United States"/>
    <x v="432"/>
    <x v="16"/>
    <n v="85224"/>
    <x v="1"/>
    <s v="OFF-FA-10001883"/>
    <x v="1"/>
    <x v="13"/>
    <s v="Alliance Super-Size Bands, Assorted Sizes"/>
    <n v="49.792000000000002"/>
    <n v="8"/>
    <n v="0.2"/>
    <n v="-11.825600000000001"/>
  </r>
  <r>
    <n v="6382"/>
    <x v="3187"/>
    <x v="0"/>
    <x v="892"/>
    <d v="2013-04-03T00:00:00"/>
    <s v="Standard Class"/>
    <s v="TB-21595"/>
    <s v="Troy Blackwell"/>
    <x v="0"/>
    <s v="United States"/>
    <x v="24"/>
    <x v="24"/>
    <n v="45503"/>
    <x v="3"/>
    <s v="FUR-BO-10004015"/>
    <x v="0"/>
    <x v="0"/>
    <s v="Bush Andora Bookcase, Maple/Graphite Gray Finish"/>
    <n v="299.97499999999997"/>
    <n v="5"/>
    <n v="0.5"/>
    <n v="-167.98600000000002"/>
  </r>
  <r>
    <n v="6383"/>
    <x v="3187"/>
    <x v="0"/>
    <x v="892"/>
    <d v="2013-04-03T00:00:00"/>
    <s v="Standard Class"/>
    <s v="TB-21595"/>
    <s v="Troy Blackwell"/>
    <x v="0"/>
    <s v="United States"/>
    <x v="24"/>
    <x v="24"/>
    <n v="45503"/>
    <x v="3"/>
    <s v="TEC-PH-10000141"/>
    <x v="2"/>
    <x v="7"/>
    <s v="Clearsounds A400"/>
    <n v="158.37599999999998"/>
    <n v="4"/>
    <n v="0.4"/>
    <n v="-36.954399999999993"/>
  </r>
  <r>
    <n v="6384"/>
    <x v="3188"/>
    <x v="3"/>
    <x v="787"/>
    <d v="2014-01-19T00:00:00"/>
    <s v="First Class"/>
    <s v="TB-21250"/>
    <s v="Tim Brockman"/>
    <x v="0"/>
    <s v="United States"/>
    <x v="89"/>
    <x v="5"/>
    <n v="78745"/>
    <x v="2"/>
    <s v="OFF-BI-10001597"/>
    <x v="1"/>
    <x v="8"/>
    <s v="Wilson Jones Ledger-Size, Piano-Hinge Binder, 2&quot;, Blue"/>
    <n v="32.783999999999992"/>
    <n v="4"/>
    <n v="0.8"/>
    <n v="-52.454400000000007"/>
  </r>
  <r>
    <n v="6385"/>
    <x v="3188"/>
    <x v="3"/>
    <x v="787"/>
    <d v="2014-01-19T00:00:00"/>
    <s v="First Class"/>
    <s v="TB-21250"/>
    <s v="Tim Brockman"/>
    <x v="0"/>
    <s v="United States"/>
    <x v="89"/>
    <x v="5"/>
    <n v="78745"/>
    <x v="2"/>
    <s v="TEC-AC-10003628"/>
    <x v="2"/>
    <x v="11"/>
    <s v="Logitech 910-002974 M325 Wireless Mouse for Web Scrolling"/>
    <n v="47.984000000000002"/>
    <n v="2"/>
    <n v="0.2"/>
    <n v="14.395200000000004"/>
  </r>
  <r>
    <n v="6386"/>
    <x v="3188"/>
    <x v="3"/>
    <x v="787"/>
    <d v="2014-01-19T00:00:00"/>
    <s v="First Class"/>
    <s v="TB-21250"/>
    <s v="Tim Brockman"/>
    <x v="0"/>
    <s v="United States"/>
    <x v="89"/>
    <x v="5"/>
    <n v="78745"/>
    <x v="2"/>
    <s v="TEC-AC-10002331"/>
    <x v="2"/>
    <x v="11"/>
    <s v="Maxell 74 Minute CDR, 10/Pack"/>
    <n v="62.591999999999999"/>
    <n v="8"/>
    <n v="0.2"/>
    <n v="13.300799999999999"/>
  </r>
  <r>
    <n v="6387"/>
    <x v="3188"/>
    <x v="3"/>
    <x v="787"/>
    <d v="2014-01-19T00:00:00"/>
    <s v="First Class"/>
    <s v="TB-21250"/>
    <s v="Tim Brockman"/>
    <x v="0"/>
    <s v="United States"/>
    <x v="89"/>
    <x v="5"/>
    <n v="78745"/>
    <x v="2"/>
    <s v="OFF-BI-10001098"/>
    <x v="1"/>
    <x v="8"/>
    <s v="Acco D-Ring Binder w/DublLock"/>
    <n v="4.2759999999999989"/>
    <n v="1"/>
    <n v="0.8"/>
    <n v="-6.6278000000000006"/>
  </r>
  <r>
    <n v="6388"/>
    <x v="3189"/>
    <x v="2"/>
    <x v="1106"/>
    <d v="2011-02-05T00:00:00"/>
    <s v="Standard Class"/>
    <s v="MV-18190"/>
    <s v="Mike Vittorini"/>
    <x v="0"/>
    <s v="United States"/>
    <x v="66"/>
    <x v="12"/>
    <n v="48234"/>
    <x v="2"/>
    <s v="OFF-PA-10001204"/>
    <x v="1"/>
    <x v="10"/>
    <s v="Xerox 1972"/>
    <n v="10.56"/>
    <n v="2"/>
    <n v="0"/>
    <n v="4.7519999999999998"/>
  </r>
  <r>
    <n v="6389"/>
    <x v="3189"/>
    <x v="2"/>
    <x v="1106"/>
    <d v="2011-02-05T00:00:00"/>
    <s v="Standard Class"/>
    <s v="MV-18190"/>
    <s v="Mike Vittorini"/>
    <x v="0"/>
    <s v="United States"/>
    <x v="66"/>
    <x v="12"/>
    <n v="48234"/>
    <x v="2"/>
    <s v="OFF-ST-10000991"/>
    <x v="1"/>
    <x v="4"/>
    <s v="Space Solutions HD Industrial Steel Shelving."/>
    <n v="229.94"/>
    <n v="2"/>
    <n v="0"/>
    <n v="6.8982000000000028"/>
  </r>
  <r>
    <n v="6390"/>
    <x v="3190"/>
    <x v="1"/>
    <x v="1107"/>
    <d v="2012-02-11T00:00:00"/>
    <s v="Standard Class"/>
    <s v="DK-12835"/>
    <s v="Damala Kotsonis"/>
    <x v="1"/>
    <s v="United States"/>
    <x v="24"/>
    <x v="17"/>
    <n v="22153"/>
    <x v="0"/>
    <s v="OFF-EN-10000056"/>
    <x v="1"/>
    <x v="12"/>
    <s v="Cameo Buff Policy Envelopes"/>
    <n v="311.14999999999998"/>
    <n v="5"/>
    <n v="0"/>
    <n v="146.24049999999997"/>
  </r>
  <r>
    <n v="6391"/>
    <x v="3190"/>
    <x v="1"/>
    <x v="1107"/>
    <d v="2012-02-11T00:00:00"/>
    <s v="Standard Class"/>
    <s v="DK-12835"/>
    <s v="Damala Kotsonis"/>
    <x v="1"/>
    <s v="United States"/>
    <x v="24"/>
    <x v="17"/>
    <n v="22153"/>
    <x v="0"/>
    <s v="OFF-PA-10003349"/>
    <x v="1"/>
    <x v="10"/>
    <s v="Xerox 1957"/>
    <n v="12.96"/>
    <n v="2"/>
    <n v="0"/>
    <n v="6.3504000000000005"/>
  </r>
  <r>
    <n v="6392"/>
    <x v="3191"/>
    <x v="0"/>
    <x v="882"/>
    <d v="2013-12-20T00:00:00"/>
    <s v="Standard Class"/>
    <s v="PK-19075"/>
    <s v="Pete Kriz"/>
    <x v="0"/>
    <s v="United States"/>
    <x v="20"/>
    <x v="15"/>
    <n v="10011"/>
    <x v="3"/>
    <s v="OFF-PA-10001471"/>
    <x v="1"/>
    <x v="10"/>
    <s v="Strathmore Photo Frame Cards"/>
    <n v="14.62"/>
    <n v="2"/>
    <n v="0"/>
    <n v="6.7251999999999992"/>
  </r>
  <r>
    <n v="6393"/>
    <x v="3191"/>
    <x v="0"/>
    <x v="882"/>
    <d v="2013-12-20T00:00:00"/>
    <s v="Standard Class"/>
    <s v="PK-19075"/>
    <s v="Pete Kriz"/>
    <x v="0"/>
    <s v="United States"/>
    <x v="20"/>
    <x v="15"/>
    <n v="10011"/>
    <x v="3"/>
    <s v="OFF-LA-10003190"/>
    <x v="1"/>
    <x v="2"/>
    <s v="Avery 474"/>
    <n v="5.76"/>
    <n v="2"/>
    <n v="0"/>
    <n v="2.8224"/>
  </r>
  <r>
    <n v="6394"/>
    <x v="3191"/>
    <x v="0"/>
    <x v="882"/>
    <d v="2013-12-20T00:00:00"/>
    <s v="Standard Class"/>
    <s v="PK-19075"/>
    <s v="Pete Kriz"/>
    <x v="0"/>
    <s v="United States"/>
    <x v="20"/>
    <x v="15"/>
    <n v="10011"/>
    <x v="3"/>
    <s v="OFF-FA-10000621"/>
    <x v="1"/>
    <x v="13"/>
    <s v="OIC Colored Binder Clips, Assorted Sizes"/>
    <n v="21.48"/>
    <n v="6"/>
    <n v="0"/>
    <n v="10.5252"/>
  </r>
  <r>
    <n v="6395"/>
    <x v="3191"/>
    <x v="0"/>
    <x v="882"/>
    <d v="2013-12-20T00:00:00"/>
    <s v="Standard Class"/>
    <s v="PK-19075"/>
    <s v="Pete Kriz"/>
    <x v="0"/>
    <s v="United States"/>
    <x v="20"/>
    <x v="15"/>
    <n v="10011"/>
    <x v="3"/>
    <s v="FUR-FU-10002937"/>
    <x v="0"/>
    <x v="5"/>
    <s v="GE 48&quot; Fluorescent Tube, Cool White Energy Saver, 34 Watts, 30/Box"/>
    <n v="396.92"/>
    <n v="4"/>
    <n v="0"/>
    <n v="198.46"/>
  </r>
  <r>
    <n v="6396"/>
    <x v="3191"/>
    <x v="0"/>
    <x v="882"/>
    <d v="2013-12-20T00:00:00"/>
    <s v="Standard Class"/>
    <s v="PK-19075"/>
    <s v="Pete Kriz"/>
    <x v="0"/>
    <s v="United States"/>
    <x v="20"/>
    <x v="15"/>
    <n v="10011"/>
    <x v="3"/>
    <s v="OFF-ST-10004507"/>
    <x v="1"/>
    <x v="4"/>
    <s v="Advantus Rolling Storage Box"/>
    <n v="17.149999999999999"/>
    <n v="1"/>
    <n v="0"/>
    <n v="4.6304999999999996"/>
  </r>
  <r>
    <n v="6397"/>
    <x v="3191"/>
    <x v="0"/>
    <x v="882"/>
    <d v="2013-12-20T00:00:00"/>
    <s v="Standard Class"/>
    <s v="PK-19075"/>
    <s v="Pete Kriz"/>
    <x v="0"/>
    <s v="United States"/>
    <x v="20"/>
    <x v="15"/>
    <n v="10011"/>
    <x v="3"/>
    <s v="OFF-BI-10000279"/>
    <x v="1"/>
    <x v="8"/>
    <s v="Acco Recycled 2&quot; Capacity Laser Printer Hanging Data Binders"/>
    <n v="23.12"/>
    <n v="2"/>
    <n v="0.2"/>
    <n v="7.8029999999999982"/>
  </r>
  <r>
    <n v="6398"/>
    <x v="3192"/>
    <x v="3"/>
    <x v="1108"/>
    <d v="2014-11-05T00:00:00"/>
    <s v="Standard Class"/>
    <s v="AH-10120"/>
    <s v="Adrian Hane"/>
    <x v="2"/>
    <s v="United States"/>
    <x v="61"/>
    <x v="5"/>
    <n v="75217"/>
    <x v="2"/>
    <s v="OFF-AR-10003651"/>
    <x v="1"/>
    <x v="6"/>
    <s v="Newell 350"/>
    <n v="5.2480000000000002"/>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x v="38"/>
    <n v="3301"/>
    <x v="3"/>
    <s v="OFF-LA-10002195"/>
    <x v="1"/>
    <x v="2"/>
    <s v="Avery 481"/>
    <n v="24.64"/>
    <n v="8"/>
    <n v="0"/>
    <n v="11.827199999999999"/>
  </r>
  <r>
    <n v="6401"/>
    <x v="3193"/>
    <x v="3"/>
    <x v="634"/>
    <d v="2014-08-13T00:00:00"/>
    <s v="Standard Class"/>
    <s v="GM-14455"/>
    <s v="Gary Mitchum"/>
    <x v="2"/>
    <s v="United States"/>
    <x v="3"/>
    <x v="38"/>
    <n v="3301"/>
    <x v="3"/>
    <s v="OFF-AR-10000380"/>
    <x v="1"/>
    <x v="6"/>
    <s v="Hunt PowerHouse Electric Pencil Sharpener, Blue"/>
    <n v="227.88"/>
    <n v="6"/>
    <n v="0"/>
    <n v="68.363999999999976"/>
  </r>
  <r>
    <n v="6402"/>
    <x v="3194"/>
    <x v="3"/>
    <x v="1109"/>
    <d v="2014-06-01T00:00:00"/>
    <s v="First Class"/>
    <s v="BD-11725"/>
    <s v="Bruce Degenhardt"/>
    <x v="0"/>
    <s v="United States"/>
    <x v="240"/>
    <x v="28"/>
    <n v="70506"/>
    <x v="0"/>
    <s v="FUR-BO-10000330"/>
    <x v="0"/>
    <x v="0"/>
    <s v="Sauder Camden County Barrister Bookcase, Planked Cherry Finish"/>
    <n v="241.96"/>
    <n v="2"/>
    <n v="0"/>
    <n v="33.874400000000009"/>
  </r>
  <r>
    <n v="6403"/>
    <x v="3194"/>
    <x v="3"/>
    <x v="1109"/>
    <d v="2014-06-01T00:00:00"/>
    <s v="First Class"/>
    <s v="BD-11725"/>
    <s v="Bruce Degenhardt"/>
    <x v="0"/>
    <s v="United States"/>
    <x v="240"/>
    <x v="28"/>
    <n v="70506"/>
    <x v="0"/>
    <s v="OFF-BI-10000591"/>
    <x v="1"/>
    <x v="8"/>
    <s v="Avery Binder Labels"/>
    <n v="3.89"/>
    <n v="1"/>
    <n v="0"/>
    <n v="1.8672"/>
  </r>
  <r>
    <n v="6404"/>
    <x v="3194"/>
    <x v="3"/>
    <x v="1109"/>
    <d v="2014-06-01T00:00:00"/>
    <s v="First Class"/>
    <s v="BD-11725"/>
    <s v="Bruce Degenhardt"/>
    <x v="0"/>
    <s v="United States"/>
    <x v="240"/>
    <x v="28"/>
    <n v="70506"/>
    <x v="0"/>
    <s v="FUR-FU-10001731"/>
    <x v="0"/>
    <x v="5"/>
    <s v="Acrylic Self-Standing Desk Frames"/>
    <n v="8.01"/>
    <n v="3"/>
    <n v="0"/>
    <n v="3.0438000000000001"/>
  </r>
  <r>
    <n v="6405"/>
    <x v="3195"/>
    <x v="1"/>
    <x v="672"/>
    <d v="2012-12-05T00:00:00"/>
    <s v="Standard Class"/>
    <s v="RM-19375"/>
    <s v="Raymond Messe"/>
    <x v="0"/>
    <s v="United States"/>
    <x v="253"/>
    <x v="3"/>
    <n v="27604"/>
    <x v="0"/>
    <s v="TEC-PH-10001198"/>
    <x v="2"/>
    <x v="7"/>
    <s v="Avaya 4621SW VoIP phone"/>
    <n v="177.48000000000002"/>
    <n v="3"/>
    <n v="0.2"/>
    <n v="19.966499999999982"/>
  </r>
  <r>
    <n v="6406"/>
    <x v="3196"/>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x v="258"/>
    <x v="4"/>
    <n v="99207"/>
    <x v="1"/>
    <s v="OFF-ST-10002370"/>
    <x v="1"/>
    <x v="4"/>
    <s v="Sortfiler Multipurpose Personal File Organizer, Black"/>
    <n v="149.73000000000002"/>
    <n v="7"/>
    <n v="0"/>
    <n v="43.421699999999994"/>
  </r>
  <r>
    <n v="6408"/>
    <x v="3197"/>
    <x v="3"/>
    <x v="304"/>
    <d v="2014-05-16T00:00:00"/>
    <s v="First Class"/>
    <s v="GT-14710"/>
    <s v="Greg Tran"/>
    <x v="0"/>
    <s v="United States"/>
    <x v="12"/>
    <x v="5"/>
    <n v="77041"/>
    <x v="2"/>
    <s v="FUR-CH-10003981"/>
    <x v="0"/>
    <x v="1"/>
    <s v="Global Commerce Series Low-Back Swivel/Tilt Chairs"/>
    <n v="899.43"/>
    <n v="5"/>
    <n v="0.3"/>
    <n v="-12.84900000000016"/>
  </r>
  <r>
    <n v="6409"/>
    <x v="3197"/>
    <x v="3"/>
    <x v="304"/>
    <d v="2014-05-16T00:00:00"/>
    <s v="First Class"/>
    <s v="GT-14710"/>
    <s v="Greg Tran"/>
    <x v="0"/>
    <s v="United States"/>
    <x v="12"/>
    <x v="5"/>
    <n v="77041"/>
    <x v="2"/>
    <s v="OFF-AR-10001446"/>
    <x v="1"/>
    <x v="6"/>
    <s v="Newell 309"/>
    <n v="46.2"/>
    <n v="5"/>
    <n v="0.2"/>
    <n v="5.7749999999999986"/>
  </r>
  <r>
    <n v="6410"/>
    <x v="3197"/>
    <x v="3"/>
    <x v="304"/>
    <d v="2014-05-16T00:00:00"/>
    <s v="First Class"/>
    <s v="GT-14710"/>
    <s v="Greg Tran"/>
    <x v="0"/>
    <s v="United States"/>
    <x v="12"/>
    <x v="5"/>
    <n v="77041"/>
    <x v="2"/>
    <s v="OFF-PA-10000300"/>
    <x v="1"/>
    <x v="10"/>
    <s v="Xerox 1936"/>
    <n v="47.952000000000005"/>
    <n v="3"/>
    <n v="0.2"/>
    <n v="16.183799999999998"/>
  </r>
  <r>
    <n v="6411"/>
    <x v="3197"/>
    <x v="3"/>
    <x v="304"/>
    <d v="2014-05-16T00:00:00"/>
    <s v="First Class"/>
    <s v="GT-14710"/>
    <s v="Greg Tran"/>
    <x v="0"/>
    <s v="United States"/>
    <x v="12"/>
    <x v="5"/>
    <n v="77041"/>
    <x v="2"/>
    <s v="TEC-PH-10004071"/>
    <x v="2"/>
    <x v="7"/>
    <s v="PayAnywhere Card Reader"/>
    <n v="7.9920000000000009"/>
    <n v="1"/>
    <n v="0.2"/>
    <n v="0.69930000000000003"/>
  </r>
  <r>
    <n v="6412"/>
    <x v="3197"/>
    <x v="3"/>
    <x v="304"/>
    <d v="2014-05-16T00:00:00"/>
    <s v="First Class"/>
    <s v="GT-14710"/>
    <s v="Greg Tran"/>
    <x v="0"/>
    <s v="United States"/>
    <x v="12"/>
    <x v="5"/>
    <n v="77041"/>
    <x v="2"/>
    <s v="OFF-PA-10003134"/>
    <x v="1"/>
    <x v="10"/>
    <s v="Xerox 1937"/>
    <n v="76.864000000000004"/>
    <n v="2"/>
    <n v="0.2"/>
    <n v="26.902399999999993"/>
  </r>
  <r>
    <n v="6413"/>
    <x v="3198"/>
    <x v="3"/>
    <x v="629"/>
    <d v="2014-08-24T00:00:00"/>
    <s v="Standard Class"/>
    <s v="AH-10120"/>
    <s v="Adrian Hane"/>
    <x v="2"/>
    <s v="United States"/>
    <x v="103"/>
    <x v="0"/>
    <n v="40214"/>
    <x v="0"/>
    <s v="OFF-BI-10002735"/>
    <x v="1"/>
    <x v="8"/>
    <s v="GBC Prestige Therm-A-Bind Covers"/>
    <n v="102.93"/>
    <n v="3"/>
    <n v="0"/>
    <n v="48.377100000000006"/>
  </r>
  <r>
    <n v="6414"/>
    <x v="3198"/>
    <x v="3"/>
    <x v="629"/>
    <d v="2014-08-24T00:00:00"/>
    <s v="Standard Class"/>
    <s v="AH-10120"/>
    <s v="Adrian Hane"/>
    <x v="2"/>
    <s v="United States"/>
    <x v="103"/>
    <x v="0"/>
    <n v="40214"/>
    <x v="0"/>
    <s v="TEC-AC-10004510"/>
    <x v="2"/>
    <x v="11"/>
    <s v="Logitech Desktop MK120 Mouse and keyboard Combo"/>
    <n v="98.16"/>
    <n v="6"/>
    <n v="0"/>
    <n v="9.8159999999999954"/>
  </r>
  <r>
    <n v="6415"/>
    <x v="3199"/>
    <x v="3"/>
    <x v="468"/>
    <d v="2014-11-15T00:00:00"/>
    <s v="Second Class"/>
    <s v="DR-12940"/>
    <s v="Daniel Raglin"/>
    <x v="2"/>
    <s v="United States"/>
    <x v="389"/>
    <x v="2"/>
    <n v="33021"/>
    <x v="0"/>
    <s v="OFF-BI-10004099"/>
    <x v="1"/>
    <x v="8"/>
    <s v="GBC VeloBinder Strips"/>
    <n v="11.520000000000001"/>
    <n v="5"/>
    <n v="0.7"/>
    <n v="-7.6799999999999962"/>
  </r>
  <r>
    <n v="6416"/>
    <x v="3200"/>
    <x v="3"/>
    <x v="170"/>
    <d v="2014-08-22T00:00:00"/>
    <s v="Same Day"/>
    <s v="DL-13495"/>
    <s v="Dionis Lloyd"/>
    <x v="1"/>
    <s v="United States"/>
    <x v="432"/>
    <x v="16"/>
    <n v="85224"/>
    <x v="1"/>
    <s v="OFF-PA-10003395"/>
    <x v="1"/>
    <x v="10"/>
    <s v="Xerox 1941"/>
    <n v="83.88"/>
    <n v="1"/>
    <n v="0.2"/>
    <n v="29.357999999999997"/>
  </r>
  <r>
    <n v="6417"/>
    <x v="3201"/>
    <x v="0"/>
    <x v="387"/>
    <d v="2013-03-13T00:00:00"/>
    <s v="Standard Class"/>
    <s v="BD-11620"/>
    <s v="Brian DeCherney"/>
    <x v="0"/>
    <s v="United States"/>
    <x v="10"/>
    <x v="9"/>
    <n v="19120"/>
    <x v="3"/>
    <s v="TEC-PH-10002890"/>
    <x v="2"/>
    <x v="7"/>
    <s v="AT&amp;T 17929 Lendline Telephone"/>
    <n v="108.57600000000001"/>
    <n v="4"/>
    <n v="0.4"/>
    <n v="-25.334400000000002"/>
  </r>
  <r>
    <n v="6418"/>
    <x v="3201"/>
    <x v="0"/>
    <x v="387"/>
    <d v="2013-03-13T00:00:00"/>
    <s v="Standard Class"/>
    <s v="BD-11620"/>
    <s v="Brian DeCherney"/>
    <x v="0"/>
    <s v="United States"/>
    <x v="10"/>
    <x v="9"/>
    <n v="19120"/>
    <x v="3"/>
    <s v="OFF-FA-10004968"/>
    <x v="1"/>
    <x v="13"/>
    <s v="Rubber Band Ball"/>
    <n v="5.9840000000000009"/>
    <n v="2"/>
    <n v="0.2"/>
    <n v="-1.3463999999999998"/>
  </r>
  <r>
    <n v="6419"/>
    <x v="3202"/>
    <x v="0"/>
    <x v="731"/>
    <d v="2013-11-06T00:00:00"/>
    <s v="Standard Class"/>
    <s v="HW-14935"/>
    <s v="Helen Wasserman"/>
    <x v="1"/>
    <s v="United States"/>
    <x v="251"/>
    <x v="26"/>
    <n v="74133"/>
    <x v="2"/>
    <s v="OFF-SU-10001218"/>
    <x v="1"/>
    <x v="14"/>
    <s v="Fiskars Softgrip Scissors"/>
    <n v="21.96"/>
    <n v="2"/>
    <n v="0"/>
    <n v="6.1488000000000014"/>
  </r>
  <r>
    <n v="6420"/>
    <x v="3202"/>
    <x v="0"/>
    <x v="731"/>
    <d v="2013-11-06T00:00:00"/>
    <s v="Standard Class"/>
    <s v="HW-14935"/>
    <s v="Helen Wasserman"/>
    <x v="1"/>
    <s v="United States"/>
    <x v="251"/>
    <x v="26"/>
    <n v="74133"/>
    <x v="2"/>
    <s v="FUR-CH-10002084"/>
    <x v="0"/>
    <x v="1"/>
    <s v="Hon Mobius Operator's Chair"/>
    <n v="368.96999999999997"/>
    <n v="3"/>
    <n v="0"/>
    <n v="81.173400000000001"/>
  </r>
  <r>
    <n v="6421"/>
    <x v="3202"/>
    <x v="0"/>
    <x v="731"/>
    <d v="2013-11-06T00:00:00"/>
    <s v="Standard Class"/>
    <s v="HW-14935"/>
    <s v="Helen Wasserman"/>
    <x v="1"/>
    <s v="United States"/>
    <x v="251"/>
    <x v="26"/>
    <n v="74133"/>
    <x v="2"/>
    <s v="OFF-AR-10004269"/>
    <x v="1"/>
    <x v="6"/>
    <s v="Newell 31"/>
    <n v="12.39"/>
    <n v="3"/>
    <n v="0"/>
    <n v="3.4692000000000003"/>
  </r>
  <r>
    <n v="6422"/>
    <x v="3202"/>
    <x v="0"/>
    <x v="731"/>
    <d v="2013-11-06T00:00:00"/>
    <s v="Standard Class"/>
    <s v="HW-14935"/>
    <s v="Helen Wasserman"/>
    <x v="1"/>
    <s v="United States"/>
    <x v="251"/>
    <x v="26"/>
    <n v="74133"/>
    <x v="2"/>
    <s v="OFF-ST-10001128"/>
    <x v="1"/>
    <x v="4"/>
    <s v="Carina Mini System Audio Rack, Model AR050B"/>
    <n v="332.94"/>
    <n v="3"/>
    <n v="0"/>
    <n v="9.9882000000000204"/>
  </r>
  <r>
    <n v="6423"/>
    <x v="3203"/>
    <x v="2"/>
    <x v="711"/>
    <d v="2011-08-01T00:00:00"/>
    <s v="Standard Class"/>
    <s v="JO-15145"/>
    <s v="Jack O'Briant"/>
    <x v="1"/>
    <s v="United States"/>
    <x v="446"/>
    <x v="7"/>
    <n v="84020"/>
    <x v="1"/>
    <s v="TEC-AC-10002006"/>
    <x v="2"/>
    <x v="11"/>
    <s v="Memorex Micro Travel Drive 16 GB"/>
    <n v="111.93"/>
    <n v="7"/>
    <n v="0"/>
    <n v="34.698299999999996"/>
  </r>
  <r>
    <n v="6424"/>
    <x v="3204"/>
    <x v="1"/>
    <x v="1040"/>
    <d v="2012-10-27T00:00:00"/>
    <s v="First Class"/>
    <s v="RD-19660"/>
    <s v="Robert Dilbeck"/>
    <x v="2"/>
    <s v="United States"/>
    <x v="182"/>
    <x v="1"/>
    <n v="94601"/>
    <x v="1"/>
    <s v="FUR-CH-10003956"/>
    <x v="0"/>
    <x v="1"/>
    <s v="Novimex High-Tech Fabric Mesh Task Chair"/>
    <n v="454.27200000000005"/>
    <n v="8"/>
    <n v="0.2"/>
    <n v="-73.819200000000052"/>
  </r>
  <r>
    <n v="6425"/>
    <x v="3205"/>
    <x v="3"/>
    <x v="971"/>
    <d v="2014-08-25T00:00:00"/>
    <s v="Standard Class"/>
    <s v="DO-13645"/>
    <s v="Doug O'Connell"/>
    <x v="0"/>
    <s v="United States"/>
    <x v="104"/>
    <x v="31"/>
    <n v="1841"/>
    <x v="3"/>
    <s v="OFF-PA-10000552"/>
    <x v="1"/>
    <x v="10"/>
    <s v="Xerox 200"/>
    <n v="19.440000000000001"/>
    <n v="3"/>
    <n v="0"/>
    <n v="9.3312000000000008"/>
  </r>
  <r>
    <n v="6426"/>
    <x v="3206"/>
    <x v="0"/>
    <x v="454"/>
    <d v="2013-05-28T00:00:00"/>
    <s v="Standard Class"/>
    <s v="CC-12370"/>
    <s v="Christopher Conant"/>
    <x v="0"/>
    <s v="United States"/>
    <x v="10"/>
    <x v="9"/>
    <n v="19120"/>
    <x v="3"/>
    <s v="TEC-CO-10004722"/>
    <x v="2"/>
    <x v="16"/>
    <s v="Canon imageCLASS 2200 Advanced Copier"/>
    <n v="8399.9759999999987"/>
    <n v="4"/>
    <n v="0.4"/>
    <n v="1119.996799999999"/>
  </r>
  <r>
    <n v="6427"/>
    <x v="3206"/>
    <x v="0"/>
    <x v="454"/>
    <d v="2013-05-28T00:00:00"/>
    <s v="Standard Class"/>
    <s v="CC-12370"/>
    <s v="Christopher Conant"/>
    <x v="0"/>
    <s v="United States"/>
    <x v="10"/>
    <x v="9"/>
    <n v="19120"/>
    <x v="3"/>
    <s v="OFF-BI-10004308"/>
    <x v="1"/>
    <x v="8"/>
    <s v="Avery Legal 4-Ring Binder"/>
    <n v="6.2940000000000014"/>
    <n v="1"/>
    <n v="0.7"/>
    <n v="-4.1959999999999997"/>
  </r>
  <r>
    <n v="6428"/>
    <x v="3206"/>
    <x v="0"/>
    <x v="454"/>
    <d v="2013-05-28T00:00:00"/>
    <s v="Standard Class"/>
    <s v="CC-12370"/>
    <s v="Christopher Conant"/>
    <x v="0"/>
    <s v="United States"/>
    <x v="10"/>
    <x v="9"/>
    <n v="19120"/>
    <x v="3"/>
    <s v="OFF-PA-10000029"/>
    <x v="1"/>
    <x v="10"/>
    <s v="Xerox 224"/>
    <n v="10.368000000000002"/>
    <n v="2"/>
    <n v="0.2"/>
    <n v="3.6288"/>
  </r>
  <r>
    <n v="6429"/>
    <x v="3206"/>
    <x v="0"/>
    <x v="454"/>
    <d v="2013-05-28T00:00:00"/>
    <s v="Standard Class"/>
    <s v="CC-12370"/>
    <s v="Christopher Conant"/>
    <x v="0"/>
    <s v="United States"/>
    <x v="10"/>
    <x v="9"/>
    <n v="19120"/>
    <x v="3"/>
    <s v="TEC-PH-10004080"/>
    <x v="2"/>
    <x v="7"/>
    <s v="Avaya 5410 Digital phone"/>
    <n v="122.38199999999999"/>
    <n v="3"/>
    <n v="0.4"/>
    <n v="-24.476399999999998"/>
  </r>
  <r>
    <n v="6430"/>
    <x v="3207"/>
    <x v="2"/>
    <x v="935"/>
    <d v="2011-11-07T00:00:00"/>
    <s v="Standard Class"/>
    <s v="SH-20395"/>
    <s v="Shahid Hopkins"/>
    <x v="0"/>
    <s v="United States"/>
    <x v="108"/>
    <x v="3"/>
    <n v="28540"/>
    <x v="0"/>
    <s v="OFF-ST-10001558"/>
    <x v="1"/>
    <x v="4"/>
    <s v="Acco Perma 4000 Stacking Storage Drawers"/>
    <n v="25.983999999999998"/>
    <n v="2"/>
    <n v="0.2"/>
    <n v="-1.6239999999999997"/>
  </r>
  <r>
    <n v="6431"/>
    <x v="3207"/>
    <x v="2"/>
    <x v="935"/>
    <d v="2011-11-07T00:00:00"/>
    <s v="Standard Class"/>
    <s v="SH-20395"/>
    <s v="Shahid Hopkins"/>
    <x v="0"/>
    <s v="United States"/>
    <x v="108"/>
    <x v="3"/>
    <n v="28540"/>
    <x v="0"/>
    <s v="FUR-TA-10001768"/>
    <x v="0"/>
    <x v="3"/>
    <s v="Hon Racetrack Conference Tables"/>
    <n v="945.03600000000006"/>
    <n v="6"/>
    <n v="0.4"/>
    <n v="-299.26140000000009"/>
  </r>
  <r>
    <n v="6432"/>
    <x v="3207"/>
    <x v="2"/>
    <x v="935"/>
    <d v="2011-11-07T00:00:00"/>
    <s v="Standard Class"/>
    <s v="SH-20395"/>
    <s v="Shahid Hopkins"/>
    <x v="0"/>
    <s v="United States"/>
    <x v="108"/>
    <x v="3"/>
    <n v="28540"/>
    <x v="0"/>
    <s v="OFF-BI-10002982"/>
    <x v="1"/>
    <x v="8"/>
    <s v="Avery Self-Adhesive Photo Pockets for Polaroid Photos"/>
    <n v="14.301000000000002"/>
    <n v="7"/>
    <n v="0.7"/>
    <n v="-10.487400000000001"/>
  </r>
  <r>
    <n v="6433"/>
    <x v="3207"/>
    <x v="2"/>
    <x v="935"/>
    <d v="2011-11-07T00:00:00"/>
    <s v="Standard Class"/>
    <s v="SH-20395"/>
    <s v="Shahid Hopkins"/>
    <x v="0"/>
    <s v="United States"/>
    <x v="108"/>
    <x v="3"/>
    <n v="28540"/>
    <x v="0"/>
    <s v="FUR-FU-10001468"/>
    <x v="0"/>
    <x v="5"/>
    <s v="Tenex Antistatic Computer Chair Mats"/>
    <n v="410.35199999999998"/>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x v="22"/>
    <x v="10"/>
    <n v="60610"/>
    <x v="2"/>
    <s v="TEC-PH-10002890"/>
    <x v="2"/>
    <x v="7"/>
    <s v="AT&amp;T 17929 Lendline Telephone"/>
    <n v="180.96"/>
    <n v="5"/>
    <n v="0.2"/>
    <n v="13.571999999999996"/>
  </r>
  <r>
    <n v="6436"/>
    <x v="3209"/>
    <x v="3"/>
    <x v="837"/>
    <d v="2014-05-30T00:00:00"/>
    <s v="First Class"/>
    <s v="JG-15160"/>
    <s v="James Galang"/>
    <x v="0"/>
    <s v="United States"/>
    <x v="449"/>
    <x v="45"/>
    <n v="83201"/>
    <x v="1"/>
    <s v="FUR-FU-10004963"/>
    <x v="0"/>
    <x v="5"/>
    <s v="Eldon 400 Class Desk Accessories, Black Carbon"/>
    <n v="35"/>
    <n v="4"/>
    <n v="0"/>
    <n v="14.700000000000003"/>
  </r>
  <r>
    <n v="6437"/>
    <x v="3209"/>
    <x v="3"/>
    <x v="837"/>
    <d v="2014-05-30T00:00:00"/>
    <s v="First Class"/>
    <s v="JG-15160"/>
    <s v="James Galang"/>
    <x v="0"/>
    <s v="United States"/>
    <x v="449"/>
    <x v="45"/>
    <n v="83201"/>
    <x v="1"/>
    <s v="OFF-ST-10000025"/>
    <x v="1"/>
    <x v="4"/>
    <s v="Fellowes Stor/Drawer Steel Plus Storage Drawers"/>
    <n v="477.15000000000003"/>
    <n v="5"/>
    <n v="0"/>
    <n v="28.628999999999962"/>
  </r>
  <r>
    <n v="6438"/>
    <x v="3209"/>
    <x v="3"/>
    <x v="837"/>
    <d v="2014-05-30T00:00:00"/>
    <s v="First Class"/>
    <s v="JG-15160"/>
    <s v="James Galang"/>
    <x v="0"/>
    <s v="United States"/>
    <x v="449"/>
    <x v="45"/>
    <n v="83201"/>
    <x v="1"/>
    <s v="TEC-PH-10004389"/>
    <x v="2"/>
    <x v="7"/>
    <s v="Nokia Lumia 925"/>
    <n v="302.37599999999998"/>
    <n v="3"/>
    <n v="0.2"/>
    <n v="22.678200000000018"/>
  </r>
  <r>
    <n v="6439"/>
    <x v="3210"/>
    <x v="3"/>
    <x v="817"/>
    <d v="2014-12-20T00:00:00"/>
    <s v="Standard Class"/>
    <s v="LC-16885"/>
    <s v="Lena Creighton"/>
    <x v="0"/>
    <s v="United States"/>
    <x v="243"/>
    <x v="5"/>
    <n v="75023"/>
    <x v="2"/>
    <s v="FUR-TA-10000577"/>
    <x v="0"/>
    <x v="3"/>
    <s v="Bretford CR4500 Series Slim Rectangular Table"/>
    <n v="974.98799999999983"/>
    <n v="4"/>
    <n v="0.3"/>
    <n v="-97.49879999999996"/>
  </r>
  <r>
    <n v="6440"/>
    <x v="3211"/>
    <x v="2"/>
    <x v="777"/>
    <d v="2011-10-06T00:00:00"/>
    <s v="First Class"/>
    <s v="CC-12220"/>
    <s v="Chris Cortes"/>
    <x v="0"/>
    <s v="United States"/>
    <x v="20"/>
    <x v="15"/>
    <n v="10024"/>
    <x v="3"/>
    <s v="FUR-CH-10003298"/>
    <x v="0"/>
    <x v="1"/>
    <s v="Office Star - Contemporary Task Swivel chair with Loop Arms, Charcoal"/>
    <n v="589.41"/>
    <n v="5"/>
    <n v="0.1"/>
    <n v="-6.5490000000000492"/>
  </r>
  <r>
    <n v="6441"/>
    <x v="3212"/>
    <x v="0"/>
    <x v="63"/>
    <d v="2013-10-21T00:00:00"/>
    <s v="Standard Class"/>
    <s v="BW-11110"/>
    <s v="Bart Watters"/>
    <x v="1"/>
    <s v="United States"/>
    <x v="20"/>
    <x v="15"/>
    <n v="10024"/>
    <x v="3"/>
    <s v="OFF-AR-10001860"/>
    <x v="1"/>
    <x v="6"/>
    <s v="BIC Liqua Brite Liner"/>
    <n v="34.700000000000003"/>
    <n v="5"/>
    <n v="0"/>
    <n v="12.492000000000001"/>
  </r>
  <r>
    <n v="6442"/>
    <x v="3212"/>
    <x v="0"/>
    <x v="63"/>
    <d v="2013-10-21T00:00:00"/>
    <s v="Standard Class"/>
    <s v="BW-11110"/>
    <s v="Bart Watters"/>
    <x v="1"/>
    <s v="United States"/>
    <x v="20"/>
    <x v="15"/>
    <n v="10024"/>
    <x v="3"/>
    <s v="OFF-ST-10003123"/>
    <x v="1"/>
    <x v="4"/>
    <s v="Fellowes Bases and Tops For Staxonsteel/High-Stak Systems"/>
    <n v="99.87"/>
    <n v="3"/>
    <n v="0"/>
    <n v="23.968799999999998"/>
  </r>
  <r>
    <n v="6443"/>
    <x v="3212"/>
    <x v="0"/>
    <x v="63"/>
    <d v="2013-10-21T00:00:00"/>
    <s v="Standard Class"/>
    <s v="BW-11110"/>
    <s v="Bart Watters"/>
    <x v="1"/>
    <s v="United States"/>
    <x v="20"/>
    <x v="15"/>
    <n v="10024"/>
    <x v="3"/>
    <s v="OFF-PA-10001295"/>
    <x v="1"/>
    <x v="10"/>
    <s v="Computer Printout Paper with Letter-Trim Perforations"/>
    <n v="37.94"/>
    <n v="2"/>
    <n v="0"/>
    <n v="18.211199999999998"/>
  </r>
  <r>
    <n v="6444"/>
    <x v="3212"/>
    <x v="0"/>
    <x v="63"/>
    <d v="2013-10-21T00:00:00"/>
    <s v="Standard Class"/>
    <s v="BW-11110"/>
    <s v="Bart Watters"/>
    <x v="1"/>
    <s v="United States"/>
    <x v="20"/>
    <x v="15"/>
    <n v="10024"/>
    <x v="3"/>
    <s v="OFF-LA-10000407"/>
    <x v="1"/>
    <x v="2"/>
    <s v="Avery White Multi-Purpose Labels"/>
    <n v="24.900000000000002"/>
    <n v="5"/>
    <n v="0"/>
    <n v="11.454000000000001"/>
  </r>
  <r>
    <n v="6445"/>
    <x v="3212"/>
    <x v="0"/>
    <x v="63"/>
    <d v="2013-10-21T00:00:00"/>
    <s v="Standard Class"/>
    <s v="BW-11110"/>
    <s v="Bart Watters"/>
    <x v="1"/>
    <s v="United States"/>
    <x v="20"/>
    <x v="15"/>
    <n v="10024"/>
    <x v="3"/>
    <s v="FUR-FU-10003535"/>
    <x v="0"/>
    <x v="5"/>
    <s v="Howard Miller Distant Time Traveler Alarm Clock"/>
    <n v="82.26"/>
    <n v="3"/>
    <n v="0"/>
    <n v="33.726600000000005"/>
  </r>
  <r>
    <n v="6446"/>
    <x v="3213"/>
    <x v="1"/>
    <x v="616"/>
    <d v="2012-03-10T00:00:00"/>
    <s v="Standard Class"/>
    <s v="JJ-15445"/>
    <s v="Jennifer Jackson"/>
    <x v="0"/>
    <s v="United States"/>
    <x v="22"/>
    <x v="10"/>
    <n v="60623"/>
    <x v="2"/>
    <s v="OFF-FA-10000611"/>
    <x v="1"/>
    <x v="13"/>
    <s v="Binder Clips by OIC"/>
    <n v="7.1039999999999992"/>
    <n v="6"/>
    <n v="0.2"/>
    <n v="2.4863999999999997"/>
  </r>
  <r>
    <n v="6447"/>
    <x v="3214"/>
    <x v="3"/>
    <x v="168"/>
    <d v="2014-03-07T00:00:00"/>
    <s v="Second Class"/>
    <s v="TT-21460"/>
    <s v="Tonja Turnell"/>
    <x v="2"/>
    <s v="United States"/>
    <x v="12"/>
    <x v="5"/>
    <n v="77095"/>
    <x v="2"/>
    <s v="FUR-FU-10004848"/>
    <x v="0"/>
    <x v="5"/>
    <s v="Howard Miller 13-3/4&quot; Diameter Brushed Chrome Round Wall Clock"/>
    <n v="103.50000000000001"/>
    <n v="5"/>
    <n v="0.6"/>
    <n v="-77.625"/>
  </r>
  <r>
    <n v="6448"/>
    <x v="3214"/>
    <x v="3"/>
    <x v="168"/>
    <d v="2014-03-07T00:00:00"/>
    <s v="Second Class"/>
    <s v="TT-21460"/>
    <s v="Tonja Turnell"/>
    <x v="2"/>
    <s v="United States"/>
    <x v="12"/>
    <x v="5"/>
    <n v="77095"/>
    <x v="2"/>
    <s v="OFF-LA-10002381"/>
    <x v="1"/>
    <x v="2"/>
    <s v="Avery 497"/>
    <n v="2.4640000000000004"/>
    <n v="1"/>
    <n v="0.2"/>
    <n v="0.86239999999999983"/>
  </r>
  <r>
    <n v="6449"/>
    <x v="3214"/>
    <x v="3"/>
    <x v="168"/>
    <d v="2014-03-07T00:00:00"/>
    <s v="Second Class"/>
    <s v="TT-21460"/>
    <s v="Tonja Turnell"/>
    <x v="2"/>
    <s v="United States"/>
    <x v="12"/>
    <x v="5"/>
    <n v="77095"/>
    <x v="2"/>
    <s v="OFF-ST-10000918"/>
    <x v="1"/>
    <x v="4"/>
    <s v="Crate-A-Files"/>
    <n v="8.7200000000000006"/>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x v="255"/>
    <x v="29"/>
    <n v="6450"/>
    <x v="3"/>
    <s v="OFF-PA-10002222"/>
    <x v="1"/>
    <x v="10"/>
    <s v="Xerox Color Copier Paper, 11&quot; x 17&quot;, Ream"/>
    <n v="45.68"/>
    <n v="2"/>
    <n v="0"/>
    <n v="21.012799999999999"/>
  </r>
  <r>
    <n v="6452"/>
    <x v="3215"/>
    <x v="1"/>
    <x v="12"/>
    <d v="2012-09-29T00:00:00"/>
    <s v="Standard Class"/>
    <s v="EH-13990"/>
    <s v="Erica Hackney"/>
    <x v="0"/>
    <s v="United States"/>
    <x v="255"/>
    <x v="29"/>
    <n v="6450"/>
    <x v="3"/>
    <s v="OFF-AR-10004930"/>
    <x v="1"/>
    <x v="6"/>
    <s v="Turquoise Lead Holder with Pocket Clip"/>
    <n v="6.7"/>
    <n v="1"/>
    <n v="0"/>
    <n v="2.2109999999999994"/>
  </r>
  <r>
    <n v="6453"/>
    <x v="3216"/>
    <x v="1"/>
    <x v="546"/>
    <d v="2012-12-23T00:00:00"/>
    <s v="Second Class"/>
    <s v="PR-18880"/>
    <s v="Patrick Ryan"/>
    <x v="0"/>
    <s v="United States"/>
    <x v="477"/>
    <x v="10"/>
    <n v="60025"/>
    <x v="2"/>
    <s v="TEC-PH-10001750"/>
    <x v="2"/>
    <x v="7"/>
    <s v="Samsung Rugby III"/>
    <n v="158.376"/>
    <n v="3"/>
    <n v="0.2"/>
    <n v="13.857900000000008"/>
  </r>
  <r>
    <n v="6454"/>
    <x v="3217"/>
    <x v="1"/>
    <x v="1049"/>
    <d v="2012-10-13T00:00:00"/>
    <s v="Standard Class"/>
    <s v="BT-11680"/>
    <s v="Brian Thompson"/>
    <x v="0"/>
    <s v="United States"/>
    <x v="12"/>
    <x v="5"/>
    <n v="77036"/>
    <x v="2"/>
    <s v="OFF-AR-10000657"/>
    <x v="1"/>
    <x v="6"/>
    <s v="Binney &amp; Smith inkTank Desk Highlighter, Chisel Tip, Yellow, 12/Box"/>
    <n v="3.44"/>
    <n v="2"/>
    <n v="0.2"/>
    <n v="0.55899999999999961"/>
  </r>
  <r>
    <n v="6455"/>
    <x v="3218"/>
    <x v="3"/>
    <x v="689"/>
    <d v="2014-08-04T00:00:00"/>
    <s v="First Class"/>
    <s v="EC-14050"/>
    <s v="Erin Creighton"/>
    <x v="0"/>
    <s v="United States"/>
    <x v="8"/>
    <x v="1"/>
    <n v="94110"/>
    <x v="1"/>
    <s v="OFF-ST-10003442"/>
    <x v="1"/>
    <x v="4"/>
    <s v="Eldon Portable Mobile Manager"/>
    <n v="56.56"/>
    <n v="2"/>
    <n v="0"/>
    <n v="15.2712"/>
  </r>
  <r>
    <n v="6456"/>
    <x v="3218"/>
    <x v="3"/>
    <x v="689"/>
    <d v="2014-08-04T00:00:00"/>
    <s v="First Class"/>
    <s v="EC-14050"/>
    <s v="Erin Creighton"/>
    <x v="0"/>
    <s v="United States"/>
    <x v="8"/>
    <x v="1"/>
    <n v="94110"/>
    <x v="1"/>
    <s v="FUR-FU-10003142"/>
    <x v="0"/>
    <x v="5"/>
    <s v="Master Big Foot Doorstop, Beige"/>
    <n v="36.96"/>
    <n v="7"/>
    <n v="0"/>
    <n v="11.457599999999998"/>
  </r>
  <r>
    <n v="6457"/>
    <x v="3219"/>
    <x v="2"/>
    <x v="79"/>
    <d v="2011-08-11T00:00:00"/>
    <s v="Standard Class"/>
    <s v="SP-20650"/>
    <s v="Stephanie Phelps"/>
    <x v="1"/>
    <s v="United States"/>
    <x v="20"/>
    <x v="15"/>
    <n v="10009"/>
    <x v="3"/>
    <s v="TEC-PH-10002468"/>
    <x v="2"/>
    <x v="7"/>
    <s v="Plantronics CS 50-USB - headset - Convertible, Monaural"/>
    <n v="135.99"/>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x v="248"/>
    <x v="39"/>
    <n v="21215"/>
    <x v="3"/>
    <s v="OFF-AR-10001919"/>
    <x v="1"/>
    <x v="6"/>
    <s v="OIC #2 Pencils, Medium Soft"/>
    <n v="3.76"/>
    <n v="2"/>
    <n v="0"/>
    <n v="1.0903999999999998"/>
  </r>
  <r>
    <n v="6460"/>
    <x v="3220"/>
    <x v="3"/>
    <x v="304"/>
    <d v="2014-05-18T00:00:00"/>
    <s v="First Class"/>
    <s v="AJ-10780"/>
    <s v="Anthony Jacobs"/>
    <x v="1"/>
    <s v="United States"/>
    <x v="248"/>
    <x v="39"/>
    <n v="21215"/>
    <x v="3"/>
    <s v="OFF-AR-10003045"/>
    <x v="1"/>
    <x v="6"/>
    <s v="Prang Colored Pencils"/>
    <n v="14.7"/>
    <n v="5"/>
    <n v="0"/>
    <n v="6.6150000000000002"/>
  </r>
  <r>
    <n v="6461"/>
    <x v="3220"/>
    <x v="3"/>
    <x v="304"/>
    <d v="2014-05-18T00:00:00"/>
    <s v="First Class"/>
    <s v="AJ-10780"/>
    <s v="Anthony Jacobs"/>
    <x v="1"/>
    <s v="United States"/>
    <x v="248"/>
    <x v="39"/>
    <n v="21215"/>
    <x v="3"/>
    <s v="OFF-AR-10003338"/>
    <x v="1"/>
    <x v="6"/>
    <s v="Eberhard Faber 3 1/2&quot; Golf Pencils"/>
    <n v="37.200000000000003"/>
    <n v="5"/>
    <n v="0"/>
    <n v="9.3000000000000007"/>
  </r>
  <r>
    <n v="6462"/>
    <x v="3220"/>
    <x v="3"/>
    <x v="304"/>
    <d v="2014-05-18T00:00:00"/>
    <s v="First Class"/>
    <s v="AJ-10780"/>
    <s v="Anthony Jacobs"/>
    <x v="1"/>
    <s v="United States"/>
    <x v="248"/>
    <x v="39"/>
    <n v="21215"/>
    <x v="3"/>
    <s v="TEC-AC-10003280"/>
    <x v="2"/>
    <x v="11"/>
    <s v="Belkin F8E887 USB Wired Ergonomic Keyboard"/>
    <n v="89.97"/>
    <n v="3"/>
    <n v="0"/>
    <n v="18.893699999999995"/>
  </r>
  <r>
    <n v="6463"/>
    <x v="3220"/>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x v="248"/>
    <x v="39"/>
    <n v="21215"/>
    <x v="3"/>
    <s v="OFF-LA-10004544"/>
    <x v="1"/>
    <x v="2"/>
    <s v="Avery 505"/>
    <n v="74"/>
    <n v="5"/>
    <n v="0"/>
    <n v="37"/>
  </r>
  <r>
    <n v="6465"/>
    <x v="3221"/>
    <x v="0"/>
    <x v="897"/>
    <d v="2013-09-29T00:00:00"/>
    <s v="Standard Class"/>
    <s v="AS-10630"/>
    <s v="Ann Steele"/>
    <x v="2"/>
    <s v="United States"/>
    <x v="103"/>
    <x v="0"/>
    <n v="40214"/>
    <x v="0"/>
    <s v="FUR-FU-10004586"/>
    <x v="0"/>
    <x v="5"/>
    <s v="G.E. Longer-Life Indoor Recessed Floodlight Bulbs"/>
    <n v="13.28"/>
    <n v="2"/>
    <n v="0"/>
    <n v="6.3743999999999996"/>
  </r>
  <r>
    <n v="6466"/>
    <x v="3222"/>
    <x v="1"/>
    <x v="50"/>
    <d v="2012-11-17T00:00:00"/>
    <s v="Standard Class"/>
    <s v="AA-10375"/>
    <s v="Allen Armold"/>
    <x v="0"/>
    <s v="United States"/>
    <x v="465"/>
    <x v="18"/>
    <n v="37087"/>
    <x v="0"/>
    <s v="OFF-ST-10003572"/>
    <x v="1"/>
    <x v="4"/>
    <s v="Portfile Personal File Boxes"/>
    <n v="84.960000000000008"/>
    <n v="6"/>
    <n v="0.2"/>
    <n v="6.3719999999999999"/>
  </r>
  <r>
    <n v="6467"/>
    <x v="3223"/>
    <x v="3"/>
    <x v="1053"/>
    <d v="2014-05-26T00:00:00"/>
    <s v="Second Class"/>
    <s v="EH-13945"/>
    <s v="Eric Hoffmann"/>
    <x v="0"/>
    <s v="United States"/>
    <x v="1"/>
    <x v="1"/>
    <n v="90008"/>
    <x v="1"/>
    <s v="TEC-AC-10002331"/>
    <x v="2"/>
    <x v="11"/>
    <s v="Maxell 74 Minute CDR, 10/Pack"/>
    <n v="68.459999999999994"/>
    <n v="7"/>
    <n v="0"/>
    <n v="25.330199999999998"/>
  </r>
  <r>
    <n v="6468"/>
    <x v="3224"/>
    <x v="0"/>
    <x v="499"/>
    <d v="2013-12-09T00:00:00"/>
    <s v="Standard Class"/>
    <s v="DB-13270"/>
    <s v="Deborah Brumfield"/>
    <x v="2"/>
    <s v="United States"/>
    <x v="205"/>
    <x v="34"/>
    <n v="2908"/>
    <x v="3"/>
    <s v="OFF-ST-10000142"/>
    <x v="1"/>
    <x v="4"/>
    <s v="Deluxe Rollaway Locking File with Drawer"/>
    <n v="2079.4"/>
    <n v="5"/>
    <n v="0"/>
    <n v="582.23199999999997"/>
  </r>
  <r>
    <n v="6469"/>
    <x v="3224"/>
    <x v="0"/>
    <x v="499"/>
    <d v="2013-12-09T00:00:00"/>
    <s v="Standard Class"/>
    <s v="DB-13270"/>
    <s v="Deborah Brumfield"/>
    <x v="2"/>
    <s v="United States"/>
    <x v="205"/>
    <x v="34"/>
    <n v="2908"/>
    <x v="3"/>
    <s v="TEC-PH-10000441"/>
    <x v="2"/>
    <x v="7"/>
    <s v="VTech DS6151"/>
    <n v="629.94999999999993"/>
    <n v="5"/>
    <n v="0"/>
    <n v="176.38600000000002"/>
  </r>
  <r>
    <n v="6470"/>
    <x v="3224"/>
    <x v="0"/>
    <x v="499"/>
    <d v="2013-12-09T00:00:00"/>
    <s v="Standard Class"/>
    <s v="DB-13270"/>
    <s v="Deborah Brumfield"/>
    <x v="2"/>
    <s v="United States"/>
    <x v="205"/>
    <x v="34"/>
    <n v="2908"/>
    <x v="3"/>
    <s v="FUR-FU-10004864"/>
    <x v="0"/>
    <x v="5"/>
    <s v="Eldon 500 Class Desk Accessories"/>
    <n v="72.42"/>
    <n v="6"/>
    <n v="0"/>
    <n v="23.898600000000002"/>
  </r>
  <r>
    <n v="6471"/>
    <x v="3225"/>
    <x v="1"/>
    <x v="1111"/>
    <d v="2012-09-02T00:00:00"/>
    <s v="Standard Class"/>
    <s v="CC-12100"/>
    <s v="Chad Cunningham"/>
    <x v="2"/>
    <s v="United States"/>
    <x v="66"/>
    <x v="12"/>
    <n v="48234"/>
    <x v="2"/>
    <s v="TEC-PH-10001750"/>
    <x v="2"/>
    <x v="7"/>
    <s v="Samsung Rugby III"/>
    <n v="131.97999999999999"/>
    <n v="2"/>
    <n v="0"/>
    <n v="35.634600000000006"/>
  </r>
  <r>
    <n v="6472"/>
    <x v="3225"/>
    <x v="1"/>
    <x v="1111"/>
    <d v="2012-09-02T00:00:00"/>
    <s v="Standard Class"/>
    <s v="CC-12100"/>
    <s v="Chad Cunningham"/>
    <x v="2"/>
    <s v="United States"/>
    <x v="66"/>
    <x v="12"/>
    <n v="48234"/>
    <x v="2"/>
    <s v="TEC-AC-10004510"/>
    <x v="2"/>
    <x v="11"/>
    <s v="Logitech Desktop MK120 Mouse and keyboard Combo"/>
    <n v="114.52"/>
    <n v="7"/>
    <n v="0"/>
    <n v="11.451999999999995"/>
  </r>
  <r>
    <n v="6473"/>
    <x v="3226"/>
    <x v="2"/>
    <x v="571"/>
    <d v="2011-06-10T00:00:00"/>
    <s v="Standard Class"/>
    <s v="VT-21700"/>
    <s v="Valerie Takahito"/>
    <x v="2"/>
    <s v="United States"/>
    <x v="12"/>
    <x v="5"/>
    <n v="77070"/>
    <x v="2"/>
    <s v="OFF-LA-10001074"/>
    <x v="1"/>
    <x v="2"/>
    <s v="Round Specialty Laser Printer Labels"/>
    <n v="100.24000000000001"/>
    <n v="10"/>
    <n v="0.2"/>
    <n v="33.830999999999989"/>
  </r>
  <r>
    <n v="6474"/>
    <x v="3227"/>
    <x v="0"/>
    <x v="196"/>
    <d v="2013-03-21T00:00:00"/>
    <s v="Second Class"/>
    <s v="DB-13060"/>
    <s v="Dave Brooks"/>
    <x v="0"/>
    <s v="United States"/>
    <x v="29"/>
    <x v="18"/>
    <n v="38401"/>
    <x v="0"/>
    <s v="OFF-AP-10003590"/>
    <x v="1"/>
    <x v="9"/>
    <s v="Hoover WindTunnel Plus Canister Vacuum"/>
    <n v="871.80000000000007"/>
    <n v="3"/>
    <n v="0.2"/>
    <n v="87.180000000000092"/>
  </r>
  <r>
    <n v="6475"/>
    <x v="3228"/>
    <x v="2"/>
    <x v="1112"/>
    <d v="2011-01-16T00:00:00"/>
    <s v="First Class"/>
    <s v="BS-11590"/>
    <s v="Brendan Sweed"/>
    <x v="1"/>
    <s v="United States"/>
    <x v="10"/>
    <x v="9"/>
    <n v="19140"/>
    <x v="3"/>
    <s v="FUR-BO-10003433"/>
    <x v="0"/>
    <x v="0"/>
    <s v="Sauder Cornerstone Collection Library"/>
    <n v="61.96"/>
    <n v="4"/>
    <n v="0.5"/>
    <n v="-53.285600000000009"/>
  </r>
  <r>
    <n v="6476"/>
    <x v="3229"/>
    <x v="3"/>
    <x v="95"/>
    <d v="2014-06-11T00:00:00"/>
    <s v="Standard Class"/>
    <s v="NR-18550"/>
    <s v="Nick Radford"/>
    <x v="0"/>
    <s v="United States"/>
    <x v="95"/>
    <x v="2"/>
    <n v="33024"/>
    <x v="0"/>
    <s v="OFF-BI-10002432"/>
    <x v="1"/>
    <x v="8"/>
    <s v="Wilson Jones Standard D-Ring Binders"/>
    <n v="4.5540000000000003"/>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x v="95"/>
    <x v="2"/>
    <n v="33024"/>
    <x v="0"/>
    <s v="TEC-AC-10003832"/>
    <x v="2"/>
    <x v="11"/>
    <s v="Logitech P710e Mobile Speakerphone"/>
    <n v="205.99200000000002"/>
    <n v="1"/>
    <n v="0.2"/>
    <n v="-2.5749000000000279"/>
  </r>
  <r>
    <n v="6479"/>
    <x v="3229"/>
    <x v="3"/>
    <x v="95"/>
    <d v="2014-06-11T00:00:00"/>
    <s v="Standard Class"/>
    <s v="NR-18550"/>
    <s v="Nick Radford"/>
    <x v="0"/>
    <s v="United States"/>
    <x v="95"/>
    <x v="2"/>
    <n v="33024"/>
    <x v="0"/>
    <s v="OFF-PA-10000809"/>
    <x v="1"/>
    <x v="10"/>
    <s v="Xerox 206"/>
    <n v="15.552000000000003"/>
    <n v="3"/>
    <n v="0.2"/>
    <n v="5.4432"/>
  </r>
  <r>
    <n v="6480"/>
    <x v="3229"/>
    <x v="3"/>
    <x v="95"/>
    <d v="2014-06-11T00:00:00"/>
    <s v="Standard Class"/>
    <s v="NR-18550"/>
    <s v="Nick Radford"/>
    <x v="0"/>
    <s v="United States"/>
    <x v="95"/>
    <x v="2"/>
    <n v="33024"/>
    <x v="0"/>
    <s v="TEC-PH-10000441"/>
    <x v="2"/>
    <x v="7"/>
    <s v="VTech DS6151"/>
    <n v="503.96000000000004"/>
    <n v="5"/>
    <n v="0.2"/>
    <n v="50.396000000000015"/>
  </r>
  <r>
    <n v="6481"/>
    <x v="3229"/>
    <x v="3"/>
    <x v="95"/>
    <d v="2014-06-11T00:00:00"/>
    <s v="Standard Class"/>
    <s v="NR-18550"/>
    <s v="Nick Radford"/>
    <x v="0"/>
    <s v="United States"/>
    <x v="95"/>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x v="95"/>
    <x v="2"/>
    <n v="33024"/>
    <x v="0"/>
    <s v="FUR-BO-10002824"/>
    <x v="0"/>
    <x v="0"/>
    <s v="Bush Mission Pointe Library"/>
    <n v="241.56799999999998"/>
    <n v="2"/>
    <n v="0.2"/>
    <n v="0"/>
  </r>
  <r>
    <n v="6483"/>
    <x v="3229"/>
    <x v="3"/>
    <x v="95"/>
    <d v="2014-06-11T00:00:00"/>
    <s v="Standard Class"/>
    <s v="NR-18550"/>
    <s v="Nick Radford"/>
    <x v="0"/>
    <s v="United States"/>
    <x v="95"/>
    <x v="2"/>
    <n v="33024"/>
    <x v="0"/>
    <s v="TEC-AC-10002942"/>
    <x v="2"/>
    <x v="11"/>
    <s v="WD My Passport Ultra 1TB Portable External Hard Drive"/>
    <n v="110.4"/>
    <n v="2"/>
    <n v="0.2"/>
    <n v="-4.1400000000000077"/>
  </r>
  <r>
    <n v="6484"/>
    <x v="3230"/>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x v="20"/>
    <x v="15"/>
    <n v="10011"/>
    <x v="3"/>
    <s v="TEC-MA-10003173"/>
    <x v="2"/>
    <x v="15"/>
    <s v="Hewlett-Packard 300S Scientific Calculator"/>
    <n v="78.66"/>
    <n v="6"/>
    <n v="0"/>
    <n v="36.183599999999991"/>
  </r>
  <r>
    <n v="6486"/>
    <x v="3230"/>
    <x v="3"/>
    <x v="95"/>
    <d v="2014-06-10T00:00:00"/>
    <s v="Standard Class"/>
    <s v="KN-16390"/>
    <s v="Katherine Nockton"/>
    <x v="1"/>
    <s v="United States"/>
    <x v="20"/>
    <x v="15"/>
    <n v="10011"/>
    <x v="3"/>
    <s v="OFF-PA-10004156"/>
    <x v="1"/>
    <x v="10"/>
    <s v="Xerox 188"/>
    <n v="45.36"/>
    <n v="4"/>
    <n v="0"/>
    <n v="22.226399999999998"/>
  </r>
  <r>
    <n v="6487"/>
    <x v="323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x v="108"/>
    <x v="3"/>
    <n v="28540"/>
    <x v="0"/>
    <s v="OFF-BI-10000948"/>
    <x v="1"/>
    <x v="8"/>
    <s v="GBC Laser Imprintable Binding System Covers, Desert Sand"/>
    <n v="12.843000000000002"/>
    <n v="3"/>
    <n v="0.7"/>
    <n v="-9.8462999999999994"/>
  </r>
  <r>
    <n v="6489"/>
    <x v="3231"/>
    <x v="1"/>
    <x v="1113"/>
    <d v="2012-03-26T00:00:00"/>
    <s v="Standard Class"/>
    <s v="JW-16075"/>
    <s v="Julia West"/>
    <x v="0"/>
    <s v="United States"/>
    <x v="108"/>
    <x v="3"/>
    <n v="28540"/>
    <x v="0"/>
    <s v="OFF-PA-10002254"/>
    <x v="1"/>
    <x v="10"/>
    <s v="Xerox 1883"/>
    <n v="295.45600000000002"/>
    <n v="14"/>
    <n v="0.2"/>
    <n v="96.023199999999974"/>
  </r>
  <r>
    <n v="6490"/>
    <x v="3232"/>
    <x v="3"/>
    <x v="20"/>
    <d v="2014-09-25T00:00:00"/>
    <s v="Standard Class"/>
    <s v="JM-15535"/>
    <s v="Jessica Myrick"/>
    <x v="0"/>
    <s v="United States"/>
    <x v="20"/>
    <x v="15"/>
    <n v="10011"/>
    <x v="3"/>
    <s v="OFF-PA-10004782"/>
    <x v="1"/>
    <x v="10"/>
    <s v="Xerox 228"/>
    <n v="32.400000000000006"/>
    <n v="5"/>
    <n v="0"/>
    <n v="15.552000000000001"/>
  </r>
  <r>
    <n v="6491"/>
    <x v="3233"/>
    <x v="2"/>
    <x v="1114"/>
    <d v="2011-09-19T00:00:00"/>
    <s v="Standard Class"/>
    <s v="MF-18250"/>
    <s v="Monica Federle"/>
    <x v="1"/>
    <s v="United States"/>
    <x v="10"/>
    <x v="9"/>
    <n v="19120"/>
    <x v="3"/>
    <s v="FUR-FU-10000222"/>
    <x v="0"/>
    <x v="5"/>
    <s v="Seth Thomas 16&quot; Steel Case Clock"/>
    <n v="103.93599999999999"/>
    <n v="4"/>
    <n v="0.2"/>
    <n v="16.889599999999998"/>
  </r>
  <r>
    <n v="6492"/>
    <x v="3234"/>
    <x v="0"/>
    <x v="73"/>
    <d v="2013-11-26T00:00:00"/>
    <s v="Standard Class"/>
    <s v="FA-14230"/>
    <s v="Frank Atkinson"/>
    <x v="1"/>
    <s v="United States"/>
    <x v="333"/>
    <x v="2"/>
    <n v="32839"/>
    <x v="0"/>
    <s v="FUR-BO-10004695"/>
    <x v="0"/>
    <x v="0"/>
    <s v="O'Sullivan 2-Door Barrister Bookcase in Odessa Pine"/>
    <n v="289.56799999999998"/>
    <n v="2"/>
    <n v="0.2"/>
    <n v="10.858799999999974"/>
  </r>
  <r>
    <n v="6493"/>
    <x v="3234"/>
    <x v="0"/>
    <x v="73"/>
    <d v="2013-11-26T00:00:00"/>
    <s v="Standard Class"/>
    <s v="FA-14230"/>
    <s v="Frank Atkinson"/>
    <x v="1"/>
    <s v="United States"/>
    <x v="333"/>
    <x v="2"/>
    <n v="32839"/>
    <x v="0"/>
    <s v="OFF-ST-10003327"/>
    <x v="1"/>
    <x v="4"/>
    <s v="Akro-Mils 12-Gallon Tote"/>
    <n v="39.72"/>
    <n v="5"/>
    <n v="0.2"/>
    <n v="4.4684999999999953"/>
  </r>
  <r>
    <n v="6494"/>
    <x v="3234"/>
    <x v="0"/>
    <x v="73"/>
    <d v="2013-11-26T00:00:00"/>
    <s v="Standard Class"/>
    <s v="FA-14230"/>
    <s v="Frank Atkinson"/>
    <x v="1"/>
    <s v="United States"/>
    <x v="333"/>
    <x v="2"/>
    <n v="32839"/>
    <x v="0"/>
    <s v="TEC-PH-10003357"/>
    <x v="2"/>
    <x v="7"/>
    <s v="Grandstream GXP2100 Mainstream Business Phone"/>
    <n v="244.768"/>
    <n v="4"/>
    <n v="0.2"/>
    <n v="24.476800000000004"/>
  </r>
  <r>
    <n v="6495"/>
    <x v="3235"/>
    <x v="3"/>
    <x v="960"/>
    <d v="2014-11-02T00:00:00"/>
    <s v="Second Class"/>
    <s v="KH-16510"/>
    <s v="Keith Herrera"/>
    <x v="0"/>
    <s v="United States"/>
    <x v="12"/>
    <x v="5"/>
    <n v="77095"/>
    <x v="2"/>
    <s v="TEC-AC-10002167"/>
    <x v="2"/>
    <x v="11"/>
    <s v="Imation 8gb Micro Traveldrive Usb 2.0 Flash Drive"/>
    <n v="24"/>
    <n v="2"/>
    <n v="0.2"/>
    <n v="-2.6999999999999993"/>
  </r>
  <r>
    <n v="6496"/>
    <x v="3235"/>
    <x v="3"/>
    <x v="960"/>
    <d v="2014-11-02T00:00:00"/>
    <s v="Second Class"/>
    <s v="KH-16510"/>
    <s v="Keith Herrera"/>
    <x v="0"/>
    <s v="United States"/>
    <x v="12"/>
    <x v="5"/>
    <n v="77095"/>
    <x v="2"/>
    <s v="OFF-PA-10001937"/>
    <x v="1"/>
    <x v="10"/>
    <s v="Xerox 21"/>
    <n v="15.552000000000003"/>
    <n v="3"/>
    <n v="0.2"/>
    <n v="5.4432"/>
  </r>
  <r>
    <n v="6497"/>
    <x v="3235"/>
    <x v="3"/>
    <x v="960"/>
    <d v="2014-11-02T00:00:00"/>
    <s v="Second Class"/>
    <s v="KH-16510"/>
    <s v="Keith Herrera"/>
    <x v="0"/>
    <s v="United States"/>
    <x v="12"/>
    <x v="5"/>
    <n v="77095"/>
    <x v="2"/>
    <s v="TEC-AC-10004510"/>
    <x v="2"/>
    <x v="11"/>
    <s v="Logitech Desktop MK120 Mouse and keyboard Combo"/>
    <n v="26.176000000000002"/>
    <n v="2"/>
    <n v="0.2"/>
    <n v="-3.272000000000002"/>
  </r>
  <r>
    <n v="6498"/>
    <x v="3236"/>
    <x v="1"/>
    <x v="1115"/>
    <d v="2012-07-28T00:00:00"/>
    <s v="Standard Class"/>
    <s v="SS-20515"/>
    <s v="Shirley Schmidt"/>
    <x v="2"/>
    <s v="United States"/>
    <x v="103"/>
    <x v="0"/>
    <n v="40214"/>
    <x v="0"/>
    <s v="FUR-FU-10001487"/>
    <x v="0"/>
    <x v="5"/>
    <s v="Eldon Expressions Wood and Plastic Desk Accessories, Cherry Wood"/>
    <n v="20.94"/>
    <n v="3"/>
    <n v="0"/>
    <n v="6.0725999999999987"/>
  </r>
  <r>
    <n v="6499"/>
    <x v="3236"/>
    <x v="1"/>
    <x v="1115"/>
    <d v="2012-07-28T00:00:00"/>
    <s v="Standard Class"/>
    <s v="SS-20515"/>
    <s v="Shirley Schmidt"/>
    <x v="2"/>
    <s v="United States"/>
    <x v="103"/>
    <x v="0"/>
    <n v="40214"/>
    <x v="0"/>
    <s v="OFF-BI-10000069"/>
    <x v="1"/>
    <x v="8"/>
    <s v="GBC Prepunched Paper, 19-Hole, for Binding Systems, 24-lb"/>
    <n v="135.09"/>
    <n v="9"/>
    <n v="0"/>
    <n v="62.14139999999999"/>
  </r>
  <r>
    <n v="6500"/>
    <x v="3236"/>
    <x v="1"/>
    <x v="1115"/>
    <d v="2012-07-28T00:00:00"/>
    <s v="Standard Class"/>
    <s v="SS-20515"/>
    <s v="Shirley Schmidt"/>
    <x v="2"/>
    <s v="United States"/>
    <x v="103"/>
    <x v="0"/>
    <n v="40214"/>
    <x v="0"/>
    <s v="TEC-AC-10003289"/>
    <x v="2"/>
    <x v="11"/>
    <s v="Anker Ultra-Slim Mini Bluetooth 3.0 Wireless Keyboard"/>
    <n v="279.85999999999996"/>
    <n v="14"/>
    <n v="0"/>
    <n v="64.367799999999988"/>
  </r>
  <r>
    <n v="6501"/>
    <x v="3236"/>
    <x v="1"/>
    <x v="1115"/>
    <d v="2012-07-28T00:00:00"/>
    <s v="Standard Class"/>
    <s v="SS-20515"/>
    <s v="Shirley Schmidt"/>
    <x v="2"/>
    <s v="United States"/>
    <x v="103"/>
    <x v="0"/>
    <n v="40214"/>
    <x v="0"/>
    <s v="OFF-BI-10000069"/>
    <x v="1"/>
    <x v="8"/>
    <s v="GBC Prepunched Paper, 19-Hole, for Binding Systems, 24-lb"/>
    <n v="90.06"/>
    <n v="6"/>
    <n v="0"/>
    <n v="41.427599999999991"/>
  </r>
  <r>
    <n v="6502"/>
    <x v="3237"/>
    <x v="2"/>
    <x v="981"/>
    <d v="2011-11-06T00:00:00"/>
    <s v="Standard Class"/>
    <s v="LC-17050"/>
    <s v="Liz Carlisle"/>
    <x v="0"/>
    <s v="United States"/>
    <x v="64"/>
    <x v="24"/>
    <n v="44256"/>
    <x v="3"/>
    <s v="TEC-PH-10001299"/>
    <x v="2"/>
    <x v="7"/>
    <s v="Polycom CX300 Desktop Phone USB VoIP phone"/>
    <n v="539.96399999999994"/>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x v="24"/>
    <n v="44256"/>
    <x v="3"/>
    <s v="OFF-BI-10001098"/>
    <x v="1"/>
    <x v="8"/>
    <s v="Acco D-Ring Binder w/DublLock"/>
    <n v="19.242000000000001"/>
    <n v="3"/>
    <n v="0.7"/>
    <n v="-13.4694"/>
  </r>
  <r>
    <n v="6505"/>
    <x v="3238"/>
    <x v="3"/>
    <x v="701"/>
    <d v="2014-11-23T00:00:00"/>
    <s v="Second Class"/>
    <s v="VW-21775"/>
    <s v="Victoria Wilson"/>
    <x v="1"/>
    <s v="United States"/>
    <x v="20"/>
    <x v="15"/>
    <n v="10011"/>
    <x v="3"/>
    <s v="OFF-ST-10000142"/>
    <x v="1"/>
    <x v="4"/>
    <s v="Deluxe Rollaway Locking File with Drawer"/>
    <n v="1247.6399999999999"/>
    <n v="3"/>
    <n v="0"/>
    <n v="349.33919999999995"/>
  </r>
  <r>
    <n v="6506"/>
    <x v="3239"/>
    <x v="0"/>
    <x v="190"/>
    <d v="2013-07-01T00:00:00"/>
    <s v="Standard Class"/>
    <s v="LD-16855"/>
    <s v="Lela Donovan"/>
    <x v="1"/>
    <s v="United States"/>
    <x v="22"/>
    <x v="10"/>
    <n v="60653"/>
    <x v="2"/>
    <s v="OFF-AR-10001547"/>
    <x v="1"/>
    <x v="6"/>
    <s v="Newell 311"/>
    <n v="5.3040000000000003"/>
    <n v="3"/>
    <n v="0.2"/>
    <n v="0.46409999999999996"/>
  </r>
  <r>
    <n v="6507"/>
    <x v="3240"/>
    <x v="0"/>
    <x v="790"/>
    <d v="2013-10-12T00:00:00"/>
    <s v="Second Class"/>
    <s v="SP-20545"/>
    <s v="Sibella Parks"/>
    <x v="1"/>
    <s v="United States"/>
    <x v="10"/>
    <x v="9"/>
    <n v="19143"/>
    <x v="3"/>
    <s v="OFF-PA-10001593"/>
    <x v="1"/>
    <x v="10"/>
    <s v="Xerox 1947"/>
    <n v="19.136000000000003"/>
    <n v="4"/>
    <n v="0.2"/>
    <n v="5.9799999999999986"/>
  </r>
  <r>
    <n v="6508"/>
    <x v="3240"/>
    <x v="0"/>
    <x v="790"/>
    <d v="2013-10-12T00:00:00"/>
    <s v="Second Class"/>
    <s v="SP-20545"/>
    <s v="Sibella Parks"/>
    <x v="1"/>
    <s v="United States"/>
    <x v="10"/>
    <x v="9"/>
    <n v="19143"/>
    <x v="3"/>
    <s v="FUR-FU-10004071"/>
    <x v="0"/>
    <x v="5"/>
    <s v="Luxo Professional Magnifying Clamp-On Fluorescent Lamps"/>
    <n v="332.83200000000005"/>
    <n v="4"/>
    <n v="0.2"/>
    <n v="-24.962399999999988"/>
  </r>
  <r>
    <n v="6509"/>
    <x v="3241"/>
    <x v="3"/>
    <x v="698"/>
    <d v="2014-12-27T00:00:00"/>
    <s v="Standard Class"/>
    <s v="DK-13150"/>
    <s v="David Kendrick"/>
    <x v="1"/>
    <s v="United States"/>
    <x v="20"/>
    <x v="15"/>
    <n v="10009"/>
    <x v="3"/>
    <s v="OFF-PA-10001970"/>
    <x v="1"/>
    <x v="10"/>
    <s v="Xerox 1908"/>
    <n v="279.89999999999998"/>
    <n v="5"/>
    <n v="0"/>
    <n v="137.15100000000001"/>
  </r>
  <r>
    <n v="6510"/>
    <x v="3241"/>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x v="20"/>
    <x v="15"/>
    <n v="10009"/>
    <x v="3"/>
    <s v="OFF-PA-10004156"/>
    <x v="1"/>
    <x v="10"/>
    <s v="Xerox 188"/>
    <n v="34.019999999999996"/>
    <n v="3"/>
    <n v="0"/>
    <n v="16.669799999999999"/>
  </r>
  <r>
    <n v="6512"/>
    <x v="3242"/>
    <x v="3"/>
    <x v="904"/>
    <d v="2014-03-11T00:00:00"/>
    <s v="Standard Class"/>
    <s v="FC-14245"/>
    <s v="Frank Carlisle"/>
    <x v="2"/>
    <s v="United States"/>
    <x v="8"/>
    <x v="1"/>
    <n v="94109"/>
    <x v="1"/>
    <s v="OFF-AR-10003158"/>
    <x v="1"/>
    <x v="6"/>
    <s v="Fluorescent Highlighters by Dixon"/>
    <n v="23.88"/>
    <n v="6"/>
    <n v="0"/>
    <n v="8.1191999999999993"/>
  </r>
  <r>
    <n v="6513"/>
    <x v="3242"/>
    <x v="3"/>
    <x v="904"/>
    <d v="2014-03-11T00:00:00"/>
    <s v="Standard Class"/>
    <s v="FC-14245"/>
    <s v="Frank Carlisle"/>
    <x v="2"/>
    <s v="United States"/>
    <x v="8"/>
    <x v="1"/>
    <n v="94109"/>
    <x v="1"/>
    <s v="OFF-LA-10004559"/>
    <x v="1"/>
    <x v="2"/>
    <s v="Avery 49"/>
    <n v="11.52"/>
    <n v="4"/>
    <n v="0"/>
    <n v="5.6448"/>
  </r>
  <r>
    <n v="6514"/>
    <x v="3242"/>
    <x v="3"/>
    <x v="904"/>
    <d v="2014-03-11T00:00:00"/>
    <s v="Standard Class"/>
    <s v="FC-14245"/>
    <s v="Frank Carlisle"/>
    <x v="2"/>
    <s v="United States"/>
    <x v="8"/>
    <x v="1"/>
    <n v="94109"/>
    <x v="1"/>
    <s v="OFF-PA-10001033"/>
    <x v="1"/>
    <x v="10"/>
    <s v="Xerox 1893"/>
    <n v="286.93"/>
    <n v="7"/>
    <n v="0"/>
    <n v="140.59569999999999"/>
  </r>
  <r>
    <n v="6515"/>
    <x v="3242"/>
    <x v="3"/>
    <x v="904"/>
    <d v="2014-03-11T00:00:00"/>
    <s v="Standard Class"/>
    <s v="FC-14245"/>
    <s v="Frank Carlisle"/>
    <x v="2"/>
    <s v="United States"/>
    <x v="8"/>
    <x v="1"/>
    <n v="94109"/>
    <x v="1"/>
    <s v="TEC-PH-10001336"/>
    <x v="2"/>
    <x v="7"/>
    <s v="Digium D40 VoIP phone"/>
    <n v="206.38400000000001"/>
    <n v="2"/>
    <n v="0.2"/>
    <n v="23.218199999999996"/>
  </r>
  <r>
    <n v="6516"/>
    <x v="3243"/>
    <x v="3"/>
    <x v="175"/>
    <d v="2014-09-20T00:00:00"/>
    <s v="Standard Class"/>
    <s v="RD-19480"/>
    <s v="Rick Duston"/>
    <x v="0"/>
    <s v="United States"/>
    <x v="8"/>
    <x v="1"/>
    <n v="94122"/>
    <x v="1"/>
    <s v="FUR-CH-10002961"/>
    <x v="0"/>
    <x v="1"/>
    <s v="Leather Task Chair, Black"/>
    <n v="218.35200000000003"/>
    <n v="3"/>
    <n v="0.2"/>
    <n v="0"/>
  </r>
  <r>
    <n v="6517"/>
    <x v="3243"/>
    <x v="3"/>
    <x v="175"/>
    <d v="2014-09-20T00:00:00"/>
    <s v="Standard Class"/>
    <s v="RD-19480"/>
    <s v="Rick Duston"/>
    <x v="0"/>
    <s v="United States"/>
    <x v="8"/>
    <x v="1"/>
    <n v="94122"/>
    <x v="1"/>
    <s v="FUR-FU-10001488"/>
    <x v="0"/>
    <x v="5"/>
    <s v="Tenex 46&quot; x 60&quot; Computer Anti-Static Chairmat, Rectangular Shaped"/>
    <n v="529.9"/>
    <n v="5"/>
    <n v="0"/>
    <n v="105.97999999999999"/>
  </r>
  <r>
    <n v="6518"/>
    <x v="3243"/>
    <x v="3"/>
    <x v="175"/>
    <d v="2014-09-20T00:00:00"/>
    <s v="Standard Class"/>
    <s v="RD-19480"/>
    <s v="Rick Duston"/>
    <x v="0"/>
    <s v="United States"/>
    <x v="8"/>
    <x v="1"/>
    <n v="94122"/>
    <x v="1"/>
    <s v="OFF-AR-10001915"/>
    <x v="1"/>
    <x v="6"/>
    <s v="Peel-Off China Markers"/>
    <n v="99.3"/>
    <n v="10"/>
    <n v="0"/>
    <n v="41.706000000000003"/>
  </r>
  <r>
    <n v="6519"/>
    <x v="3243"/>
    <x v="3"/>
    <x v="175"/>
    <d v="2014-09-20T00:00:00"/>
    <s v="Standard Class"/>
    <s v="RD-19480"/>
    <s v="Rick Duston"/>
    <x v="0"/>
    <s v="United States"/>
    <x v="8"/>
    <x v="1"/>
    <n v="94122"/>
    <x v="1"/>
    <s v="OFF-AP-10001205"/>
    <x v="1"/>
    <x v="9"/>
    <s v="Belkin 5 Outlet SurgeMaster Power Centers"/>
    <n v="108.96"/>
    <n v="2"/>
    <n v="0"/>
    <n v="30.508800000000008"/>
  </r>
  <r>
    <n v="6520"/>
    <x v="3243"/>
    <x v="3"/>
    <x v="175"/>
    <d v="2014-09-20T00:00:00"/>
    <s v="Standard Class"/>
    <s v="RD-19480"/>
    <s v="Rick Duston"/>
    <x v="0"/>
    <s v="United States"/>
    <x v="8"/>
    <x v="1"/>
    <n v="94122"/>
    <x v="1"/>
    <s v="OFF-BI-10004528"/>
    <x v="1"/>
    <x v="8"/>
    <s v="Cardinal Poly Pocket Divider Pockets for Ring Binders"/>
    <n v="2.6880000000000002"/>
    <n v="1"/>
    <n v="0.2"/>
    <n v="0.83999999999999975"/>
  </r>
  <r>
    <n v="6521"/>
    <x v="3244"/>
    <x v="3"/>
    <x v="1034"/>
    <d v="2014-01-19T00:00:00"/>
    <s v="Second Class"/>
    <s v="AR-10540"/>
    <s v="Andy Reiter"/>
    <x v="0"/>
    <s v="United States"/>
    <x v="25"/>
    <x v="12"/>
    <n v="49201"/>
    <x v="2"/>
    <s v="OFF-BI-10004995"/>
    <x v="1"/>
    <x v="8"/>
    <s v="GBC DocuBind P400 Electric Binding System"/>
    <n v="5443.96"/>
    <n v="4"/>
    <n v="0"/>
    <n v="2504.2215999999999"/>
  </r>
  <r>
    <n v="6522"/>
    <x v="3244"/>
    <x v="3"/>
    <x v="1034"/>
    <d v="2014-01-19T00:00:00"/>
    <s v="Second Class"/>
    <s v="AR-10540"/>
    <s v="Andy Reiter"/>
    <x v="0"/>
    <s v="United States"/>
    <x v="25"/>
    <x v="12"/>
    <n v="49201"/>
    <x v="2"/>
    <s v="FUR-CH-10004626"/>
    <x v="0"/>
    <x v="1"/>
    <s v="Office Star Flex Back Scooter Chair with Aluminum Finish Frame"/>
    <n v="302.67"/>
    <n v="3"/>
    <n v="0"/>
    <n v="72.640799999999999"/>
  </r>
  <r>
    <n v="6523"/>
    <x v="3244"/>
    <x v="3"/>
    <x v="1034"/>
    <d v="2014-01-19T00:00:00"/>
    <s v="Second Class"/>
    <s v="AR-10540"/>
    <s v="Andy Reiter"/>
    <x v="0"/>
    <s v="United States"/>
    <x v="25"/>
    <x v="12"/>
    <n v="49201"/>
    <x v="2"/>
    <s v="OFF-PA-10001260"/>
    <x v="1"/>
    <x v="10"/>
    <s v="TOPS Money Receipt Book, Consecutively Numbered in Red,"/>
    <n v="56.07"/>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x v="10"/>
    <x v="9"/>
    <n v="19120"/>
    <x v="3"/>
    <s v="TEC-PH-10002310"/>
    <x v="2"/>
    <x v="7"/>
    <s v="Panasonic KX T7731-B Digital phone"/>
    <n v="59.993999999999993"/>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x v="10"/>
    <x v="9"/>
    <n v="19120"/>
    <x v="3"/>
    <s v="OFF-BI-10001308"/>
    <x v="1"/>
    <x v="8"/>
    <s v="GBC Standard Plastic Binding Systems' Combs"/>
    <n v="9.4200000000000017"/>
    <n v="5"/>
    <n v="0.7"/>
    <n v="-7.8500000000000014"/>
  </r>
  <r>
    <n v="6528"/>
    <x v="3246"/>
    <x v="0"/>
    <x v="443"/>
    <d v="2013-12-29T00:00:00"/>
    <s v="Second Class"/>
    <s v="CA-11965"/>
    <s v="Carol Adams"/>
    <x v="1"/>
    <s v="United States"/>
    <x v="99"/>
    <x v="34"/>
    <n v="2886"/>
    <x v="3"/>
    <s v="TEC-CO-10002095"/>
    <x v="2"/>
    <x v="16"/>
    <s v="Hewlett Packard 610 Color Digital Copier / Printer"/>
    <n v="1999.96"/>
    <n v="4"/>
    <n v="0"/>
    <n v="899.98199999999997"/>
  </r>
  <r>
    <n v="6529"/>
    <x v="3247"/>
    <x v="2"/>
    <x v="1091"/>
    <d v="2011-12-26T00:00:00"/>
    <s v="Standard Class"/>
    <s v="BT-11530"/>
    <s v="Bradley Talbott"/>
    <x v="2"/>
    <s v="United States"/>
    <x v="20"/>
    <x v="15"/>
    <n v="10024"/>
    <x v="3"/>
    <s v="OFF-ST-10004946"/>
    <x v="1"/>
    <x v="4"/>
    <s v="Desktop 3-Pocket Hot File"/>
    <n v="216.4"/>
    <n v="4"/>
    <n v="0"/>
    <n v="56.26400000000001"/>
  </r>
  <r>
    <n v="6530"/>
    <x v="3248"/>
    <x v="2"/>
    <x v="1116"/>
    <d v="2011-02-28T00:00:00"/>
    <s v="Standard Class"/>
    <s v="MG-17875"/>
    <s v="Michael Grace"/>
    <x v="2"/>
    <s v="United States"/>
    <x v="236"/>
    <x v="5"/>
    <n v="79907"/>
    <x v="2"/>
    <s v="OFF-LA-10004425"/>
    <x v="1"/>
    <x v="2"/>
    <s v="Staples"/>
    <n v="6.9360000000000008"/>
    <n v="3"/>
    <n v="0.2"/>
    <n v="2.3409000000000004"/>
  </r>
  <r>
    <n v="6531"/>
    <x v="3248"/>
    <x v="2"/>
    <x v="1116"/>
    <d v="2011-02-28T00:00:00"/>
    <s v="Standard Class"/>
    <s v="MG-17875"/>
    <s v="Michael Grace"/>
    <x v="2"/>
    <s v="United States"/>
    <x v="236"/>
    <x v="5"/>
    <n v="79907"/>
    <x v="2"/>
    <s v="OFF-BI-10000320"/>
    <x v="1"/>
    <x v="8"/>
    <s v="GBC Plastic Binding Combs"/>
    <n v="4.427999999999999"/>
    <n v="3"/>
    <n v="0.8"/>
    <n v="-6.8633999999999986"/>
  </r>
  <r>
    <n v="6532"/>
    <x v="3249"/>
    <x v="3"/>
    <x v="769"/>
    <d v="2014-12-09T00:00:00"/>
    <s v="Standard Class"/>
    <s v="TP-21130"/>
    <s v="Theone Pippenger"/>
    <x v="0"/>
    <s v="United States"/>
    <x v="30"/>
    <x v="11"/>
    <n v="55901"/>
    <x v="2"/>
    <s v="OFF-AR-10001315"/>
    <x v="1"/>
    <x v="6"/>
    <s v="Newell 310"/>
    <n v="8.8000000000000007"/>
    <n v="5"/>
    <n v="0"/>
    <n v="2.5519999999999996"/>
  </r>
  <r>
    <n v="6533"/>
    <x v="3249"/>
    <x v="3"/>
    <x v="769"/>
    <d v="2014-12-09T00:00:00"/>
    <s v="Standard Class"/>
    <s v="TP-21130"/>
    <s v="Theone Pippenger"/>
    <x v="0"/>
    <s v="United States"/>
    <x v="30"/>
    <x v="11"/>
    <n v="55901"/>
    <x v="2"/>
    <s v="TEC-AC-10004595"/>
    <x v="2"/>
    <x v="11"/>
    <s v="First Data TMFD35 PIN Pad"/>
    <n v="142.80000000000001"/>
    <n v="1"/>
    <n v="0"/>
    <n v="29.988"/>
  </r>
  <r>
    <n v="6534"/>
    <x v="3249"/>
    <x v="3"/>
    <x v="769"/>
    <d v="2014-12-09T00:00:00"/>
    <s v="Standard Class"/>
    <s v="TP-21130"/>
    <s v="Theone Pippenger"/>
    <x v="0"/>
    <s v="United States"/>
    <x v="30"/>
    <x v="11"/>
    <n v="55901"/>
    <x v="2"/>
    <s v="TEC-AC-10001539"/>
    <x v="2"/>
    <x v="11"/>
    <s v="Logitech G430 Surround Sound Gaming Headset with Dolby 7.1 Technology"/>
    <n v="399.95"/>
    <n v="5"/>
    <n v="0"/>
    <n v="143.982"/>
  </r>
  <r>
    <n v="6535"/>
    <x v="3250"/>
    <x v="2"/>
    <x v="664"/>
    <d v="2011-11-22T00:00:00"/>
    <s v="Standard Class"/>
    <s v="GT-14710"/>
    <s v="Greg Tran"/>
    <x v="0"/>
    <s v="United States"/>
    <x v="198"/>
    <x v="15"/>
    <n v="14215"/>
    <x v="3"/>
    <s v="OFF-BI-10001359"/>
    <x v="1"/>
    <x v="8"/>
    <s v="GBC DocuBind TL300 Electric Binding System"/>
    <n v="2152.7760000000003"/>
    <n v="3"/>
    <n v="0.2"/>
    <n v="726.56189999999981"/>
  </r>
  <r>
    <n v="6536"/>
    <x v="3250"/>
    <x v="2"/>
    <x v="664"/>
    <d v="2011-11-22T00:00:00"/>
    <s v="Standard Class"/>
    <s v="GT-14710"/>
    <s v="Greg Tran"/>
    <x v="0"/>
    <s v="United States"/>
    <x v="198"/>
    <x v="15"/>
    <n v="14215"/>
    <x v="3"/>
    <s v="FUR-BO-10002213"/>
    <x v="0"/>
    <x v="0"/>
    <s v="DMI Eclipse Executive Suite Bookcases"/>
    <n v="4007.8400000000006"/>
    <n v="10"/>
    <n v="0.2"/>
    <n v="-50.098000000000297"/>
  </r>
  <r>
    <n v="6537"/>
    <x v="3251"/>
    <x v="2"/>
    <x v="22"/>
    <d v="2011-10-23T00:00:00"/>
    <s v="First Class"/>
    <s v="FH-14365"/>
    <s v="Fred Hopkins"/>
    <x v="1"/>
    <s v="United States"/>
    <x v="289"/>
    <x v="18"/>
    <n v="37918"/>
    <x v="0"/>
    <s v="FUR-TA-10003008"/>
    <x v="0"/>
    <x v="3"/>
    <s v="Lesro Round Back Collection Coffee Table, End Table"/>
    <n v="328.59000000000003"/>
    <n v="3"/>
    <n v="0.4"/>
    <n v="-147.8655"/>
  </r>
  <r>
    <n v="6538"/>
    <x v="3251"/>
    <x v="2"/>
    <x v="22"/>
    <d v="2011-10-23T00:00:00"/>
    <s v="First Class"/>
    <s v="FH-14365"/>
    <s v="Fred Hopkins"/>
    <x v="1"/>
    <s v="United States"/>
    <x v="289"/>
    <x v="18"/>
    <n v="37918"/>
    <x v="0"/>
    <s v="OFF-ST-10000934"/>
    <x v="1"/>
    <x v="4"/>
    <s v="Contico 72&quot;H Heavy-Duty Storage System"/>
    <n v="98.352000000000004"/>
    <n v="3"/>
    <n v="0.2"/>
    <n v="-24.588000000000001"/>
  </r>
  <r>
    <n v="6539"/>
    <x v="3252"/>
    <x v="1"/>
    <x v="969"/>
    <d v="2012-10-30T00:00:00"/>
    <s v="Standard Class"/>
    <s v="HK-14890"/>
    <s v="Heather Kirkland"/>
    <x v="1"/>
    <s v="United States"/>
    <x v="46"/>
    <x v="13"/>
    <n v="19711"/>
    <x v="3"/>
    <s v="TEC-PH-10004042"/>
    <x v="2"/>
    <x v="7"/>
    <s v="ClearOne Communications CHAT 70 OC Speaker Phone"/>
    <n v="158.99"/>
    <n v="1"/>
    <n v="0"/>
    <n v="41.337400000000002"/>
  </r>
  <r>
    <n v="6540"/>
    <x v="3252"/>
    <x v="1"/>
    <x v="969"/>
    <d v="2012-10-30T00:00:00"/>
    <s v="Standard Class"/>
    <s v="HK-14890"/>
    <s v="Heather Kirkland"/>
    <x v="1"/>
    <s v="United States"/>
    <x v="46"/>
    <x v="13"/>
    <n v="19711"/>
    <x v="3"/>
    <s v="FUR-CH-10002439"/>
    <x v="0"/>
    <x v="1"/>
    <s v="Iceberg Nesting Folding Chair, 19w x 6d x 43h"/>
    <n v="291.10000000000002"/>
    <n v="5"/>
    <n v="0"/>
    <n v="75.686000000000007"/>
  </r>
  <r>
    <n v="6541"/>
    <x v="3253"/>
    <x v="3"/>
    <x v="673"/>
    <d v="2014-11-20T00:00:00"/>
    <s v="First Class"/>
    <s v="CC-12220"/>
    <s v="Chris Cortes"/>
    <x v="0"/>
    <s v="United States"/>
    <x v="4"/>
    <x v="4"/>
    <n v="98103"/>
    <x v="1"/>
    <s v="OFF-PA-10001363"/>
    <x v="1"/>
    <x v="10"/>
    <s v="Xerox 1933"/>
    <n v="73.679999999999993"/>
    <n v="6"/>
    <n v="0"/>
    <n v="34.629599999999996"/>
  </r>
  <r>
    <n v="6542"/>
    <x v="3253"/>
    <x v="3"/>
    <x v="673"/>
    <d v="2014-11-20T00:00:00"/>
    <s v="First Class"/>
    <s v="CC-12220"/>
    <s v="Chris Cortes"/>
    <x v="0"/>
    <s v="United States"/>
    <x v="4"/>
    <x v="4"/>
    <n v="98103"/>
    <x v="1"/>
    <s v="FUR-FU-10003394"/>
    <x v="0"/>
    <x v="5"/>
    <s v="Tenex &quot;The Solids&quot; Textured Chair Mats"/>
    <n v="139.91999999999999"/>
    <n v="2"/>
    <n v="0"/>
    <n v="23.786399999999986"/>
  </r>
  <r>
    <n v="6543"/>
    <x v="3253"/>
    <x v="3"/>
    <x v="673"/>
    <d v="2014-11-20T00:00:00"/>
    <s v="First Class"/>
    <s v="CC-12220"/>
    <s v="Chris Cortes"/>
    <x v="0"/>
    <s v="United States"/>
    <x v="4"/>
    <x v="4"/>
    <n v="98103"/>
    <x v="1"/>
    <s v="TEC-PH-10003171"/>
    <x v="2"/>
    <x v="7"/>
    <s v="Plantronics Encore H101 Dual Earpieces Headset"/>
    <n v="107.88"/>
    <n v="3"/>
    <n v="0.2"/>
    <n v="10.787999999999997"/>
  </r>
  <r>
    <n v="6544"/>
    <x v="3253"/>
    <x v="3"/>
    <x v="673"/>
    <d v="2014-11-20T00:00:00"/>
    <s v="First Class"/>
    <s v="CC-12220"/>
    <s v="Chris Cortes"/>
    <x v="0"/>
    <s v="United States"/>
    <x v="4"/>
    <x v="4"/>
    <n v="98103"/>
    <x v="1"/>
    <s v="OFF-ST-10003123"/>
    <x v="1"/>
    <x v="4"/>
    <s v="Fellowes Bases and Tops For Staxonsteel/High-Stak Systems"/>
    <n v="33.29"/>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x v="138"/>
    <x v="24"/>
    <n v="44105"/>
    <x v="3"/>
    <s v="OFF-LA-10000973"/>
    <x v="1"/>
    <x v="2"/>
    <s v="Avery 502"/>
    <n v="5.04"/>
    <n v="2"/>
    <n v="0.2"/>
    <n v="1.764"/>
  </r>
  <r>
    <n v="6547"/>
    <x v="3254"/>
    <x v="3"/>
    <x v="304"/>
    <d v="2014-05-19T00:00:00"/>
    <s v="Standard Class"/>
    <s v="DP-13000"/>
    <s v="Darren Powers"/>
    <x v="0"/>
    <s v="United States"/>
    <x v="138"/>
    <x v="24"/>
    <n v="44105"/>
    <x v="3"/>
    <s v="OFF-PA-10000483"/>
    <x v="1"/>
    <x v="10"/>
    <s v="Xerox 19"/>
    <n v="24.784000000000002"/>
    <n v="1"/>
    <n v="0.2"/>
    <n v="7.7449999999999983"/>
  </r>
  <r>
    <n v="6548"/>
    <x v="3255"/>
    <x v="2"/>
    <x v="72"/>
    <d v="2011-03-05T00:00:00"/>
    <s v="Standard Class"/>
    <s v="VF-21715"/>
    <s v="Vicky Freymann"/>
    <x v="2"/>
    <s v="United States"/>
    <x v="308"/>
    <x v="10"/>
    <n v="60126"/>
    <x v="2"/>
    <s v="FUR-CH-10000863"/>
    <x v="0"/>
    <x v="1"/>
    <s v="Novimex Swivel Fabric Task Chair"/>
    <n v="634.11599999999999"/>
    <n v="6"/>
    <n v="0.3"/>
    <n v="-172.11720000000003"/>
  </r>
  <r>
    <n v="6549"/>
    <x v="3255"/>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x v="3256"/>
    <x v="1"/>
    <x v="117"/>
    <d v="2012-08-01T00:00:00"/>
    <s v="First Class"/>
    <s v="GH-14410"/>
    <s v="Gary Hansen"/>
    <x v="2"/>
    <s v="United States"/>
    <x v="69"/>
    <x v="11"/>
    <n v="55044"/>
    <x v="2"/>
    <s v="FUR-CH-10002304"/>
    <x v="0"/>
    <x v="1"/>
    <s v="Global Stack Chair without Arms, Black"/>
    <n v="155.88"/>
    <n v="6"/>
    <n v="0"/>
    <n v="38.970000000000006"/>
  </r>
  <r>
    <n v="6551"/>
    <x v="3257"/>
    <x v="1"/>
    <x v="549"/>
    <d v="2012-11-03T00:00:00"/>
    <s v="Second Class"/>
    <s v="JH-16180"/>
    <s v="Justin Hirsh"/>
    <x v="0"/>
    <s v="United States"/>
    <x v="20"/>
    <x v="15"/>
    <n v="10035"/>
    <x v="3"/>
    <s v="FUR-CH-10000422"/>
    <x v="0"/>
    <x v="1"/>
    <s v="Global Highback Leather Tilter in Burgundy"/>
    <n v="327.56399999999996"/>
    <n v="4"/>
    <n v="0.1"/>
    <n v="21.837600000000023"/>
  </r>
  <r>
    <n v="6552"/>
    <x v="3258"/>
    <x v="3"/>
    <x v="819"/>
    <d v="2014-12-22T00:00:00"/>
    <s v="Second Class"/>
    <s v="RB-19465"/>
    <s v="Rick Bensley"/>
    <x v="2"/>
    <s v="United States"/>
    <x v="1"/>
    <x v="1"/>
    <n v="90036"/>
    <x v="1"/>
    <s v="OFF-PA-10002986"/>
    <x v="1"/>
    <x v="10"/>
    <s v="Xerox 1898"/>
    <n v="13.36"/>
    <n v="2"/>
    <n v="0"/>
    <n v="6.4127999999999998"/>
  </r>
  <r>
    <n v="6553"/>
    <x v="3258"/>
    <x v="3"/>
    <x v="819"/>
    <d v="2014-12-22T00:00:00"/>
    <s v="Second Class"/>
    <s v="RB-19465"/>
    <s v="Rick Bensley"/>
    <x v="2"/>
    <s v="United States"/>
    <x v="1"/>
    <x v="1"/>
    <n v="90036"/>
    <x v="1"/>
    <s v="OFF-ST-10002289"/>
    <x v="1"/>
    <x v="4"/>
    <s v="Safco Wire Cube Shelving System, For Use as 4 or 5 14&quot; Cubes, Black"/>
    <n v="158.9"/>
    <n v="5"/>
    <n v="0"/>
    <n v="7.9449999999999932"/>
  </r>
  <r>
    <n v="6554"/>
    <x v="3259"/>
    <x v="2"/>
    <x v="22"/>
    <d v="2011-10-22T00:00:00"/>
    <s v="Second Class"/>
    <s v="LS-16975"/>
    <s v="Lindsay Shagiari"/>
    <x v="2"/>
    <s v="United States"/>
    <x v="22"/>
    <x v="10"/>
    <n v="60653"/>
    <x v="2"/>
    <s v="TEC-AC-10001606"/>
    <x v="2"/>
    <x v="11"/>
    <s v="Logitech Wireless Performance Mouse MX for PC and Mac"/>
    <n v="319.96800000000002"/>
    <n v="4"/>
    <n v="0.2"/>
    <n v="71.992800000000003"/>
  </r>
  <r>
    <n v="6555"/>
    <x v="3259"/>
    <x v="2"/>
    <x v="22"/>
    <d v="2011-10-22T00:00:00"/>
    <s v="Second Class"/>
    <s v="LS-16975"/>
    <s v="Lindsay Shagiari"/>
    <x v="2"/>
    <s v="United States"/>
    <x v="22"/>
    <x v="10"/>
    <n v="60653"/>
    <x v="2"/>
    <s v="OFF-ST-10003805"/>
    <x v="1"/>
    <x v="4"/>
    <s v="24 Capacity Maxi Data Binder Racks, Pearl"/>
    <n v="505.32000000000005"/>
    <n v="3"/>
    <n v="0.2"/>
    <n v="31.582499999999953"/>
  </r>
  <r>
    <n v="6556"/>
    <x v="3259"/>
    <x v="2"/>
    <x v="22"/>
    <d v="2011-10-22T00:00:00"/>
    <s v="Second Class"/>
    <s v="LS-16975"/>
    <s v="Lindsay Shagiari"/>
    <x v="2"/>
    <s v="United States"/>
    <x v="22"/>
    <x v="10"/>
    <n v="60653"/>
    <x v="2"/>
    <s v="OFF-PA-10002109"/>
    <x v="1"/>
    <x v="10"/>
    <s v="Wirebound Voice Message Log Book"/>
    <n v="3.8079999999999998"/>
    <n v="1"/>
    <n v="0.2"/>
    <n v="1.2375999999999996"/>
  </r>
  <r>
    <n v="6557"/>
    <x v="3259"/>
    <x v="2"/>
    <x v="22"/>
    <d v="2011-10-22T00:00:00"/>
    <s v="Second Class"/>
    <s v="LS-16975"/>
    <s v="Lindsay Shagiari"/>
    <x v="2"/>
    <s v="United States"/>
    <x v="22"/>
    <x v="10"/>
    <n v="60653"/>
    <x v="2"/>
    <s v="OFF-BI-10000632"/>
    <x v="1"/>
    <x v="8"/>
    <s v="Satellite Sectional Post Binders"/>
    <n v="8.681999999999996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x v="198"/>
    <x v="15"/>
    <n v="14215"/>
    <x v="3"/>
    <s v="FUR-CH-10004997"/>
    <x v="0"/>
    <x v="1"/>
    <s v="Hon Every-Day Series Multi-Task Chairs"/>
    <n v="1522.6379999999999"/>
    <n v="9"/>
    <n v="0.1"/>
    <n v="169.18200000000004"/>
  </r>
  <r>
    <n v="6560"/>
    <x v="3261"/>
    <x v="0"/>
    <x v="658"/>
    <d v="2013-07-27T00:00:00"/>
    <s v="Standard Class"/>
    <s v="DK-12835"/>
    <s v="Damala Kotsonis"/>
    <x v="1"/>
    <s v="United States"/>
    <x v="43"/>
    <x v="1"/>
    <n v="95661"/>
    <x v="1"/>
    <s v="OFF-EN-10003001"/>
    <x v="1"/>
    <x v="12"/>
    <s v="Ames Color-File Green Diamond Border X-ray Mailers"/>
    <n v="419.90000000000003"/>
    <n v="5"/>
    <n v="0"/>
    <n v="197.35299999999998"/>
  </r>
  <r>
    <n v="6561"/>
    <x v="3261"/>
    <x v="0"/>
    <x v="658"/>
    <d v="2013-07-27T00:00:00"/>
    <s v="Standard Class"/>
    <s v="DK-12835"/>
    <s v="Damala Kotsonis"/>
    <x v="1"/>
    <s v="United States"/>
    <x v="43"/>
    <x v="1"/>
    <n v="95661"/>
    <x v="1"/>
    <s v="OFF-LA-10003766"/>
    <x v="1"/>
    <x v="2"/>
    <s v="Self-Adhesive Removable Labels"/>
    <n v="3.15"/>
    <n v="1"/>
    <n v="0"/>
    <n v="1.512"/>
  </r>
  <r>
    <n v="6562"/>
    <x v="3262"/>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x v="104"/>
    <x v="31"/>
    <n v="1841"/>
    <x v="3"/>
    <s v="FUR-TA-10003469"/>
    <x v="0"/>
    <x v="3"/>
    <s v="Balt Split Level Computer Training Table"/>
    <n v="194.25"/>
    <n v="2"/>
    <n v="0.3"/>
    <n v="-38.849999999999994"/>
  </r>
  <r>
    <n v="6565"/>
    <x v="3263"/>
    <x v="2"/>
    <x v="1118"/>
    <d v="2011-05-12T00:00:00"/>
    <s v="Standard Class"/>
    <s v="CT-11995"/>
    <s v="Carol Triggs"/>
    <x v="0"/>
    <s v="United States"/>
    <x v="104"/>
    <x v="31"/>
    <n v="1841"/>
    <x v="3"/>
    <s v="OFF-AR-10002578"/>
    <x v="1"/>
    <x v="6"/>
    <s v="Newell 335"/>
    <n v="8.64"/>
    <n v="3"/>
    <n v="0"/>
    <n v="2.5055999999999998"/>
  </r>
  <r>
    <n v="6566"/>
    <x v="3263"/>
    <x v="2"/>
    <x v="1118"/>
    <d v="2011-05-12T00:00:00"/>
    <s v="Standard Class"/>
    <s v="CT-11995"/>
    <s v="Carol Triggs"/>
    <x v="0"/>
    <s v="United States"/>
    <x v="104"/>
    <x v="31"/>
    <n v="1841"/>
    <x v="3"/>
    <s v="FUR-CH-10004675"/>
    <x v="0"/>
    <x v="1"/>
    <s v="Lifetime Advantage Folding Chairs, 4/Carton"/>
    <n v="872.32"/>
    <n v="4"/>
    <n v="0"/>
    <n v="244.24959999999999"/>
  </r>
  <r>
    <n v="6567"/>
    <x v="3264"/>
    <x v="3"/>
    <x v="1119"/>
    <d v="2014-02-09T00:00:00"/>
    <s v="Second Class"/>
    <s v="CB-12025"/>
    <s v="Cassandra Brandow"/>
    <x v="0"/>
    <s v="United States"/>
    <x v="435"/>
    <x v="5"/>
    <n v="76706"/>
    <x v="2"/>
    <s v="OFF-BI-10004632"/>
    <x v="1"/>
    <x v="8"/>
    <s v="Ibico Hi-Tech Manual Binding System"/>
    <n v="243.99199999999996"/>
    <n v="4"/>
    <n v="0.8"/>
    <n v="-426.9860000000001"/>
  </r>
  <r>
    <n v="6568"/>
    <x v="3264"/>
    <x v="3"/>
    <x v="1119"/>
    <d v="2014-02-09T00:00:00"/>
    <s v="Second Class"/>
    <s v="CB-12025"/>
    <s v="Cassandra Brandow"/>
    <x v="0"/>
    <s v="United States"/>
    <x v="435"/>
    <x v="5"/>
    <n v="76706"/>
    <x v="2"/>
    <s v="OFF-AR-10003087"/>
    <x v="1"/>
    <x v="6"/>
    <s v="Staples"/>
    <n v="7.120000000000001"/>
    <n v="5"/>
    <n v="0.2"/>
    <n v="0.71199999999999974"/>
  </r>
  <r>
    <n v="6569"/>
    <x v="3265"/>
    <x v="2"/>
    <x v="891"/>
    <d v="2011-04-22T00:00:00"/>
    <s v="Standard Class"/>
    <s v="KM-16720"/>
    <s v="Kunst Miller"/>
    <x v="0"/>
    <s v="United States"/>
    <x v="12"/>
    <x v="5"/>
    <n v="77095"/>
    <x v="2"/>
    <s v="OFF-AR-10001868"/>
    <x v="1"/>
    <x v="6"/>
    <s v="Prang Dustless Chalk Sticks"/>
    <n v="2.6880000000000002"/>
    <n v="2"/>
    <n v="0.2"/>
    <n v="1.008"/>
  </r>
  <r>
    <n v="6570"/>
    <x v="3265"/>
    <x v="2"/>
    <x v="891"/>
    <d v="2011-04-22T00:00:00"/>
    <s v="Standard Class"/>
    <s v="KM-16720"/>
    <s v="Kunst Miller"/>
    <x v="0"/>
    <s v="United States"/>
    <x v="12"/>
    <x v="5"/>
    <n v="77095"/>
    <x v="2"/>
    <s v="FUR-CH-10002602"/>
    <x v="0"/>
    <x v="1"/>
    <s v="DMI Arturo Collection Mission-style Design Wood Chair"/>
    <n v="317.05799999999999"/>
    <n v="3"/>
    <n v="0.3"/>
    <n v="-18.117599999999996"/>
  </r>
  <r>
    <n v="6571"/>
    <x v="3265"/>
    <x v="2"/>
    <x v="891"/>
    <d v="2011-04-22T00:00:00"/>
    <s v="Standard Class"/>
    <s v="KM-16720"/>
    <s v="Kunst Miller"/>
    <x v="0"/>
    <s v="United States"/>
    <x v="12"/>
    <x v="5"/>
    <n v="77095"/>
    <x v="2"/>
    <s v="OFF-EN-10000056"/>
    <x v="1"/>
    <x v="12"/>
    <s v="Cameo Buff Policy Envelopes"/>
    <n v="149.352"/>
    <n v="3"/>
    <n v="0.2"/>
    <n v="50.40629999999998"/>
  </r>
  <r>
    <n v="6572"/>
    <x v="3265"/>
    <x v="2"/>
    <x v="891"/>
    <d v="2011-04-22T00:00:00"/>
    <s v="Standard Class"/>
    <s v="KM-16720"/>
    <s v="Kunst Miller"/>
    <x v="0"/>
    <s v="United States"/>
    <x v="12"/>
    <x v="5"/>
    <n v="77095"/>
    <x v="2"/>
    <s v="TEC-AC-10000474"/>
    <x v="2"/>
    <x v="11"/>
    <s v="Kensington Expert Mouse Optical USB Trackball for PC or Mac"/>
    <n v="227.976"/>
    <n v="3"/>
    <n v="0.2"/>
    <n v="28.496999999999957"/>
  </r>
  <r>
    <n v="6573"/>
    <x v="3266"/>
    <x v="0"/>
    <x v="1120"/>
    <d v="2013-05-17T00:00:00"/>
    <s v="Standard Class"/>
    <s v="RD-19720"/>
    <s v="Roger Demir"/>
    <x v="0"/>
    <s v="United States"/>
    <x v="4"/>
    <x v="4"/>
    <n v="98105"/>
    <x v="1"/>
    <s v="OFF-PA-10003971"/>
    <x v="1"/>
    <x v="10"/>
    <s v="Xerox 1965"/>
    <n v="11.96"/>
    <n v="2"/>
    <n v="0"/>
    <n v="5.8604000000000003"/>
  </r>
  <r>
    <n v="6574"/>
    <x v="3267"/>
    <x v="0"/>
    <x v="881"/>
    <d v="2013-12-01T00:00:00"/>
    <s v="Standard Class"/>
    <s v="BP-11050"/>
    <s v="Barry Pond"/>
    <x v="1"/>
    <s v="United States"/>
    <x v="135"/>
    <x v="30"/>
    <n v="7060"/>
    <x v="3"/>
    <s v="OFF-ST-10000689"/>
    <x v="1"/>
    <x v="4"/>
    <s v="Fellowes Strictly Business Drawer File, Letter/Legal Size"/>
    <n v="563.4"/>
    <n v="4"/>
    <n v="0"/>
    <n v="67.608000000000004"/>
  </r>
  <r>
    <n v="6575"/>
    <x v="3267"/>
    <x v="0"/>
    <x v="881"/>
    <d v="2013-12-01T00:00:00"/>
    <s v="Standard Class"/>
    <s v="BP-11050"/>
    <s v="Barry Pond"/>
    <x v="1"/>
    <s v="United States"/>
    <x v="135"/>
    <x v="30"/>
    <n v="7060"/>
    <x v="3"/>
    <s v="TEC-MA-10004255"/>
    <x v="2"/>
    <x v="15"/>
    <s v="Konica Minolta magicolor 1690MF Multifunction Printer"/>
    <n v="319.92"/>
    <n v="8"/>
    <n v="0"/>
    <n v="118.37040000000002"/>
  </r>
  <r>
    <n v="6576"/>
    <x v="3268"/>
    <x v="3"/>
    <x v="448"/>
    <d v="2014-03-09T00:00:00"/>
    <s v="Standard Class"/>
    <s v="EJ-13720"/>
    <s v="Ed Jacobs"/>
    <x v="0"/>
    <s v="United States"/>
    <x v="1"/>
    <x v="1"/>
    <n v="90008"/>
    <x v="1"/>
    <s v="TEC-AC-10000990"/>
    <x v="2"/>
    <x v="11"/>
    <s v="Imation Bio 2GB USB Flash Drive Imation Corp"/>
    <n v="1049.44"/>
    <n v="8"/>
    <n v="0"/>
    <n v="440.76480000000004"/>
  </r>
  <r>
    <n v="6577"/>
    <x v="3268"/>
    <x v="3"/>
    <x v="448"/>
    <d v="2014-03-09T00:00:00"/>
    <s v="Standard Class"/>
    <s v="EJ-13720"/>
    <s v="Ed Jacobs"/>
    <x v="0"/>
    <s v="United States"/>
    <x v="1"/>
    <x v="1"/>
    <n v="90008"/>
    <x v="1"/>
    <s v="FUR-CH-10003968"/>
    <x v="0"/>
    <x v="1"/>
    <s v="Novimex Turbo Task Chair"/>
    <n v="170.35200000000003"/>
    <n v="3"/>
    <n v="0.2"/>
    <n v="-17.035200000000003"/>
  </r>
  <r>
    <n v="6578"/>
    <x v="3269"/>
    <x v="1"/>
    <x v="401"/>
    <d v="2012-12-11T00:00:00"/>
    <s v="Second Class"/>
    <s v="RO-19780"/>
    <s v="Rose O'Brian"/>
    <x v="0"/>
    <s v="United States"/>
    <x v="81"/>
    <x v="17"/>
    <n v="22204"/>
    <x v="0"/>
    <s v="TEC-PH-10001615"/>
    <x v="2"/>
    <x v="7"/>
    <s v="AT&amp;T CL82213"/>
    <n v="173.94"/>
    <n v="6"/>
    <n v="0"/>
    <n v="50.442599999999977"/>
  </r>
  <r>
    <n v="6579"/>
    <x v="3270"/>
    <x v="2"/>
    <x v="55"/>
    <d v="2011-08-30T00:00:00"/>
    <s v="Standard Class"/>
    <s v="MW-18220"/>
    <s v="Mitch Webber"/>
    <x v="0"/>
    <s v="United States"/>
    <x v="4"/>
    <x v="4"/>
    <n v="98103"/>
    <x v="1"/>
    <s v="TEC-PH-10000895"/>
    <x v="2"/>
    <x v="7"/>
    <s v="Polycom VVX 310 VoIP phone"/>
    <n v="1007.9440000000002"/>
    <n v="7"/>
    <n v="0.2"/>
    <n v="75.595799999999997"/>
  </r>
  <r>
    <n v="6580"/>
    <x v="3271"/>
    <x v="0"/>
    <x v="332"/>
    <d v="2013-10-23T00:00:00"/>
    <s v="Same Day"/>
    <s v="MS-17530"/>
    <s v="MaryBeth Skach"/>
    <x v="0"/>
    <s v="United States"/>
    <x v="4"/>
    <x v="4"/>
    <n v="98105"/>
    <x v="1"/>
    <s v="OFF-PA-10003001"/>
    <x v="1"/>
    <x v="10"/>
    <s v="Xerox 1986"/>
    <n v="6.68"/>
    <n v="1"/>
    <n v="0"/>
    <n v="3.2063999999999999"/>
  </r>
  <r>
    <n v="6581"/>
    <x v="3271"/>
    <x v="0"/>
    <x v="332"/>
    <d v="2013-10-23T00:00:00"/>
    <s v="Same Day"/>
    <s v="MS-17530"/>
    <s v="MaryBeth Skach"/>
    <x v="0"/>
    <s v="United States"/>
    <x v="4"/>
    <x v="4"/>
    <n v="98105"/>
    <x v="1"/>
    <s v="OFF-AR-10002766"/>
    <x v="1"/>
    <x v="6"/>
    <s v="Prang Drawing Pencil Set"/>
    <n v="8.34"/>
    <n v="3"/>
    <n v="0"/>
    <n v="2.2517999999999998"/>
  </r>
  <r>
    <n v="6582"/>
    <x v="3271"/>
    <x v="0"/>
    <x v="332"/>
    <d v="2013-10-23T00:00:00"/>
    <s v="Same Day"/>
    <s v="MS-17530"/>
    <s v="MaryBeth Skach"/>
    <x v="0"/>
    <s v="United States"/>
    <x v="4"/>
    <x v="4"/>
    <n v="98105"/>
    <x v="1"/>
    <s v="FUR-FU-10003095"/>
    <x v="0"/>
    <x v="5"/>
    <s v="Linden 12&quot; Wall Clock With Oak Frame"/>
    <n v="101.94"/>
    <n v="3"/>
    <n v="0"/>
    <n v="30.581999999999987"/>
  </r>
  <r>
    <n v="6583"/>
    <x v="3272"/>
    <x v="0"/>
    <x v="1121"/>
    <d v="2013-08-12T00:00:00"/>
    <s v="Standard Class"/>
    <s v="DW-13585"/>
    <s v="Dorothy Wardle"/>
    <x v="1"/>
    <s v="United States"/>
    <x v="156"/>
    <x v="4"/>
    <n v="98026"/>
    <x v="1"/>
    <s v="TEC-AC-10003610"/>
    <x v="2"/>
    <x v="11"/>
    <s v="Logitech Illuminated - Keyboard"/>
    <n v="179.97"/>
    <n v="3"/>
    <n v="0"/>
    <n v="86.385600000000011"/>
  </r>
  <r>
    <n v="6584"/>
    <x v="3273"/>
    <x v="3"/>
    <x v="246"/>
    <d v="2014-07-28T00:00:00"/>
    <s v="Standard Class"/>
    <s v="AM-10705"/>
    <s v="Anne McFarland"/>
    <x v="0"/>
    <s v="United States"/>
    <x v="127"/>
    <x v="17"/>
    <n v="24153"/>
    <x v="0"/>
    <s v="OFF-AR-10003727"/>
    <x v="1"/>
    <x v="6"/>
    <s v="Berol Giant Pencil Sharpener"/>
    <n v="101.94"/>
    <n v="6"/>
    <n v="0"/>
    <n v="29.562599999999986"/>
  </r>
  <r>
    <n v="6585"/>
    <x v="3273"/>
    <x v="3"/>
    <x v="246"/>
    <d v="2014-07-28T00:00:00"/>
    <s v="Standard Class"/>
    <s v="AM-10705"/>
    <s v="Anne McFarland"/>
    <x v="0"/>
    <s v="United States"/>
    <x v="127"/>
    <x v="17"/>
    <n v="24153"/>
    <x v="0"/>
    <s v="TEC-PH-10002660"/>
    <x v="2"/>
    <x v="7"/>
    <s v="Nortel Networks T7316 E Nt8 B27"/>
    <n v="271.95999999999998"/>
    <n v="4"/>
    <n v="0"/>
    <n v="67.990000000000009"/>
  </r>
  <r>
    <n v="6586"/>
    <x v="3273"/>
    <x v="3"/>
    <x v="246"/>
    <d v="2014-07-28T00:00:00"/>
    <s v="Standard Class"/>
    <s v="AM-10705"/>
    <s v="Anne McFarland"/>
    <x v="0"/>
    <s v="United States"/>
    <x v="127"/>
    <x v="17"/>
    <n v="24153"/>
    <x v="0"/>
    <s v="FUR-FU-10003274"/>
    <x v="0"/>
    <x v="5"/>
    <s v="Regeneration Desk Collection"/>
    <n v="8.8000000000000007"/>
    <n v="5"/>
    <n v="0"/>
    <n v="3.8720000000000003"/>
  </r>
  <r>
    <n v="6587"/>
    <x v="3273"/>
    <x v="3"/>
    <x v="246"/>
    <d v="2014-07-28T00:00:00"/>
    <s v="Standard Class"/>
    <s v="AM-10705"/>
    <s v="Anne McFarland"/>
    <x v="0"/>
    <s v="United States"/>
    <x v="127"/>
    <x v="17"/>
    <n v="24153"/>
    <x v="0"/>
    <s v="OFF-AR-10003829"/>
    <x v="1"/>
    <x v="6"/>
    <s v="Newell 35"/>
    <n v="19.68"/>
    <n v="6"/>
    <n v="0"/>
    <n v="5.7071999999999976"/>
  </r>
  <r>
    <n v="6588"/>
    <x v="3273"/>
    <x v="3"/>
    <x v="246"/>
    <d v="2014-07-28T00:00:00"/>
    <s v="Standard Class"/>
    <s v="AM-10705"/>
    <s v="Anne McFarland"/>
    <x v="0"/>
    <s v="United States"/>
    <x v="127"/>
    <x v="17"/>
    <n v="24153"/>
    <x v="0"/>
    <s v="FUR-BO-10003441"/>
    <x v="0"/>
    <x v="0"/>
    <s v="Bush Westfield Collection Bookcases, Fully Assembled"/>
    <n v="302.94"/>
    <n v="3"/>
    <n v="0"/>
    <n v="69.67619999999998"/>
  </r>
  <r>
    <n v="6589"/>
    <x v="3273"/>
    <x v="3"/>
    <x v="246"/>
    <d v="2014-07-28T00:00:00"/>
    <s v="Standard Class"/>
    <s v="AM-10705"/>
    <s v="Anne McFarland"/>
    <x v="0"/>
    <s v="United States"/>
    <x v="127"/>
    <x v="17"/>
    <n v="24153"/>
    <x v="0"/>
    <s v="OFF-BI-10003355"/>
    <x v="1"/>
    <x v="8"/>
    <s v="Cardinal Holdit Business Card Pockets"/>
    <n v="14.940000000000001"/>
    <n v="3"/>
    <n v="0"/>
    <n v="7.1712000000000007"/>
  </r>
  <r>
    <n v="6590"/>
    <x v="3273"/>
    <x v="3"/>
    <x v="246"/>
    <d v="2014-07-28T00:00:00"/>
    <s v="Standard Class"/>
    <s v="AM-10705"/>
    <s v="Anne McFarland"/>
    <x v="0"/>
    <s v="United States"/>
    <x v="127"/>
    <x v="17"/>
    <n v="24153"/>
    <x v="0"/>
    <s v="OFF-SU-10003505"/>
    <x v="1"/>
    <x v="14"/>
    <s v="Premier Electric Letter Opener"/>
    <n v="231.72"/>
    <n v="2"/>
    <n v="0"/>
    <n v="11.585999999999984"/>
  </r>
  <r>
    <n v="6591"/>
    <x v="3274"/>
    <x v="2"/>
    <x v="893"/>
    <d v="2011-03-26T00:00:00"/>
    <s v="First Class"/>
    <s v="BG-11740"/>
    <s v="Bruce Geld"/>
    <x v="0"/>
    <s v="United States"/>
    <x v="478"/>
    <x v="2"/>
    <n v="33445"/>
    <x v="0"/>
    <s v="OFF-LA-10004484"/>
    <x v="1"/>
    <x v="2"/>
    <s v="Avery 476"/>
    <n v="9.9120000000000008"/>
    <n v="3"/>
    <n v="0.2"/>
    <n v="3.2213999999999996"/>
  </r>
  <r>
    <n v="6592"/>
    <x v="3275"/>
    <x v="1"/>
    <x v="28"/>
    <d v="2012-05-06T00:00:00"/>
    <s v="Standard Class"/>
    <s v="KB-16585"/>
    <s v="Ken Black"/>
    <x v="1"/>
    <s v="United States"/>
    <x v="8"/>
    <x v="1"/>
    <n v="94110"/>
    <x v="1"/>
    <s v="OFF-AR-10000658"/>
    <x v="1"/>
    <x v="6"/>
    <s v="Newell 324"/>
    <n v="34.650000000000006"/>
    <n v="3"/>
    <n v="0"/>
    <n v="9.702"/>
  </r>
  <r>
    <n v="6593"/>
    <x v="3275"/>
    <x v="1"/>
    <x v="28"/>
    <d v="2012-05-06T00:00:00"/>
    <s v="Standard Class"/>
    <s v="KB-16585"/>
    <s v="Ken Black"/>
    <x v="1"/>
    <s v="United States"/>
    <x v="8"/>
    <x v="1"/>
    <n v="94110"/>
    <x v="1"/>
    <s v="TEC-PH-10000347"/>
    <x v="2"/>
    <x v="7"/>
    <s v="Cush Cases Heavy Duty Rugged Cover Case for Samsung Galaxy S5 - Purple"/>
    <n v="19.8"/>
    <n v="5"/>
    <n v="0.2"/>
    <n v="1.7324999999999999"/>
  </r>
  <r>
    <n v="6594"/>
    <x v="3276"/>
    <x v="0"/>
    <x v="900"/>
    <d v="2013-06-17T00:00:00"/>
    <s v="Second Class"/>
    <s v="GT-14710"/>
    <s v="Greg Tran"/>
    <x v="0"/>
    <s v="United States"/>
    <x v="20"/>
    <x v="15"/>
    <n v="10024"/>
    <x v="3"/>
    <s v="OFF-BI-10001989"/>
    <x v="1"/>
    <x v="8"/>
    <s v="Premium Transparent Presentation Covers by GBC"/>
    <n v="33.568000000000005"/>
    <n v="2"/>
    <n v="0.2"/>
    <n v="11.748799999999997"/>
  </r>
  <r>
    <n v="6595"/>
    <x v="3277"/>
    <x v="1"/>
    <x v="124"/>
    <d v="2012-05-11T00:00:00"/>
    <s v="Standard Class"/>
    <s v="SV-20815"/>
    <s v="Stuart Van"/>
    <x v="1"/>
    <s v="United States"/>
    <x v="245"/>
    <x v="14"/>
    <n v="46203"/>
    <x v="2"/>
    <s v="OFF-AR-10001897"/>
    <x v="1"/>
    <x v="6"/>
    <s v="Model L Table or Wall-Mount Pencil Sharpener"/>
    <n v="125.92999999999999"/>
    <n v="7"/>
    <n v="0"/>
    <n v="35.260400000000004"/>
  </r>
  <r>
    <n v="6596"/>
    <x v="3278"/>
    <x v="3"/>
    <x v="756"/>
    <d v="2014-04-27T00:00:00"/>
    <s v="First Class"/>
    <s v="GG-14650"/>
    <s v="Greg Guthrie"/>
    <x v="1"/>
    <s v="United States"/>
    <x v="38"/>
    <x v="24"/>
    <n v="43229"/>
    <x v="3"/>
    <s v="OFF-BI-10000285"/>
    <x v="1"/>
    <x v="8"/>
    <s v="XtraLife ClearVue Slant-D Ring Binders by Cardinal"/>
    <n v="11.760000000000002"/>
    <n v="5"/>
    <n v="0.7"/>
    <n v="-7.8399999999999963"/>
  </r>
  <r>
    <n v="6597"/>
    <x v="3278"/>
    <x v="3"/>
    <x v="756"/>
    <d v="2014-04-27T00:00:00"/>
    <s v="First Class"/>
    <s v="GG-14650"/>
    <s v="Greg Guthrie"/>
    <x v="1"/>
    <s v="United States"/>
    <x v="38"/>
    <x v="24"/>
    <n v="43229"/>
    <x v="3"/>
    <s v="OFF-PA-10001804"/>
    <x v="1"/>
    <x v="10"/>
    <s v="Xerox 195"/>
    <n v="5.3440000000000003"/>
    <n v="1"/>
    <n v="0.2"/>
    <n v="1.8703999999999998"/>
  </r>
  <r>
    <n v="6598"/>
    <x v="3279"/>
    <x v="2"/>
    <x v="571"/>
    <d v="2011-06-12T00:00:00"/>
    <s v="Standard Class"/>
    <s v="SV-20785"/>
    <s v="Stewart Visinsky"/>
    <x v="0"/>
    <s v="United States"/>
    <x v="108"/>
    <x v="2"/>
    <n v="32216"/>
    <x v="0"/>
    <s v="OFF-BI-10002557"/>
    <x v="1"/>
    <x v="8"/>
    <s v="Presstex Flexible Ring Binders"/>
    <n v="1.3650000000000002"/>
    <n v="1"/>
    <n v="0.7"/>
    <n v="-0.9099999999999997"/>
  </r>
  <r>
    <n v="6599"/>
    <x v="3279"/>
    <x v="2"/>
    <x v="571"/>
    <d v="2011-06-12T00:00:00"/>
    <s v="Standard Class"/>
    <s v="SV-20785"/>
    <s v="Stewart Visinsky"/>
    <x v="0"/>
    <s v="United States"/>
    <x v="108"/>
    <x v="2"/>
    <n v="32216"/>
    <x v="0"/>
    <s v="OFF-PA-10002319"/>
    <x v="1"/>
    <x v="10"/>
    <s v="Xerox 1944"/>
    <n v="62.015999999999998"/>
    <n v="2"/>
    <n v="0.2"/>
    <n v="22.480800000000002"/>
  </r>
  <r>
    <n v="6600"/>
    <x v="3280"/>
    <x v="2"/>
    <x v="266"/>
    <d v="2011-12-07T00:00:00"/>
    <s v="Standard Class"/>
    <s v="ON-18715"/>
    <s v="Odella Nelson"/>
    <x v="1"/>
    <s v="United States"/>
    <x v="183"/>
    <x v="39"/>
    <n v="20735"/>
    <x v="3"/>
    <s v="FUR-FU-10003849"/>
    <x v="0"/>
    <x v="5"/>
    <s v="DAX Metal Frame, Desktop, Stepped-Edge"/>
    <n v="60.72"/>
    <n v="3"/>
    <n v="0"/>
    <n v="23.680799999999998"/>
  </r>
  <r>
    <n v="6601"/>
    <x v="3280"/>
    <x v="2"/>
    <x v="266"/>
    <d v="2011-12-07T00:00:00"/>
    <s v="Standard Class"/>
    <s v="ON-18715"/>
    <s v="Odella Nelson"/>
    <x v="1"/>
    <s v="United States"/>
    <x v="183"/>
    <x v="39"/>
    <n v="20735"/>
    <x v="3"/>
    <s v="OFF-PA-10002923"/>
    <x v="1"/>
    <x v="10"/>
    <s v="Xerox 1942"/>
    <n v="146.82"/>
    <n v="3"/>
    <n v="0"/>
    <n v="73.41"/>
  </r>
  <r>
    <n v="6602"/>
    <x v="3280"/>
    <x v="2"/>
    <x v="266"/>
    <d v="2011-12-07T00:00:00"/>
    <s v="Standard Class"/>
    <s v="ON-18715"/>
    <s v="Odella Nelson"/>
    <x v="1"/>
    <s v="United States"/>
    <x v="183"/>
    <x v="39"/>
    <n v="20735"/>
    <x v="3"/>
    <s v="FUR-CH-10004754"/>
    <x v="0"/>
    <x v="1"/>
    <s v="Global Stack Chair with Arms, Black"/>
    <n v="239.84"/>
    <n v="8"/>
    <n v="0"/>
    <n v="64.756799999999998"/>
  </r>
  <r>
    <n v="6603"/>
    <x v="3280"/>
    <x v="2"/>
    <x v="266"/>
    <d v="2011-12-07T00:00:00"/>
    <s v="Standard Class"/>
    <s v="ON-18715"/>
    <s v="Odella Nelson"/>
    <x v="1"/>
    <s v="United States"/>
    <x v="183"/>
    <x v="39"/>
    <n v="20735"/>
    <x v="3"/>
    <s v="OFF-LA-10000634"/>
    <x v="1"/>
    <x v="2"/>
    <s v="Avery 509"/>
    <n v="15.66"/>
    <n v="6"/>
    <n v="0"/>
    <n v="7.2035999999999998"/>
  </r>
  <r>
    <n v="6604"/>
    <x v="3281"/>
    <x v="3"/>
    <x v="46"/>
    <d v="2014-06-21T00:00:00"/>
    <s v="First Class"/>
    <s v="RA-19945"/>
    <s v="Ryan Akin"/>
    <x v="0"/>
    <s v="United States"/>
    <x v="479"/>
    <x v="22"/>
    <n v="80022"/>
    <x v="1"/>
    <s v="OFF-ST-10001418"/>
    <x v="1"/>
    <x v="4"/>
    <s v="Carina Media Storage Towers in Natural &amp; Black"/>
    <n v="146.352"/>
    <n v="3"/>
    <n v="0.2"/>
    <n v="-32.929200000000002"/>
  </r>
  <r>
    <n v="6605"/>
    <x v="3282"/>
    <x v="0"/>
    <x v="439"/>
    <d v="2013-06-01T00:00:00"/>
    <s v="Standard Class"/>
    <s v="SV-20785"/>
    <s v="Stewart Visinsky"/>
    <x v="0"/>
    <s v="United States"/>
    <x v="157"/>
    <x v="1"/>
    <n v="92704"/>
    <x v="1"/>
    <s v="OFF-FA-10003467"/>
    <x v="1"/>
    <x v="13"/>
    <s v="Alliance Big Bands Rubber Bands, 12/Pack"/>
    <n v="5.9399999999999995"/>
    <n v="3"/>
    <n v="0"/>
    <n v="0"/>
  </r>
  <r>
    <n v="6606"/>
    <x v="3282"/>
    <x v="0"/>
    <x v="439"/>
    <d v="2013-06-01T00:00:00"/>
    <s v="Standard Class"/>
    <s v="SV-20785"/>
    <s v="Stewart Visinsky"/>
    <x v="0"/>
    <s v="United States"/>
    <x v="157"/>
    <x v="1"/>
    <n v="92704"/>
    <x v="1"/>
    <s v="OFF-PA-10001293"/>
    <x v="1"/>
    <x v="10"/>
    <s v="Xerox 1946"/>
    <n v="45.36"/>
    <n v="7"/>
    <n v="0"/>
    <n v="21.772800000000004"/>
  </r>
  <r>
    <n v="6607"/>
    <x v="3282"/>
    <x v="0"/>
    <x v="439"/>
    <d v="2013-06-01T00:00:00"/>
    <s v="Standard Class"/>
    <s v="SV-20785"/>
    <s v="Stewart Visinsky"/>
    <x v="0"/>
    <s v="United States"/>
    <x v="157"/>
    <x v="1"/>
    <n v="92704"/>
    <x v="1"/>
    <s v="TEC-PH-10003885"/>
    <x v="2"/>
    <x v="7"/>
    <s v="Cisco SPA508G"/>
    <n v="211.16800000000001"/>
    <n v="4"/>
    <n v="0.2"/>
    <n v="23.756399999999985"/>
  </r>
  <r>
    <n v="6608"/>
    <x v="3282"/>
    <x v="0"/>
    <x v="439"/>
    <d v="2013-06-01T00:00:00"/>
    <s v="Standard Class"/>
    <s v="SV-20785"/>
    <s v="Stewart Visinsky"/>
    <x v="0"/>
    <s v="United States"/>
    <x v="157"/>
    <x v="1"/>
    <n v="92704"/>
    <x v="1"/>
    <s v="FUR-CH-10004860"/>
    <x v="0"/>
    <x v="1"/>
    <s v="Global Low Back Tilter Chair"/>
    <n v="484.70400000000006"/>
    <n v="6"/>
    <n v="0.2"/>
    <n v="-84.823200000000071"/>
  </r>
  <r>
    <n v="6609"/>
    <x v="328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x v="3283"/>
    <x v="1"/>
    <x v="366"/>
    <d v="2012-03-10T00:00:00"/>
    <s v="Same Day"/>
    <s v="KB-16585"/>
    <s v="Ken Black"/>
    <x v="1"/>
    <s v="United States"/>
    <x v="183"/>
    <x v="39"/>
    <n v="20735"/>
    <x v="3"/>
    <s v="OFF-ST-10002406"/>
    <x v="1"/>
    <x v="4"/>
    <s v="Pizazz Global Quick File"/>
    <n v="89.820000000000007"/>
    <n v="6"/>
    <n v="0"/>
    <n v="25.149600000000007"/>
  </r>
  <r>
    <n v="6611"/>
    <x v="3284"/>
    <x v="0"/>
    <x v="201"/>
    <d v="2013-10-23T00:00:00"/>
    <s v="First Class"/>
    <s v="AG-10495"/>
    <s v="Andrew Gjertsen"/>
    <x v="1"/>
    <s v="United States"/>
    <x v="1"/>
    <x v="1"/>
    <n v="90049"/>
    <x v="1"/>
    <s v="OFF-BI-10004209"/>
    <x v="1"/>
    <x v="8"/>
    <s v="Fellowes Twister Kit, Gray/Clear, 3/pkg"/>
    <n v="19.295999999999999"/>
    <n v="3"/>
    <n v="0.2"/>
    <n v="6.0299999999999994"/>
  </r>
  <r>
    <n v="6612"/>
    <x v="3285"/>
    <x v="1"/>
    <x v="1122"/>
    <d v="2012-04-28T00:00:00"/>
    <s v="Standard Class"/>
    <s v="JK-16090"/>
    <s v="Juliana Krohn"/>
    <x v="0"/>
    <s v="United States"/>
    <x v="103"/>
    <x v="0"/>
    <n v="40214"/>
    <x v="0"/>
    <s v="FUR-CH-10001891"/>
    <x v="0"/>
    <x v="1"/>
    <s v="Global Deluxe Office Fabric Chairs"/>
    <n v="191.96"/>
    <n v="2"/>
    <n v="0"/>
    <n v="51.829200000000014"/>
  </r>
  <r>
    <n v="6613"/>
    <x v="3285"/>
    <x v="1"/>
    <x v="1122"/>
    <d v="2012-04-28T00:00:00"/>
    <s v="Standard Class"/>
    <s v="JK-16090"/>
    <s v="Juliana Krohn"/>
    <x v="0"/>
    <s v="United States"/>
    <x v="103"/>
    <x v="0"/>
    <n v="40214"/>
    <x v="0"/>
    <s v="OFF-BI-10002215"/>
    <x v="1"/>
    <x v="8"/>
    <s v="Wilson Jones Hanging View Binder, White, 1&quot;"/>
    <n v="21.299999999999997"/>
    <n v="3"/>
    <n v="0"/>
    <n v="9.7979999999999983"/>
  </r>
  <r>
    <n v="6614"/>
    <x v="3285"/>
    <x v="1"/>
    <x v="1122"/>
    <d v="2012-04-28T00:00:00"/>
    <s v="Standard Class"/>
    <s v="JK-16090"/>
    <s v="Juliana Krohn"/>
    <x v="0"/>
    <s v="United States"/>
    <x v="103"/>
    <x v="0"/>
    <n v="40214"/>
    <x v="0"/>
    <s v="TEC-PH-10002103"/>
    <x v="2"/>
    <x v="7"/>
    <s v="Jabra SPEAK 410"/>
    <n v="469.95"/>
    <n v="5"/>
    <n v="0"/>
    <n v="131.58600000000001"/>
  </r>
  <r>
    <n v="6615"/>
    <x v="3285"/>
    <x v="1"/>
    <x v="1122"/>
    <d v="2012-04-28T00:00:00"/>
    <s v="Standard Class"/>
    <s v="JK-16090"/>
    <s v="Juliana Krohn"/>
    <x v="0"/>
    <s v="United States"/>
    <x v="103"/>
    <x v="0"/>
    <n v="40214"/>
    <x v="0"/>
    <s v="FUR-FU-10003394"/>
    <x v="0"/>
    <x v="5"/>
    <s v="Tenex &quot;The Solids&quot; Textured Chair Mats"/>
    <n v="209.88"/>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x v="1"/>
    <x v="1"/>
    <n v="90045"/>
    <x v="1"/>
    <s v="OFF-LA-10000081"/>
    <x v="1"/>
    <x v="2"/>
    <s v="Avery 496"/>
    <n v="22.5"/>
    <n v="6"/>
    <n v="0"/>
    <n v="10.799999999999999"/>
  </r>
  <r>
    <n v="6618"/>
    <x v="3286"/>
    <x v="0"/>
    <x v="26"/>
    <d v="2013-06-20T00:00:00"/>
    <s v="First Class"/>
    <s v="MV-18190"/>
    <s v="Mike Vittorini"/>
    <x v="0"/>
    <s v="United States"/>
    <x v="1"/>
    <x v="1"/>
    <n v="90045"/>
    <x v="1"/>
    <s v="OFF-PA-10001497"/>
    <x v="1"/>
    <x v="10"/>
    <s v="Xerox 1914"/>
    <n v="219.84"/>
    <n v="4"/>
    <n v="0"/>
    <n v="107.7216"/>
  </r>
  <r>
    <n v="6619"/>
    <x v="3287"/>
    <x v="3"/>
    <x v="1123"/>
    <d v="2014-01-19T00:00:00"/>
    <s v="Second Class"/>
    <s v="CP-12085"/>
    <s v="Cathy Prescott"/>
    <x v="1"/>
    <s v="United States"/>
    <x v="24"/>
    <x v="25"/>
    <n v="65807"/>
    <x v="2"/>
    <s v="OFF-PA-10004983"/>
    <x v="1"/>
    <x v="10"/>
    <s v="Xerox 23"/>
    <n v="32.400000000000006"/>
    <n v="5"/>
    <n v="0"/>
    <n v="15.552000000000001"/>
  </r>
  <r>
    <n v="6620"/>
    <x v="3287"/>
    <x v="3"/>
    <x v="1123"/>
    <d v="2014-01-19T00:00:00"/>
    <s v="Second Class"/>
    <s v="CP-12085"/>
    <s v="Cathy Prescott"/>
    <x v="1"/>
    <s v="United States"/>
    <x v="24"/>
    <x v="25"/>
    <n v="65807"/>
    <x v="2"/>
    <s v="OFF-AR-10004010"/>
    <x v="1"/>
    <x v="6"/>
    <s v="Hunt Boston Vacuum Mount KS Pencil Sharpener"/>
    <n v="209.94"/>
    <n v="6"/>
    <n v="0"/>
    <n v="54.584400000000002"/>
  </r>
  <r>
    <n v="6621"/>
    <x v="3287"/>
    <x v="3"/>
    <x v="1123"/>
    <d v="2014-01-19T00:00:00"/>
    <s v="Second Class"/>
    <s v="CP-12085"/>
    <s v="Cathy Prescott"/>
    <x v="1"/>
    <s v="United States"/>
    <x v="24"/>
    <x v="25"/>
    <n v="65807"/>
    <x v="2"/>
    <s v="OFF-SU-10002881"/>
    <x v="1"/>
    <x v="14"/>
    <s v="Martin Yale Chadless Opener Electric Letter Opener"/>
    <n v="4164.0499999999993"/>
    <n v="5"/>
    <n v="0"/>
    <n v="83.281000000000063"/>
  </r>
  <r>
    <n v="6622"/>
    <x v="3287"/>
    <x v="3"/>
    <x v="1123"/>
    <d v="2014-01-19T00:00:00"/>
    <s v="Second Class"/>
    <s v="CP-12085"/>
    <s v="Cathy Prescott"/>
    <x v="1"/>
    <s v="United States"/>
    <x v="24"/>
    <x v="25"/>
    <n v="65807"/>
    <x v="2"/>
    <s v="FUR-BO-10001608"/>
    <x v="0"/>
    <x v="0"/>
    <s v="Hon Metal Bookcases, Black"/>
    <n v="212.94"/>
    <n v="3"/>
    <n v="0"/>
    <n v="53.235000000000014"/>
  </r>
  <r>
    <n v="6623"/>
    <x v="3288"/>
    <x v="2"/>
    <x v="1124"/>
    <d v="2011-09-09T00:00:00"/>
    <s v="First Class"/>
    <s v="VP-21760"/>
    <s v="Victoria Pisteka"/>
    <x v="1"/>
    <s v="United States"/>
    <x v="8"/>
    <x v="1"/>
    <n v="94109"/>
    <x v="1"/>
    <s v="FUR-FU-10001487"/>
    <x v="0"/>
    <x v="5"/>
    <s v="Eldon Expressions Wood and Plastic Desk Accessories, Cherry Wood"/>
    <n v="41.88"/>
    <n v="6"/>
    <n v="0"/>
    <n v="12.145199999999997"/>
  </r>
  <r>
    <n v="6624"/>
    <x v="3288"/>
    <x v="2"/>
    <x v="1124"/>
    <d v="2011-09-09T00:00:00"/>
    <s v="First Class"/>
    <s v="VP-21760"/>
    <s v="Victoria Pisteka"/>
    <x v="1"/>
    <s v="United States"/>
    <x v="8"/>
    <x v="1"/>
    <n v="94109"/>
    <x v="1"/>
    <s v="OFF-LA-10001934"/>
    <x v="1"/>
    <x v="2"/>
    <s v="Avery 516"/>
    <n v="58.48"/>
    <n v="8"/>
    <n v="0"/>
    <n v="27.485599999999998"/>
  </r>
  <r>
    <n v="6625"/>
    <x v="3289"/>
    <x v="1"/>
    <x v="1125"/>
    <d v="2012-01-23T00:00:00"/>
    <s v="Standard Class"/>
    <s v="PM-18940"/>
    <s v="Paul MacIntyre"/>
    <x v="0"/>
    <s v="United States"/>
    <x v="480"/>
    <x v="5"/>
    <n v="77590"/>
    <x v="2"/>
    <s v="FUR-TA-10002855"/>
    <x v="0"/>
    <x v="3"/>
    <s v="Bevis Round Conference Table Top &amp; Single Column Base"/>
    <n v="102.438"/>
    <n v="1"/>
    <n v="0.3"/>
    <n v="-13.170600000000007"/>
  </r>
  <r>
    <n v="6626"/>
    <x v="3289"/>
    <x v="1"/>
    <x v="1125"/>
    <d v="2012-01-23T00:00:00"/>
    <s v="Standard Class"/>
    <s v="PM-18940"/>
    <s v="Paul MacIntyre"/>
    <x v="0"/>
    <s v="United States"/>
    <x v="480"/>
    <x v="5"/>
    <n v="77590"/>
    <x v="2"/>
    <s v="FUR-CH-10004875"/>
    <x v="0"/>
    <x v="1"/>
    <s v="Harbour Creations 67200 Series Stacking Chairs"/>
    <n v="199.304"/>
    <n v="4"/>
    <n v="0.3"/>
    <n v="-8.5416000000000025"/>
  </r>
  <r>
    <n v="6627"/>
    <x v="3290"/>
    <x v="2"/>
    <x v="637"/>
    <d v="2011-12-21T00:00:00"/>
    <s v="Standard Class"/>
    <s v="TB-21400"/>
    <s v="Tom Boeckenhauer"/>
    <x v="0"/>
    <s v="United States"/>
    <x v="20"/>
    <x v="15"/>
    <n v="10024"/>
    <x v="3"/>
    <s v="TEC-MA-10001127"/>
    <x v="2"/>
    <x v="15"/>
    <s v="HP Designjet T520 Inkjet Large Format Printer - 24&quot; Color"/>
    <n v="6999.96"/>
    <n v="4"/>
    <n v="0"/>
    <n v="2239.9871999999996"/>
  </r>
  <r>
    <n v="6628"/>
    <x v="3291"/>
    <x v="2"/>
    <x v="235"/>
    <d v="2011-05-27T00:00:00"/>
    <s v="Standard Class"/>
    <s v="EH-13990"/>
    <s v="Erica Hackney"/>
    <x v="0"/>
    <s v="United States"/>
    <x v="234"/>
    <x v="4"/>
    <n v="98006"/>
    <x v="1"/>
    <s v="OFF-PA-10003177"/>
    <x v="1"/>
    <x v="10"/>
    <s v="Xerox 1999"/>
    <n v="12.96"/>
    <n v="2"/>
    <n v="0"/>
    <n v="6.2208000000000006"/>
  </r>
  <r>
    <n v="6629"/>
    <x v="3292"/>
    <x v="1"/>
    <x v="444"/>
    <d v="2012-09-22T00:00:00"/>
    <s v="Second Class"/>
    <s v="GW-14605"/>
    <s v="Giulietta Weimer"/>
    <x v="0"/>
    <s v="United States"/>
    <x v="20"/>
    <x v="15"/>
    <n v="10024"/>
    <x v="3"/>
    <s v="TEC-PH-10000011"/>
    <x v="2"/>
    <x v="7"/>
    <s v="PureGear Roll-On Screen Protector"/>
    <n v="279.85999999999996"/>
    <n v="14"/>
    <n v="0"/>
    <n v="134.33279999999996"/>
  </r>
  <r>
    <n v="6630"/>
    <x v="3293"/>
    <x v="1"/>
    <x v="653"/>
    <d v="2012-10-06T00:00:00"/>
    <s v="Standard Class"/>
    <s v="NP-18685"/>
    <s v="Nora Pelletier"/>
    <x v="2"/>
    <s v="United States"/>
    <x v="481"/>
    <x v="3"/>
    <n v="27893"/>
    <x v="0"/>
    <s v="OFF-BI-10001757"/>
    <x v="1"/>
    <x v="8"/>
    <s v="Pressboard Hanging Data Binders for Unburst Sheets"/>
    <n v="7.3800000000000008"/>
    <n v="5"/>
    <n v="0.7"/>
    <n v="-5.4120000000000008"/>
  </r>
  <r>
    <n v="6631"/>
    <x v="3294"/>
    <x v="0"/>
    <x v="591"/>
    <d v="2013-12-31T00:00:00"/>
    <s v="Standard Class"/>
    <s v="JE-15715"/>
    <s v="Joe Elijah"/>
    <x v="0"/>
    <s v="United States"/>
    <x v="4"/>
    <x v="4"/>
    <n v="98115"/>
    <x v="1"/>
    <s v="FUR-CH-10000847"/>
    <x v="0"/>
    <x v="1"/>
    <s v="Global Executive Mid-Back Manager's Chair"/>
    <n v="698.35200000000009"/>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n v="1747.25"/>
    <n v="5"/>
    <n v="0"/>
    <n v="629.01"/>
  </r>
  <r>
    <n v="6633"/>
    <x v="3295"/>
    <x v="0"/>
    <x v="715"/>
    <d v="2013-05-09T00:00:00"/>
    <s v="Second Class"/>
    <s v="BE-11455"/>
    <s v="Brad Eason"/>
    <x v="2"/>
    <s v="United States"/>
    <x v="24"/>
    <x v="25"/>
    <n v="65807"/>
    <x v="2"/>
    <s v="OFF-AP-10001205"/>
    <x v="1"/>
    <x v="9"/>
    <s v="Belkin 5 Outlet SurgeMaster Power Centers"/>
    <n v="54.48"/>
    <n v="1"/>
    <n v="0"/>
    <n v="15.254400000000004"/>
  </r>
  <r>
    <n v="6634"/>
    <x v="3296"/>
    <x v="0"/>
    <x v="1057"/>
    <d v="2013-10-25T00:00:00"/>
    <s v="Same Day"/>
    <s v="SS-20590"/>
    <s v="Sonia Sunley"/>
    <x v="0"/>
    <s v="United States"/>
    <x v="8"/>
    <x v="1"/>
    <n v="94109"/>
    <x v="1"/>
    <s v="TEC-AC-10001838"/>
    <x v="2"/>
    <x v="11"/>
    <s v="Razer Tiamat Over Ear 7.1 Surround Sound PC Gaming Headset"/>
    <n v="199.99"/>
    <n v="1"/>
    <n v="0"/>
    <n v="85.995700000000014"/>
  </r>
  <r>
    <n v="6635"/>
    <x v="3297"/>
    <x v="3"/>
    <x v="636"/>
    <d v="2014-05-07T00:00:00"/>
    <s v="Same Day"/>
    <s v="MB-18085"/>
    <s v="Mick Brown"/>
    <x v="0"/>
    <s v="United States"/>
    <x v="35"/>
    <x v="3"/>
    <n v="28205"/>
    <x v="0"/>
    <s v="OFF-BI-10003982"/>
    <x v="1"/>
    <x v="8"/>
    <s v="Wilson Jones Century Plastic Molded Ring Binders"/>
    <n v="68.541000000000011"/>
    <n v="11"/>
    <n v="0.7"/>
    <n v="-52.548099999999991"/>
  </r>
  <r>
    <n v="6636"/>
    <x v="3297"/>
    <x v="3"/>
    <x v="636"/>
    <d v="2014-05-07T00:00:00"/>
    <s v="Same Day"/>
    <s v="MB-18085"/>
    <s v="Mick Brown"/>
    <x v="0"/>
    <s v="United States"/>
    <x v="35"/>
    <x v="3"/>
    <n v="28205"/>
    <x v="0"/>
    <s v="TEC-PH-10004977"/>
    <x v="2"/>
    <x v="7"/>
    <s v="GE 30524EE4"/>
    <n v="627.16800000000012"/>
    <n v="4"/>
    <n v="0.2"/>
    <n v="70.55639999999994"/>
  </r>
  <r>
    <n v="6637"/>
    <x v="3297"/>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x v="20"/>
    <x v="15"/>
    <n v="10011"/>
    <x v="3"/>
    <s v="OFF-AR-10001573"/>
    <x v="1"/>
    <x v="6"/>
    <s v="American Pencil"/>
    <n v="6.99"/>
    <n v="3"/>
    <n v="0"/>
    <n v="2.027099999999999"/>
  </r>
  <r>
    <n v="6639"/>
    <x v="3298"/>
    <x v="3"/>
    <x v="344"/>
    <d v="2014-12-01T00:00:00"/>
    <s v="Second Class"/>
    <s v="RP-19390"/>
    <s v="Resi Pölking"/>
    <x v="0"/>
    <s v="United States"/>
    <x v="20"/>
    <x v="15"/>
    <n v="10011"/>
    <x v="3"/>
    <s v="OFF-BI-10001196"/>
    <x v="1"/>
    <x v="8"/>
    <s v="Avery Flip-Chart Easel Binder, Black"/>
    <n v="107.42400000000001"/>
    <n v="6"/>
    <n v="0.2"/>
    <n v="36.255599999999994"/>
  </r>
  <r>
    <n v="6640"/>
    <x v="3299"/>
    <x v="2"/>
    <x v="656"/>
    <d v="2011-11-02T00:00:00"/>
    <s v="Second Class"/>
    <s v="AJ-10780"/>
    <s v="Anthony Jacobs"/>
    <x v="1"/>
    <s v="United States"/>
    <x v="160"/>
    <x v="24"/>
    <n v="44052"/>
    <x v="3"/>
    <s v="FUR-TA-10003954"/>
    <x v="0"/>
    <x v="3"/>
    <s v="Hon 94000 Series Round Tables"/>
    <n v="1421.664"/>
    <n v="8"/>
    <n v="0.4"/>
    <n v="-734.52639999999997"/>
  </r>
  <r>
    <n v="6641"/>
    <x v="3300"/>
    <x v="3"/>
    <x v="485"/>
    <d v="2014-08-10T00:00:00"/>
    <s v="Standard Class"/>
    <s v="PO-18865"/>
    <s v="Patrick O'Donnell"/>
    <x v="0"/>
    <s v="United States"/>
    <x v="245"/>
    <x v="14"/>
    <n v="46203"/>
    <x v="2"/>
    <s v="OFF-BI-10001989"/>
    <x v="1"/>
    <x v="8"/>
    <s v="Premium Transparent Presentation Covers by GBC"/>
    <n v="125.88"/>
    <n v="6"/>
    <n v="0"/>
    <n v="60.422399999999996"/>
  </r>
  <r>
    <n v="6642"/>
    <x v="3300"/>
    <x v="3"/>
    <x v="485"/>
    <d v="2014-08-10T00:00:00"/>
    <s v="Standard Class"/>
    <s v="PO-18865"/>
    <s v="Patrick O'Donnell"/>
    <x v="0"/>
    <s v="United States"/>
    <x v="245"/>
    <x v="14"/>
    <n v="46203"/>
    <x v="2"/>
    <s v="TEC-AC-10001714"/>
    <x v="2"/>
    <x v="11"/>
    <s v="Logitech MX Performance Wireless Mouse"/>
    <n v="79.78"/>
    <n v="2"/>
    <n v="0"/>
    <n v="29.518599999999999"/>
  </r>
  <r>
    <n v="6643"/>
    <x v="3300"/>
    <x v="3"/>
    <x v="485"/>
    <d v="2014-08-10T00:00:00"/>
    <s v="Standard Class"/>
    <s v="PO-18865"/>
    <s v="Patrick O'Donnell"/>
    <x v="0"/>
    <s v="United States"/>
    <x v="245"/>
    <x v="14"/>
    <n v="46203"/>
    <x v="2"/>
    <s v="OFF-LA-10003498"/>
    <x v="1"/>
    <x v="2"/>
    <s v="Avery 475"/>
    <n v="133.20000000000002"/>
    <n v="9"/>
    <n v="0"/>
    <n v="66.600000000000009"/>
  </r>
  <r>
    <n v="6644"/>
    <x v="3301"/>
    <x v="1"/>
    <x v="544"/>
    <d v="2012-08-16T00:00:00"/>
    <s v="Standard Class"/>
    <s v="WB-21850"/>
    <s v="William Brown"/>
    <x v="0"/>
    <s v="United States"/>
    <x v="252"/>
    <x v="21"/>
    <n v="97756"/>
    <x v="1"/>
    <s v="TEC-PH-10000576"/>
    <x v="2"/>
    <x v="7"/>
    <s v="AT&amp;T 1080 Corded phone"/>
    <n v="438.36800000000005"/>
    <n v="4"/>
    <n v="0.2"/>
    <n v="38.357200000000006"/>
  </r>
  <r>
    <n v="6645"/>
    <x v="3301"/>
    <x v="1"/>
    <x v="544"/>
    <d v="2012-08-16T00:00:00"/>
    <s v="Standard Class"/>
    <s v="WB-21850"/>
    <s v="William Brown"/>
    <x v="0"/>
    <s v="United States"/>
    <x v="252"/>
    <x v="21"/>
    <n v="97756"/>
    <x v="1"/>
    <s v="TEC-PH-10004188"/>
    <x v="2"/>
    <x v="7"/>
    <s v="OtterBox Commuter Series Case - Samsung Galaxy S4"/>
    <n v="139.94400000000002"/>
    <n v="7"/>
    <n v="0.2"/>
    <n v="-31.487400000000001"/>
  </r>
  <r>
    <n v="6646"/>
    <x v="3301"/>
    <x v="1"/>
    <x v="544"/>
    <d v="2012-08-16T00:00:00"/>
    <s v="Standard Class"/>
    <s v="WB-21850"/>
    <s v="William Brown"/>
    <x v="0"/>
    <s v="United States"/>
    <x v="252"/>
    <x v="21"/>
    <n v="97756"/>
    <x v="1"/>
    <s v="OFF-AP-10001469"/>
    <x v="1"/>
    <x v="9"/>
    <s v="Fellowes 8 Outlet Superior Workstation Surge Protector"/>
    <n v="133.47200000000001"/>
    <n v="4"/>
    <n v="0.2"/>
    <n v="15.015599999999985"/>
  </r>
  <r>
    <n v="6647"/>
    <x v="3302"/>
    <x v="0"/>
    <x v="272"/>
    <d v="2013-12-22T00:00:00"/>
    <s v="Standard Class"/>
    <s v="MP-18175"/>
    <s v="Mike Pelletier"/>
    <x v="2"/>
    <s v="United States"/>
    <x v="24"/>
    <x v="21"/>
    <n v="97477"/>
    <x v="1"/>
    <s v="FUR-TA-10003473"/>
    <x v="0"/>
    <x v="3"/>
    <s v="Bretford Rectangular Conference Table Tops"/>
    <n v="564.19499999999994"/>
    <n v="3"/>
    <n v="0.5"/>
    <n v="-304.66529999999989"/>
  </r>
  <r>
    <n v="6648"/>
    <x v="3302"/>
    <x v="0"/>
    <x v="272"/>
    <d v="2013-12-22T00:00:00"/>
    <s v="Standard Class"/>
    <s v="MP-18175"/>
    <s v="Mike Pelletier"/>
    <x v="2"/>
    <s v="United States"/>
    <x v="24"/>
    <x v="21"/>
    <n v="97477"/>
    <x v="1"/>
    <s v="OFF-AP-10001205"/>
    <x v="1"/>
    <x v="9"/>
    <s v="Belkin 5 Outlet SurgeMaster Power Centers"/>
    <n v="87.168000000000006"/>
    <n v="2"/>
    <n v="0.2"/>
    <n v="8.7168000000000063"/>
  </r>
  <r>
    <n v="6649"/>
    <x v="3303"/>
    <x v="3"/>
    <x v="565"/>
    <d v="2014-09-12T00:00:00"/>
    <s v="First Class"/>
    <s v="BF-11020"/>
    <s v="Barry Französisch"/>
    <x v="1"/>
    <s v="United States"/>
    <x v="81"/>
    <x v="5"/>
    <n v="76017"/>
    <x v="2"/>
    <s v="OFF-BI-10002429"/>
    <x v="1"/>
    <x v="8"/>
    <s v="Premier Elliptical Ring Binder, Black"/>
    <n v="42.615999999999993"/>
    <n v="7"/>
    <n v="0.8"/>
    <n v="-68.185600000000022"/>
  </r>
  <r>
    <n v="6650"/>
    <x v="3303"/>
    <x v="3"/>
    <x v="565"/>
    <d v="2014-09-12T00:00:00"/>
    <s v="First Class"/>
    <s v="BF-11020"/>
    <s v="Barry Französisch"/>
    <x v="1"/>
    <s v="United States"/>
    <x v="81"/>
    <x v="5"/>
    <n v="76017"/>
    <x v="2"/>
    <s v="TEC-CO-10001943"/>
    <x v="2"/>
    <x v="16"/>
    <s v="Canon PC-428 Personal Copier"/>
    <n v="319.98400000000004"/>
    <n v="2"/>
    <n v="0.2"/>
    <n v="107.99459999999999"/>
  </r>
  <r>
    <n v="6651"/>
    <x v="3303"/>
    <x v="3"/>
    <x v="565"/>
    <d v="2014-09-12T00:00:00"/>
    <s v="First Class"/>
    <s v="BF-11020"/>
    <s v="Barry Französisch"/>
    <x v="1"/>
    <s v="United States"/>
    <x v="81"/>
    <x v="5"/>
    <n v="76017"/>
    <x v="2"/>
    <s v="OFF-FA-10004854"/>
    <x v="1"/>
    <x v="13"/>
    <s v="Vinyl Coated Wire Paper Clips in Organizer Box, 800/Box"/>
    <n v="45.92"/>
    <n v="5"/>
    <n v="0.2"/>
    <n v="15.498000000000001"/>
  </r>
  <r>
    <n v="6652"/>
    <x v="3303"/>
    <x v="3"/>
    <x v="565"/>
    <d v="2014-09-12T00:00:00"/>
    <s v="First Class"/>
    <s v="BF-11020"/>
    <s v="Barry Französisch"/>
    <x v="1"/>
    <s v="United States"/>
    <x v="81"/>
    <x v="5"/>
    <n v="76017"/>
    <x v="2"/>
    <s v="FUR-FU-10001095"/>
    <x v="0"/>
    <x v="5"/>
    <s v="DAX Black Cherry Wood-Tone Poster Frame"/>
    <n v="21.184000000000001"/>
    <n v="2"/>
    <n v="0.6"/>
    <n v="-11.651199999999999"/>
  </r>
  <r>
    <n v="6653"/>
    <x v="3303"/>
    <x v="3"/>
    <x v="565"/>
    <d v="2014-09-12T00:00:00"/>
    <s v="First Class"/>
    <s v="BF-11020"/>
    <s v="Barry Französisch"/>
    <x v="1"/>
    <s v="United States"/>
    <x v="81"/>
    <x v="5"/>
    <n v="76017"/>
    <x v="2"/>
    <s v="OFF-PA-10000061"/>
    <x v="1"/>
    <x v="10"/>
    <s v="Xerox 205"/>
    <n v="20.736000000000004"/>
    <n v="4"/>
    <n v="0.2"/>
    <n v="7.2576000000000001"/>
  </r>
  <r>
    <n v="6654"/>
    <x v="3303"/>
    <x v="3"/>
    <x v="565"/>
    <d v="2014-09-12T00:00:00"/>
    <s v="First Class"/>
    <s v="BF-11020"/>
    <s v="Barry Französisch"/>
    <x v="1"/>
    <s v="United States"/>
    <x v="81"/>
    <x v="5"/>
    <n v="76017"/>
    <x v="2"/>
    <s v="FUR-CH-10003535"/>
    <x v="0"/>
    <x v="1"/>
    <s v="Global Armless Task Chair, Royal Blue"/>
    <n v="213.42999999999995"/>
    <n v="5"/>
    <n v="0.3"/>
    <n v="-39.636999999999993"/>
  </r>
  <r>
    <n v="6655"/>
    <x v="3304"/>
    <x v="3"/>
    <x v="297"/>
    <d v="2014-02-28T00:00:00"/>
    <s v="Standard Class"/>
    <s v="KM-16375"/>
    <s v="Katherine Murray"/>
    <x v="2"/>
    <s v="United States"/>
    <x v="23"/>
    <x v="16"/>
    <n v="85234"/>
    <x v="1"/>
    <s v="TEC-PH-10004447"/>
    <x v="2"/>
    <x v="7"/>
    <s v="Toshiba IPT2010-SD IP Telephone"/>
    <n v="333.57600000000002"/>
    <n v="3"/>
    <n v="0.2"/>
    <n v="25.018199999999993"/>
  </r>
  <r>
    <n v="6656"/>
    <x v="3304"/>
    <x v="3"/>
    <x v="297"/>
    <d v="2014-02-28T00:00:00"/>
    <s v="Standard Class"/>
    <s v="KM-16375"/>
    <s v="Katherine Murray"/>
    <x v="2"/>
    <s v="United States"/>
    <x v="23"/>
    <x v="16"/>
    <n v="85234"/>
    <x v="1"/>
    <s v="TEC-AC-10001114"/>
    <x v="2"/>
    <x v="11"/>
    <s v="Microsoft Wireless Mobile Mouse 4000"/>
    <n v="31.992000000000004"/>
    <n v="1"/>
    <n v="0.2"/>
    <n v="4.7987999999999964"/>
  </r>
  <r>
    <n v="6657"/>
    <x v="3304"/>
    <x v="3"/>
    <x v="297"/>
    <d v="2014-02-28T00:00:00"/>
    <s v="Standard Class"/>
    <s v="KM-16375"/>
    <s v="Katherine Murray"/>
    <x v="2"/>
    <s v="United States"/>
    <x v="23"/>
    <x v="16"/>
    <n v="85234"/>
    <x v="1"/>
    <s v="OFF-ST-10000563"/>
    <x v="1"/>
    <x v="4"/>
    <s v="Fellowes Bankers Box Stor/Drawer Steel Plus"/>
    <n v="51.168000000000006"/>
    <n v="2"/>
    <n v="0.2"/>
    <n v="-6.3960000000000008"/>
  </r>
  <r>
    <n v="6658"/>
    <x v="3304"/>
    <x v="3"/>
    <x v="297"/>
    <d v="2014-02-28T00:00:00"/>
    <s v="Standard Class"/>
    <s v="KM-16375"/>
    <s v="Katherine Murray"/>
    <x v="2"/>
    <s v="United States"/>
    <x v="23"/>
    <x v="16"/>
    <n v="85234"/>
    <x v="1"/>
    <s v="OFF-EN-10004846"/>
    <x v="1"/>
    <x v="12"/>
    <s v="Letter or Legal Size Expandable Poly String Tie Envelopes"/>
    <n v="10.64"/>
    <n v="5"/>
    <n v="0.2"/>
    <n v="3.8570000000000002"/>
  </r>
  <r>
    <n v="6659"/>
    <x v="3304"/>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x v="23"/>
    <x v="16"/>
    <n v="85234"/>
    <x v="1"/>
    <s v="FUR-TA-10001039"/>
    <x v="0"/>
    <x v="3"/>
    <s v="KI Adjustable-Height Table"/>
    <n v="386.91"/>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x v="104"/>
    <x v="31"/>
    <n v="1841"/>
    <x v="3"/>
    <s v="OFF-BI-10001718"/>
    <x v="1"/>
    <x v="8"/>
    <s v="GBC DocuBind P50 Personal Binding Machine"/>
    <n v="447.85999999999996"/>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x v="173"/>
    <x v="17"/>
    <n v="23464"/>
    <x v="0"/>
    <s v="OFF-EN-10002831"/>
    <x v="1"/>
    <x v="12"/>
    <s v="Tyvek  Top-Opening Peel &amp; Seel  Envelopes, Gray"/>
    <n v="251.57999999999998"/>
    <n v="7"/>
    <n v="0"/>
    <n v="113.21099999999998"/>
  </r>
  <r>
    <n v="6666"/>
    <x v="3307"/>
    <x v="0"/>
    <x v="216"/>
    <d v="2013-07-19T00:00:00"/>
    <s v="Second Class"/>
    <s v="JS-15880"/>
    <s v="John Stevenson"/>
    <x v="0"/>
    <s v="United States"/>
    <x v="218"/>
    <x v="5"/>
    <n v="75061"/>
    <x v="2"/>
    <s v="OFF-PA-10001497"/>
    <x v="1"/>
    <x v="10"/>
    <s v="Xerox 1914"/>
    <n v="219.84000000000003"/>
    <n v="5"/>
    <n v="0.2"/>
    <n v="79.691999999999979"/>
  </r>
  <r>
    <n v="6667"/>
    <x v="3308"/>
    <x v="3"/>
    <x v="605"/>
    <d v="2014-05-15T00:00:00"/>
    <s v="Second Class"/>
    <s v="CA-12775"/>
    <s v="Cynthia Arntzen"/>
    <x v="0"/>
    <s v="United States"/>
    <x v="219"/>
    <x v="30"/>
    <n v="8360"/>
    <x v="3"/>
    <s v="FUR-FU-10000719"/>
    <x v="0"/>
    <x v="5"/>
    <s v="DAX Cubicle Frames, 8-1/2 x 11"/>
    <n v="42.85"/>
    <n v="5"/>
    <n v="0"/>
    <n v="15.426000000000002"/>
  </r>
  <r>
    <n v="6668"/>
    <x v="3308"/>
    <x v="3"/>
    <x v="605"/>
    <d v="2014-05-15T00:00:00"/>
    <s v="Second Class"/>
    <s v="CA-12775"/>
    <s v="Cynthia Arntzen"/>
    <x v="0"/>
    <s v="United States"/>
    <x v="219"/>
    <x v="30"/>
    <n v="8360"/>
    <x v="3"/>
    <s v="OFF-LA-10002271"/>
    <x v="1"/>
    <x v="2"/>
    <s v="Smead Alpha-Z Color-Coded Second Alphabetical Labels and Starter Set"/>
    <n v="6.16"/>
    <n v="2"/>
    <n v="0"/>
    <n v="2.9567999999999999"/>
  </r>
  <r>
    <n v="6669"/>
    <x v="3308"/>
    <x v="3"/>
    <x v="605"/>
    <d v="2014-05-15T00:00:00"/>
    <s v="Second Class"/>
    <s v="CA-12775"/>
    <s v="Cynthia Arntzen"/>
    <x v="0"/>
    <s v="United States"/>
    <x v="219"/>
    <x v="30"/>
    <n v="8360"/>
    <x v="3"/>
    <s v="OFF-SU-10004661"/>
    <x v="1"/>
    <x v="14"/>
    <s v="Acme Titanium Bonded Scissors"/>
    <n v="17"/>
    <n v="2"/>
    <n v="0"/>
    <n v="4.42"/>
  </r>
  <r>
    <n v="6670"/>
    <x v="3308"/>
    <x v="3"/>
    <x v="605"/>
    <d v="2014-05-15T00:00:00"/>
    <s v="Second Class"/>
    <s v="CA-12775"/>
    <s v="Cynthia Arntzen"/>
    <x v="0"/>
    <s v="United States"/>
    <x v="219"/>
    <x v="30"/>
    <n v="8360"/>
    <x v="3"/>
    <s v="TEC-AC-10004859"/>
    <x v="2"/>
    <x v="11"/>
    <s v="Maxell Pro 80 Minute CD-R, 10/Pack"/>
    <n v="87.4"/>
    <n v="5"/>
    <n v="0"/>
    <n v="34.960000000000008"/>
  </r>
  <r>
    <n v="6671"/>
    <x v="3309"/>
    <x v="3"/>
    <x v="1126"/>
    <d v="2014-05-30T00:00:00"/>
    <s v="Standard Class"/>
    <s v="MH-18115"/>
    <s v="Mick Hernandez"/>
    <x v="2"/>
    <s v="United States"/>
    <x v="38"/>
    <x v="32"/>
    <n v="31907"/>
    <x v="0"/>
    <s v="OFF-BI-10002824"/>
    <x v="1"/>
    <x v="8"/>
    <s v="Recycled Easel Ring Binders"/>
    <n v="29.84"/>
    <n v="2"/>
    <n v="0"/>
    <n v="13.427999999999997"/>
  </r>
  <r>
    <n v="6672"/>
    <x v="3310"/>
    <x v="2"/>
    <x v="709"/>
    <d v="2011-08-27T00:00:00"/>
    <s v="Second Class"/>
    <s v="RB-19645"/>
    <s v="Robert Barroso"/>
    <x v="1"/>
    <s v="United States"/>
    <x v="1"/>
    <x v="1"/>
    <n v="90032"/>
    <x v="1"/>
    <s v="OFF-BI-10001575"/>
    <x v="1"/>
    <x v="8"/>
    <s v="GBC Linen Binding Covers"/>
    <n v="49.568000000000005"/>
    <n v="2"/>
    <n v="0.2"/>
    <n v="17.348799999999997"/>
  </r>
  <r>
    <n v="6673"/>
    <x v="3311"/>
    <x v="1"/>
    <x v="861"/>
    <d v="2012-09-16T00:00:00"/>
    <s v="Standard Class"/>
    <s v="SB-20290"/>
    <s v="Sean Braxton"/>
    <x v="1"/>
    <s v="United States"/>
    <x v="70"/>
    <x v="1"/>
    <n v="92024"/>
    <x v="1"/>
    <s v="OFF-AR-10000380"/>
    <x v="1"/>
    <x v="6"/>
    <s v="Hunt PowerHouse Electric Pencil Sharpener, Blue"/>
    <n v="265.85999999999996"/>
    <n v="7"/>
    <n v="0"/>
    <n v="79.757999999999967"/>
  </r>
  <r>
    <n v="6674"/>
    <x v="3312"/>
    <x v="1"/>
    <x v="577"/>
    <d v="2012-09-12T00:00:00"/>
    <s v="Standard Class"/>
    <s v="TW-21025"/>
    <s v="Tamara Willingham"/>
    <x v="2"/>
    <s v="United States"/>
    <x v="262"/>
    <x v="17"/>
    <n v="22901"/>
    <x v="0"/>
    <s v="FUR-FU-10000820"/>
    <x v="0"/>
    <x v="5"/>
    <s v="Tensor Brushed Steel Torchiere Floor Lamp"/>
    <n v="67.959999999999994"/>
    <n v="4"/>
    <n v="0"/>
    <n v="12.232799999999997"/>
  </r>
  <r>
    <n v="6675"/>
    <x v="3313"/>
    <x v="1"/>
    <x v="82"/>
    <d v="2012-11-23T00:00:00"/>
    <s v="Second Class"/>
    <s v="DL-13330"/>
    <s v="Denise Leinenbach"/>
    <x v="0"/>
    <s v="United States"/>
    <x v="104"/>
    <x v="14"/>
    <n v="46226"/>
    <x v="2"/>
    <s v="OFF-AR-10003759"/>
    <x v="1"/>
    <x v="6"/>
    <s v="Crayola Anti Dust Chalk, 12/Pack"/>
    <n v="10.92"/>
    <n v="6"/>
    <n v="0"/>
    <n v="4.9139999999999997"/>
  </r>
  <r>
    <n v="6676"/>
    <x v="3313"/>
    <x v="1"/>
    <x v="82"/>
    <d v="2012-11-23T00:00:00"/>
    <s v="Second Class"/>
    <s v="DL-13330"/>
    <s v="Denise Leinenbach"/>
    <x v="0"/>
    <s v="United States"/>
    <x v="104"/>
    <x v="14"/>
    <n v="46226"/>
    <x v="2"/>
    <s v="TEC-MA-10002930"/>
    <x v="2"/>
    <x v="15"/>
    <s v="Ricoh - Ink Collector Unit for GX3000 Series Printers"/>
    <n v="83.9"/>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x v="104"/>
    <x v="14"/>
    <n v="46226"/>
    <x v="2"/>
    <s v="TEC-AC-10000990"/>
    <x v="2"/>
    <x v="11"/>
    <s v="Imation Bio 2GB USB Flash Drive Imation Corp"/>
    <n v="393.54"/>
    <n v="3"/>
    <n v="0"/>
    <n v="165.28680000000003"/>
  </r>
  <r>
    <n v="6679"/>
    <x v="3314"/>
    <x v="2"/>
    <x v="982"/>
    <d v="2011-10-14T00:00:00"/>
    <s v="Standard Class"/>
    <s v="SD-20485"/>
    <s v="Shirley Daniels"/>
    <x v="2"/>
    <s v="United States"/>
    <x v="42"/>
    <x v="16"/>
    <n v="85023"/>
    <x v="1"/>
    <s v="FUR-FU-10003724"/>
    <x v="0"/>
    <x v="5"/>
    <s v="Westinghouse Clip-On Gooseneck Lamps"/>
    <n v="46.872"/>
    <n v="7"/>
    <n v="0.2"/>
    <n v="3.5153999999999979"/>
  </r>
  <r>
    <n v="6680"/>
    <x v="3315"/>
    <x v="3"/>
    <x v="264"/>
    <d v="2014-09-08T00:00:00"/>
    <s v="Second Class"/>
    <s v="TB-21055"/>
    <s v="Ted Butterfield"/>
    <x v="0"/>
    <s v="United States"/>
    <x v="255"/>
    <x v="29"/>
    <n v="6450"/>
    <x v="3"/>
    <s v="OFF-ST-10000918"/>
    <x v="1"/>
    <x v="4"/>
    <s v="Crate-A-Files"/>
    <n v="10.9"/>
    <n v="1"/>
    <n v="0"/>
    <n v="2.8339999999999996"/>
  </r>
  <r>
    <n v="6681"/>
    <x v="3315"/>
    <x v="3"/>
    <x v="264"/>
    <d v="2014-09-08T00:00:00"/>
    <s v="Second Class"/>
    <s v="TB-21055"/>
    <s v="Ted Butterfield"/>
    <x v="0"/>
    <s v="United States"/>
    <x v="255"/>
    <x v="29"/>
    <n v="6450"/>
    <x v="3"/>
    <s v="OFF-PA-10000157"/>
    <x v="1"/>
    <x v="10"/>
    <s v="Xerox 191"/>
    <n v="79.92"/>
    <n v="4"/>
    <n v="0"/>
    <n v="37.562399999999997"/>
  </r>
  <r>
    <n v="6682"/>
    <x v="3315"/>
    <x v="3"/>
    <x v="264"/>
    <d v="2014-09-08T00:00:00"/>
    <s v="Second Class"/>
    <s v="TB-21055"/>
    <s v="Ted Butterfield"/>
    <x v="0"/>
    <s v="United States"/>
    <x v="255"/>
    <x v="29"/>
    <n v="6450"/>
    <x v="3"/>
    <s v="OFF-PA-10002499"/>
    <x v="1"/>
    <x v="10"/>
    <s v="Xerox 1890"/>
    <n v="146.82"/>
    <n v="3"/>
    <n v="0"/>
    <n v="73.41"/>
  </r>
  <r>
    <n v="6683"/>
    <x v="3316"/>
    <x v="3"/>
    <x v="314"/>
    <d v="2014-01-03T00:00:00"/>
    <s v="First Class"/>
    <s v="DP-13390"/>
    <s v="Dennis Pardue"/>
    <x v="2"/>
    <s v="United States"/>
    <x v="47"/>
    <x v="6"/>
    <n v="53132"/>
    <x v="2"/>
    <s v="OFF-BI-10002012"/>
    <x v="1"/>
    <x v="8"/>
    <s v="Wilson Jones Easy Flow II Sheet Lifters"/>
    <n v="3.6"/>
    <n v="2"/>
    <n v="0"/>
    <n v="1.728"/>
  </r>
  <r>
    <n v="6684"/>
    <x v="3317"/>
    <x v="2"/>
    <x v="1127"/>
    <d v="2011-11-10T00:00:00"/>
    <s v="Standard Class"/>
    <s v="DE-13255"/>
    <s v="Deanra Eno"/>
    <x v="2"/>
    <s v="United States"/>
    <x v="1"/>
    <x v="1"/>
    <n v="90008"/>
    <x v="1"/>
    <s v="FUR-FU-10000320"/>
    <x v="0"/>
    <x v="5"/>
    <s v="OIC Stacking Trays"/>
    <n v="20.04"/>
    <n v="6"/>
    <n v="0"/>
    <n v="8.8176000000000023"/>
  </r>
  <r>
    <n v="6685"/>
    <x v="3318"/>
    <x v="1"/>
    <x v="997"/>
    <d v="2012-12-22T00:00:00"/>
    <s v="Standard Class"/>
    <s v="MC-18100"/>
    <s v="Mick Crebagga"/>
    <x v="0"/>
    <s v="United States"/>
    <x v="41"/>
    <x v="10"/>
    <n v="61701"/>
    <x v="2"/>
    <s v="OFF-ST-10003716"/>
    <x v="1"/>
    <x v="4"/>
    <s v="Tennsco Double-Tier Lockers"/>
    <n v="180.01600000000002"/>
    <n v="1"/>
    <n v="0.2"/>
    <n v="-15.751400000000004"/>
  </r>
  <r>
    <n v="6686"/>
    <x v="3318"/>
    <x v="1"/>
    <x v="997"/>
    <d v="2012-12-22T00:00:00"/>
    <s v="Standard Class"/>
    <s v="MC-18100"/>
    <s v="Mick Crebagga"/>
    <x v="0"/>
    <s v="United States"/>
    <x v="41"/>
    <x v="10"/>
    <n v="61701"/>
    <x v="2"/>
    <s v="FUR-FU-10000965"/>
    <x v="0"/>
    <x v="5"/>
    <s v="Howard Miller 11-1/2&quot; Diameter Ridgewood Wall Clock"/>
    <n v="41.552"/>
    <n v="2"/>
    <n v="0.6"/>
    <n v="-19.737199999999994"/>
  </r>
  <r>
    <n v="6687"/>
    <x v="3318"/>
    <x v="1"/>
    <x v="997"/>
    <d v="2012-12-22T00:00:00"/>
    <s v="Standard Class"/>
    <s v="MC-18100"/>
    <s v="Mick Crebagga"/>
    <x v="0"/>
    <s v="United States"/>
    <x v="41"/>
    <x v="10"/>
    <n v="61701"/>
    <x v="2"/>
    <s v="OFF-AR-10003829"/>
    <x v="1"/>
    <x v="6"/>
    <s v="Newell 35"/>
    <n v="13.120000000000001"/>
    <n v="5"/>
    <n v="0.2"/>
    <n v="1.4759999999999982"/>
  </r>
  <r>
    <n v="6688"/>
    <x v="3319"/>
    <x v="1"/>
    <x v="263"/>
    <d v="2012-05-21T00:00:00"/>
    <s v="Standard Class"/>
    <s v="HG-15025"/>
    <s v="Hunter Glantz"/>
    <x v="0"/>
    <s v="United States"/>
    <x v="1"/>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x v="8"/>
    <x v="1"/>
    <n v="94109"/>
    <x v="1"/>
    <s v="TEC-AC-10004568"/>
    <x v="2"/>
    <x v="11"/>
    <s v="Maxell LTO Ultrium - 800 GB"/>
    <n v="111.96"/>
    <n v="4"/>
    <n v="0"/>
    <n v="21.27239999999999"/>
  </r>
  <r>
    <n v="6690"/>
    <x v="3321"/>
    <x v="3"/>
    <x v="574"/>
    <d v="2014-12-10T00:00:00"/>
    <s v="Standard Class"/>
    <s v="RP-19855"/>
    <s v="Roy Phan"/>
    <x v="1"/>
    <s v="United States"/>
    <x v="12"/>
    <x v="5"/>
    <n v="77095"/>
    <x v="2"/>
    <s v="OFF-AR-10000817"/>
    <x v="1"/>
    <x v="6"/>
    <s v="Manco Dry-Lighter Erasable Highlighter"/>
    <n v="12.160000000000002"/>
    <n v="5"/>
    <n v="0.2"/>
    <n v="2.1279999999999988"/>
  </r>
  <r>
    <n v="6691"/>
    <x v="3322"/>
    <x v="3"/>
    <x v="689"/>
    <d v="2014-08-06T00:00:00"/>
    <s v="Standard Class"/>
    <s v="LS-17200"/>
    <s v="Luke Schmidt"/>
    <x v="1"/>
    <s v="United States"/>
    <x v="158"/>
    <x v="6"/>
    <n v="53209"/>
    <x v="2"/>
    <s v="OFF-BI-10003460"/>
    <x v="1"/>
    <x v="8"/>
    <s v="Acco 3-Hole Punch"/>
    <n v="17.52"/>
    <n v="4"/>
    <n v="0"/>
    <n v="8.4095999999999993"/>
  </r>
  <r>
    <n v="6692"/>
    <x v="3322"/>
    <x v="3"/>
    <x v="689"/>
    <d v="2014-08-06T00:00:00"/>
    <s v="Standard Class"/>
    <s v="LS-17200"/>
    <s v="Luke Schmidt"/>
    <x v="1"/>
    <s v="United States"/>
    <x v="158"/>
    <x v="6"/>
    <n v="53209"/>
    <x v="2"/>
    <s v="OFF-AP-10002472"/>
    <x v="1"/>
    <x v="9"/>
    <s v="3M Office Air Cleaner"/>
    <n v="155.88"/>
    <n v="6"/>
    <n v="0"/>
    <n v="54.558"/>
  </r>
  <r>
    <n v="6693"/>
    <x v="3323"/>
    <x v="3"/>
    <x v="938"/>
    <d v="2014-08-14T00:00:00"/>
    <s v="Second Class"/>
    <s v="DR-12940"/>
    <s v="Daniel Raglin"/>
    <x v="2"/>
    <s v="United States"/>
    <x v="335"/>
    <x v="28"/>
    <n v="70601"/>
    <x v="0"/>
    <s v="OFF-BI-10000632"/>
    <x v="1"/>
    <x v="8"/>
    <s v="Satellite Sectional Post Binders"/>
    <n v="477.51"/>
    <n v="11"/>
    <n v="0"/>
    <n v="219.65459999999999"/>
  </r>
  <r>
    <n v="6694"/>
    <x v="3324"/>
    <x v="3"/>
    <x v="1033"/>
    <d v="2014-10-03T00:00:00"/>
    <s v="Second Class"/>
    <s v="CC-12475"/>
    <s v="Cindy Chapman"/>
    <x v="0"/>
    <s v="United States"/>
    <x v="248"/>
    <x v="39"/>
    <n v="21215"/>
    <x v="3"/>
    <s v="OFF-PA-10000062"/>
    <x v="1"/>
    <x v="10"/>
    <s v="Green Bar Computer Printout Paper"/>
    <n v="164.88"/>
    <n v="3"/>
    <n v="0"/>
    <n v="80.791200000000003"/>
  </r>
  <r>
    <n v="6695"/>
    <x v="3325"/>
    <x v="0"/>
    <x v="370"/>
    <d v="2013-08-31T00:00:00"/>
    <s v="Standard Class"/>
    <s v="SS-20515"/>
    <s v="Shirley Schmidt"/>
    <x v="2"/>
    <s v="United States"/>
    <x v="47"/>
    <x v="6"/>
    <n v="53132"/>
    <x v="2"/>
    <s v="TEC-AC-10002006"/>
    <x v="2"/>
    <x v="11"/>
    <s v="Memorex Micro Travel Drive 16 GB"/>
    <n v="47.97"/>
    <n v="3"/>
    <n v="0"/>
    <n v="14.870699999999998"/>
  </r>
  <r>
    <n v="6696"/>
    <x v="3326"/>
    <x v="0"/>
    <x v="499"/>
    <d v="2013-12-08T00:00:00"/>
    <s v="Standard Class"/>
    <s v="JF-15190"/>
    <s v="Jamie Frazer"/>
    <x v="0"/>
    <s v="United States"/>
    <x v="20"/>
    <x v="15"/>
    <n v="10024"/>
    <x v="3"/>
    <s v="OFF-BI-10004318"/>
    <x v="1"/>
    <x v="8"/>
    <s v="Ibico EB-19 Dual Function Manual Binding System"/>
    <n v="415.17600000000004"/>
    <n v="3"/>
    <n v="0.2"/>
    <n v="134.93219999999999"/>
  </r>
  <r>
    <n v="6697"/>
    <x v="3326"/>
    <x v="0"/>
    <x v="499"/>
    <d v="2013-12-08T00:00:00"/>
    <s v="Standard Class"/>
    <s v="JF-15190"/>
    <s v="Jamie Frazer"/>
    <x v="0"/>
    <s v="United States"/>
    <x v="20"/>
    <x v="15"/>
    <n v="10024"/>
    <x v="3"/>
    <s v="OFF-BI-10004236"/>
    <x v="1"/>
    <x v="8"/>
    <s v="XtraLife ClearVue Slant-D Ring Binder, White, 3&quot;"/>
    <n v="35.231999999999999"/>
    <n v="3"/>
    <n v="0.2"/>
    <n v="11.450399999999998"/>
  </r>
  <r>
    <n v="6698"/>
    <x v="3326"/>
    <x v="0"/>
    <x v="499"/>
    <d v="2013-12-08T00:00:00"/>
    <s v="Standard Class"/>
    <s v="JF-15190"/>
    <s v="Jamie Frazer"/>
    <x v="0"/>
    <s v="United States"/>
    <x v="20"/>
    <x v="15"/>
    <n v="10024"/>
    <x v="3"/>
    <s v="OFF-PA-10000062"/>
    <x v="1"/>
    <x v="10"/>
    <s v="Green Bar Computer Printout Paper"/>
    <n v="54.96"/>
    <n v="1"/>
    <n v="0"/>
    <n v="26.930399999999999"/>
  </r>
  <r>
    <n v="6699"/>
    <x v="3327"/>
    <x v="3"/>
    <x v="246"/>
    <d v="2014-07-26T00:00:00"/>
    <s v="Standard Class"/>
    <s v="SW-20455"/>
    <s v="Shaun Weien"/>
    <x v="0"/>
    <s v="United States"/>
    <x v="70"/>
    <x v="1"/>
    <n v="92024"/>
    <x v="1"/>
    <s v="OFF-PA-10003205"/>
    <x v="1"/>
    <x v="10"/>
    <s v="Wirebound Message Forms, Four 2 3/4 x 5 Forms per Page, Pink Paper"/>
    <n v="16.34"/>
    <n v="2"/>
    <n v="0"/>
    <n v="7.6798000000000002"/>
  </r>
  <r>
    <n v="6700"/>
    <x v="3327"/>
    <x v="3"/>
    <x v="246"/>
    <d v="2014-07-26T00:00:00"/>
    <s v="Standard Class"/>
    <s v="SW-20455"/>
    <s v="Shaun Weien"/>
    <x v="0"/>
    <s v="United States"/>
    <x v="70"/>
    <x v="1"/>
    <n v="92024"/>
    <x v="1"/>
    <s v="FUR-CH-10000988"/>
    <x v="0"/>
    <x v="1"/>
    <s v="Hon Olson Stacker Stools"/>
    <n v="225.29600000000002"/>
    <n v="2"/>
    <n v="0.2"/>
    <n v="22.529599999999995"/>
  </r>
  <r>
    <n v="6701"/>
    <x v="3327"/>
    <x v="3"/>
    <x v="246"/>
    <d v="2014-07-26T00:00:00"/>
    <s v="Standard Class"/>
    <s v="SW-20455"/>
    <s v="Shaun Weien"/>
    <x v="0"/>
    <s v="United States"/>
    <x v="70"/>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x v="481"/>
    <x v="3"/>
    <n v="27893"/>
    <x v="0"/>
    <s v="FUR-FU-10001986"/>
    <x v="0"/>
    <x v="5"/>
    <s v="Dana Fluorescent Magnifying Lamp, White, 36&quot;"/>
    <n v="163.136"/>
    <n v="4"/>
    <n v="0.2"/>
    <n v="20.391999999999989"/>
  </r>
  <r>
    <n v="6703"/>
    <x v="3328"/>
    <x v="1"/>
    <x v="1128"/>
    <d v="2012-05-24T00:00:00"/>
    <s v="Standard Class"/>
    <s v="SG-20470"/>
    <s v="Sheri Gordon"/>
    <x v="0"/>
    <s v="United States"/>
    <x v="481"/>
    <x v="3"/>
    <n v="27893"/>
    <x v="0"/>
    <s v="OFF-BI-10001031"/>
    <x v="1"/>
    <x v="8"/>
    <s v="Pressboard Data Binders by Wilson Jones"/>
    <n v="6.4080000000000004"/>
    <n v="4"/>
    <n v="0.7"/>
    <n v="-4.9127999999999989"/>
  </r>
  <r>
    <n v="6704"/>
    <x v="3329"/>
    <x v="1"/>
    <x v="537"/>
    <d v="2012-06-28T00:00:00"/>
    <s v="Standard Class"/>
    <s v="CS-12355"/>
    <s v="Christine Sundaresam"/>
    <x v="0"/>
    <s v="United States"/>
    <x v="85"/>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x v="85"/>
    <x v="1"/>
    <n v="90805"/>
    <x v="1"/>
    <s v="OFF-FA-10003059"/>
    <x v="1"/>
    <x v="13"/>
    <s v="Assorted Color Push Pins"/>
    <n v="5.43"/>
    <n v="3"/>
    <n v="0"/>
    <n v="1.7918999999999998"/>
  </r>
  <r>
    <n v="6706"/>
    <x v="3329"/>
    <x v="1"/>
    <x v="537"/>
    <d v="2012-06-28T00:00:00"/>
    <s v="Standard Class"/>
    <s v="CS-12355"/>
    <s v="Christine Sundaresam"/>
    <x v="0"/>
    <s v="United States"/>
    <x v="85"/>
    <x v="1"/>
    <n v="90805"/>
    <x v="1"/>
    <s v="TEC-PH-10003931"/>
    <x v="2"/>
    <x v="7"/>
    <s v="JBL Micro Wireless Portable Bluetooth Speaker"/>
    <n v="143.976"/>
    <n v="3"/>
    <n v="0.2"/>
    <n v="8.998500000000007"/>
  </r>
  <r>
    <n v="6707"/>
    <x v="3330"/>
    <x v="0"/>
    <x v="545"/>
    <d v="2013-09-16T00:00:00"/>
    <s v="Standard Class"/>
    <s v="SC-20695"/>
    <s v="Steve Chapman"/>
    <x v="1"/>
    <s v="United States"/>
    <x v="2"/>
    <x v="2"/>
    <n v="33311"/>
    <x v="0"/>
    <s v="TEC-PH-10003505"/>
    <x v="2"/>
    <x v="7"/>
    <s v="Geemarc AmpliPOWER60"/>
    <n v="519.67999999999995"/>
    <n v="7"/>
    <n v="0.2"/>
    <n v="58.46399999999997"/>
  </r>
  <r>
    <n v="6708"/>
    <x v="3331"/>
    <x v="2"/>
    <x v="138"/>
    <d v="2011-04-18T00:00:00"/>
    <s v="Standard Class"/>
    <s v="BF-11170"/>
    <s v="Ben Ferrer"/>
    <x v="2"/>
    <s v="United States"/>
    <x v="248"/>
    <x v="39"/>
    <n v="21215"/>
    <x v="3"/>
    <s v="OFF-LA-10002368"/>
    <x v="1"/>
    <x v="2"/>
    <s v="Avery 479"/>
    <n v="7.83"/>
    <n v="3"/>
    <n v="0"/>
    <n v="3.6017999999999999"/>
  </r>
  <r>
    <n v="6709"/>
    <x v="3332"/>
    <x v="1"/>
    <x v="717"/>
    <d v="2012-11-19T00:00:00"/>
    <s v="Standard Class"/>
    <s v="GZ-14470"/>
    <s v="Gary Zandusky"/>
    <x v="0"/>
    <s v="United States"/>
    <x v="482"/>
    <x v="27"/>
    <n v="87124"/>
    <x v="1"/>
    <s v="FUR-CH-10004287"/>
    <x v="0"/>
    <x v="1"/>
    <s v="SAFCO Arco Folding Chair"/>
    <n v="883.84"/>
    <n v="4"/>
    <n v="0.2"/>
    <n v="99.431999999999931"/>
  </r>
  <r>
    <n v="6710"/>
    <x v="3332"/>
    <x v="1"/>
    <x v="717"/>
    <d v="2012-11-19T00:00:00"/>
    <s v="Standard Class"/>
    <s v="GZ-14470"/>
    <s v="Gary Zandusky"/>
    <x v="0"/>
    <s v="United States"/>
    <x v="482"/>
    <x v="27"/>
    <n v="87124"/>
    <x v="1"/>
    <s v="FUR-CH-10001891"/>
    <x v="0"/>
    <x v="1"/>
    <s v="Global Deluxe Office Fabric Chairs"/>
    <n v="230.35200000000003"/>
    <n v="3"/>
    <n v="0.2"/>
    <n v="20.155800000000013"/>
  </r>
  <r>
    <n v="6711"/>
    <x v="3333"/>
    <x v="0"/>
    <x v="10"/>
    <d v="2013-12-13T00:00:00"/>
    <s v="First Class"/>
    <s v="SP-20650"/>
    <s v="Stephanie Phelps"/>
    <x v="1"/>
    <s v="United States"/>
    <x v="280"/>
    <x v="1"/>
    <n v="95207"/>
    <x v="1"/>
    <s v="OFF-BI-10002133"/>
    <x v="1"/>
    <x v="8"/>
    <s v="Wilson Jones Elliptical Ring 3 1/2&quot; Capacity Binders, 800 sheets"/>
    <n v="273.92"/>
    <n v="8"/>
    <n v="0.2"/>
    <n v="99.295999999999978"/>
  </r>
  <r>
    <n v="6712"/>
    <x v="3334"/>
    <x v="3"/>
    <x v="238"/>
    <d v="2014-08-22T00:00:00"/>
    <s v="Second Class"/>
    <s v="PJ-19015"/>
    <s v="Pauline Johnson"/>
    <x v="0"/>
    <s v="United States"/>
    <x v="38"/>
    <x v="24"/>
    <n v="43229"/>
    <x v="3"/>
    <s v="OFF-AR-10001419"/>
    <x v="1"/>
    <x v="6"/>
    <s v="Newell 325"/>
    <n v="9.9120000000000008"/>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x v="242"/>
    <x v="10"/>
    <n v="60076"/>
    <x v="2"/>
    <s v="FUR-FU-10004091"/>
    <x v="0"/>
    <x v="5"/>
    <s v="Howard Miller 13&quot; Diameter Goldtone Round Wall Clock"/>
    <n v="56.328000000000003"/>
    <n v="3"/>
    <n v="0.6"/>
    <n v="-26.755799999999994"/>
  </r>
  <r>
    <n v="6715"/>
    <x v="3335"/>
    <x v="3"/>
    <x v="817"/>
    <d v="2014-12-15T00:00:00"/>
    <s v="Same Day"/>
    <s v="DB-13060"/>
    <s v="Dave Brooks"/>
    <x v="0"/>
    <s v="United States"/>
    <x v="242"/>
    <x v="10"/>
    <n v="60076"/>
    <x v="2"/>
    <s v="TEC-AC-10004510"/>
    <x v="2"/>
    <x v="11"/>
    <s v="Logitech Desktop MK120 Mouse and keyboard Combo"/>
    <n v="39.264000000000003"/>
    <n v="3"/>
    <n v="0.2"/>
    <n v="-4.908000000000003"/>
  </r>
  <r>
    <n v="6716"/>
    <x v="3335"/>
    <x v="3"/>
    <x v="817"/>
    <d v="2014-12-15T00:00:00"/>
    <s v="Same Day"/>
    <s v="DB-13060"/>
    <s v="Dave Brooks"/>
    <x v="0"/>
    <s v="United States"/>
    <x v="242"/>
    <x v="10"/>
    <n v="60076"/>
    <x v="2"/>
    <s v="OFF-AR-10002987"/>
    <x v="1"/>
    <x v="6"/>
    <s v="Prismacolor Color Pencil Set"/>
    <n v="95.231999999999999"/>
    <n v="6"/>
    <n v="0.2"/>
    <n v="24.998400000000011"/>
  </r>
  <r>
    <n v="6717"/>
    <x v="3336"/>
    <x v="0"/>
    <x v="143"/>
    <d v="2013-04-16T00:00:00"/>
    <s v="Standard Class"/>
    <s v="CK-12325"/>
    <s v="Christine Kargatis"/>
    <x v="2"/>
    <s v="United States"/>
    <x v="322"/>
    <x v="36"/>
    <n v="71901"/>
    <x v="0"/>
    <s v="OFF-FA-10002280"/>
    <x v="1"/>
    <x v="13"/>
    <s v="Advantus Plastic Paper Clips"/>
    <n v="30"/>
    <n v="6"/>
    <n v="0"/>
    <n v="14.399999999999999"/>
  </r>
  <r>
    <n v="6718"/>
    <x v="3336"/>
    <x v="0"/>
    <x v="143"/>
    <d v="2013-04-16T00:00:00"/>
    <s v="Standard Class"/>
    <s v="CK-12325"/>
    <s v="Christine Kargatis"/>
    <x v="2"/>
    <s v="United States"/>
    <x v="322"/>
    <x v="36"/>
    <n v="71901"/>
    <x v="0"/>
    <s v="OFF-PA-10001934"/>
    <x v="1"/>
    <x v="10"/>
    <s v="Xerox 1993"/>
    <n v="25.92"/>
    <n v="4"/>
    <n v="0"/>
    <n v="12.700800000000001"/>
  </r>
  <r>
    <n v="6719"/>
    <x v="3336"/>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x v="3337"/>
    <x v="0"/>
    <x v="186"/>
    <d v="2013-12-20T00:00:00"/>
    <s v="First Class"/>
    <s v="SF-20065"/>
    <s v="Sandra Flanagan"/>
    <x v="0"/>
    <s v="United States"/>
    <x v="483"/>
    <x v="3"/>
    <n v="27534"/>
    <x v="0"/>
    <s v="OFF-AP-10004859"/>
    <x v="1"/>
    <x v="9"/>
    <s v="Acco 6 Outlet Guardian Premium Surge Suppressor"/>
    <n v="34.944000000000003"/>
    <n v="3"/>
    <n v="0.2"/>
    <n v="3.0576000000000008"/>
  </r>
  <r>
    <n v="6721"/>
    <x v="3338"/>
    <x v="3"/>
    <x v="20"/>
    <d v="2014-09-25T00:00:00"/>
    <s v="Standard Class"/>
    <s v="DP-13105"/>
    <s v="Dave Poirier"/>
    <x v="1"/>
    <s v="United States"/>
    <x v="1"/>
    <x v="1"/>
    <n v="90032"/>
    <x v="1"/>
    <s v="TEC-AC-10000057"/>
    <x v="2"/>
    <x v="11"/>
    <s v="Microsoft Natural Ergonomic Keyboard 4000"/>
    <n v="149.94999999999999"/>
    <n v="5"/>
    <n v="0"/>
    <n v="31.489499999999992"/>
  </r>
  <r>
    <n v="6722"/>
    <x v="3338"/>
    <x v="3"/>
    <x v="20"/>
    <d v="2014-09-25T00:00:00"/>
    <s v="Standard Class"/>
    <s v="DP-13105"/>
    <s v="Dave Poirier"/>
    <x v="1"/>
    <s v="United States"/>
    <x v="1"/>
    <x v="1"/>
    <n v="90032"/>
    <x v="1"/>
    <s v="OFF-AR-10000914"/>
    <x v="1"/>
    <x v="6"/>
    <s v="Boston 16765 Mini Stand Up Battery Pencil Sharpener"/>
    <n v="23.32"/>
    <n v="2"/>
    <n v="0"/>
    <n v="6.0632000000000019"/>
  </r>
  <r>
    <n v="6723"/>
    <x v="3338"/>
    <x v="3"/>
    <x v="20"/>
    <d v="2014-09-25T00:00:00"/>
    <s v="Standard Class"/>
    <s v="DP-13105"/>
    <s v="Dave Poirier"/>
    <x v="1"/>
    <s v="United States"/>
    <x v="1"/>
    <x v="1"/>
    <n v="90032"/>
    <x v="1"/>
    <s v="OFF-AR-10004956"/>
    <x v="1"/>
    <x v="6"/>
    <s v="Newell 33"/>
    <n v="16.740000000000002"/>
    <n v="3"/>
    <n v="0"/>
    <n v="4.8545999999999978"/>
  </r>
  <r>
    <n v="6724"/>
    <x v="3339"/>
    <x v="3"/>
    <x v="507"/>
    <d v="2014-09-07T00:00:00"/>
    <s v="Second Class"/>
    <s v="VM-21835"/>
    <s v="Vivian Mathis"/>
    <x v="0"/>
    <s v="United States"/>
    <x v="462"/>
    <x v="38"/>
    <n v="3060"/>
    <x v="3"/>
    <s v="OFF-FA-10001843"/>
    <x v="1"/>
    <x v="13"/>
    <s v="Staples"/>
    <n v="14.82"/>
    <n v="6"/>
    <n v="0"/>
    <n v="6.9654000000000007"/>
  </r>
  <r>
    <n v="6725"/>
    <x v="3340"/>
    <x v="0"/>
    <x v="126"/>
    <d v="2013-09-17T00:00:00"/>
    <s v="Standard Class"/>
    <s v="SF-20200"/>
    <s v="Sarah Foster"/>
    <x v="0"/>
    <s v="United States"/>
    <x v="4"/>
    <x v="4"/>
    <n v="98103"/>
    <x v="1"/>
    <s v="OFF-FA-10000585"/>
    <x v="1"/>
    <x v="13"/>
    <s v="OIC Bulk Pack Metal Binder Clips"/>
    <n v="10.47"/>
    <n v="3"/>
    <n v="0"/>
    <n v="4.8162000000000003"/>
  </r>
  <r>
    <n v="6726"/>
    <x v="3340"/>
    <x v="0"/>
    <x v="126"/>
    <d v="2013-09-17T00:00:00"/>
    <s v="Standard Class"/>
    <s v="SF-20200"/>
    <s v="Sarah Foster"/>
    <x v="0"/>
    <s v="United States"/>
    <x v="4"/>
    <x v="4"/>
    <n v="98103"/>
    <x v="1"/>
    <s v="OFF-LA-10003720"/>
    <x v="1"/>
    <x v="2"/>
    <s v="Avery 487"/>
    <n v="11.07"/>
    <n v="3"/>
    <n v="0"/>
    <n v="5.2028999999999996"/>
  </r>
  <r>
    <n v="6727"/>
    <x v="3340"/>
    <x v="0"/>
    <x v="126"/>
    <d v="2013-09-17T00:00:00"/>
    <s v="Standard Class"/>
    <s v="SF-20200"/>
    <s v="Sarah Foster"/>
    <x v="0"/>
    <s v="United States"/>
    <x v="4"/>
    <x v="4"/>
    <n v="98103"/>
    <x v="1"/>
    <s v="OFF-BI-10000301"/>
    <x v="1"/>
    <x v="8"/>
    <s v="GBC Instant Report Kit"/>
    <n v="20.704000000000001"/>
    <n v="4"/>
    <n v="0.2"/>
    <n v="7.7639999999999993"/>
  </r>
  <r>
    <n v="6728"/>
    <x v="3341"/>
    <x v="3"/>
    <x v="682"/>
    <d v="2014-08-16T00:00:00"/>
    <s v="Second Class"/>
    <s v="SC-20695"/>
    <s v="Steve Chapman"/>
    <x v="1"/>
    <s v="United States"/>
    <x v="102"/>
    <x v="14"/>
    <n v="47374"/>
    <x v="2"/>
    <s v="OFF-PA-10003302"/>
    <x v="1"/>
    <x v="10"/>
    <s v="Xerox 1906"/>
    <n v="177.2"/>
    <n v="5"/>
    <n v="0"/>
    <n v="83.283999999999992"/>
  </r>
  <r>
    <n v="6729"/>
    <x v="3342"/>
    <x v="0"/>
    <x v="254"/>
    <d v="2013-11-10T00:00:00"/>
    <s v="Standard Class"/>
    <s v="MF-17665"/>
    <s v="Maureen Fritzler"/>
    <x v="1"/>
    <s v="United States"/>
    <x v="100"/>
    <x v="2"/>
    <n v="33180"/>
    <x v="0"/>
    <s v="FUR-FU-10001889"/>
    <x v="0"/>
    <x v="5"/>
    <s v="Ultra Door Pull Handle"/>
    <n v="50.496000000000002"/>
    <n v="6"/>
    <n v="0.2"/>
    <n v="8.2055999999999987"/>
  </r>
  <r>
    <n v="6730"/>
    <x v="3343"/>
    <x v="1"/>
    <x v="652"/>
    <d v="2012-06-20T00:00:00"/>
    <s v="First Class"/>
    <s v="BV-11245"/>
    <s v="Benjamin Venier"/>
    <x v="1"/>
    <s v="United States"/>
    <x v="214"/>
    <x v="18"/>
    <n v="37167"/>
    <x v="0"/>
    <s v="OFF-BI-10002982"/>
    <x v="1"/>
    <x v="8"/>
    <s v="Avery Self-Adhesive Photo Pockets for Polaroid Photos"/>
    <n v="6.1290000000000004"/>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x v="214"/>
    <x v="18"/>
    <n v="37167"/>
    <x v="0"/>
    <s v="OFF-PA-10001937"/>
    <x v="1"/>
    <x v="10"/>
    <s v="Xerox 21"/>
    <n v="20.736000000000004"/>
    <n v="4"/>
    <n v="0.2"/>
    <n v="7.2576000000000001"/>
  </r>
  <r>
    <n v="6733"/>
    <x v="3344"/>
    <x v="2"/>
    <x v="1129"/>
    <d v="2011-07-07T00:00:00"/>
    <s v="First Class"/>
    <s v="KE-16420"/>
    <s v="Katrina Edelman"/>
    <x v="1"/>
    <s v="United States"/>
    <x v="34"/>
    <x v="22"/>
    <n v="80013"/>
    <x v="1"/>
    <s v="OFF-PA-10001977"/>
    <x v="1"/>
    <x v="10"/>
    <s v="Xerox 194"/>
    <n v="177.536"/>
    <n v="4"/>
    <n v="0.2"/>
    <n v="62.137599999999992"/>
  </r>
  <r>
    <n v="6734"/>
    <x v="3344"/>
    <x v="2"/>
    <x v="1129"/>
    <d v="2011-07-07T00:00:00"/>
    <s v="First Class"/>
    <s v="KE-16420"/>
    <s v="Katrina Edelman"/>
    <x v="1"/>
    <s v="United States"/>
    <x v="34"/>
    <x v="22"/>
    <n v="80013"/>
    <x v="1"/>
    <s v="OFF-AP-10000692"/>
    <x v="1"/>
    <x v="9"/>
    <s v="Fellowes Mighty 8 Compact Surge Protector"/>
    <n v="32.432000000000002"/>
    <n v="2"/>
    <n v="0.2"/>
    <n v="3.2432000000000016"/>
  </r>
  <r>
    <n v="6735"/>
    <x v="3345"/>
    <x v="1"/>
    <x v="139"/>
    <d v="2012-12-25T00:00:00"/>
    <s v="Standard Class"/>
    <s v="EM-14200"/>
    <s v="Evan Minnotte"/>
    <x v="2"/>
    <s v="United States"/>
    <x v="100"/>
    <x v="2"/>
    <n v="33142"/>
    <x v="0"/>
    <s v="OFF-LA-10004093"/>
    <x v="1"/>
    <x v="2"/>
    <s v="Avery 486"/>
    <n v="11.696"/>
    <n v="2"/>
    <n v="0.2"/>
    <n v="3.9473999999999996"/>
  </r>
  <r>
    <n v="6736"/>
    <x v="3346"/>
    <x v="0"/>
    <x v="342"/>
    <d v="2013-04-18T00:00:00"/>
    <s v="Standard Class"/>
    <s v="BT-11680"/>
    <s v="Brian Thompson"/>
    <x v="0"/>
    <s v="United States"/>
    <x v="8"/>
    <x v="1"/>
    <n v="94122"/>
    <x v="1"/>
    <s v="OFF-AP-10004980"/>
    <x v="1"/>
    <x v="9"/>
    <s v="3M Replacement Filter for Office Air Cleaner for 20' x 33' Room"/>
    <n v="113.76"/>
    <n v="3"/>
    <n v="0"/>
    <n v="44.366400000000006"/>
  </r>
  <r>
    <n v="6737"/>
    <x v="3346"/>
    <x v="0"/>
    <x v="342"/>
    <d v="2013-04-18T00:00:00"/>
    <s v="Standard Class"/>
    <s v="BT-11680"/>
    <s v="Brian Thompson"/>
    <x v="0"/>
    <s v="United States"/>
    <x v="8"/>
    <x v="1"/>
    <n v="94122"/>
    <x v="1"/>
    <s v="OFF-ST-10001932"/>
    <x v="1"/>
    <x v="4"/>
    <s v="Fellowes Staxonsteel Drawer Files"/>
    <n v="579.51"/>
    <n v="3"/>
    <n v="0"/>
    <n v="81.131400000000014"/>
  </r>
  <r>
    <n v="6738"/>
    <x v="3346"/>
    <x v="0"/>
    <x v="342"/>
    <d v="2013-04-18T00:00:00"/>
    <s v="Standard Class"/>
    <s v="BT-11680"/>
    <s v="Brian Thompson"/>
    <x v="0"/>
    <s v="United States"/>
    <x v="8"/>
    <x v="1"/>
    <n v="94122"/>
    <x v="1"/>
    <s v="OFF-ST-10000636"/>
    <x v="1"/>
    <x v="4"/>
    <s v="Rogers Profile Extra Capacity Storage Tub"/>
    <n v="150.66"/>
    <n v="9"/>
    <n v="0"/>
    <n v="6.0263999999999918"/>
  </r>
  <r>
    <n v="6739"/>
    <x v="3346"/>
    <x v="0"/>
    <x v="342"/>
    <d v="2013-04-18T00:00:00"/>
    <s v="Standard Class"/>
    <s v="BT-11680"/>
    <s v="Brian Thompson"/>
    <x v="0"/>
    <s v="United States"/>
    <x v="8"/>
    <x v="1"/>
    <n v="94122"/>
    <x v="1"/>
    <s v="OFF-BI-10000069"/>
    <x v="1"/>
    <x v="8"/>
    <s v="GBC Prepunched Paper, 19-Hole, for Binding Systems, 24-lb"/>
    <n v="48.032000000000004"/>
    <n v="4"/>
    <n v="0.2"/>
    <n v="15.610399999999993"/>
  </r>
  <r>
    <n v="6740"/>
    <x v="3347"/>
    <x v="2"/>
    <x v="542"/>
    <d v="2011-05-31T00:00:00"/>
    <s v="Standard Class"/>
    <s v="MM-18055"/>
    <s v="Michelle Moray"/>
    <x v="0"/>
    <s v="United States"/>
    <x v="22"/>
    <x v="10"/>
    <n v="60623"/>
    <x v="2"/>
    <s v="OFF-ST-10001837"/>
    <x v="1"/>
    <x v="4"/>
    <s v="SAFCO Mobile Desk Side File, Wire Frame"/>
    <n v="102.624"/>
    <n v="3"/>
    <n v="0.2"/>
    <n v="7.6968000000000032"/>
  </r>
  <r>
    <n v="6741"/>
    <x v="3347"/>
    <x v="2"/>
    <x v="542"/>
    <d v="2011-05-31T00:00:00"/>
    <s v="Standard Class"/>
    <s v="MM-18055"/>
    <s v="Michelle Moray"/>
    <x v="0"/>
    <s v="United States"/>
    <x v="22"/>
    <x v="10"/>
    <n v="60623"/>
    <x v="2"/>
    <s v="FUR-CH-10003981"/>
    <x v="0"/>
    <x v="1"/>
    <s v="Global Commerce Series Low-Back Swivel/Tilt Chairs"/>
    <n v="359.77199999999999"/>
    <n v="2"/>
    <n v="0.3"/>
    <n v="-5.1396000000000583"/>
  </r>
  <r>
    <n v="6742"/>
    <x v="3347"/>
    <x v="2"/>
    <x v="542"/>
    <d v="2011-05-31T00:00:00"/>
    <s v="Standard Class"/>
    <s v="MM-18055"/>
    <s v="Michelle Moray"/>
    <x v="0"/>
    <s v="United States"/>
    <x v="22"/>
    <x v="10"/>
    <n v="60623"/>
    <x v="2"/>
    <s v="OFF-AR-10000716"/>
    <x v="1"/>
    <x v="6"/>
    <s v="DIXON Ticonderoga Erasable Checking Pencils"/>
    <n v="13.392000000000001"/>
    <n v="3"/>
    <n v="0.2"/>
    <n v="3.1806000000000005"/>
  </r>
  <r>
    <n v="6743"/>
    <x v="3348"/>
    <x v="3"/>
    <x v="91"/>
    <d v="2014-07-12T00:00:00"/>
    <s v="Standard Class"/>
    <s v="PO-18850"/>
    <s v="Patrick O'Brill"/>
    <x v="0"/>
    <s v="United States"/>
    <x v="1"/>
    <x v="1"/>
    <n v="90008"/>
    <x v="1"/>
    <s v="FUR-CH-10001146"/>
    <x v="0"/>
    <x v="1"/>
    <s v="Global Task Chair, Black"/>
    <n v="122.13600000000001"/>
    <n v="3"/>
    <n v="0.2"/>
    <n v="-13.740299999999994"/>
  </r>
  <r>
    <n v="6744"/>
    <x v="3349"/>
    <x v="1"/>
    <x v="1130"/>
    <d v="2012-02-20T00:00:00"/>
    <s v="Standard Class"/>
    <s v="SP-20860"/>
    <s v="Sung Pak"/>
    <x v="1"/>
    <s v="United States"/>
    <x v="18"/>
    <x v="38"/>
    <n v="3820"/>
    <x v="3"/>
    <s v="OFF-PA-10002751"/>
    <x v="1"/>
    <x v="10"/>
    <s v="Xerox 1920"/>
    <n v="35.880000000000003"/>
    <n v="6"/>
    <n v="0"/>
    <n v="16.146000000000001"/>
  </r>
  <r>
    <n v="6745"/>
    <x v="3350"/>
    <x v="3"/>
    <x v="114"/>
    <d v="2014-06-19T00:00:00"/>
    <s v="Second Class"/>
    <s v="CS-12355"/>
    <s v="Christine Sundaresam"/>
    <x v="0"/>
    <s v="United States"/>
    <x v="65"/>
    <x v="24"/>
    <n v="43017"/>
    <x v="3"/>
    <s v="TEC-AC-10001606"/>
    <x v="2"/>
    <x v="11"/>
    <s v="Logitech Wireless Performance Mouse MX for PC and Mac"/>
    <n v="479.952"/>
    <n v="6"/>
    <n v="0.2"/>
    <n v="107.98920000000001"/>
  </r>
  <r>
    <n v="6746"/>
    <x v="3350"/>
    <x v="3"/>
    <x v="114"/>
    <d v="2014-06-19T00:00:00"/>
    <s v="Second Class"/>
    <s v="CS-12355"/>
    <s v="Christine Sundaresam"/>
    <x v="0"/>
    <s v="United States"/>
    <x v="65"/>
    <x v="24"/>
    <n v="43017"/>
    <x v="3"/>
    <s v="OFF-AR-10001427"/>
    <x v="1"/>
    <x v="6"/>
    <s v="Newell 330"/>
    <n v="23.92"/>
    <n v="5"/>
    <n v="0.2"/>
    <n v="1.7940000000000005"/>
  </r>
  <r>
    <n v="6747"/>
    <x v="3351"/>
    <x v="3"/>
    <x v="38"/>
    <d v="2014-11-17T00:00:00"/>
    <s v="First Class"/>
    <s v="KB-16600"/>
    <s v="Ken Brennan"/>
    <x v="1"/>
    <s v="United States"/>
    <x v="20"/>
    <x v="15"/>
    <n v="10009"/>
    <x v="3"/>
    <s v="TEC-PH-10004389"/>
    <x v="2"/>
    <x v="7"/>
    <s v="Nokia Lumia 925"/>
    <n v="629.94999999999993"/>
    <n v="5"/>
    <n v="0"/>
    <n v="163.78700000000003"/>
  </r>
  <r>
    <n v="6748"/>
    <x v="3352"/>
    <x v="3"/>
    <x v="157"/>
    <d v="2014-12-16T00:00:00"/>
    <s v="Standard Class"/>
    <s v="AA-10375"/>
    <s v="Allen Armold"/>
    <x v="0"/>
    <s v="United States"/>
    <x v="20"/>
    <x v="15"/>
    <n v="10035"/>
    <x v="3"/>
    <s v="OFF-BI-10002498"/>
    <x v="1"/>
    <x v="8"/>
    <s v="Clear Mylar Reinforcing Strips"/>
    <n v="14.952000000000002"/>
    <n v="1"/>
    <n v="0.2"/>
    <n v="5.0462999999999996"/>
  </r>
  <r>
    <n v="6749"/>
    <x v="3352"/>
    <x v="3"/>
    <x v="157"/>
    <d v="2014-12-16T00:00:00"/>
    <s v="Standard Class"/>
    <s v="AA-10375"/>
    <s v="Allen Armold"/>
    <x v="0"/>
    <s v="United States"/>
    <x v="20"/>
    <x v="15"/>
    <n v="10035"/>
    <x v="3"/>
    <s v="OFF-PA-10002245"/>
    <x v="1"/>
    <x v="10"/>
    <s v="Xerox 1895"/>
    <n v="17.940000000000001"/>
    <n v="3"/>
    <n v="0"/>
    <n v="8.0730000000000004"/>
  </r>
  <r>
    <n v="6750"/>
    <x v="3352"/>
    <x v="3"/>
    <x v="157"/>
    <d v="2014-12-16T00:00:00"/>
    <s v="Standard Class"/>
    <s v="AA-10375"/>
    <s v="Allen Armold"/>
    <x v="0"/>
    <s v="United States"/>
    <x v="20"/>
    <x v="15"/>
    <n v="10035"/>
    <x v="3"/>
    <s v="TEC-PH-10004522"/>
    <x v="2"/>
    <x v="7"/>
    <s v="Dexim XPower Skin Super-Thin Power Case for iPhone 5 - Black"/>
    <n v="116.98"/>
    <n v="2"/>
    <n v="0"/>
    <n v="29.245000000000005"/>
  </r>
  <r>
    <n v="6751"/>
    <x v="3353"/>
    <x v="0"/>
    <x v="931"/>
    <d v="2013-07-01T00:00:00"/>
    <s v="Second Class"/>
    <s v="BP-11155"/>
    <s v="Becky Pak"/>
    <x v="0"/>
    <s v="United States"/>
    <x v="267"/>
    <x v="30"/>
    <n v="7501"/>
    <x v="3"/>
    <s v="FUR-CH-10003535"/>
    <x v="0"/>
    <x v="1"/>
    <s v="Global Armless Task Chair, Royal Blue"/>
    <n v="121.96"/>
    <n v="2"/>
    <n v="0"/>
    <n v="20.733199999999997"/>
  </r>
  <r>
    <n v="6752"/>
    <x v="3353"/>
    <x v="0"/>
    <x v="931"/>
    <d v="2013-07-01T00:00:00"/>
    <s v="Second Class"/>
    <s v="BP-11155"/>
    <s v="Becky Pak"/>
    <x v="0"/>
    <s v="United States"/>
    <x v="267"/>
    <x v="30"/>
    <n v="7501"/>
    <x v="3"/>
    <s v="OFF-AP-10000595"/>
    <x v="1"/>
    <x v="9"/>
    <s v="Disposable Triple-Filter Dust Bags"/>
    <n v="8.74"/>
    <n v="2"/>
    <n v="0"/>
    <n v="2.2724000000000002"/>
  </r>
  <r>
    <n v="6753"/>
    <x v="3353"/>
    <x v="0"/>
    <x v="931"/>
    <d v="2013-07-01T00:00:00"/>
    <s v="Second Class"/>
    <s v="BP-11155"/>
    <s v="Becky Pak"/>
    <x v="0"/>
    <s v="United States"/>
    <x v="267"/>
    <x v="30"/>
    <n v="7501"/>
    <x v="3"/>
    <s v="OFF-PA-10003039"/>
    <x v="1"/>
    <x v="10"/>
    <s v="Xerox 1960"/>
    <n v="61.96"/>
    <n v="2"/>
    <n v="0"/>
    <n v="27.881999999999998"/>
  </r>
  <r>
    <n v="6754"/>
    <x v="3353"/>
    <x v="0"/>
    <x v="931"/>
    <d v="2013-07-01T00:00:00"/>
    <s v="Second Class"/>
    <s v="BP-11155"/>
    <s v="Becky Pak"/>
    <x v="0"/>
    <s v="United States"/>
    <x v="267"/>
    <x v="30"/>
    <n v="7501"/>
    <x v="3"/>
    <s v="OFF-BI-10002003"/>
    <x v="1"/>
    <x v="8"/>
    <s v="Ibico Presentation Index for Binding Systems"/>
    <n v="7.96"/>
    <n v="2"/>
    <n v="0"/>
    <n v="3.7412000000000001"/>
  </r>
  <r>
    <n v="6755"/>
    <x v="3353"/>
    <x v="0"/>
    <x v="931"/>
    <d v="2013-07-01T00:00:00"/>
    <s v="Second Class"/>
    <s v="BP-11155"/>
    <s v="Becky Pak"/>
    <x v="0"/>
    <s v="United States"/>
    <x v="267"/>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x v="80"/>
    <x v="30"/>
    <n v="8701"/>
    <x v="3"/>
    <s v="FUR-FU-10002445"/>
    <x v="0"/>
    <x v="5"/>
    <s v="DAX Two-Tone Rosewood/Black Document Frame, Desktop, 5 x 7"/>
    <n v="47.400000000000006"/>
    <n v="5"/>
    <n v="0"/>
    <n v="18.960000000000004"/>
  </r>
  <r>
    <n v="6757"/>
    <x v="3354"/>
    <x v="3"/>
    <x v="175"/>
    <d v="2014-09-20T00:00:00"/>
    <s v="Standard Class"/>
    <s v="TC-21145"/>
    <s v="Theresa Coyne"/>
    <x v="1"/>
    <s v="United States"/>
    <x v="80"/>
    <x v="30"/>
    <n v="8701"/>
    <x v="3"/>
    <s v="FUR-CH-10003606"/>
    <x v="0"/>
    <x v="1"/>
    <s v="SAFCO Folding Chair Trolley"/>
    <n v="512.96"/>
    <n v="4"/>
    <n v="0"/>
    <n v="143.62880000000001"/>
  </r>
  <r>
    <n v="6758"/>
    <x v="3354"/>
    <x v="3"/>
    <x v="175"/>
    <d v="2014-09-20T00:00:00"/>
    <s v="Standard Class"/>
    <s v="TC-21145"/>
    <s v="Theresa Coyne"/>
    <x v="1"/>
    <s v="United States"/>
    <x v="80"/>
    <x v="30"/>
    <n v="8701"/>
    <x v="3"/>
    <s v="TEC-PH-10002115"/>
    <x v="2"/>
    <x v="7"/>
    <s v="Plantronics 81402"/>
    <n v="395.93999999999994"/>
    <n v="6"/>
    <n v="0"/>
    <n v="102.94440000000002"/>
  </r>
  <r>
    <n v="6759"/>
    <x v="3354"/>
    <x v="3"/>
    <x v="175"/>
    <d v="2014-09-20T00:00:00"/>
    <s v="Standard Class"/>
    <s v="TC-21145"/>
    <s v="Theresa Coyne"/>
    <x v="1"/>
    <s v="United States"/>
    <x v="80"/>
    <x v="30"/>
    <n v="8701"/>
    <x v="3"/>
    <s v="OFF-ST-10000934"/>
    <x v="1"/>
    <x v="4"/>
    <s v="Contico 72&quot;H Heavy-Duty Storage System"/>
    <n v="81.96"/>
    <n v="2"/>
    <n v="0"/>
    <n v="0"/>
  </r>
  <r>
    <n v="6760"/>
    <x v="3355"/>
    <x v="3"/>
    <x v="574"/>
    <d v="2014-12-09T00:00:00"/>
    <s v="Standard Class"/>
    <s v="BG-11035"/>
    <s v="Barry Gonzalez"/>
    <x v="0"/>
    <s v="United States"/>
    <x v="247"/>
    <x v="3"/>
    <n v="27405"/>
    <x v="0"/>
    <s v="OFF-AR-10003903"/>
    <x v="1"/>
    <x v="6"/>
    <s v="Sanford 52201 APSCO Electric Pencil Sharpener"/>
    <n v="32.776000000000003"/>
    <n v="1"/>
    <n v="0.2"/>
    <n v="2.4581999999999997"/>
  </r>
  <r>
    <n v="6761"/>
    <x v="3356"/>
    <x v="3"/>
    <x v="335"/>
    <d v="2014-07-01T00:00:00"/>
    <s v="Standard Class"/>
    <s v="DO-13435"/>
    <s v="Denny Ordway"/>
    <x v="0"/>
    <s v="United States"/>
    <x v="20"/>
    <x v="15"/>
    <n v="10035"/>
    <x v="3"/>
    <s v="OFF-ST-10004123"/>
    <x v="1"/>
    <x v="4"/>
    <s v="Safco Industrial Wire Shelving System"/>
    <n v="272.94"/>
    <n v="3"/>
    <n v="0"/>
    <n v="0"/>
  </r>
  <r>
    <n v="6762"/>
    <x v="3357"/>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x v="22"/>
    <x v="10"/>
    <n v="60623"/>
    <x v="2"/>
    <s v="OFF-LA-10000240"/>
    <x v="1"/>
    <x v="2"/>
    <s v="Self-Adhesive Address Labels for Typewriters by Universal"/>
    <n v="29.24"/>
    <n v="5"/>
    <n v="0.2"/>
    <n v="9.8685000000000009"/>
  </r>
  <r>
    <n v="6764"/>
    <x v="3358"/>
    <x v="0"/>
    <x v="476"/>
    <d v="2013-09-09T00:00:00"/>
    <s v="Standard Class"/>
    <s v="RL-19615"/>
    <s v="Rob Lucas"/>
    <x v="0"/>
    <s v="United States"/>
    <x v="22"/>
    <x v="10"/>
    <n v="60623"/>
    <x v="2"/>
    <s v="OFF-ST-10002485"/>
    <x v="1"/>
    <x v="4"/>
    <s v="Rogers Deluxe File Chest"/>
    <n v="35.167999999999999"/>
    <n v="2"/>
    <n v="0.2"/>
    <n v="-8.3524000000000012"/>
  </r>
  <r>
    <n v="6765"/>
    <x v="3358"/>
    <x v="0"/>
    <x v="476"/>
    <d v="2013-09-09T00:00:00"/>
    <s v="Standard Class"/>
    <s v="RL-19615"/>
    <s v="Rob Lucas"/>
    <x v="0"/>
    <s v="United States"/>
    <x v="22"/>
    <x v="10"/>
    <n v="60623"/>
    <x v="2"/>
    <s v="TEC-MA-10003230"/>
    <x v="2"/>
    <x v="15"/>
    <s v="Okidata C610n Printer"/>
    <n v="1362.8999999999999"/>
    <n v="3"/>
    <n v="0.3"/>
    <n v="-19.470000000000141"/>
  </r>
  <r>
    <n v="6766"/>
    <x v="3359"/>
    <x v="3"/>
    <x v="693"/>
    <d v="2014-04-25T00:00:00"/>
    <s v="Standard Class"/>
    <s v="SJ-20215"/>
    <s v="Sarah Jordon"/>
    <x v="0"/>
    <s v="United States"/>
    <x v="22"/>
    <x v="10"/>
    <n v="60653"/>
    <x v="2"/>
    <s v="FUR-CH-10002602"/>
    <x v="0"/>
    <x v="1"/>
    <s v="DMI Arturo Collection Mission-style Design Wood Chair"/>
    <n v="317.05799999999999"/>
    <n v="3"/>
    <n v="0.3"/>
    <n v="-18.117599999999996"/>
  </r>
  <r>
    <n v="6767"/>
    <x v="3359"/>
    <x v="3"/>
    <x v="693"/>
    <d v="2014-04-25T00:00:00"/>
    <s v="Standard Class"/>
    <s v="SJ-20215"/>
    <s v="Sarah Jordon"/>
    <x v="0"/>
    <s v="United States"/>
    <x v="22"/>
    <x v="10"/>
    <n v="60653"/>
    <x v="2"/>
    <s v="OFF-AR-10001683"/>
    <x v="1"/>
    <x v="6"/>
    <s v="Lumber Crayons"/>
    <n v="15.76"/>
    <n v="2"/>
    <n v="0.2"/>
    <n v="3.5460000000000007"/>
  </r>
  <r>
    <n v="6768"/>
    <x v="3359"/>
    <x v="3"/>
    <x v="693"/>
    <d v="2014-04-25T00:00:00"/>
    <s v="Standard Class"/>
    <s v="SJ-20215"/>
    <s v="Sarah Jordon"/>
    <x v="0"/>
    <s v="United States"/>
    <x v="22"/>
    <x v="10"/>
    <n v="60653"/>
    <x v="2"/>
    <s v="FUR-FU-10002456"/>
    <x v="0"/>
    <x v="5"/>
    <s v="Master Caster Door Stop, Large Neon Orange"/>
    <n v="14.560000000000002"/>
    <n v="5"/>
    <n v="0.6"/>
    <n v="-6.1879999999999988"/>
  </r>
  <r>
    <n v="6769"/>
    <x v="3360"/>
    <x v="2"/>
    <x v="1132"/>
    <d v="2011-08-16T00:00:00"/>
    <s v="Standard Class"/>
    <s v="CS-12175"/>
    <s v="Charles Sheldon"/>
    <x v="1"/>
    <s v="United States"/>
    <x v="80"/>
    <x v="30"/>
    <n v="8701"/>
    <x v="3"/>
    <s v="OFF-BI-10002854"/>
    <x v="1"/>
    <x v="8"/>
    <s v="Performers Binder/Pad Holder, Black"/>
    <n v="196.21"/>
    <n v="7"/>
    <n v="0"/>
    <n v="98.105000000000004"/>
  </r>
  <r>
    <n v="6770"/>
    <x v="3361"/>
    <x v="3"/>
    <x v="20"/>
    <d v="2014-09-24T00:00:00"/>
    <s v="Standard Class"/>
    <s v="JP-16135"/>
    <s v="Julie Prescott"/>
    <x v="2"/>
    <s v="United States"/>
    <x v="38"/>
    <x v="32"/>
    <n v="31907"/>
    <x v="0"/>
    <s v="OFF-AR-10002445"/>
    <x v="1"/>
    <x v="6"/>
    <s v="SANFORD Major Accent Highlighters"/>
    <n v="35.4"/>
    <n v="5"/>
    <n v="0"/>
    <n v="13.452000000000002"/>
  </r>
  <r>
    <n v="6771"/>
    <x v="3362"/>
    <x v="3"/>
    <x v="34"/>
    <d v="2014-12-14T00:00:00"/>
    <s v="Standard Class"/>
    <s v="NC-18535"/>
    <s v="Nick Crebassa"/>
    <x v="1"/>
    <s v="United States"/>
    <x v="42"/>
    <x v="16"/>
    <n v="85023"/>
    <x v="1"/>
    <s v="OFF-PA-10004359"/>
    <x v="1"/>
    <x v="10"/>
    <s v="Multicolor Computer Printout Paper"/>
    <n v="419.4"/>
    <n v="5"/>
    <n v="0.2"/>
    <n v="146.79"/>
  </r>
  <r>
    <n v="6772"/>
    <x v="336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x v="1"/>
    <x v="1"/>
    <n v="90004"/>
    <x v="1"/>
    <s v="OFF-BI-10003314"/>
    <x v="1"/>
    <x v="8"/>
    <s v="Tuff Stuff Recycled Round Ring Binders"/>
    <n v="7.7120000000000006"/>
    <n v="2"/>
    <n v="0.2"/>
    <n v="2.7956000000000003"/>
  </r>
  <r>
    <n v="6774"/>
    <x v="3363"/>
    <x v="0"/>
    <x v="254"/>
    <d v="2013-11-09T00:00:00"/>
    <s v="Standard Class"/>
    <s v="CW-11905"/>
    <s v="Carl Weiss"/>
    <x v="2"/>
    <s v="United States"/>
    <x v="1"/>
    <x v="1"/>
    <n v="90004"/>
    <x v="1"/>
    <s v="OFF-BI-10000494"/>
    <x v="1"/>
    <x v="8"/>
    <s v="Acco Economy Flexible Poly Round Ring Binder"/>
    <n v="4.1760000000000002"/>
    <n v="1"/>
    <n v="0.2"/>
    <n v="1.3049999999999997"/>
  </r>
  <r>
    <n v="6775"/>
    <x v="3363"/>
    <x v="0"/>
    <x v="254"/>
    <d v="2013-11-09T00:00:00"/>
    <s v="Standard Class"/>
    <s v="CW-11905"/>
    <s v="Carl Weiss"/>
    <x v="2"/>
    <s v="United States"/>
    <x v="1"/>
    <x v="1"/>
    <n v="90004"/>
    <x v="1"/>
    <s v="OFF-PA-10000295"/>
    <x v="1"/>
    <x v="10"/>
    <s v="Xerox 229"/>
    <n v="38.880000000000003"/>
    <n v="6"/>
    <n v="0"/>
    <n v="18.662400000000002"/>
  </r>
  <r>
    <n v="6776"/>
    <x v="3364"/>
    <x v="1"/>
    <x v="368"/>
    <d v="2012-04-04T00:00:00"/>
    <s v="Standard Class"/>
    <s v="CM-12115"/>
    <s v="Chad McGuire"/>
    <x v="0"/>
    <s v="United States"/>
    <x v="20"/>
    <x v="15"/>
    <n v="10024"/>
    <x v="3"/>
    <s v="OFF-PA-10002615"/>
    <x v="1"/>
    <x v="10"/>
    <s v="Ampad Gold Fibre Wirebound Steno Books, 6&quot; x 9&quot;, Gregg Ruled"/>
    <n v="17.64"/>
    <n v="4"/>
    <n v="0"/>
    <n v="8.1143999999999998"/>
  </r>
  <r>
    <n v="6777"/>
    <x v="3365"/>
    <x v="0"/>
    <x v="64"/>
    <d v="2013-09-12T00:00:00"/>
    <s v="Standard Class"/>
    <s v="PT-19090"/>
    <s v="Pete Takahito"/>
    <x v="0"/>
    <s v="United States"/>
    <x v="52"/>
    <x v="5"/>
    <n v="78207"/>
    <x v="2"/>
    <s v="OFF-ST-10003479"/>
    <x v="1"/>
    <x v="4"/>
    <s v="Eldon Base for stackable storage shelf, platinum"/>
    <n v="93.456000000000003"/>
    <n v="3"/>
    <n v="0.2"/>
    <n v="-17.523000000000014"/>
  </r>
  <r>
    <n v="6778"/>
    <x v="3366"/>
    <x v="3"/>
    <x v="480"/>
    <d v="2014-02-02T00:00:00"/>
    <s v="Standard Class"/>
    <s v="CL-12700"/>
    <s v="Craig Leslie"/>
    <x v="2"/>
    <s v="United States"/>
    <x v="20"/>
    <x v="15"/>
    <n v="10009"/>
    <x v="3"/>
    <s v="TEC-AC-10002800"/>
    <x v="2"/>
    <x v="11"/>
    <s v="Plantronics Audio 478 Stereo USB Headset"/>
    <n v="449.91"/>
    <n v="9"/>
    <n v="0"/>
    <n v="157.46849999999998"/>
  </r>
  <r>
    <n v="6779"/>
    <x v="3367"/>
    <x v="0"/>
    <x v="323"/>
    <d v="2013-09-09T00:00:00"/>
    <s v="Second Class"/>
    <s v="HF-14995"/>
    <s v="Herbert Flentye"/>
    <x v="0"/>
    <s v="United States"/>
    <x v="248"/>
    <x v="39"/>
    <n v="21215"/>
    <x v="3"/>
    <s v="FUR-BO-10003159"/>
    <x v="0"/>
    <x v="0"/>
    <s v="Sauder Camden County Collection Libraries, Planked Cherry Finish"/>
    <n v="344.94"/>
    <n v="3"/>
    <n v="0"/>
    <n v="31.044599999999974"/>
  </r>
  <r>
    <n v="6780"/>
    <x v="3367"/>
    <x v="0"/>
    <x v="323"/>
    <d v="2013-09-09T00:00:00"/>
    <s v="Second Class"/>
    <s v="HF-14995"/>
    <s v="Herbert Flentye"/>
    <x v="0"/>
    <s v="United States"/>
    <x v="248"/>
    <x v="39"/>
    <n v="21215"/>
    <x v="3"/>
    <s v="FUR-FU-10002364"/>
    <x v="0"/>
    <x v="5"/>
    <s v="Eldon Expressions Wood Desk Accessories, Oak"/>
    <n v="14.76"/>
    <n v="2"/>
    <n v="0"/>
    <n v="4.2803999999999984"/>
  </r>
  <r>
    <n v="6781"/>
    <x v="3367"/>
    <x v="0"/>
    <x v="323"/>
    <d v="2013-09-09T00:00:00"/>
    <s v="Second Class"/>
    <s v="HF-14995"/>
    <s v="Herbert Flentye"/>
    <x v="0"/>
    <s v="United States"/>
    <x v="248"/>
    <x v="39"/>
    <n v="21215"/>
    <x v="3"/>
    <s v="OFF-BI-10003350"/>
    <x v="1"/>
    <x v="8"/>
    <s v="Acco Expandable Hanging Binders"/>
    <n v="12.76"/>
    <n v="2"/>
    <n v="0"/>
    <n v="5.8695999999999993"/>
  </r>
  <r>
    <n v="6782"/>
    <x v="3367"/>
    <x v="0"/>
    <x v="323"/>
    <d v="2013-09-09T00:00:00"/>
    <s v="Second Class"/>
    <s v="HF-14995"/>
    <s v="Herbert Flentye"/>
    <x v="0"/>
    <s v="United States"/>
    <x v="248"/>
    <x v="39"/>
    <n v="21215"/>
    <x v="3"/>
    <s v="OFF-LA-10004093"/>
    <x v="1"/>
    <x v="2"/>
    <s v="Avery 486"/>
    <n v="58.48"/>
    <n v="8"/>
    <n v="0"/>
    <n v="27.485599999999998"/>
  </r>
  <r>
    <n v="6783"/>
    <x v="3368"/>
    <x v="3"/>
    <x v="800"/>
    <d v="2014-07-29T00:00:00"/>
    <s v="Second Class"/>
    <s v="JC-15775"/>
    <s v="John Castell"/>
    <x v="0"/>
    <s v="United States"/>
    <x v="10"/>
    <x v="9"/>
    <n v="19143"/>
    <x v="3"/>
    <s v="FUR-FU-10000732"/>
    <x v="0"/>
    <x v="5"/>
    <s v="Eldon 200 Class Desk Accessories"/>
    <n v="20.096000000000004"/>
    <n v="4"/>
    <n v="0.2"/>
    <n v="3.0143999999999984"/>
  </r>
  <r>
    <n v="6784"/>
    <x v="3368"/>
    <x v="3"/>
    <x v="800"/>
    <d v="2014-07-29T00:00:00"/>
    <s v="Second Class"/>
    <s v="JC-15775"/>
    <s v="John Castell"/>
    <x v="0"/>
    <s v="United States"/>
    <x v="10"/>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x v="10"/>
    <x v="9"/>
    <n v="19143"/>
    <x v="3"/>
    <s v="FUR-TA-10001771"/>
    <x v="0"/>
    <x v="3"/>
    <s v="Bush Cubix Conference Tables, Fully Assembled"/>
    <n v="138.58799999999999"/>
    <n v="1"/>
    <n v="0.4"/>
    <n v="-34.646999999999991"/>
  </r>
  <r>
    <n v="6786"/>
    <x v="3368"/>
    <x v="3"/>
    <x v="800"/>
    <d v="2014-07-29T00:00:00"/>
    <s v="Second Class"/>
    <s v="JC-15775"/>
    <s v="John Castell"/>
    <x v="0"/>
    <s v="United States"/>
    <x v="10"/>
    <x v="9"/>
    <n v="19143"/>
    <x v="3"/>
    <s v="OFF-ST-10000060"/>
    <x v="1"/>
    <x v="4"/>
    <s v="Fellowes Bankers Box Staxonsteel Drawer File/Stacking System"/>
    <n v="259.92000000000007"/>
    <n v="5"/>
    <n v="0.2"/>
    <n v="-25.992000000000004"/>
  </r>
  <r>
    <n v="6787"/>
    <x v="3368"/>
    <x v="3"/>
    <x v="800"/>
    <d v="2014-07-29T00:00:00"/>
    <s v="Second Class"/>
    <s v="JC-15775"/>
    <s v="John Castell"/>
    <x v="0"/>
    <s v="United States"/>
    <x v="10"/>
    <x v="9"/>
    <n v="19143"/>
    <x v="3"/>
    <s v="OFF-PA-10004100"/>
    <x v="1"/>
    <x v="10"/>
    <s v="Xerox 216"/>
    <n v="20.736000000000004"/>
    <n v="4"/>
    <n v="0.2"/>
    <n v="7.2576000000000001"/>
  </r>
  <r>
    <n v="6788"/>
    <x v="3369"/>
    <x v="1"/>
    <x v="1023"/>
    <d v="2012-09-20T00:00:00"/>
    <s v="Standard Class"/>
    <s v="JH-15910"/>
    <s v="Jonathan Howell"/>
    <x v="0"/>
    <s v="United States"/>
    <x v="118"/>
    <x v="32"/>
    <n v="30318"/>
    <x v="0"/>
    <s v="FUR-FU-10003975"/>
    <x v="0"/>
    <x v="5"/>
    <s v="Eldon Advantage Chair Mats for Low to Medium Pile Carpets"/>
    <n v="129.93"/>
    <n v="3"/>
    <n v="0"/>
    <n v="12.992999999999988"/>
  </r>
  <r>
    <n v="6789"/>
    <x v="3369"/>
    <x v="1"/>
    <x v="1023"/>
    <d v="2012-09-20T00:00:00"/>
    <s v="Standard Class"/>
    <s v="JH-15910"/>
    <s v="Jonathan Howell"/>
    <x v="0"/>
    <s v="United States"/>
    <x v="118"/>
    <x v="32"/>
    <n v="30318"/>
    <x v="0"/>
    <s v="OFF-PA-10001712"/>
    <x v="1"/>
    <x v="10"/>
    <s v="Xerox 1948"/>
    <n v="69.930000000000007"/>
    <n v="7"/>
    <n v="0"/>
    <n v="31.468499999999999"/>
  </r>
  <r>
    <n v="6790"/>
    <x v="3370"/>
    <x v="1"/>
    <x v="67"/>
    <d v="2012-09-09T00:00:00"/>
    <s v="Second Class"/>
    <s v="CC-12610"/>
    <s v="Corey Catlett"/>
    <x v="1"/>
    <s v="United States"/>
    <x v="28"/>
    <x v="3"/>
    <n v="27707"/>
    <x v="0"/>
    <s v="OFF-AR-10001953"/>
    <x v="1"/>
    <x v="6"/>
    <s v="Boston 1645 Deluxe Heavier-Duty Electric Pencil Sharpener"/>
    <n v="140.73599999999999"/>
    <n v="4"/>
    <n v="0.2"/>
    <n v="12.314400000000006"/>
  </r>
  <r>
    <n v="6791"/>
    <x v="3371"/>
    <x v="0"/>
    <x v="76"/>
    <d v="2013-11-18T00:00:00"/>
    <s v="First Class"/>
    <s v="IM-15055"/>
    <s v="Ionia McGrath"/>
    <x v="0"/>
    <s v="United States"/>
    <x v="43"/>
    <x v="1"/>
    <n v="95661"/>
    <x v="1"/>
    <s v="OFF-BI-10004967"/>
    <x v="1"/>
    <x v="8"/>
    <s v="Round Ring Binders"/>
    <n v="8.32"/>
    <n v="5"/>
    <n v="0.2"/>
    <n v="2.8079999999999998"/>
  </r>
  <r>
    <n v="6792"/>
    <x v="3372"/>
    <x v="0"/>
    <x v="338"/>
    <d v="2013-11-16T00:00:00"/>
    <s v="Standard Class"/>
    <s v="BF-11170"/>
    <s v="Ben Ferrer"/>
    <x v="2"/>
    <s v="United States"/>
    <x v="301"/>
    <x v="1"/>
    <n v="95823"/>
    <x v="1"/>
    <s v="FUR-FU-10003731"/>
    <x v="0"/>
    <x v="5"/>
    <s v="Eldon Expressions Wood and Plastic Desk Accessories, Oak"/>
    <n v="9.98"/>
    <n v="1"/>
    <n v="0"/>
    <n v="2.7944000000000004"/>
  </r>
  <r>
    <n v="6793"/>
    <x v="3373"/>
    <x v="2"/>
    <x v="860"/>
    <d v="2011-08-18T00:00:00"/>
    <s v="First Class"/>
    <s v="CS-12355"/>
    <s v="Christine Sundaresam"/>
    <x v="0"/>
    <s v="United States"/>
    <x v="54"/>
    <x v="29"/>
    <n v="6824"/>
    <x v="3"/>
    <s v="OFF-BI-10001989"/>
    <x v="1"/>
    <x v="8"/>
    <s v="Premium Transparent Presentation Covers by GBC"/>
    <n v="62.94"/>
    <n v="3"/>
    <n v="0"/>
    <n v="30.211199999999998"/>
  </r>
  <r>
    <n v="6794"/>
    <x v="3374"/>
    <x v="1"/>
    <x v="547"/>
    <d v="2012-11-20T00:00:00"/>
    <s v="Standard Class"/>
    <s v="MC-17605"/>
    <s v="Matt Connell"/>
    <x v="1"/>
    <s v="United States"/>
    <x v="22"/>
    <x v="10"/>
    <n v="60610"/>
    <x v="2"/>
    <s v="OFF-ST-10000344"/>
    <x v="1"/>
    <x v="4"/>
    <s v="Neat Ideas Personal Hanging Folder Files, Black"/>
    <n v="21.488"/>
    <n v="2"/>
    <n v="0.2"/>
    <n v="1.6115999999999993"/>
  </r>
  <r>
    <n v="6795"/>
    <x v="3374"/>
    <x v="1"/>
    <x v="547"/>
    <d v="2012-11-20T00:00:00"/>
    <s v="Standard Class"/>
    <s v="MC-17605"/>
    <s v="Matt Connell"/>
    <x v="1"/>
    <s v="United States"/>
    <x v="22"/>
    <x v="10"/>
    <n v="60610"/>
    <x v="2"/>
    <s v="TEC-PH-10001051"/>
    <x v="2"/>
    <x v="7"/>
    <s v="HTC One"/>
    <n v="239.976"/>
    <n v="3"/>
    <n v="0.2"/>
    <n v="26.997299999999967"/>
  </r>
  <r>
    <n v="6796"/>
    <x v="3374"/>
    <x v="1"/>
    <x v="547"/>
    <d v="2012-11-20T00:00:00"/>
    <s v="Standard Class"/>
    <s v="MC-17605"/>
    <s v="Matt Connell"/>
    <x v="1"/>
    <s v="United States"/>
    <x v="22"/>
    <x v="10"/>
    <n v="60610"/>
    <x v="2"/>
    <s v="FUR-FU-10001215"/>
    <x v="0"/>
    <x v="5"/>
    <s v="Howard Miller 11-1/2&quot; Diameter Brentwood Wall Clock"/>
    <n v="34.504000000000005"/>
    <n v="2"/>
    <n v="0.6"/>
    <n v="-15.526799999999994"/>
  </r>
  <r>
    <n v="6797"/>
    <x v="3375"/>
    <x v="1"/>
    <x v="767"/>
    <d v="2012-08-25T00:00:00"/>
    <s v="Same Day"/>
    <s v="MC-18100"/>
    <s v="Mick Crebagga"/>
    <x v="0"/>
    <s v="United States"/>
    <x v="12"/>
    <x v="5"/>
    <n v="77041"/>
    <x v="2"/>
    <s v="FUR-FU-10001473"/>
    <x v="0"/>
    <x v="5"/>
    <s v="Eldon Executive Woodline II Desk Accessories, Mahogany"/>
    <n v="20.103999999999999"/>
    <n v="2"/>
    <n v="0.6"/>
    <n v="-16.585799999999999"/>
  </r>
  <r>
    <n v="6798"/>
    <x v="3375"/>
    <x v="1"/>
    <x v="767"/>
    <d v="2012-08-25T00:00:00"/>
    <s v="Same Day"/>
    <s v="MC-18100"/>
    <s v="Mick Crebagga"/>
    <x v="0"/>
    <s v="United States"/>
    <x v="12"/>
    <x v="5"/>
    <n v="77041"/>
    <x v="2"/>
    <s v="OFF-BI-10000315"/>
    <x v="1"/>
    <x v="8"/>
    <s v="Poly Designer Cover &amp; Back"/>
    <n v="3.7979999999999987"/>
    <n v="1"/>
    <n v="0.8"/>
    <n v="-6.0768000000000004"/>
  </r>
  <r>
    <n v="6799"/>
    <x v="3375"/>
    <x v="1"/>
    <x v="767"/>
    <d v="2012-08-25T00:00:00"/>
    <s v="Same Day"/>
    <s v="MC-18100"/>
    <s v="Mick Crebagga"/>
    <x v="0"/>
    <s v="United States"/>
    <x v="12"/>
    <x v="5"/>
    <n v="77041"/>
    <x v="2"/>
    <s v="FUR-FU-10002240"/>
    <x v="0"/>
    <x v="5"/>
    <s v="Nu-Dell EZ-Mount Plastic Wall Frames"/>
    <n v="7.8800000000000008"/>
    <n v="5"/>
    <n v="0.6"/>
    <n v="-3.9399999999999995"/>
  </r>
  <r>
    <n v="6800"/>
    <x v="3376"/>
    <x v="0"/>
    <x v="591"/>
    <d v="2014-01-02T00:00:00"/>
    <s v="Standard Class"/>
    <s v="LW-16825"/>
    <s v="Laurel Workman"/>
    <x v="1"/>
    <s v="United States"/>
    <x v="42"/>
    <x v="16"/>
    <n v="85023"/>
    <x v="1"/>
    <s v="FUR-TA-10002607"/>
    <x v="0"/>
    <x v="3"/>
    <s v="KI Conference Tables"/>
    <n v="35.445"/>
    <n v="1"/>
    <n v="0.5"/>
    <n v="-24.102599999999995"/>
  </r>
  <r>
    <n v="6801"/>
    <x v="3376"/>
    <x v="0"/>
    <x v="591"/>
    <d v="2014-01-02T00:00:00"/>
    <s v="Standard Class"/>
    <s v="LW-16825"/>
    <s v="Laurel Workman"/>
    <x v="1"/>
    <s v="United States"/>
    <x v="42"/>
    <x v="16"/>
    <n v="85023"/>
    <x v="1"/>
    <s v="TEC-MA-10003356"/>
    <x v="2"/>
    <x v="15"/>
    <s v="Panasonic KX MC6040 Color Laser Multifunction Printer"/>
    <n v="269.97000000000003"/>
    <n v="2"/>
    <n v="0.7"/>
    <n v="-386.95699999999999"/>
  </r>
  <r>
    <n v="6802"/>
    <x v="3376"/>
    <x v="0"/>
    <x v="591"/>
    <d v="2014-01-02T00:00:00"/>
    <s v="Standard Class"/>
    <s v="LW-16825"/>
    <s v="Laurel Workman"/>
    <x v="1"/>
    <s v="United States"/>
    <x v="42"/>
    <x v="16"/>
    <n v="85023"/>
    <x v="1"/>
    <s v="TEC-AC-10002217"/>
    <x v="2"/>
    <x v="11"/>
    <s v="Imation Clip USB flash drive - 8 GB"/>
    <n v="45.120000000000005"/>
    <n v="3"/>
    <n v="0.2"/>
    <n v="-7.8960000000000008"/>
  </r>
  <r>
    <n v="6803"/>
    <x v="3376"/>
    <x v="0"/>
    <x v="591"/>
    <d v="2014-01-02T00:00:00"/>
    <s v="Standard Class"/>
    <s v="LW-16825"/>
    <s v="Laurel Workman"/>
    <x v="1"/>
    <s v="United States"/>
    <x v="42"/>
    <x v="16"/>
    <n v="85023"/>
    <x v="1"/>
    <s v="TEC-AC-10004353"/>
    <x v="2"/>
    <x v="11"/>
    <s v="Hypercom P1300 Pinpad"/>
    <n v="100.80000000000001"/>
    <n v="2"/>
    <n v="0.2"/>
    <n v="21.42"/>
  </r>
  <r>
    <n v="6804"/>
    <x v="3376"/>
    <x v="0"/>
    <x v="591"/>
    <d v="2014-01-02T00:00:00"/>
    <s v="Standard Class"/>
    <s v="LW-16825"/>
    <s v="Laurel Workman"/>
    <x v="1"/>
    <s v="United States"/>
    <x v="42"/>
    <x v="16"/>
    <n v="85023"/>
    <x v="1"/>
    <s v="FUR-CH-10004754"/>
    <x v="0"/>
    <x v="1"/>
    <s v="Global Stack Chair with Arms, Black"/>
    <n v="47.968000000000004"/>
    <n v="2"/>
    <n v="0.2"/>
    <n v="4.1971999999999987"/>
  </r>
  <r>
    <n v="6805"/>
    <x v="3377"/>
    <x v="2"/>
    <x v="1082"/>
    <d v="2011-10-06T00:00:00"/>
    <s v="First Class"/>
    <s v="KH-16510"/>
    <s v="Keith Herrera"/>
    <x v="0"/>
    <s v="United States"/>
    <x v="225"/>
    <x v="1"/>
    <n v="91767"/>
    <x v="1"/>
    <s v="TEC-AC-10002800"/>
    <x v="2"/>
    <x v="11"/>
    <s v="Plantronics Audio 478 Stereo USB Headset"/>
    <n v="99.98"/>
    <n v="2"/>
    <n v="0"/>
    <n v="34.992999999999995"/>
  </r>
  <r>
    <n v="6806"/>
    <x v="3378"/>
    <x v="2"/>
    <x v="754"/>
    <d v="2011-11-25T00:00:00"/>
    <s v="First Class"/>
    <s v="RB-19645"/>
    <s v="Robert Barroso"/>
    <x v="1"/>
    <s v="United States"/>
    <x v="118"/>
    <x v="32"/>
    <n v="30318"/>
    <x v="0"/>
    <s v="OFF-PA-10001752"/>
    <x v="1"/>
    <x v="10"/>
    <s v="Hammermill CopyPlus Copy Paper (20Lb. and 84 Bright)"/>
    <n v="9.9600000000000009"/>
    <n v="2"/>
    <n v="0"/>
    <n v="4.8804000000000007"/>
  </r>
  <r>
    <n v="6807"/>
    <x v="3379"/>
    <x v="3"/>
    <x v="53"/>
    <d v="2014-12-30T00:00:00"/>
    <s v="Standard Class"/>
    <s v="GD-14590"/>
    <s v="Giulietta Dortch"/>
    <x v="1"/>
    <s v="United States"/>
    <x v="231"/>
    <x v="4"/>
    <n v="98208"/>
    <x v="1"/>
    <s v="OFF-BI-10003314"/>
    <x v="1"/>
    <x v="8"/>
    <s v="Tuff Stuff Recycled Round Ring Binders"/>
    <n v="3.8560000000000003"/>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x v="12"/>
    <x v="5"/>
    <n v="77095"/>
    <x v="2"/>
    <s v="FUR-FU-10001085"/>
    <x v="0"/>
    <x v="5"/>
    <s v="3M Polarizing Light Filter Sleeves"/>
    <n v="22.38"/>
    <n v="3"/>
    <n v="0.6"/>
    <n v="-7.8330000000000055"/>
  </r>
  <r>
    <n v="6810"/>
    <x v="3381"/>
    <x v="3"/>
    <x v="32"/>
    <d v="2014-09-16T00:00:00"/>
    <s v="First Class"/>
    <s v="PS-18760"/>
    <s v="Pamela Stobb"/>
    <x v="0"/>
    <s v="United States"/>
    <x v="10"/>
    <x v="9"/>
    <n v="19140"/>
    <x v="3"/>
    <s v="OFF-BI-10000301"/>
    <x v="1"/>
    <x v="8"/>
    <s v="GBC Instant Report Kit"/>
    <n v="3.8820000000000006"/>
    <n v="2"/>
    <n v="0.7"/>
    <n v="-2.5880000000000001"/>
  </r>
  <r>
    <n v="6811"/>
    <x v="3381"/>
    <x v="3"/>
    <x v="32"/>
    <d v="2014-09-16T00:00:00"/>
    <s v="First Class"/>
    <s v="PS-18760"/>
    <s v="Pamela Stobb"/>
    <x v="0"/>
    <s v="United States"/>
    <x v="10"/>
    <x v="9"/>
    <n v="19140"/>
    <x v="3"/>
    <s v="TEC-MA-10002930"/>
    <x v="2"/>
    <x v="15"/>
    <s v="Ricoh - Ink Collector Unit for GX3000 Series Printers"/>
    <n v="12.585000000000003"/>
    <n v="1"/>
    <n v="0.7"/>
    <n v="-18.038499999999996"/>
  </r>
  <r>
    <n v="6812"/>
    <x v="3381"/>
    <x v="3"/>
    <x v="32"/>
    <d v="2014-09-16T00:00:00"/>
    <s v="First Class"/>
    <s v="PS-18760"/>
    <s v="Pamela Stobb"/>
    <x v="0"/>
    <s v="United States"/>
    <x v="10"/>
    <x v="9"/>
    <n v="19140"/>
    <x v="3"/>
    <s v="FUR-CH-10002372"/>
    <x v="0"/>
    <x v="1"/>
    <s v="Office Star - Ergonomically Designed Knee Chair"/>
    <n v="113.372"/>
    <n v="2"/>
    <n v="0.3"/>
    <n v="-29.152799999999992"/>
  </r>
  <r>
    <n v="6813"/>
    <x v="3381"/>
    <x v="3"/>
    <x v="32"/>
    <d v="2014-09-16T00:00:00"/>
    <s v="First Class"/>
    <s v="PS-18760"/>
    <s v="Pamela Stobb"/>
    <x v="0"/>
    <s v="United States"/>
    <x v="10"/>
    <x v="9"/>
    <n v="19140"/>
    <x v="3"/>
    <s v="OFF-BI-10003707"/>
    <x v="1"/>
    <x v="8"/>
    <s v="Aluminum Screw Posts"/>
    <n v="18.312000000000001"/>
    <n v="4"/>
    <n v="0.7"/>
    <n v="-12.207999999999995"/>
  </r>
  <r>
    <n v="6814"/>
    <x v="3381"/>
    <x v="3"/>
    <x v="32"/>
    <d v="2014-09-16T00:00:00"/>
    <s v="First Class"/>
    <s v="PS-18760"/>
    <s v="Pamela Stobb"/>
    <x v="0"/>
    <s v="United States"/>
    <x v="10"/>
    <x v="9"/>
    <n v="19140"/>
    <x v="3"/>
    <s v="FUR-FU-10001057"/>
    <x v="0"/>
    <x v="5"/>
    <s v="Tensor Track Tree Floor Lamp"/>
    <n v="127.93599999999999"/>
    <n v="8"/>
    <n v="0.2"/>
    <n v="4.7975999999999992"/>
  </r>
  <r>
    <n v="6815"/>
    <x v="3381"/>
    <x v="3"/>
    <x v="32"/>
    <d v="2014-09-16T00:00:00"/>
    <s v="First Class"/>
    <s v="PS-18760"/>
    <s v="Pamela Stobb"/>
    <x v="0"/>
    <s v="United States"/>
    <x v="10"/>
    <x v="9"/>
    <n v="19140"/>
    <x v="3"/>
    <s v="TEC-MA-10001681"/>
    <x v="2"/>
    <x v="15"/>
    <s v="Lexmark MarkNet N8150 Wireless Print Server"/>
    <n v="241.17000000000002"/>
    <n v="2"/>
    <n v="0.7"/>
    <n v="-168.8189999999999"/>
  </r>
  <r>
    <n v="6816"/>
    <x v="3382"/>
    <x v="2"/>
    <x v="1103"/>
    <d v="2011-06-21T00:00:00"/>
    <s v="Standard Class"/>
    <s v="GH-14425"/>
    <s v="Gary Hwang"/>
    <x v="0"/>
    <s v="United States"/>
    <x v="4"/>
    <x v="4"/>
    <n v="98105"/>
    <x v="1"/>
    <s v="FUR-FU-10003981"/>
    <x v="0"/>
    <x v="5"/>
    <s v="Eldon Wave Desk Accessories"/>
    <n v="6.24"/>
    <n v="3"/>
    <n v="0"/>
    <n v="2.6208000000000005"/>
  </r>
  <r>
    <n v="6817"/>
    <x v="3382"/>
    <x v="2"/>
    <x v="1103"/>
    <d v="2011-06-21T00:00:00"/>
    <s v="Standard Class"/>
    <s v="GH-14425"/>
    <s v="Gary Hwang"/>
    <x v="0"/>
    <s v="United States"/>
    <x v="4"/>
    <x v="4"/>
    <n v="98105"/>
    <x v="1"/>
    <s v="OFF-FA-10000624"/>
    <x v="1"/>
    <x v="13"/>
    <s v="OIC Binder Clips"/>
    <n v="17.899999999999999"/>
    <n v="5"/>
    <n v="0"/>
    <n v="8.9499999999999993"/>
  </r>
  <r>
    <n v="6818"/>
    <x v="3382"/>
    <x v="2"/>
    <x v="1103"/>
    <d v="2011-06-21T00:00:00"/>
    <s v="Standard Class"/>
    <s v="GH-14425"/>
    <s v="Gary Hwang"/>
    <x v="0"/>
    <s v="United States"/>
    <x v="4"/>
    <x v="4"/>
    <n v="98105"/>
    <x v="1"/>
    <s v="OFF-BI-10004995"/>
    <x v="1"/>
    <x v="8"/>
    <s v="GBC DocuBind P400 Electric Binding System"/>
    <n v="3266.3760000000002"/>
    <n v="3"/>
    <n v="0.2"/>
    <n v="1061.5721999999998"/>
  </r>
  <r>
    <n v="6819"/>
    <x v="3383"/>
    <x v="3"/>
    <x v="116"/>
    <d v="2015-01-02T00:00:00"/>
    <s v="Standard Class"/>
    <s v="LO-17170"/>
    <s v="Lori Olson"/>
    <x v="1"/>
    <s v="United States"/>
    <x v="97"/>
    <x v="10"/>
    <n v="61604"/>
    <x v="2"/>
    <s v="OFF-BI-10003784"/>
    <x v="1"/>
    <x v="8"/>
    <s v="Computer Printout Index Tabs"/>
    <n v="1.6799999999999995"/>
    <n v="5"/>
    <n v="0.8"/>
    <n v="-2.6880000000000015"/>
  </r>
  <r>
    <n v="6820"/>
    <x v="3383"/>
    <x v="3"/>
    <x v="116"/>
    <d v="2015-01-02T00:00:00"/>
    <s v="Standard Class"/>
    <s v="LO-17170"/>
    <s v="Lori Olson"/>
    <x v="1"/>
    <s v="United States"/>
    <x v="97"/>
    <x v="10"/>
    <n v="61604"/>
    <x v="2"/>
    <s v="FUR-FU-10004586"/>
    <x v="0"/>
    <x v="5"/>
    <s v="G.E. Longer-Life Indoor Recessed Floodlight Bulbs"/>
    <n v="7.968"/>
    <n v="3"/>
    <n v="0.6"/>
    <n v="-2.3903999999999996"/>
  </r>
  <r>
    <n v="6821"/>
    <x v="3383"/>
    <x v="3"/>
    <x v="116"/>
    <d v="2015-01-02T00:00:00"/>
    <s v="Standard Class"/>
    <s v="LO-17170"/>
    <s v="Lori Olson"/>
    <x v="1"/>
    <s v="United States"/>
    <x v="97"/>
    <x v="10"/>
    <n v="61604"/>
    <x v="2"/>
    <s v="FUR-CH-10004698"/>
    <x v="0"/>
    <x v="1"/>
    <s v="Padded Folding Chairs, Black, 4/Carton"/>
    <n v="113.372"/>
    <n v="2"/>
    <n v="0.3"/>
    <n v="-3.2391999999999896"/>
  </r>
  <r>
    <n v="6822"/>
    <x v="3383"/>
    <x v="3"/>
    <x v="116"/>
    <d v="2015-01-02T00:00:00"/>
    <s v="Standard Class"/>
    <s v="LO-17170"/>
    <s v="Lori Olson"/>
    <x v="1"/>
    <s v="United States"/>
    <x v="97"/>
    <x v="10"/>
    <n v="61604"/>
    <x v="2"/>
    <s v="FUR-FU-10001935"/>
    <x v="0"/>
    <x v="5"/>
    <s v="3M Hangers With Command Adhesive"/>
    <n v="2.9600000000000004"/>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n v="98.46"/>
    <n v="9"/>
    <n v="0"/>
    <n v="49.23"/>
  </r>
  <r>
    <n v="6825"/>
    <x v="3385"/>
    <x v="1"/>
    <x v="395"/>
    <d v="2012-07-29T00:00:00"/>
    <s v="Standard Class"/>
    <s v="YS-21880"/>
    <s v="Yana Sorensen"/>
    <x v="1"/>
    <s v="United States"/>
    <x v="122"/>
    <x v="19"/>
    <n v="36116"/>
    <x v="0"/>
    <s v="FUR-TA-10002041"/>
    <x v="0"/>
    <x v="3"/>
    <s v="Bevis Round Conference Table Top, X-Base"/>
    <n v="358.58"/>
    <n v="2"/>
    <n v="0"/>
    <n v="39.44380000000001"/>
  </r>
  <r>
    <n v="6826"/>
    <x v="3386"/>
    <x v="0"/>
    <x v="824"/>
    <d v="2013-10-10T00:00:00"/>
    <s v="Standard Class"/>
    <s v="TC-20980"/>
    <s v="Tamara Chand"/>
    <x v="1"/>
    <s v="United States"/>
    <x v="240"/>
    <x v="14"/>
    <n v="47905"/>
    <x v="2"/>
    <s v="OFF-ST-10001558"/>
    <x v="1"/>
    <x v="4"/>
    <s v="Acco Perma 4000 Stacking Storage Drawers"/>
    <n v="32.479999999999997"/>
    <n v="2"/>
    <n v="0"/>
    <n v="4.8719999999999999"/>
  </r>
  <r>
    <n v="6827"/>
    <x v="3386"/>
    <x v="0"/>
    <x v="824"/>
    <d v="2013-10-10T00:00:00"/>
    <s v="Standard Class"/>
    <s v="TC-20980"/>
    <s v="Tamara Chand"/>
    <x v="1"/>
    <s v="United States"/>
    <x v="240"/>
    <x v="14"/>
    <n v="47905"/>
    <x v="2"/>
    <s v="TEC-CO-10004722"/>
    <x v="2"/>
    <x v="16"/>
    <s v="Canon imageCLASS 2200 Advanced Copier"/>
    <n v="17499.949999999997"/>
    <n v="5"/>
    <n v="0"/>
    <n v="8399.9759999999987"/>
  </r>
  <r>
    <n v="6828"/>
    <x v="3386"/>
    <x v="0"/>
    <x v="824"/>
    <d v="2013-10-10T00:00:00"/>
    <s v="Standard Class"/>
    <s v="TC-20980"/>
    <s v="Tamara Chand"/>
    <x v="1"/>
    <s v="United States"/>
    <x v="240"/>
    <x v="14"/>
    <n v="47905"/>
    <x v="2"/>
    <s v="OFF-BI-10004600"/>
    <x v="1"/>
    <x v="8"/>
    <s v="Ibico Ibimaster 300 Manual Binding System"/>
    <n v="735.98"/>
    <n v="2"/>
    <n v="0"/>
    <n v="331.19099999999997"/>
  </r>
  <r>
    <n v="6829"/>
    <x v="3386"/>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x v="240"/>
    <x v="14"/>
    <n v="47905"/>
    <x v="2"/>
    <s v="OFF-AR-10001958"/>
    <x v="1"/>
    <x v="6"/>
    <s v="Stanley Bostitch Contemporary Electric Pencil Sharpeners"/>
    <n v="33.96"/>
    <n v="2"/>
    <n v="0"/>
    <n v="9.5088000000000008"/>
  </r>
  <r>
    <n v="6831"/>
    <x v="3387"/>
    <x v="0"/>
    <x v="435"/>
    <d v="2013-12-28T00:00:00"/>
    <s v="Second Class"/>
    <s v="PW-19030"/>
    <s v="Pauline Webber"/>
    <x v="1"/>
    <s v="United States"/>
    <x v="20"/>
    <x v="15"/>
    <n v="10009"/>
    <x v="3"/>
    <s v="TEC-PH-10001750"/>
    <x v="2"/>
    <x v="7"/>
    <s v="Samsung Rugby III"/>
    <n v="197.96999999999997"/>
    <n v="3"/>
    <n v="0"/>
    <n v="53.451900000000009"/>
  </r>
  <r>
    <n v="6832"/>
    <x v="3388"/>
    <x v="3"/>
    <x v="246"/>
    <d v="2014-07-28T00:00:00"/>
    <s v="Standard Class"/>
    <s v="CS-11860"/>
    <s v="Cari Schnelling"/>
    <x v="0"/>
    <s v="United States"/>
    <x v="20"/>
    <x v="15"/>
    <n v="10024"/>
    <x v="3"/>
    <s v="OFF-AP-10002287"/>
    <x v="1"/>
    <x v="9"/>
    <s v="Eureka Sanitaire  Multi-Pro Heavy-Duty Upright, Disposable Bags"/>
    <n v="17.48"/>
    <n v="4"/>
    <n v="0"/>
    <n v="4.5448000000000004"/>
  </r>
  <r>
    <n v="6833"/>
    <x v="3389"/>
    <x v="1"/>
    <x v="998"/>
    <d v="2012-10-17T00:00:00"/>
    <s v="Standard Class"/>
    <s v="DP-13165"/>
    <s v="David Philippe"/>
    <x v="0"/>
    <s v="United States"/>
    <x v="22"/>
    <x v="10"/>
    <n v="60610"/>
    <x v="2"/>
    <s v="OFF-AR-10003183"/>
    <x v="1"/>
    <x v="6"/>
    <s v="Avery Fluorescent Highlighter Four-Color Set"/>
    <n v="8.016"/>
    <n v="3"/>
    <n v="0.2"/>
    <n v="1.0019999999999993"/>
  </r>
  <r>
    <n v="6834"/>
    <x v="3390"/>
    <x v="0"/>
    <x v="162"/>
    <d v="2013-09-09T00:00:00"/>
    <s v="Same Day"/>
    <s v="PJ-19015"/>
    <s v="Pauline Johnson"/>
    <x v="0"/>
    <s v="United States"/>
    <x v="157"/>
    <x v="1"/>
    <n v="92704"/>
    <x v="1"/>
    <s v="FUR-TA-10003008"/>
    <x v="0"/>
    <x v="3"/>
    <s v="Lesro Round Back Collection Coffee Table, End Table"/>
    <n v="146.04000000000002"/>
    <n v="1"/>
    <n v="0.2"/>
    <n v="-12.778499999999994"/>
  </r>
  <r>
    <n v="6835"/>
    <x v="3391"/>
    <x v="0"/>
    <x v="73"/>
    <d v="2013-11-25T00:00:00"/>
    <s v="Standard Class"/>
    <s v="BM-11575"/>
    <s v="Brendan Murry"/>
    <x v="1"/>
    <s v="United States"/>
    <x v="484"/>
    <x v="1"/>
    <n v="90640"/>
    <x v="1"/>
    <s v="TEC-AC-10004803"/>
    <x v="2"/>
    <x v="11"/>
    <s v="Sony Micro Vault Click 4 GB USB 2.0 Flash Drive"/>
    <n v="27.88"/>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x v="302"/>
    <x v="1"/>
    <n v="91360"/>
    <x v="1"/>
    <s v="FUR-FU-10000087"/>
    <x v="0"/>
    <x v="5"/>
    <s v="Executive Impressions 14&quot; Two-Color Numerals Wall Clock"/>
    <n v="22.72"/>
    <n v="1"/>
    <n v="0"/>
    <n v="9.3152000000000008"/>
  </r>
  <r>
    <n v="6838"/>
    <x v="3393"/>
    <x v="1"/>
    <x v="380"/>
    <d v="2012-07-12T00:00:00"/>
    <s v="Standard Class"/>
    <s v="BF-10975"/>
    <s v="Barbara Fisher"/>
    <x v="1"/>
    <s v="United States"/>
    <x v="219"/>
    <x v="30"/>
    <n v="8360"/>
    <x v="3"/>
    <s v="OFF-AR-10003732"/>
    <x v="1"/>
    <x v="6"/>
    <s v="Newell 333"/>
    <n v="11.12"/>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x v="170"/>
    <x v="1"/>
    <n v="90503"/>
    <x v="1"/>
    <s v="TEC-PH-10003505"/>
    <x v="2"/>
    <x v="7"/>
    <s v="Geemarc AmpliPOWER60"/>
    <n v="371.2"/>
    <n v="5"/>
    <n v="0.2"/>
    <n v="41.759999999999948"/>
  </r>
  <r>
    <n v="6841"/>
    <x v="3395"/>
    <x v="1"/>
    <x v="401"/>
    <d v="2012-12-07T00:00:00"/>
    <s v="First Class"/>
    <s v="MP-18175"/>
    <s v="Mike Pelletier"/>
    <x v="2"/>
    <s v="United States"/>
    <x v="21"/>
    <x v="24"/>
    <n v="45373"/>
    <x v="3"/>
    <s v="OFF-BI-10002852"/>
    <x v="1"/>
    <x v="8"/>
    <s v="Ibico Standard Transparent Covers"/>
    <n v="14.832000000000003"/>
    <n v="3"/>
    <n v="0.7"/>
    <n v="-10.382399999999997"/>
  </r>
  <r>
    <n v="6842"/>
    <x v="3396"/>
    <x v="0"/>
    <x v="126"/>
    <d v="2013-09-18T00:00:00"/>
    <s v="Standard Class"/>
    <s v="AJ-10795"/>
    <s v="Anthony Johnson"/>
    <x v="1"/>
    <s v="United States"/>
    <x v="24"/>
    <x v="17"/>
    <n v="22153"/>
    <x v="0"/>
    <s v="TEC-AC-10004877"/>
    <x v="2"/>
    <x v="11"/>
    <s v="Imation 30456 USB Flash Drive 8GB"/>
    <n v="20.700000000000003"/>
    <n v="3"/>
    <n v="0"/>
    <n v="1.6559999999999988"/>
  </r>
  <r>
    <n v="6843"/>
    <x v="3396"/>
    <x v="0"/>
    <x v="126"/>
    <d v="2013-09-18T00:00:00"/>
    <s v="Standard Class"/>
    <s v="AJ-10795"/>
    <s v="Anthony Johnson"/>
    <x v="1"/>
    <s v="United States"/>
    <x v="24"/>
    <x v="17"/>
    <n v="22153"/>
    <x v="0"/>
    <s v="OFF-FA-10002975"/>
    <x v="1"/>
    <x v="13"/>
    <s v="Staples"/>
    <n v="11.34"/>
    <n v="3"/>
    <n v="0"/>
    <n v="5.2164000000000001"/>
  </r>
  <r>
    <n v="6844"/>
    <x v="3396"/>
    <x v="0"/>
    <x v="126"/>
    <d v="2013-09-18T00:00:00"/>
    <s v="Standard Class"/>
    <s v="AJ-10795"/>
    <s v="Anthony Johnson"/>
    <x v="1"/>
    <s v="United States"/>
    <x v="24"/>
    <x v="17"/>
    <n v="22153"/>
    <x v="0"/>
    <s v="OFF-ST-10000419"/>
    <x v="1"/>
    <x v="4"/>
    <s v="Rogers Jumbo File, Granite"/>
    <n v="67.900000000000006"/>
    <n v="5"/>
    <n v="0"/>
    <n v="0.67899999999999849"/>
  </r>
  <r>
    <n v="6845"/>
    <x v="3396"/>
    <x v="0"/>
    <x v="126"/>
    <d v="2013-09-18T00:00:00"/>
    <s v="Standard Class"/>
    <s v="AJ-10795"/>
    <s v="Anthony Johnson"/>
    <x v="1"/>
    <s v="United States"/>
    <x v="24"/>
    <x v="17"/>
    <n v="22153"/>
    <x v="0"/>
    <s v="FUR-CH-10002073"/>
    <x v="0"/>
    <x v="1"/>
    <s v="Hon Olson Stacker Chairs"/>
    <n v="1059.1199999999999"/>
    <n v="4"/>
    <n v="0"/>
    <n v="307.14479999999992"/>
  </r>
  <r>
    <n v="6846"/>
    <x v="3397"/>
    <x v="2"/>
    <x v="522"/>
    <d v="2011-07-12T00:00:00"/>
    <s v="Standard Class"/>
    <s v="BC-11125"/>
    <s v="Becky Castell"/>
    <x v="2"/>
    <s v="United States"/>
    <x v="485"/>
    <x v="1"/>
    <n v="92020"/>
    <x v="1"/>
    <s v="FUR-CH-10000155"/>
    <x v="0"/>
    <x v="1"/>
    <s v="Global Comet Stacking Armless Chair"/>
    <n v="478.48"/>
    <n v="2"/>
    <n v="0.2"/>
    <n v="47.848000000000013"/>
  </r>
  <r>
    <n v="6847"/>
    <x v="3398"/>
    <x v="0"/>
    <x v="195"/>
    <d v="2013-05-15T00:00:00"/>
    <s v="Standard Class"/>
    <s v="RS-19420"/>
    <s v="Ricardo Sperren"/>
    <x v="1"/>
    <s v="United States"/>
    <x v="1"/>
    <x v="1"/>
    <n v="90036"/>
    <x v="1"/>
    <s v="OFF-PA-10001260"/>
    <x v="1"/>
    <x v="10"/>
    <s v="TOPS Money Receipt Book, Consecutively Numbered in Red,"/>
    <n v="32.04"/>
    <n v="4"/>
    <n v="0"/>
    <n v="14.417999999999999"/>
  </r>
  <r>
    <n v="6848"/>
    <x v="3399"/>
    <x v="0"/>
    <x v="427"/>
    <d v="2013-07-23T00:00:00"/>
    <s v="Standard Class"/>
    <s v="NP-18670"/>
    <s v="Nora Paige"/>
    <x v="0"/>
    <s v="United States"/>
    <x v="42"/>
    <x v="16"/>
    <n v="85023"/>
    <x v="1"/>
    <s v="TEC-PH-10001924"/>
    <x v="2"/>
    <x v="7"/>
    <s v="iHome FM Clock Radio with Lightning Dock"/>
    <n v="55.991999999999997"/>
    <n v="1"/>
    <n v="0.2"/>
    <n v="3.4995000000000029"/>
  </r>
  <r>
    <n v="6849"/>
    <x v="3400"/>
    <x v="0"/>
    <x v="1133"/>
    <d v="2013-06-22T00:00:00"/>
    <s v="First Class"/>
    <s v="BT-11440"/>
    <s v="Bobby Trafton"/>
    <x v="0"/>
    <s v="United States"/>
    <x v="436"/>
    <x v="10"/>
    <n v="60423"/>
    <x v="2"/>
    <s v="OFF-PA-10003134"/>
    <x v="1"/>
    <x v="10"/>
    <s v="Xerox 1937"/>
    <n v="76.864000000000004"/>
    <n v="2"/>
    <n v="0.2"/>
    <n v="26.902399999999993"/>
  </r>
  <r>
    <n v="6850"/>
    <x v="3401"/>
    <x v="2"/>
    <x v="1017"/>
    <d v="2011-04-25T00:00:00"/>
    <s v="Standard Class"/>
    <s v="BP-11230"/>
    <s v="Benjamin Patterson"/>
    <x v="0"/>
    <s v="United States"/>
    <x v="1"/>
    <x v="1"/>
    <n v="90045"/>
    <x v="1"/>
    <s v="FUR-FU-10000409"/>
    <x v="0"/>
    <x v="5"/>
    <s v="GE 4 Foot Flourescent Tube, 40 Watt"/>
    <n v="59.92"/>
    <n v="4"/>
    <n v="0"/>
    <n v="27.563200000000002"/>
  </r>
  <r>
    <n v="6851"/>
    <x v="3402"/>
    <x v="0"/>
    <x v="1134"/>
    <d v="2013-01-12T00:00:00"/>
    <s v="Standard Class"/>
    <s v="JO-15145"/>
    <s v="Jack O'Briant"/>
    <x v="1"/>
    <s v="United States"/>
    <x v="47"/>
    <x v="6"/>
    <n v="53132"/>
    <x v="2"/>
    <s v="FUR-BO-10002545"/>
    <x v="0"/>
    <x v="0"/>
    <s v="Atlantic Metals Mobile 3-Shelf Bookcases, Custom Colors"/>
    <n v="1565.88"/>
    <n v="6"/>
    <n v="0"/>
    <n v="407.12880000000007"/>
  </r>
  <r>
    <n v="6852"/>
    <x v="3402"/>
    <x v="0"/>
    <x v="1134"/>
    <d v="2013-01-12T00:00:00"/>
    <s v="Standard Class"/>
    <s v="JO-15145"/>
    <s v="Jack O'Briant"/>
    <x v="1"/>
    <s v="United States"/>
    <x v="47"/>
    <x v="6"/>
    <n v="53132"/>
    <x v="2"/>
    <s v="OFF-BI-10001460"/>
    <x v="1"/>
    <x v="8"/>
    <s v="Plastic Binding Combs"/>
    <n v="106.05"/>
    <n v="7"/>
    <n v="0"/>
    <n v="49.843499999999999"/>
  </r>
  <r>
    <n v="6853"/>
    <x v="3403"/>
    <x v="3"/>
    <x v="331"/>
    <d v="2014-12-29T00:00:00"/>
    <s v="Second Class"/>
    <s v="MF-18250"/>
    <s v="Monica Federle"/>
    <x v="1"/>
    <s v="United States"/>
    <x v="290"/>
    <x v="36"/>
    <n v="72209"/>
    <x v="0"/>
    <s v="OFF-ST-10001328"/>
    <x v="1"/>
    <x v="4"/>
    <s v="Personal Filing Tote with Lid, Black/Gray"/>
    <n v="62.04"/>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x v="36"/>
    <n v="72209"/>
    <x v="0"/>
    <s v="OFF-ST-10001522"/>
    <x v="1"/>
    <x v="4"/>
    <s v="Gould Plastics 18-Pocket Panel Bin, 34w x 5-1/4d x 20-1/2h"/>
    <n v="367.96"/>
    <n v="4"/>
    <n v="0"/>
    <n v="14.718399999999974"/>
  </r>
  <r>
    <n v="6856"/>
    <x v="3403"/>
    <x v="3"/>
    <x v="331"/>
    <d v="2014-12-29T00:00:00"/>
    <s v="Second Class"/>
    <s v="MF-18250"/>
    <s v="Monica Federle"/>
    <x v="1"/>
    <s v="United States"/>
    <x v="290"/>
    <x v="36"/>
    <n v="72209"/>
    <x v="0"/>
    <s v="OFF-PA-10001994"/>
    <x v="1"/>
    <x v="10"/>
    <s v="Ink Jet Note and Greeting Cards, 8-1/2&quot; x 5-1/2&quot; Card Size"/>
    <n v="44.96"/>
    <n v="2"/>
    <n v="0"/>
    <n v="20.6816"/>
  </r>
  <r>
    <n v="6857"/>
    <x v="3403"/>
    <x v="3"/>
    <x v="331"/>
    <d v="2014-12-29T00:00:00"/>
    <s v="Second Class"/>
    <s v="MF-18250"/>
    <s v="Monica Federle"/>
    <x v="1"/>
    <s v="United States"/>
    <x v="290"/>
    <x v="36"/>
    <n v="72209"/>
    <x v="0"/>
    <s v="OFF-EN-10001453"/>
    <x v="1"/>
    <x v="12"/>
    <s v="Tyvek Interoffice Envelopes, 9 1/2&quot; x 12 1/2&quot;, 100/Box"/>
    <n v="182.94"/>
    <n v="3"/>
    <n v="0"/>
    <n v="85.981799999999993"/>
  </r>
  <r>
    <n v="6858"/>
    <x v="3404"/>
    <x v="3"/>
    <x v="827"/>
    <d v="2014-04-23T00:00:00"/>
    <s v="Standard Class"/>
    <s v="PS-18760"/>
    <s v="Pamela Stobb"/>
    <x v="0"/>
    <s v="United States"/>
    <x v="1"/>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x v="1"/>
    <x v="1"/>
    <n v="90008"/>
    <x v="1"/>
    <s v="OFF-LA-10001404"/>
    <x v="1"/>
    <x v="2"/>
    <s v="Avery 517"/>
    <n v="7.38"/>
    <n v="2"/>
    <n v="0"/>
    <n v="3.4685999999999999"/>
  </r>
  <r>
    <n v="6860"/>
    <x v="3404"/>
    <x v="3"/>
    <x v="827"/>
    <d v="2014-04-23T00:00:00"/>
    <s v="Standard Class"/>
    <s v="PS-18760"/>
    <s v="Pamela Stobb"/>
    <x v="0"/>
    <s v="United States"/>
    <x v="1"/>
    <x v="1"/>
    <n v="90008"/>
    <x v="1"/>
    <s v="OFF-FA-10001561"/>
    <x v="1"/>
    <x v="13"/>
    <s v="Stockwell Push Pins"/>
    <n v="10.9"/>
    <n v="5"/>
    <n v="0"/>
    <n v="3.5970000000000004"/>
  </r>
  <r>
    <n v="6861"/>
    <x v="3404"/>
    <x v="3"/>
    <x v="827"/>
    <d v="2014-04-23T00:00:00"/>
    <s v="Standard Class"/>
    <s v="PS-18760"/>
    <s v="Pamela Stobb"/>
    <x v="0"/>
    <s v="United States"/>
    <x v="1"/>
    <x v="1"/>
    <n v="90008"/>
    <x v="1"/>
    <s v="TEC-AC-10001383"/>
    <x v="2"/>
    <x v="11"/>
    <s v="Logitech Wireless Touch Keyboard K400"/>
    <n v="274.89"/>
    <n v="11"/>
    <n v="0"/>
    <n v="46.731299999999962"/>
  </r>
  <r>
    <n v="6862"/>
    <x v="3404"/>
    <x v="3"/>
    <x v="827"/>
    <d v="2014-04-23T00:00:00"/>
    <s v="Standard Class"/>
    <s v="PS-18760"/>
    <s v="Pamela Stobb"/>
    <x v="0"/>
    <s v="United States"/>
    <x v="1"/>
    <x v="1"/>
    <n v="90008"/>
    <x v="1"/>
    <s v="OFF-LA-10003190"/>
    <x v="1"/>
    <x v="2"/>
    <s v="Avery 474"/>
    <n v="23.04"/>
    <n v="8"/>
    <n v="0"/>
    <n v="11.2896"/>
  </r>
  <r>
    <n v="6863"/>
    <x v="3404"/>
    <x v="3"/>
    <x v="827"/>
    <d v="2014-04-23T00:00:00"/>
    <s v="Standard Class"/>
    <s v="PS-18760"/>
    <s v="Pamela Stobb"/>
    <x v="0"/>
    <s v="United States"/>
    <x v="1"/>
    <x v="1"/>
    <n v="90008"/>
    <x v="1"/>
    <s v="FUR-CH-10003774"/>
    <x v="0"/>
    <x v="1"/>
    <s v="Global Wood Trimmed Manager's Task Chair, Khaki"/>
    <n v="218.35200000000003"/>
    <n v="3"/>
    <n v="0.2"/>
    <n v="-19.105800000000016"/>
  </r>
  <r>
    <n v="6864"/>
    <x v="3405"/>
    <x v="3"/>
    <x v="96"/>
    <d v="2014-12-09T00:00:00"/>
    <s v="Standard Class"/>
    <s v="MY-17380"/>
    <s v="Maribeth Yedwab"/>
    <x v="1"/>
    <s v="United States"/>
    <x v="52"/>
    <x v="5"/>
    <n v="78207"/>
    <x v="2"/>
    <s v="OFF-PA-10000520"/>
    <x v="1"/>
    <x v="10"/>
    <s v="Xerox 201"/>
    <n v="10.368000000000002"/>
    <n v="2"/>
    <n v="0.2"/>
    <n v="3.6288"/>
  </r>
  <r>
    <n v="6865"/>
    <x v="3406"/>
    <x v="0"/>
    <x v="1036"/>
    <d v="2013-08-29T00:00:00"/>
    <s v="Standard Class"/>
    <s v="SC-20230"/>
    <s v="Scot Coram"/>
    <x v="1"/>
    <s v="United States"/>
    <x v="1"/>
    <x v="1"/>
    <n v="90004"/>
    <x v="1"/>
    <s v="OFF-BI-10004465"/>
    <x v="1"/>
    <x v="8"/>
    <s v="Avery Durable Slant Ring Binders"/>
    <n v="12.672000000000001"/>
    <n v="2"/>
    <n v="0.2"/>
    <n v="4.7519999999999998"/>
  </r>
  <r>
    <n v="6866"/>
    <x v="3406"/>
    <x v="0"/>
    <x v="1036"/>
    <d v="2013-08-29T00:00:00"/>
    <s v="Standard Class"/>
    <s v="SC-20230"/>
    <s v="Scot Coram"/>
    <x v="1"/>
    <s v="United States"/>
    <x v="1"/>
    <x v="1"/>
    <n v="90004"/>
    <x v="1"/>
    <s v="TEC-PH-10003555"/>
    <x v="2"/>
    <x v="7"/>
    <s v="Motorola HK250 Universal Bluetooth Headset"/>
    <n v="91.96"/>
    <n v="5"/>
    <n v="0.2"/>
    <n v="-20.690999999999992"/>
  </r>
  <r>
    <n v="6867"/>
    <x v="3406"/>
    <x v="0"/>
    <x v="1036"/>
    <d v="2013-08-29T00:00:00"/>
    <s v="Standard Class"/>
    <s v="SC-20230"/>
    <s v="Scot Coram"/>
    <x v="1"/>
    <s v="United States"/>
    <x v="1"/>
    <x v="1"/>
    <n v="90004"/>
    <x v="1"/>
    <s v="TEC-AC-10000844"/>
    <x v="2"/>
    <x v="11"/>
    <s v="Logitech Gaming G510s - Keyboard"/>
    <n v="254.96999999999997"/>
    <n v="3"/>
    <n v="0"/>
    <n v="91.789199999999994"/>
  </r>
  <r>
    <n v="6868"/>
    <x v="3406"/>
    <x v="0"/>
    <x v="1036"/>
    <d v="2013-08-29T00:00:00"/>
    <s v="Standard Class"/>
    <s v="SC-20230"/>
    <s v="Scot Coram"/>
    <x v="1"/>
    <s v="United States"/>
    <x v="1"/>
    <x v="1"/>
    <n v="90004"/>
    <x v="1"/>
    <s v="TEC-PH-10003187"/>
    <x v="2"/>
    <x v="7"/>
    <s v="Anker Astro Mini 3000mAh Ultra-Compact Portable Charger"/>
    <n v="31.983999999999998"/>
    <n v="2"/>
    <n v="0.2"/>
    <n v="-7.9959999999999996"/>
  </r>
  <r>
    <n v="6869"/>
    <x v="3406"/>
    <x v="0"/>
    <x v="1036"/>
    <d v="2013-08-29T00:00:00"/>
    <s v="Standard Class"/>
    <s v="SC-20230"/>
    <s v="Scot Coram"/>
    <x v="1"/>
    <s v="United States"/>
    <x v="1"/>
    <x v="1"/>
    <n v="90004"/>
    <x v="1"/>
    <s v="FUR-TA-10003569"/>
    <x v="0"/>
    <x v="3"/>
    <s v="Bretford CR8500 Series Meeting Room Furniture"/>
    <n v="2887.0560000000005"/>
    <n v="9"/>
    <n v="0.2"/>
    <n v="180.44099999999992"/>
  </r>
  <r>
    <n v="6870"/>
    <x v="3406"/>
    <x v="0"/>
    <x v="1036"/>
    <d v="2013-08-29T00:00:00"/>
    <s v="Standard Class"/>
    <s v="SC-20230"/>
    <s v="Scot Coram"/>
    <x v="1"/>
    <s v="United States"/>
    <x v="1"/>
    <x v="1"/>
    <n v="90004"/>
    <x v="1"/>
    <s v="OFF-PA-10003848"/>
    <x v="1"/>
    <x v="10"/>
    <s v="Xerox 1997"/>
    <n v="12.96"/>
    <n v="2"/>
    <n v="0"/>
    <n v="6.2208000000000006"/>
  </r>
  <r>
    <n v="6871"/>
    <x v="3406"/>
    <x v="0"/>
    <x v="1036"/>
    <d v="2013-08-29T00:00:00"/>
    <s v="Standard Class"/>
    <s v="SC-20230"/>
    <s v="Scot Coram"/>
    <x v="1"/>
    <s v="United States"/>
    <x v="1"/>
    <x v="1"/>
    <n v="90004"/>
    <x v="1"/>
    <s v="OFF-PA-10002606"/>
    <x v="1"/>
    <x v="10"/>
    <s v="Xerox 1928"/>
    <n v="47.52"/>
    <n v="9"/>
    <n v="0"/>
    <n v="21.384"/>
  </r>
  <r>
    <n v="6872"/>
    <x v="3407"/>
    <x v="0"/>
    <x v="5"/>
    <d v="2013-12-09T00:00:00"/>
    <s v="Second Class"/>
    <s v="RF-19345"/>
    <s v="Randy Ferguson"/>
    <x v="1"/>
    <s v="United States"/>
    <x v="22"/>
    <x v="10"/>
    <n v="60610"/>
    <x v="2"/>
    <s v="OFF-LA-10004853"/>
    <x v="1"/>
    <x v="2"/>
    <s v="Avery 483"/>
    <n v="11.952000000000002"/>
    <n v="3"/>
    <n v="0.2"/>
    <n v="3.8843999999999994"/>
  </r>
  <r>
    <n v="6873"/>
    <x v="3408"/>
    <x v="1"/>
    <x v="1135"/>
    <d v="2012-12-19T00:00:00"/>
    <s v="First Class"/>
    <s v="SG-20080"/>
    <s v="Sandra Glassco"/>
    <x v="0"/>
    <s v="United States"/>
    <x v="4"/>
    <x v="4"/>
    <n v="98105"/>
    <x v="1"/>
    <s v="OFF-PA-10004948"/>
    <x v="1"/>
    <x v="10"/>
    <s v="Xerox 190"/>
    <n v="4.9800000000000004"/>
    <n v="1"/>
    <n v="0"/>
    <n v="2.3406000000000002"/>
  </r>
  <r>
    <n v="6874"/>
    <x v="3409"/>
    <x v="2"/>
    <x v="1136"/>
    <d v="2011-10-22T00:00:00"/>
    <s v="Second Class"/>
    <s v="TB-21520"/>
    <s v="Tracy Blumstein"/>
    <x v="0"/>
    <s v="United States"/>
    <x v="486"/>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x v="486"/>
    <x v="5"/>
    <n v="77705"/>
    <x v="2"/>
    <s v="TEC-AC-10001314"/>
    <x v="2"/>
    <x v="11"/>
    <s v="Case Logic 2.4GHz Wireless Keyboard"/>
    <n v="119.97600000000001"/>
    <n v="3"/>
    <n v="0.2"/>
    <n v="-17.996400000000019"/>
  </r>
  <r>
    <n v="6876"/>
    <x v="3410"/>
    <x v="0"/>
    <x v="64"/>
    <d v="2013-09-11T00:00:00"/>
    <s v="Standard Class"/>
    <s v="MM-17920"/>
    <s v="Michael Moore"/>
    <x v="0"/>
    <s v="United States"/>
    <x v="269"/>
    <x v="17"/>
    <n v="23320"/>
    <x v="0"/>
    <s v="OFF-LA-10004545"/>
    <x v="1"/>
    <x v="2"/>
    <s v="Avery 50"/>
    <n v="25.06"/>
    <n v="2"/>
    <n v="0"/>
    <n v="11.778199999999998"/>
  </r>
  <r>
    <n v="6877"/>
    <x v="3410"/>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x v="3411"/>
    <x v="1"/>
    <x v="52"/>
    <d v="2012-10-15T00:00:00"/>
    <s v="Same Day"/>
    <s v="CG-12520"/>
    <s v="Claire Gute"/>
    <x v="0"/>
    <s v="United States"/>
    <x v="61"/>
    <x v="5"/>
    <n v="75217"/>
    <x v="2"/>
    <s v="FUR-FU-10004952"/>
    <x v="0"/>
    <x v="5"/>
    <s v="C-Line Cubicle Keepers Polyproplyene Holder w/Velcro Back, 8-1/2x11, 25/Bx"/>
    <n v="131.376"/>
    <n v="6"/>
    <n v="0.6"/>
    <n v="-95.24760000000002"/>
  </r>
  <r>
    <n v="6879"/>
    <x v="3411"/>
    <x v="1"/>
    <x v="52"/>
    <d v="2012-10-15T00:00:00"/>
    <s v="Same Day"/>
    <s v="CG-12520"/>
    <s v="Claire Gute"/>
    <x v="0"/>
    <s v="United States"/>
    <x v="61"/>
    <x v="5"/>
    <n v="75217"/>
    <x v="2"/>
    <s v="OFF-PA-10003001"/>
    <x v="1"/>
    <x v="10"/>
    <s v="Xerox 1986"/>
    <n v="5.3440000000000003"/>
    <n v="1"/>
    <n v="0.2"/>
    <n v="1.8703999999999998"/>
  </r>
  <r>
    <n v="6880"/>
    <x v="3412"/>
    <x v="1"/>
    <x v="494"/>
    <d v="2012-12-05T00:00:00"/>
    <s v="Second Class"/>
    <s v="TW-21025"/>
    <s v="Tamara Willingham"/>
    <x v="2"/>
    <s v="United States"/>
    <x v="4"/>
    <x v="4"/>
    <n v="98105"/>
    <x v="1"/>
    <s v="FUR-CH-10001215"/>
    <x v="0"/>
    <x v="1"/>
    <s v="Global Troy Executive Leather Low-Back Tilter"/>
    <n v="2003.9200000000003"/>
    <n v="5"/>
    <n v="0.2"/>
    <n v="125.24499999999995"/>
  </r>
  <r>
    <n v="6881"/>
    <x v="3412"/>
    <x v="1"/>
    <x v="494"/>
    <d v="2012-12-05T00:00:00"/>
    <s v="Second Class"/>
    <s v="TW-21025"/>
    <s v="Tamara Willingham"/>
    <x v="2"/>
    <s v="United States"/>
    <x v="4"/>
    <x v="4"/>
    <n v="98105"/>
    <x v="1"/>
    <s v="OFF-PA-10004255"/>
    <x v="1"/>
    <x v="10"/>
    <s v="Xerox 219"/>
    <n v="32.400000000000006"/>
    <n v="5"/>
    <n v="0"/>
    <n v="15.552000000000001"/>
  </r>
  <r>
    <n v="6882"/>
    <x v="3412"/>
    <x v="1"/>
    <x v="494"/>
    <d v="2012-12-05T00:00:00"/>
    <s v="Second Class"/>
    <s v="TW-21025"/>
    <s v="Tamara Willingham"/>
    <x v="2"/>
    <s v="United States"/>
    <x v="4"/>
    <x v="4"/>
    <n v="98105"/>
    <x v="1"/>
    <s v="FUR-TA-10001705"/>
    <x v="0"/>
    <x v="3"/>
    <s v="Bush Advantage Collection Round Conference Table"/>
    <n v="1913.3999999999999"/>
    <n v="9"/>
    <n v="0"/>
    <n v="401.81399999999985"/>
  </r>
  <r>
    <n v="6883"/>
    <x v="3412"/>
    <x v="1"/>
    <x v="494"/>
    <d v="2012-12-05T00:00:00"/>
    <s v="Second Class"/>
    <s v="TW-21025"/>
    <s v="Tamara Willingham"/>
    <x v="2"/>
    <s v="United States"/>
    <x v="4"/>
    <x v="4"/>
    <n v="98105"/>
    <x v="1"/>
    <s v="OFF-ST-10002554"/>
    <x v="1"/>
    <x v="4"/>
    <s v="Tennsco Industrial Shelving"/>
    <n v="146.72999999999999"/>
    <n v="3"/>
    <n v="0"/>
    <n v="2.9346000000000032"/>
  </r>
  <r>
    <n v="6884"/>
    <x v="3412"/>
    <x v="1"/>
    <x v="494"/>
    <d v="2012-12-05T00:00:00"/>
    <s v="Second Class"/>
    <s v="TW-21025"/>
    <s v="Tamara Willingham"/>
    <x v="2"/>
    <s v="United States"/>
    <x v="4"/>
    <x v="4"/>
    <n v="98105"/>
    <x v="1"/>
    <s v="OFF-PA-10002222"/>
    <x v="1"/>
    <x v="10"/>
    <s v="Xerox Color Copier Paper, 11&quot; x 17&quot;, Ream"/>
    <n v="114.2"/>
    <n v="5"/>
    <n v="0"/>
    <n v="52.531999999999996"/>
  </r>
  <r>
    <n v="6885"/>
    <x v="3413"/>
    <x v="1"/>
    <x v="70"/>
    <d v="2012-06-04T00:00:00"/>
    <s v="Standard Class"/>
    <s v="BD-11320"/>
    <s v="Bill Donatelli"/>
    <x v="0"/>
    <s v="United States"/>
    <x v="31"/>
    <x v="11"/>
    <n v="55407"/>
    <x v="2"/>
    <s v="FUR-CH-10002320"/>
    <x v="0"/>
    <x v="1"/>
    <s v="Hon Pagoda Stacking Chairs"/>
    <n v="2567.84"/>
    <n v="8"/>
    <n v="0"/>
    <n v="770.35199999999986"/>
  </r>
  <r>
    <n v="6886"/>
    <x v="3414"/>
    <x v="3"/>
    <x v="18"/>
    <d v="2014-09-18T00:00:00"/>
    <s v="Standard Class"/>
    <s v="HA-14905"/>
    <s v="Helen Abelman"/>
    <x v="0"/>
    <s v="United States"/>
    <x v="24"/>
    <x v="24"/>
    <n v="45503"/>
    <x v="3"/>
    <s v="TEC-AC-10003499"/>
    <x v="2"/>
    <x v="11"/>
    <s v="Memorex Mini Travel Drive 8 GB USB 2.0 Flash Drive"/>
    <n v="37.056000000000004"/>
    <n v="4"/>
    <n v="0.2"/>
    <n v="8.8008000000000006"/>
  </r>
  <r>
    <n v="6887"/>
    <x v="3414"/>
    <x v="3"/>
    <x v="18"/>
    <d v="2014-09-18T00:00:00"/>
    <s v="Standard Class"/>
    <s v="HA-14905"/>
    <s v="Helen Abelman"/>
    <x v="0"/>
    <s v="United States"/>
    <x v="24"/>
    <x v="24"/>
    <n v="45503"/>
    <x v="3"/>
    <s v="TEC-PH-10003580"/>
    <x v="2"/>
    <x v="7"/>
    <s v="Cisco IP Phone 7961G-GE VoIP phone"/>
    <n v="259.89600000000002"/>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x v="1"/>
    <x v="1"/>
    <n v="90032"/>
    <x v="1"/>
    <s v="OFF-BI-10000666"/>
    <x v="1"/>
    <x v="8"/>
    <s v="Surelock Post Binders"/>
    <n v="73.343999999999994"/>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x v="38"/>
    <x v="32"/>
    <n v="31907"/>
    <x v="0"/>
    <s v="OFF-PA-10000673"/>
    <x v="1"/>
    <x v="10"/>
    <s v="Post-it “Important Message” Note Pad, Neon Colors, 50 Sheets/Pad"/>
    <n v="50.96"/>
    <n v="7"/>
    <n v="0"/>
    <n v="24.460800000000003"/>
  </r>
  <r>
    <n v="6892"/>
    <x v="3416"/>
    <x v="3"/>
    <x v="65"/>
    <d v="2014-09-23T00:00:00"/>
    <s v="Standard Class"/>
    <s v="SS-20140"/>
    <s v="Saphhira Shifley"/>
    <x v="1"/>
    <s v="United States"/>
    <x v="38"/>
    <x v="32"/>
    <n v="31907"/>
    <x v="0"/>
    <s v="OFF-AR-10000380"/>
    <x v="1"/>
    <x v="6"/>
    <s v="Hunt PowerHouse Electric Pencil Sharpener, Blue"/>
    <n v="113.94"/>
    <n v="3"/>
    <n v="0"/>
    <n v="34.181999999999988"/>
  </r>
  <r>
    <n v="6893"/>
    <x v="3416"/>
    <x v="3"/>
    <x v="65"/>
    <d v="2014-09-23T00:00:00"/>
    <s v="Standard Class"/>
    <s v="SS-20140"/>
    <s v="Saphhira Shifley"/>
    <x v="1"/>
    <s v="United States"/>
    <x v="38"/>
    <x v="32"/>
    <n v="31907"/>
    <x v="0"/>
    <s v="OFF-PA-10003848"/>
    <x v="1"/>
    <x v="10"/>
    <s v="Xerox 1997"/>
    <n v="25.92"/>
    <n v="4"/>
    <n v="0"/>
    <n v="12.441600000000001"/>
  </r>
  <r>
    <n v="6894"/>
    <x v="3416"/>
    <x v="3"/>
    <x v="65"/>
    <d v="2014-09-23T00:00:00"/>
    <s v="Standard Class"/>
    <s v="SS-20140"/>
    <s v="Saphhira Shifley"/>
    <x v="1"/>
    <s v="United States"/>
    <x v="38"/>
    <x v="32"/>
    <n v="31907"/>
    <x v="0"/>
    <s v="FUR-FU-10002963"/>
    <x v="0"/>
    <x v="5"/>
    <s v="Master Caster Door Stop, Gray"/>
    <n v="20.32"/>
    <n v="4"/>
    <n v="0"/>
    <n v="6.9087999999999994"/>
  </r>
  <r>
    <n v="6895"/>
    <x v="3416"/>
    <x v="3"/>
    <x v="65"/>
    <d v="2014-09-23T00:00:00"/>
    <s v="Standard Class"/>
    <s v="SS-20140"/>
    <s v="Saphhira Shifley"/>
    <x v="1"/>
    <s v="United States"/>
    <x v="38"/>
    <x v="32"/>
    <n v="31907"/>
    <x v="0"/>
    <s v="TEC-PH-10002447"/>
    <x v="2"/>
    <x v="7"/>
    <s v="AT&amp;T CL83451 4-Handset Telephone"/>
    <n v="411.98"/>
    <n v="2"/>
    <n v="0"/>
    <n v="119.4742"/>
  </r>
  <r>
    <n v="6896"/>
    <x v="3416"/>
    <x v="3"/>
    <x v="65"/>
    <d v="2014-09-23T00:00:00"/>
    <s v="Standard Class"/>
    <s v="SS-20140"/>
    <s v="Saphhira Shifley"/>
    <x v="1"/>
    <s v="United States"/>
    <x v="38"/>
    <x v="32"/>
    <n v="31907"/>
    <x v="0"/>
    <s v="OFF-SU-10004261"/>
    <x v="1"/>
    <x v="14"/>
    <s v="Fiskars 8&quot; Scissors, 2/Pack"/>
    <n v="34.479999999999997"/>
    <n v="2"/>
    <n v="0"/>
    <n v="9.9991999999999948"/>
  </r>
  <r>
    <n v="6897"/>
    <x v="3416"/>
    <x v="3"/>
    <x v="65"/>
    <d v="2014-09-23T00:00:00"/>
    <s v="Standard Class"/>
    <s v="SS-20140"/>
    <s v="Saphhira Shifley"/>
    <x v="1"/>
    <s v="United States"/>
    <x v="38"/>
    <x v="32"/>
    <n v="31907"/>
    <x v="0"/>
    <s v="OFF-PA-10003228"/>
    <x v="1"/>
    <x v="10"/>
    <s v="Xerox 1917"/>
    <n v="244.54999999999998"/>
    <n v="5"/>
    <n v="0"/>
    <n v="114.93849999999998"/>
  </r>
  <r>
    <n v="6898"/>
    <x v="3417"/>
    <x v="3"/>
    <x v="238"/>
    <d v="2014-08-26T00:00:00"/>
    <s v="Standard Class"/>
    <s v="CK-12205"/>
    <s v="Chloris Kastensmidt"/>
    <x v="0"/>
    <s v="United States"/>
    <x v="80"/>
    <x v="24"/>
    <n v="44107"/>
    <x v="3"/>
    <s v="OFF-BI-10004817"/>
    <x v="1"/>
    <x v="8"/>
    <s v="GBC Personal VeloBind Strips"/>
    <n v="10.782000000000002"/>
    <n v="3"/>
    <n v="0.7"/>
    <n v="-7.9067999999999969"/>
  </r>
  <r>
    <n v="6899"/>
    <x v="3418"/>
    <x v="1"/>
    <x v="1137"/>
    <d v="2012-05-26T00:00:00"/>
    <s v="Second Class"/>
    <s v="VS-21820"/>
    <s v="Vivek Sundaresam"/>
    <x v="0"/>
    <s v="United States"/>
    <x v="14"/>
    <x v="10"/>
    <n v="60540"/>
    <x v="2"/>
    <s v="FUR-CH-10002880"/>
    <x v="0"/>
    <x v="1"/>
    <s v="Global High-Back Leather Tilter, Burgundy"/>
    <n v="602.65099999999995"/>
    <n v="7"/>
    <n v="0.3"/>
    <n v="-163.57670000000005"/>
  </r>
  <r>
    <n v="6900"/>
    <x v="3418"/>
    <x v="1"/>
    <x v="1137"/>
    <d v="2012-05-26T00:00:00"/>
    <s v="Second Class"/>
    <s v="VS-21820"/>
    <s v="Vivek Sundaresam"/>
    <x v="0"/>
    <s v="United States"/>
    <x v="14"/>
    <x v="10"/>
    <n v="60540"/>
    <x v="2"/>
    <s v="OFF-BI-10001249"/>
    <x v="1"/>
    <x v="8"/>
    <s v="Avery Heavy-Duty EZD View Binder with Locking Rings"/>
    <n v="7.6559999999999988"/>
    <n v="6"/>
    <n v="0.8"/>
    <n v="-13.015200000000004"/>
  </r>
  <r>
    <n v="6901"/>
    <x v="3419"/>
    <x v="1"/>
    <x v="67"/>
    <d v="2012-09-11T00:00:00"/>
    <s v="Standard Class"/>
    <s v="TN-21040"/>
    <s v="Tanja Norvell"/>
    <x v="2"/>
    <s v="United States"/>
    <x v="20"/>
    <x v="15"/>
    <n v="10009"/>
    <x v="3"/>
    <s v="TEC-AC-10002402"/>
    <x v="2"/>
    <x v="11"/>
    <s v="Razer Kraken PRO Over Ear PC and Music Headset"/>
    <n v="559.92999999999995"/>
    <n v="7"/>
    <n v="0"/>
    <n v="167.97899999999996"/>
  </r>
  <r>
    <n v="6902"/>
    <x v="3420"/>
    <x v="3"/>
    <x v="1138"/>
    <d v="2014-07-25T00:00:00"/>
    <s v="Same Day"/>
    <s v="HR-14830"/>
    <s v="Harold Ryan"/>
    <x v="1"/>
    <s v="United States"/>
    <x v="101"/>
    <x v="1"/>
    <n v="92646"/>
    <x v="1"/>
    <s v="TEC-CO-10001449"/>
    <x v="2"/>
    <x v="16"/>
    <s v="Hewlett Packard LaserJet 3310 Copier"/>
    <n v="2399.96"/>
    <n v="5"/>
    <n v="0.2"/>
    <n v="839.9860000000001"/>
  </r>
  <r>
    <n v="6903"/>
    <x v="3421"/>
    <x v="3"/>
    <x v="264"/>
    <d v="2014-09-09T00:00:00"/>
    <s v="Standard Class"/>
    <s v="JS-15595"/>
    <s v="Jill Stevenson"/>
    <x v="1"/>
    <s v="United States"/>
    <x v="22"/>
    <x v="10"/>
    <n v="60653"/>
    <x v="2"/>
    <s v="OFF-FA-10002280"/>
    <x v="1"/>
    <x v="13"/>
    <s v="Advantus Plastic Paper Clips"/>
    <n v="16"/>
    <n v="4"/>
    <n v="0.2"/>
    <n v="5.6"/>
  </r>
  <r>
    <n v="6904"/>
    <x v="3421"/>
    <x v="3"/>
    <x v="264"/>
    <d v="2014-09-09T00:00:00"/>
    <s v="Standard Class"/>
    <s v="JS-15595"/>
    <s v="Jill Stevenson"/>
    <x v="1"/>
    <s v="United States"/>
    <x v="22"/>
    <x v="10"/>
    <n v="60653"/>
    <x v="2"/>
    <s v="OFF-AP-10003278"/>
    <x v="1"/>
    <x v="9"/>
    <s v="Belkin 7-Outlet SurgeMaster Home Series"/>
    <n v="5.5879999999999992"/>
    <n v="2"/>
    <n v="0.8"/>
    <n v="-15.087600000000002"/>
  </r>
  <r>
    <n v="6905"/>
    <x v="3421"/>
    <x v="3"/>
    <x v="264"/>
    <d v="2014-09-09T00:00:00"/>
    <s v="Standard Class"/>
    <s v="JS-15595"/>
    <s v="Jill Stevenson"/>
    <x v="1"/>
    <s v="United States"/>
    <x v="22"/>
    <x v="10"/>
    <n v="60653"/>
    <x v="2"/>
    <s v="OFF-ST-10003994"/>
    <x v="1"/>
    <x v="4"/>
    <s v="Belkin 19&quot; Center-Weighted Shelf, Gray"/>
    <n v="235.92"/>
    <n v="5"/>
    <n v="0.2"/>
    <n v="-44.235000000000007"/>
  </r>
  <r>
    <n v="6906"/>
    <x v="3422"/>
    <x v="3"/>
    <x v="1139"/>
    <d v="2014-12-09T00:00:00"/>
    <s v="Second Class"/>
    <s v="BN-11470"/>
    <s v="Brad Norvell"/>
    <x v="1"/>
    <s v="United States"/>
    <x v="71"/>
    <x v="1"/>
    <n v="94513"/>
    <x v="1"/>
    <s v="OFF-ST-10003221"/>
    <x v="1"/>
    <x v="4"/>
    <s v="Staples"/>
    <n v="10.68"/>
    <n v="1"/>
    <n v="0"/>
    <n v="2.8836000000000004"/>
  </r>
  <r>
    <n v="6907"/>
    <x v="3423"/>
    <x v="3"/>
    <x v="968"/>
    <d v="2014-05-21T00:00:00"/>
    <s v="Same Day"/>
    <s v="AR-10405"/>
    <s v="Allen Rosenblatt"/>
    <x v="1"/>
    <s v="United States"/>
    <x v="149"/>
    <x v="12"/>
    <n v="48183"/>
    <x v="2"/>
    <s v="OFF-BI-10002225"/>
    <x v="1"/>
    <x v="8"/>
    <s v="Square Ring Data Binders, Rigid 75 Pt. Covers, 11&quot; x 14-7/8&quot;"/>
    <n v="41.28"/>
    <n v="2"/>
    <n v="0"/>
    <n v="19.814399999999999"/>
  </r>
  <r>
    <n v="6908"/>
    <x v="3424"/>
    <x v="0"/>
    <x v="720"/>
    <d v="2013-10-04T00:00:00"/>
    <s v="Standard Class"/>
    <s v="SW-20455"/>
    <s v="Shaun Weien"/>
    <x v="0"/>
    <s v="United States"/>
    <x v="4"/>
    <x v="4"/>
    <n v="98103"/>
    <x v="1"/>
    <s v="TEC-PH-10002584"/>
    <x v="2"/>
    <x v="7"/>
    <s v="Samsung Galaxy S4"/>
    <n v="1001.5840000000001"/>
    <n v="2"/>
    <n v="0.2"/>
    <n v="125.19799999999992"/>
  </r>
  <r>
    <n v="6909"/>
    <x v="3425"/>
    <x v="3"/>
    <x v="389"/>
    <d v="2014-12-16T00:00:00"/>
    <s v="Standard Class"/>
    <s v="JE-16165"/>
    <s v="Justin Ellison"/>
    <x v="1"/>
    <s v="United States"/>
    <x v="310"/>
    <x v="20"/>
    <n v="29406"/>
    <x v="0"/>
    <s v="FUR-FU-10002364"/>
    <x v="0"/>
    <x v="5"/>
    <s v="Eldon Expressions Wood Desk Accessories, Oak"/>
    <n v="14.76"/>
    <n v="2"/>
    <n v="0"/>
    <n v="4.2803999999999984"/>
  </r>
  <r>
    <n v="6910"/>
    <x v="3426"/>
    <x v="2"/>
    <x v="103"/>
    <d v="2011-09-18T00:00:00"/>
    <s v="Second Class"/>
    <s v="LH-16900"/>
    <s v="Lena Hernandez"/>
    <x v="0"/>
    <s v="United States"/>
    <x v="38"/>
    <x v="24"/>
    <n v="43229"/>
    <x v="3"/>
    <s v="OFF-BI-10004022"/>
    <x v="1"/>
    <x v="8"/>
    <s v="Acco Suede Grain Vinyl Round Ring Binder"/>
    <n v="2.5020000000000002"/>
    <n v="3"/>
    <n v="0.7"/>
    <n v="-2.0015999999999998"/>
  </r>
  <r>
    <n v="6911"/>
    <x v="3427"/>
    <x v="3"/>
    <x v="570"/>
    <d v="2014-08-03T00:00:00"/>
    <s v="Standard Class"/>
    <s v="VG-21790"/>
    <s v="Vivek Gonzalez"/>
    <x v="0"/>
    <s v="United States"/>
    <x v="4"/>
    <x v="4"/>
    <n v="98103"/>
    <x v="1"/>
    <s v="FUR-BO-10004709"/>
    <x v="0"/>
    <x v="0"/>
    <s v="Bush Westfield Collection Bookcases, Medium Cherry Finish"/>
    <n v="115.96"/>
    <n v="2"/>
    <n v="0"/>
    <n v="25.511200000000002"/>
  </r>
  <r>
    <n v="6912"/>
    <x v="3428"/>
    <x v="3"/>
    <x v="378"/>
    <d v="2014-08-06T00:00:00"/>
    <s v="Second Class"/>
    <s v="EM-13960"/>
    <s v="Eric Murdock"/>
    <x v="0"/>
    <s v="United States"/>
    <x v="8"/>
    <x v="1"/>
    <n v="94109"/>
    <x v="1"/>
    <s v="OFF-ST-10004340"/>
    <x v="1"/>
    <x v="4"/>
    <s v="Fellowes Mobile File Cart, Black"/>
    <n v="186.54"/>
    <n v="3"/>
    <n v="0"/>
    <n v="50.365800000000007"/>
  </r>
  <r>
    <n v="6913"/>
    <x v="3429"/>
    <x v="3"/>
    <x v="743"/>
    <d v="2014-05-06T00:00:00"/>
    <s v="Second Class"/>
    <s v="EM-13825"/>
    <s v="Elizabeth Moffitt"/>
    <x v="1"/>
    <s v="United States"/>
    <x v="1"/>
    <x v="1"/>
    <n v="90049"/>
    <x v="1"/>
    <s v="TEC-AC-10001714"/>
    <x v="2"/>
    <x v="11"/>
    <s v="Logitech MX Performance Wireless Mouse"/>
    <n v="159.56"/>
    <n v="4"/>
    <n v="0"/>
    <n v="59.037199999999999"/>
  </r>
  <r>
    <n v="6914"/>
    <x v="3430"/>
    <x v="1"/>
    <x v="821"/>
    <d v="2012-06-16T00:00:00"/>
    <s v="Standard Class"/>
    <s v="JH-15910"/>
    <s v="Jonathan Howell"/>
    <x v="0"/>
    <s v="United States"/>
    <x v="487"/>
    <x v="2"/>
    <n v="33407"/>
    <x v="0"/>
    <s v="TEC-PH-10002844"/>
    <x v="2"/>
    <x v="7"/>
    <s v="Speck Products Candyshell Flip Case"/>
    <n v="55.984000000000009"/>
    <n v="2"/>
    <n v="0.2"/>
    <n v="4.1987999999999985"/>
  </r>
  <r>
    <n v="6915"/>
    <x v="3431"/>
    <x v="2"/>
    <x v="1091"/>
    <d v="2011-12-29T00:00:00"/>
    <s v="Standard Class"/>
    <s v="NP-18700"/>
    <s v="Nora Preis"/>
    <x v="0"/>
    <s v="United States"/>
    <x v="22"/>
    <x v="10"/>
    <n v="60623"/>
    <x v="2"/>
    <s v="OFF-ST-10000585"/>
    <x v="1"/>
    <x v="4"/>
    <s v="Economy Rollaway Files"/>
    <n v="132.16"/>
    <n v="1"/>
    <n v="0.2"/>
    <n v="9.911999999999999"/>
  </r>
  <r>
    <n v="6916"/>
    <x v="3431"/>
    <x v="2"/>
    <x v="1091"/>
    <d v="2011-12-29T00:00:00"/>
    <s v="Standard Class"/>
    <s v="NP-18700"/>
    <s v="Nora Preis"/>
    <x v="0"/>
    <s v="United States"/>
    <x v="22"/>
    <x v="10"/>
    <n v="60623"/>
    <x v="2"/>
    <s v="OFF-BI-10002824"/>
    <x v="1"/>
    <x v="8"/>
    <s v="Recycled Easel Ring Binders"/>
    <n v="17.903999999999996"/>
    <n v="6"/>
    <n v="0.8"/>
    <n v="-31.332000000000008"/>
  </r>
  <r>
    <n v="6917"/>
    <x v="3431"/>
    <x v="2"/>
    <x v="1091"/>
    <d v="2011-12-29T00:00:00"/>
    <s v="Standard Class"/>
    <s v="NP-18700"/>
    <s v="Nora Preis"/>
    <x v="0"/>
    <s v="United States"/>
    <x v="22"/>
    <x v="10"/>
    <n v="60623"/>
    <x v="2"/>
    <s v="OFF-PA-10001289"/>
    <x v="1"/>
    <x v="10"/>
    <s v="White Computer Printout Paper by Universal"/>
    <n v="124.032"/>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x v="4"/>
    <x v="4"/>
    <n v="98115"/>
    <x v="1"/>
    <s v="OFF-SU-10003567"/>
    <x v="1"/>
    <x v="14"/>
    <s v="Stiletto Hand Letter Openers"/>
    <n v="28.799999999999997"/>
    <n v="3"/>
    <n v="0"/>
    <n v="0.86400000000000077"/>
  </r>
  <r>
    <n v="6920"/>
    <x v="3434"/>
    <x v="1"/>
    <x v="1031"/>
    <d v="2012-05-28T00:00:00"/>
    <s v="Standard Class"/>
    <s v="HG-14965"/>
    <s v="Henry Goldwyn"/>
    <x v="1"/>
    <s v="United States"/>
    <x v="10"/>
    <x v="9"/>
    <n v="19143"/>
    <x v="3"/>
    <s v="OFF-BI-10001597"/>
    <x v="1"/>
    <x v="8"/>
    <s v="Wilson Jones Ledger-Size, Piano-Hinge Binder, 2&quot;, Blue"/>
    <n v="24.588000000000001"/>
    <n v="2"/>
    <n v="0.7"/>
    <n v="-18.031199999999998"/>
  </r>
  <r>
    <n v="6921"/>
    <x v="3435"/>
    <x v="3"/>
    <x v="425"/>
    <d v="2014-03-03T00:00:00"/>
    <s v="Standard Class"/>
    <s v="BM-11140"/>
    <s v="Becky Martin"/>
    <x v="0"/>
    <s v="United States"/>
    <x v="443"/>
    <x v="1"/>
    <n v="93101"/>
    <x v="1"/>
    <s v="OFF-AP-10003287"/>
    <x v="1"/>
    <x v="9"/>
    <s v="Tripp Lite TLP810NET Broadband Surge for Modem/Fax"/>
    <n v="356.78999999999996"/>
    <n v="7"/>
    <n v="0"/>
    <n v="99.901199999999989"/>
  </r>
  <r>
    <n v="6922"/>
    <x v="3436"/>
    <x v="3"/>
    <x v="1095"/>
    <d v="2014-04-11T00:00:00"/>
    <s v="Standard Class"/>
    <s v="PS-19045"/>
    <s v="Penelope Sewall"/>
    <x v="2"/>
    <s v="United States"/>
    <x v="20"/>
    <x v="15"/>
    <n v="10011"/>
    <x v="3"/>
    <s v="OFF-EN-10001532"/>
    <x v="1"/>
    <x v="12"/>
    <s v="Brown Kraft Recycled Envelopes"/>
    <n v="16.98"/>
    <n v="1"/>
    <n v="0"/>
    <n v="8.49"/>
  </r>
  <r>
    <n v="6923"/>
    <x v="3437"/>
    <x v="1"/>
    <x v="199"/>
    <d v="2012-03-19T00:00:00"/>
    <s v="Second Class"/>
    <s v="MS-17710"/>
    <s v="Maurice Satty"/>
    <x v="0"/>
    <s v="United States"/>
    <x v="109"/>
    <x v="19"/>
    <n v="36830"/>
    <x v="0"/>
    <s v="OFF-LA-10003930"/>
    <x v="1"/>
    <x v="2"/>
    <s v="Dot Matrix Printer Tape Reel Labels, White, 5000/Box"/>
    <n v="491.55"/>
    <n v="5"/>
    <n v="0"/>
    <n v="240.8595"/>
  </r>
  <r>
    <n v="6924"/>
    <x v="3437"/>
    <x v="1"/>
    <x v="199"/>
    <d v="2012-03-19T00:00:00"/>
    <s v="Second Class"/>
    <s v="MS-17710"/>
    <s v="Maurice Satty"/>
    <x v="0"/>
    <s v="United States"/>
    <x v="109"/>
    <x v="19"/>
    <n v="36830"/>
    <x v="0"/>
    <s v="OFF-EN-10003845"/>
    <x v="1"/>
    <x v="12"/>
    <s v="Colored Envelopes"/>
    <n v="7.38"/>
    <n v="2"/>
    <n v="0"/>
    <n v="3.3947999999999996"/>
  </r>
  <r>
    <n v="6925"/>
    <x v="3438"/>
    <x v="1"/>
    <x v="672"/>
    <d v="2012-12-04T00:00:00"/>
    <s v="Standard Class"/>
    <s v="JL-15235"/>
    <s v="Janet Lee"/>
    <x v="0"/>
    <s v="United States"/>
    <x v="20"/>
    <x v="15"/>
    <n v="10035"/>
    <x v="3"/>
    <s v="OFF-PA-10002659"/>
    <x v="1"/>
    <x v="10"/>
    <s v="Avoid Verbal Orders Carbonless Minifold Book"/>
    <n v="23.66"/>
    <n v="7"/>
    <n v="0"/>
    <n v="10.883599999999998"/>
  </r>
  <r>
    <n v="6926"/>
    <x v="3438"/>
    <x v="1"/>
    <x v="672"/>
    <d v="2012-12-04T00:00:00"/>
    <s v="Standard Class"/>
    <s v="JL-15235"/>
    <s v="Janet Lee"/>
    <x v="0"/>
    <s v="United States"/>
    <x v="20"/>
    <x v="15"/>
    <n v="10035"/>
    <x v="3"/>
    <s v="FUR-BO-10001608"/>
    <x v="0"/>
    <x v="0"/>
    <s v="Hon Metal Bookcases, Black"/>
    <n v="681.40800000000013"/>
    <n v="12"/>
    <n v="0.2"/>
    <n v="42.588000000000022"/>
  </r>
  <r>
    <n v="6927"/>
    <x v="3439"/>
    <x v="0"/>
    <x v="1062"/>
    <d v="2013-08-04T00:00:00"/>
    <s v="Standard Class"/>
    <s v="KM-16660"/>
    <s v="Khloe Miller"/>
    <x v="0"/>
    <s v="United States"/>
    <x v="1"/>
    <x v="1"/>
    <n v="90032"/>
    <x v="1"/>
    <s v="OFF-LA-10000305"/>
    <x v="1"/>
    <x v="2"/>
    <s v="Avery 495"/>
    <n v="18.899999999999999"/>
    <n v="3"/>
    <n v="0"/>
    <n v="8.6939999999999991"/>
  </r>
  <r>
    <n v="6928"/>
    <x v="3440"/>
    <x v="0"/>
    <x v="661"/>
    <d v="2013-06-26T00:00:00"/>
    <s v="Second Class"/>
    <s v="RD-19900"/>
    <s v="Ruben Dartt"/>
    <x v="0"/>
    <s v="United States"/>
    <x v="8"/>
    <x v="1"/>
    <n v="94109"/>
    <x v="1"/>
    <s v="OFF-ST-10003638"/>
    <x v="1"/>
    <x v="4"/>
    <s v="Mobile Personal File Cube"/>
    <n v="93.68"/>
    <n v="4"/>
    <n v="0"/>
    <n v="25.293599999999998"/>
  </r>
  <r>
    <n v="6929"/>
    <x v="3440"/>
    <x v="0"/>
    <x v="661"/>
    <d v="2013-06-26T00:00:00"/>
    <s v="Second Class"/>
    <s v="RD-19900"/>
    <s v="Ruben Dartt"/>
    <x v="0"/>
    <s v="United States"/>
    <x v="8"/>
    <x v="1"/>
    <n v="94109"/>
    <x v="1"/>
    <s v="OFF-LA-10001934"/>
    <x v="1"/>
    <x v="2"/>
    <s v="Avery 516"/>
    <n v="21.93"/>
    <n v="3"/>
    <n v="0"/>
    <n v="10.307099999999998"/>
  </r>
  <r>
    <n v="6930"/>
    <x v="3440"/>
    <x v="0"/>
    <x v="661"/>
    <d v="2013-06-26T00:00:00"/>
    <s v="Second Class"/>
    <s v="RD-19900"/>
    <s v="Ruben Dartt"/>
    <x v="0"/>
    <s v="United States"/>
    <x v="8"/>
    <x v="1"/>
    <n v="94109"/>
    <x v="1"/>
    <s v="TEC-PH-10003012"/>
    <x v="2"/>
    <x v="7"/>
    <s v="Nortel Meridian M3904 Professional Digital phone"/>
    <n v="862.34400000000005"/>
    <n v="7"/>
    <n v="0.2"/>
    <n v="97.013699999999858"/>
  </r>
  <r>
    <n v="6931"/>
    <x v="3440"/>
    <x v="0"/>
    <x v="661"/>
    <d v="2013-06-26T00:00:00"/>
    <s v="Second Class"/>
    <s v="RD-19900"/>
    <s v="Ruben Dartt"/>
    <x v="0"/>
    <s v="United States"/>
    <x v="8"/>
    <x v="1"/>
    <n v="94109"/>
    <x v="1"/>
    <s v="OFF-PA-10001019"/>
    <x v="1"/>
    <x v="10"/>
    <s v="Xerox 1884"/>
    <n v="19.98"/>
    <n v="1"/>
    <n v="0"/>
    <n v="9.3905999999999992"/>
  </r>
  <r>
    <n v="6932"/>
    <x v="3441"/>
    <x v="2"/>
    <x v="686"/>
    <d v="2011-07-18T00:00:00"/>
    <s v="Standard Class"/>
    <s v="ST-20530"/>
    <s v="Shui Tom"/>
    <x v="0"/>
    <s v="United States"/>
    <x v="10"/>
    <x v="9"/>
    <n v="19140"/>
    <x v="3"/>
    <s v="TEC-PH-10002070"/>
    <x v="2"/>
    <x v="7"/>
    <s v="Griffin GC36547 PowerJolt SE Lightning Charger"/>
    <n v="13.493999999999998"/>
    <n v="1"/>
    <n v="0.4"/>
    <n v="-2.2490000000000023"/>
  </r>
  <r>
    <n v="6933"/>
    <x v="3441"/>
    <x v="2"/>
    <x v="686"/>
    <d v="2011-07-18T00:00:00"/>
    <s v="Standard Class"/>
    <s v="ST-20530"/>
    <s v="Shui Tom"/>
    <x v="0"/>
    <s v="United States"/>
    <x v="10"/>
    <x v="9"/>
    <n v="19140"/>
    <x v="3"/>
    <s v="TEC-PH-10002583"/>
    <x v="2"/>
    <x v="7"/>
    <s v="iOttie HLCRIO102 Car Mount"/>
    <n v="23.987999999999996"/>
    <n v="2"/>
    <n v="0.4"/>
    <n v="-13.993000000000004"/>
  </r>
  <r>
    <n v="6934"/>
    <x v="3441"/>
    <x v="2"/>
    <x v="686"/>
    <d v="2011-07-18T00:00:00"/>
    <s v="Standard Class"/>
    <s v="ST-20530"/>
    <s v="Shui Tom"/>
    <x v="0"/>
    <s v="United States"/>
    <x v="10"/>
    <x v="9"/>
    <n v="19140"/>
    <x v="3"/>
    <s v="FUR-FU-10001057"/>
    <x v="0"/>
    <x v="5"/>
    <s v="Tensor Track Tree Floor Lamp"/>
    <n v="31.983999999999998"/>
    <n v="2"/>
    <n v="0.2"/>
    <n v="1.1993999999999998"/>
  </r>
  <r>
    <n v="6935"/>
    <x v="3441"/>
    <x v="2"/>
    <x v="686"/>
    <d v="2011-07-18T00:00:00"/>
    <s v="Standard Class"/>
    <s v="ST-20530"/>
    <s v="Shui Tom"/>
    <x v="0"/>
    <s v="United States"/>
    <x v="10"/>
    <x v="9"/>
    <n v="19140"/>
    <x v="3"/>
    <s v="OFF-AR-10001044"/>
    <x v="1"/>
    <x v="6"/>
    <s v="BOSTON Ranger #55 Pencil Sharpener, Black"/>
    <n v="41.584000000000003"/>
    <n v="2"/>
    <n v="0.2"/>
    <n v="4.6781999999999968"/>
  </r>
  <r>
    <n v="6936"/>
    <x v="3442"/>
    <x v="3"/>
    <x v="329"/>
    <d v="2014-12-04T00:00:00"/>
    <s v="Second Class"/>
    <s v="BP-11095"/>
    <s v="Bart Pistole"/>
    <x v="1"/>
    <s v="United States"/>
    <x v="236"/>
    <x v="5"/>
    <n v="79907"/>
    <x v="2"/>
    <s v="TEC-AC-10001767"/>
    <x v="2"/>
    <x v="11"/>
    <s v="SanDisk Ultra 64 GB MicroSDHC Class 10 Memory Card"/>
    <n v="95.976000000000013"/>
    <n v="3"/>
    <n v="0.2"/>
    <n v="-10.797300000000011"/>
  </r>
  <r>
    <n v="6937"/>
    <x v="3443"/>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x v="236"/>
    <x v="5"/>
    <n v="79907"/>
    <x v="2"/>
    <s v="OFF-PA-10001952"/>
    <x v="1"/>
    <x v="10"/>
    <s v="Xerox 1902"/>
    <n v="36.544000000000004"/>
    <n v="2"/>
    <n v="0.2"/>
    <n v="11.876799999999998"/>
  </r>
  <r>
    <n v="6939"/>
    <x v="3445"/>
    <x v="0"/>
    <x v="732"/>
    <d v="2013-11-10T00:00:00"/>
    <s v="Standard Class"/>
    <s v="NP-18700"/>
    <s v="Nora Preis"/>
    <x v="0"/>
    <s v="United States"/>
    <x v="4"/>
    <x v="4"/>
    <n v="98105"/>
    <x v="1"/>
    <s v="TEC-AC-10004420"/>
    <x v="2"/>
    <x v="11"/>
    <s v="Cherry 142-key Programmable Keyboard"/>
    <n v="479.72"/>
    <n v="4"/>
    <n v="0"/>
    <n v="52.769200000000012"/>
  </r>
  <r>
    <n v="6940"/>
    <x v="3446"/>
    <x v="3"/>
    <x v="335"/>
    <d v="2014-07-01T00:00:00"/>
    <s v="Standard Class"/>
    <s v="SC-20260"/>
    <s v="Scott Cohen"/>
    <x v="1"/>
    <s v="United States"/>
    <x v="20"/>
    <x v="15"/>
    <n v="10009"/>
    <x v="3"/>
    <s v="OFF-BI-10001071"/>
    <x v="1"/>
    <x v="8"/>
    <s v="GBC ProClick Punch Binding System"/>
    <n v="102.36799999999999"/>
    <n v="2"/>
    <n v="0.2"/>
    <n v="37.108400000000003"/>
  </r>
  <r>
    <n v="6941"/>
    <x v="3446"/>
    <x v="3"/>
    <x v="335"/>
    <d v="2014-07-01T00:00:00"/>
    <s v="Standard Class"/>
    <s v="SC-20260"/>
    <s v="Scott Cohen"/>
    <x v="1"/>
    <s v="United States"/>
    <x v="20"/>
    <x v="15"/>
    <n v="10009"/>
    <x v="3"/>
    <s v="OFF-SU-10002503"/>
    <x v="1"/>
    <x v="14"/>
    <s v="Acme Preferred Stainless Steel Scissors"/>
    <n v="28.4"/>
    <n v="5"/>
    <n v="0"/>
    <n v="8.2359999999999989"/>
  </r>
  <r>
    <n v="6942"/>
    <x v="3446"/>
    <x v="3"/>
    <x v="335"/>
    <d v="2014-07-01T00:00:00"/>
    <s v="Standard Class"/>
    <s v="SC-20260"/>
    <s v="Scott Cohen"/>
    <x v="1"/>
    <s v="United States"/>
    <x v="20"/>
    <x v="15"/>
    <n v="10009"/>
    <x v="3"/>
    <s v="OFF-ST-10001490"/>
    <x v="1"/>
    <x v="4"/>
    <s v="Hot File 7-Pocket, Floor Stand"/>
    <n v="713.88"/>
    <n v="4"/>
    <n v="0"/>
    <n v="214.16399999999993"/>
  </r>
  <r>
    <n v="6943"/>
    <x v="3446"/>
    <x v="3"/>
    <x v="335"/>
    <d v="2014-07-01T00:00:00"/>
    <s v="Standard Class"/>
    <s v="SC-20260"/>
    <s v="Scott Cohen"/>
    <x v="1"/>
    <s v="United States"/>
    <x v="20"/>
    <x v="15"/>
    <n v="10009"/>
    <x v="3"/>
    <s v="OFF-PA-10003790"/>
    <x v="1"/>
    <x v="10"/>
    <s v="Xerox 1991"/>
    <n v="68.52"/>
    <n v="3"/>
    <n v="0"/>
    <n v="31.519199999999998"/>
  </r>
  <r>
    <n v="6944"/>
    <x v="3447"/>
    <x v="1"/>
    <x v="395"/>
    <d v="2012-07-30T00:00:00"/>
    <s v="Standard Class"/>
    <s v="RD-19930"/>
    <s v="Russell D'Ascenzo"/>
    <x v="0"/>
    <s v="United States"/>
    <x v="1"/>
    <x v="1"/>
    <n v="90032"/>
    <x v="1"/>
    <s v="TEC-PH-10004094"/>
    <x v="2"/>
    <x v="7"/>
    <s v="Motorola L703CM"/>
    <n v="623.96"/>
    <n v="5"/>
    <n v="0.2"/>
    <n v="38.997500000000002"/>
  </r>
  <r>
    <n v="6945"/>
    <x v="3448"/>
    <x v="2"/>
    <x v="865"/>
    <d v="2011-09-27T00:00:00"/>
    <s v="Standard Class"/>
    <s v="TH-21115"/>
    <s v="Thea Hudgings"/>
    <x v="1"/>
    <s v="United States"/>
    <x v="46"/>
    <x v="13"/>
    <n v="19711"/>
    <x v="3"/>
    <s v="OFF-BI-10004876"/>
    <x v="1"/>
    <x v="8"/>
    <s v="Wilson Jones Suede Grain Vinyl Binders"/>
    <n v="11.12"/>
    <n v="4"/>
    <n v="0"/>
    <n v="5.4487999999999994"/>
  </r>
  <r>
    <n v="6946"/>
    <x v="3449"/>
    <x v="0"/>
    <x v="955"/>
    <d v="2013-10-05T00:00:00"/>
    <s v="Standard Class"/>
    <s v="GM-14680"/>
    <s v="Greg Matthias"/>
    <x v="0"/>
    <s v="United States"/>
    <x v="20"/>
    <x v="15"/>
    <n v="10011"/>
    <x v="3"/>
    <s v="FUR-BO-10003034"/>
    <x v="0"/>
    <x v="0"/>
    <s v="O'Sullivan Elevations Bookcase, Cherry Finish"/>
    <n v="523.91999999999996"/>
    <n v="5"/>
    <n v="0.2"/>
    <n v="-26.195999999999984"/>
  </r>
  <r>
    <n v="6947"/>
    <x v="3450"/>
    <x v="1"/>
    <x v="529"/>
    <d v="2012-11-13T00:00:00"/>
    <s v="Standard Class"/>
    <s v="JO-15550"/>
    <s v="Jesus Ocampo"/>
    <x v="2"/>
    <s v="United States"/>
    <x v="43"/>
    <x v="1"/>
    <n v="95661"/>
    <x v="1"/>
    <s v="OFF-FA-10000490"/>
    <x v="1"/>
    <x v="13"/>
    <s v="OIC Binder Clips, Mini, 1/4&quot; Capacity, Black"/>
    <n v="2.48"/>
    <n v="2"/>
    <n v="0"/>
    <n v="1.1656"/>
  </r>
  <r>
    <n v="6948"/>
    <x v="3451"/>
    <x v="1"/>
    <x v="334"/>
    <d v="2012-04-29T00:00:00"/>
    <s v="Standard Class"/>
    <s v="ZC-21910"/>
    <s v="Zuschuss Carroll"/>
    <x v="0"/>
    <s v="United States"/>
    <x v="34"/>
    <x v="10"/>
    <n v="60505"/>
    <x v="2"/>
    <s v="OFF-ST-10002574"/>
    <x v="1"/>
    <x v="4"/>
    <s v="SAFCO Commercial Wire Shelving, Black"/>
    <n v="221.024"/>
    <n v="2"/>
    <n v="0.2"/>
    <n v="-55.256"/>
  </r>
  <r>
    <n v="6949"/>
    <x v="3451"/>
    <x v="1"/>
    <x v="334"/>
    <d v="2012-04-29T00:00:00"/>
    <s v="Standard Class"/>
    <s v="ZC-21910"/>
    <s v="Zuschuss Carroll"/>
    <x v="0"/>
    <s v="United States"/>
    <x v="34"/>
    <x v="10"/>
    <n v="60505"/>
    <x v="2"/>
    <s v="FUR-CH-10003535"/>
    <x v="0"/>
    <x v="1"/>
    <s v="Global Armless Task Chair, Royal Blue"/>
    <n v="128.05799999999999"/>
    <n v="3"/>
    <n v="0.3"/>
    <n v="-23.782199999999996"/>
  </r>
  <r>
    <n v="6950"/>
    <x v="3452"/>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x v="20"/>
    <x v="15"/>
    <n v="10011"/>
    <x v="3"/>
    <s v="FUR-TA-10001676"/>
    <x v="0"/>
    <x v="3"/>
    <s v="Hon 61000 Series Interactive Training Tables"/>
    <n v="79.97399999999999"/>
    <n v="3"/>
    <n v="0.4"/>
    <n v="-29.323800000000006"/>
  </r>
  <r>
    <n v="6952"/>
    <x v="3453"/>
    <x v="1"/>
    <x v="312"/>
    <d v="2012-11-24T00:00:00"/>
    <s v="Standard Class"/>
    <s v="GK-14620"/>
    <s v="Grace Kelly"/>
    <x v="1"/>
    <s v="United States"/>
    <x v="61"/>
    <x v="5"/>
    <n v="75217"/>
    <x v="2"/>
    <s v="TEC-MA-10002790"/>
    <x v="2"/>
    <x v="15"/>
    <s v="NeatDesk Desktop Scanner &amp; Digital Filing System"/>
    <n v="479.988"/>
    <n v="2"/>
    <n v="0.4"/>
    <n v="55.998599999999954"/>
  </r>
  <r>
    <n v="6953"/>
    <x v="3454"/>
    <x v="1"/>
    <x v="653"/>
    <d v="2012-10-03T00:00:00"/>
    <s v="First Class"/>
    <s v="HM-14980"/>
    <s v="Henry MacAllister"/>
    <x v="0"/>
    <s v="United States"/>
    <x v="1"/>
    <x v="1"/>
    <n v="90008"/>
    <x v="1"/>
    <s v="OFF-BI-10001757"/>
    <x v="1"/>
    <x v="8"/>
    <s v="Pressboard Hanging Data Binders for Unburst Sheets"/>
    <n v="11.808"/>
    <n v="3"/>
    <n v="0.2"/>
    <n v="4.1327999999999996"/>
  </r>
  <r>
    <n v="6954"/>
    <x v="3454"/>
    <x v="1"/>
    <x v="653"/>
    <d v="2012-10-03T00:00:00"/>
    <s v="First Class"/>
    <s v="HM-14980"/>
    <s v="Henry MacAllister"/>
    <x v="0"/>
    <s v="United States"/>
    <x v="1"/>
    <x v="1"/>
    <n v="90008"/>
    <x v="1"/>
    <s v="OFF-BI-10004828"/>
    <x v="1"/>
    <x v="8"/>
    <s v="GBC Poly Designer Binding Covers"/>
    <n v="53.567999999999998"/>
    <n v="4"/>
    <n v="0.2"/>
    <n v="19.418399999999995"/>
  </r>
  <r>
    <n v="6955"/>
    <x v="3454"/>
    <x v="1"/>
    <x v="653"/>
    <d v="2012-10-03T00:00:00"/>
    <s v="First Class"/>
    <s v="HM-14980"/>
    <s v="Henry MacAllister"/>
    <x v="0"/>
    <s v="United States"/>
    <x v="1"/>
    <x v="1"/>
    <n v="90008"/>
    <x v="1"/>
    <s v="TEC-PH-10000369"/>
    <x v="2"/>
    <x v="7"/>
    <s v="HTC One Mini"/>
    <n v="503.96000000000004"/>
    <n v="5"/>
    <n v="0.2"/>
    <n v="50.396000000000015"/>
  </r>
  <r>
    <n v="6956"/>
    <x v="3455"/>
    <x v="1"/>
    <x v="334"/>
    <d v="2012-05-02T00:00:00"/>
    <s v="Standard Class"/>
    <s v="LS-16945"/>
    <s v="Linda Southworth"/>
    <x v="1"/>
    <s v="United States"/>
    <x v="1"/>
    <x v="1"/>
    <n v="90004"/>
    <x v="1"/>
    <s v="OFF-EN-10003862"/>
    <x v="1"/>
    <x v="12"/>
    <s v="Laser &amp; Ink Jet Business Envelopes"/>
    <n v="21.34"/>
    <n v="2"/>
    <n v="0"/>
    <n v="9.8163999999999998"/>
  </r>
  <r>
    <n v="6957"/>
    <x v="3456"/>
    <x v="0"/>
    <x v="216"/>
    <d v="2013-07-20T00:00:00"/>
    <s v="Standard Class"/>
    <s v="AR-10570"/>
    <s v="Anemone Ratner"/>
    <x v="0"/>
    <s v="United States"/>
    <x v="38"/>
    <x v="32"/>
    <n v="31907"/>
    <x v="0"/>
    <s v="OFF-BI-10003963"/>
    <x v="1"/>
    <x v="8"/>
    <s v="Cardinal Holdit Data Disk Pockets"/>
    <n v="36.4"/>
    <n v="5"/>
    <n v="0"/>
    <n v="17.107999999999997"/>
  </r>
  <r>
    <n v="6958"/>
    <x v="3456"/>
    <x v="0"/>
    <x v="216"/>
    <d v="2013-07-20T00:00:00"/>
    <s v="Standard Class"/>
    <s v="AR-10570"/>
    <s v="Anemone Ratner"/>
    <x v="0"/>
    <s v="United States"/>
    <x v="38"/>
    <x v="32"/>
    <n v="31907"/>
    <x v="0"/>
    <s v="FUR-FU-10004848"/>
    <x v="0"/>
    <x v="5"/>
    <s v="Howard Miller 13-3/4&quot; Diameter Brushed Chrome Round Wall Clock"/>
    <n v="51.75"/>
    <n v="1"/>
    <n v="0"/>
    <n v="15.524999999999999"/>
  </r>
  <r>
    <n v="6959"/>
    <x v="3457"/>
    <x v="1"/>
    <x v="874"/>
    <d v="2012-09-29T00:00:00"/>
    <s v="Second Class"/>
    <s v="RH-19510"/>
    <s v="Rick Huthwaite"/>
    <x v="2"/>
    <s v="United States"/>
    <x v="8"/>
    <x v="1"/>
    <n v="94110"/>
    <x v="1"/>
    <s v="OFF-ST-10001328"/>
    <x v="1"/>
    <x v="4"/>
    <s v="Personal Filing Tote with Lid, Black/Gray"/>
    <n v="15.51"/>
    <n v="1"/>
    <n v="0"/>
    <n v="4.3428000000000004"/>
  </r>
  <r>
    <n v="6960"/>
    <x v="3457"/>
    <x v="1"/>
    <x v="874"/>
    <d v="2012-09-29T00:00:00"/>
    <s v="Second Class"/>
    <s v="RH-19510"/>
    <s v="Rick Huthwaite"/>
    <x v="2"/>
    <s v="United States"/>
    <x v="8"/>
    <x v="1"/>
    <n v="94110"/>
    <x v="1"/>
    <s v="OFF-PA-10002377"/>
    <x v="1"/>
    <x v="10"/>
    <s v="Xerox 1916"/>
    <n v="146.82"/>
    <n v="3"/>
    <n v="0"/>
    <n v="73.41"/>
  </r>
  <r>
    <n v="6961"/>
    <x v="3457"/>
    <x v="1"/>
    <x v="874"/>
    <d v="2012-09-29T00:00:00"/>
    <s v="Second Class"/>
    <s v="RH-19510"/>
    <s v="Rick Huthwaite"/>
    <x v="2"/>
    <s v="United States"/>
    <x v="8"/>
    <x v="1"/>
    <n v="94110"/>
    <x v="1"/>
    <s v="OFF-PA-10003441"/>
    <x v="1"/>
    <x v="10"/>
    <s v="Xerox 226"/>
    <n v="12.96"/>
    <n v="2"/>
    <n v="0"/>
    <n v="6.2208000000000006"/>
  </r>
  <r>
    <n v="6962"/>
    <x v="3458"/>
    <x v="3"/>
    <x v="468"/>
    <d v="2014-11-11T00:00:00"/>
    <s v="Same Day"/>
    <s v="TB-21190"/>
    <s v="Thomas Brumley"/>
    <x v="2"/>
    <s v="United States"/>
    <x v="169"/>
    <x v="1"/>
    <n v="92503"/>
    <x v="1"/>
    <s v="OFF-AR-10002221"/>
    <x v="1"/>
    <x v="6"/>
    <s v="12 Colored Short Pencils"/>
    <n v="7.8000000000000007"/>
    <n v="3"/>
    <n v="0"/>
    <n v="2.1060000000000008"/>
  </r>
  <r>
    <n v="6963"/>
    <x v="3459"/>
    <x v="0"/>
    <x v="87"/>
    <d v="2013-07-21T00:00:00"/>
    <s v="Second Class"/>
    <s v="JD-15895"/>
    <s v="Jonathan Doherty"/>
    <x v="1"/>
    <s v="United States"/>
    <x v="29"/>
    <x v="20"/>
    <n v="29203"/>
    <x v="0"/>
    <s v="OFF-EN-10001509"/>
    <x v="1"/>
    <x v="12"/>
    <s v="Poly String Tie Envelopes"/>
    <n v="10.199999999999999"/>
    <n v="5"/>
    <n v="0"/>
    <n v="4.7939999999999996"/>
  </r>
  <r>
    <n v="6964"/>
    <x v="3459"/>
    <x v="0"/>
    <x v="87"/>
    <d v="2013-07-21T00:00:00"/>
    <s v="Second Class"/>
    <s v="JD-15895"/>
    <s v="Jonathan Doherty"/>
    <x v="1"/>
    <s v="United States"/>
    <x v="29"/>
    <x v="20"/>
    <n v="29203"/>
    <x v="0"/>
    <s v="OFF-AR-10003338"/>
    <x v="1"/>
    <x v="6"/>
    <s v="Eberhard Faber 3 1/2&quot; Golf Pencils"/>
    <n v="22.32"/>
    <n v="3"/>
    <n v="0"/>
    <n v="5.580000000000001"/>
  </r>
  <r>
    <n v="6965"/>
    <x v="3459"/>
    <x v="0"/>
    <x v="87"/>
    <d v="2013-07-21T00:00:00"/>
    <s v="Second Class"/>
    <s v="JD-15895"/>
    <s v="Jonathan Doherty"/>
    <x v="1"/>
    <s v="United States"/>
    <x v="29"/>
    <x v="20"/>
    <n v="29203"/>
    <x v="0"/>
    <s v="OFF-BI-10004728"/>
    <x v="1"/>
    <x v="8"/>
    <s v="Wilson Jones Turn Tabs Binder Tool for Ring Binders"/>
    <n v="24.1"/>
    <n v="5"/>
    <n v="0"/>
    <n v="11.086"/>
  </r>
  <r>
    <n v="6966"/>
    <x v="3459"/>
    <x v="0"/>
    <x v="87"/>
    <d v="2013-07-21T00:00:00"/>
    <s v="Second Class"/>
    <s v="JD-15895"/>
    <s v="Jonathan Doherty"/>
    <x v="1"/>
    <s v="United States"/>
    <x v="29"/>
    <x v="20"/>
    <n v="29203"/>
    <x v="0"/>
    <s v="TEC-AC-10000358"/>
    <x v="2"/>
    <x v="11"/>
    <s v="Imation Secure Drive + Hardware Encrypted USB flash drive - 16 GB"/>
    <n v="75.98"/>
    <n v="2"/>
    <n v="0"/>
    <n v="18.235199999999999"/>
  </r>
  <r>
    <n v="6967"/>
    <x v="3459"/>
    <x v="0"/>
    <x v="87"/>
    <d v="2013-07-21T00:00:00"/>
    <s v="Second Class"/>
    <s v="JD-15895"/>
    <s v="Jonathan Doherty"/>
    <x v="1"/>
    <s v="United States"/>
    <x v="29"/>
    <x v="20"/>
    <n v="29203"/>
    <x v="0"/>
    <s v="OFF-BI-10002764"/>
    <x v="1"/>
    <x v="8"/>
    <s v="Recycled Pressboard Report Cover with Reinforced Top Hinge"/>
    <n v="6.46"/>
    <n v="2"/>
    <n v="0"/>
    <n v="3.1654"/>
  </r>
  <r>
    <n v="6968"/>
    <x v="3459"/>
    <x v="0"/>
    <x v="87"/>
    <d v="2013-07-21T00:00:00"/>
    <s v="Second Class"/>
    <s v="JD-15895"/>
    <s v="Jonathan Doherty"/>
    <x v="1"/>
    <s v="United States"/>
    <x v="29"/>
    <x v="20"/>
    <n v="29203"/>
    <x v="0"/>
    <s v="OFF-PA-10001461"/>
    <x v="1"/>
    <x v="10"/>
    <s v="HP Office Paper (20Lb. and 87 Bright)"/>
    <n v="60.12"/>
    <n v="9"/>
    <n v="0"/>
    <n v="28.857599999999998"/>
  </r>
  <r>
    <n v="6969"/>
    <x v="3460"/>
    <x v="1"/>
    <x v="1140"/>
    <d v="2012-10-20T00:00:00"/>
    <s v="Second Class"/>
    <s v="MP-17965"/>
    <s v="Michael Paige"/>
    <x v="1"/>
    <s v="United States"/>
    <x v="20"/>
    <x v="15"/>
    <n v="10011"/>
    <x v="3"/>
    <s v="TEC-PH-10004165"/>
    <x v="2"/>
    <x v="7"/>
    <s v="Mitel MiVoice 5330e IP Phone"/>
    <n v="824.97"/>
    <n v="3"/>
    <n v="0"/>
    <n v="214.4922"/>
  </r>
  <r>
    <n v="6970"/>
    <x v="3461"/>
    <x v="0"/>
    <x v="994"/>
    <d v="2013-01-13T00:00:00"/>
    <s v="Second Class"/>
    <s v="JB-16000"/>
    <s v="Joy Bell-"/>
    <x v="0"/>
    <s v="United States"/>
    <x v="468"/>
    <x v="4"/>
    <n v="98632"/>
    <x v="1"/>
    <s v="FUR-FU-10000010"/>
    <x v="0"/>
    <x v="5"/>
    <s v="DAX Value U-Channel Document Frames, Easel Back"/>
    <n v="24.849999999999998"/>
    <n v="5"/>
    <n v="0"/>
    <n v="7.7034999999999982"/>
  </r>
  <r>
    <n v="6971"/>
    <x v="3462"/>
    <x v="3"/>
    <x v="20"/>
    <d v="2014-09-26T00:00:00"/>
    <s v="Standard Class"/>
    <s v="AB-10105"/>
    <s v="Adrian Barton"/>
    <x v="0"/>
    <s v="United States"/>
    <x v="42"/>
    <x v="16"/>
    <n v="85023"/>
    <x v="1"/>
    <s v="OFF-ST-10000321"/>
    <x v="1"/>
    <x v="4"/>
    <s v="Akro Stacking Bins"/>
    <n v="12.624000000000001"/>
    <n v="2"/>
    <n v="0.2"/>
    <n v="-2.5248000000000022"/>
  </r>
  <r>
    <n v="6972"/>
    <x v="3462"/>
    <x v="3"/>
    <x v="20"/>
    <d v="2014-09-26T00:00:00"/>
    <s v="Standard Class"/>
    <s v="AB-10105"/>
    <s v="Adrian Barton"/>
    <x v="0"/>
    <s v="United States"/>
    <x v="42"/>
    <x v="16"/>
    <n v="85023"/>
    <x v="1"/>
    <s v="TEC-AC-10000109"/>
    <x v="2"/>
    <x v="11"/>
    <s v="Sony Micro Vault Click 16 GB USB 2.0 Flash Drive"/>
    <n v="89.584000000000003"/>
    <n v="2"/>
    <n v="0.2"/>
    <n v="4.4792000000000058"/>
  </r>
  <r>
    <n v="6973"/>
    <x v="3462"/>
    <x v="3"/>
    <x v="20"/>
    <d v="2014-09-26T00:00:00"/>
    <s v="Standard Class"/>
    <s v="AB-10105"/>
    <s v="Adrian Barton"/>
    <x v="0"/>
    <s v="United States"/>
    <x v="42"/>
    <x v="16"/>
    <n v="85023"/>
    <x v="1"/>
    <s v="TEC-PH-10002415"/>
    <x v="2"/>
    <x v="7"/>
    <s v="Polycom VoiceStation 500 Conference phone"/>
    <n v="471.92"/>
    <n v="2"/>
    <n v="0.2"/>
    <n v="29.495000000000019"/>
  </r>
  <r>
    <n v="6974"/>
    <x v="3462"/>
    <x v="3"/>
    <x v="20"/>
    <d v="2014-09-26T00:00:00"/>
    <s v="Standard Class"/>
    <s v="AB-10105"/>
    <s v="Adrian Barton"/>
    <x v="0"/>
    <s v="United States"/>
    <x v="42"/>
    <x v="16"/>
    <n v="85023"/>
    <x v="1"/>
    <s v="OFF-BI-10001460"/>
    <x v="1"/>
    <x v="8"/>
    <s v="Plastic Binding Combs"/>
    <n v="18.180000000000003"/>
    <n v="4"/>
    <n v="0.7"/>
    <n v="-13.938000000000002"/>
  </r>
  <r>
    <n v="6975"/>
    <x v="3463"/>
    <x v="3"/>
    <x v="175"/>
    <d v="2014-09-20T00:00:00"/>
    <s v="Standard Class"/>
    <s v="CC-12145"/>
    <s v="Charles Crestani"/>
    <x v="0"/>
    <s v="United States"/>
    <x v="12"/>
    <x v="5"/>
    <n v="77095"/>
    <x v="2"/>
    <s v="OFF-AR-10002987"/>
    <x v="1"/>
    <x v="6"/>
    <s v="Prismacolor Color Pencil Set"/>
    <n v="31.744"/>
    <n v="2"/>
    <n v="0.2"/>
    <n v="8.3328000000000024"/>
  </r>
  <r>
    <n v="6976"/>
    <x v="3464"/>
    <x v="1"/>
    <x v="1141"/>
    <d v="2012-07-02T00:00:00"/>
    <s v="Standard Class"/>
    <s v="CY-12745"/>
    <s v="Craig Yedwab"/>
    <x v="1"/>
    <s v="United States"/>
    <x v="23"/>
    <x v="16"/>
    <n v="85234"/>
    <x v="1"/>
    <s v="OFF-LA-10000443"/>
    <x v="1"/>
    <x v="2"/>
    <s v="Avery 501"/>
    <n v="5.9039999999999999"/>
    <n v="2"/>
    <n v="0.2"/>
    <n v="1.9925999999999999"/>
  </r>
  <r>
    <n v="6977"/>
    <x v="3464"/>
    <x v="1"/>
    <x v="1141"/>
    <d v="2012-07-02T00:00:00"/>
    <s v="Standard Class"/>
    <s v="CY-12745"/>
    <s v="Craig Yedwab"/>
    <x v="1"/>
    <s v="United States"/>
    <x v="23"/>
    <x v="16"/>
    <n v="85234"/>
    <x v="1"/>
    <s v="FUR-FU-10004306"/>
    <x v="0"/>
    <x v="5"/>
    <s v="Electrix Halogen Magnifier Lamp"/>
    <n v="621.7600000000001"/>
    <n v="4"/>
    <n v="0.2"/>
    <n v="46.631999999999977"/>
  </r>
  <r>
    <n v="6978"/>
    <x v="3465"/>
    <x v="0"/>
    <x v="881"/>
    <d v="2013-11-29T00:00:00"/>
    <s v="First Class"/>
    <s v="EP-13915"/>
    <s v="Emily Phan"/>
    <x v="0"/>
    <s v="United States"/>
    <x v="186"/>
    <x v="36"/>
    <n v="72401"/>
    <x v="0"/>
    <s v="TEC-PH-10002564"/>
    <x v="2"/>
    <x v="7"/>
    <s v="OtterBox Defender Series Case - Samsung Galaxy S4"/>
    <n v="59.98"/>
    <n v="2"/>
    <n v="0"/>
    <n v="17.993999999999993"/>
  </r>
  <r>
    <n v="6979"/>
    <x v="3466"/>
    <x v="3"/>
    <x v="920"/>
    <d v="2014-11-30T00:00:00"/>
    <s v="Second Class"/>
    <s v="DL-13315"/>
    <s v="Delfina Latchford"/>
    <x v="0"/>
    <s v="United States"/>
    <x v="118"/>
    <x v="32"/>
    <n v="30318"/>
    <x v="0"/>
    <s v="OFF-PA-10003724"/>
    <x v="1"/>
    <x v="10"/>
    <s v="Wirebound Message Book, 4 per Page"/>
    <n v="48.87"/>
    <n v="9"/>
    <n v="0"/>
    <n v="23.946299999999997"/>
  </r>
  <r>
    <n v="6980"/>
    <x v="3467"/>
    <x v="3"/>
    <x v="424"/>
    <d v="2014-01-20T00:00:00"/>
    <s v="Standard Class"/>
    <s v="SO-20335"/>
    <s v="Sean O'Donnell"/>
    <x v="0"/>
    <s v="United States"/>
    <x v="1"/>
    <x v="1"/>
    <n v="90036"/>
    <x v="1"/>
    <s v="OFF-PA-10000483"/>
    <x v="1"/>
    <x v="10"/>
    <s v="Xerox 19"/>
    <n v="154.9"/>
    <n v="5"/>
    <n v="0"/>
    <n v="69.704999999999998"/>
  </r>
  <r>
    <n v="6981"/>
    <x v="3468"/>
    <x v="2"/>
    <x v="845"/>
    <d v="2011-11-08T00:00:00"/>
    <s v="First Class"/>
    <s v="BP-11095"/>
    <s v="Bart Pistole"/>
    <x v="1"/>
    <s v="United States"/>
    <x v="20"/>
    <x v="15"/>
    <n v="10024"/>
    <x v="3"/>
    <s v="OFF-FA-10000611"/>
    <x v="1"/>
    <x v="13"/>
    <s v="Binder Clips by OIC"/>
    <n v="5.92"/>
    <n v="4"/>
    <n v="0"/>
    <n v="2.8415999999999997"/>
  </r>
  <r>
    <n v="6982"/>
    <x v="3468"/>
    <x v="2"/>
    <x v="845"/>
    <d v="2011-11-08T00:00:00"/>
    <s v="First Class"/>
    <s v="BP-11095"/>
    <s v="Bart Pistole"/>
    <x v="1"/>
    <s v="United States"/>
    <x v="20"/>
    <x v="15"/>
    <n v="10024"/>
    <x v="3"/>
    <s v="OFF-PA-10000246"/>
    <x v="1"/>
    <x v="10"/>
    <s v="Riverleaf Stik-Withit Designer Note Cubes"/>
    <n v="30.18"/>
    <n v="3"/>
    <n v="0"/>
    <n v="13.8828"/>
  </r>
  <r>
    <n v="6983"/>
    <x v="3469"/>
    <x v="0"/>
    <x v="142"/>
    <d v="2013-09-06T00:00:00"/>
    <s v="Standard Class"/>
    <s v="JA-15970"/>
    <s v="Joseph Airdo"/>
    <x v="0"/>
    <s v="United States"/>
    <x v="66"/>
    <x v="12"/>
    <n v="48227"/>
    <x v="2"/>
    <s v="OFF-BI-10004728"/>
    <x v="1"/>
    <x v="8"/>
    <s v="Wilson Jones Turn Tabs Binder Tool for Ring Binders"/>
    <n v="24.1"/>
    <n v="5"/>
    <n v="0"/>
    <n v="11.086"/>
  </r>
  <r>
    <n v="6984"/>
    <x v="3469"/>
    <x v="0"/>
    <x v="142"/>
    <d v="2013-09-06T00:00:00"/>
    <s v="Standard Class"/>
    <s v="JA-15970"/>
    <s v="Joseph Airdo"/>
    <x v="0"/>
    <s v="United States"/>
    <x v="66"/>
    <x v="12"/>
    <n v="48227"/>
    <x v="2"/>
    <s v="TEC-PH-10002365"/>
    <x v="2"/>
    <x v="7"/>
    <s v="Belkin Grip Candy Sheer Case / Cover for iPhone 5 and 5S"/>
    <n v="8.7799999999999994"/>
    <n v="1"/>
    <n v="0"/>
    <n v="2.2827999999999999"/>
  </r>
  <r>
    <n v="6985"/>
    <x v="3469"/>
    <x v="0"/>
    <x v="142"/>
    <d v="2013-09-06T00:00:00"/>
    <s v="Standard Class"/>
    <s v="JA-15970"/>
    <s v="Joseph Airdo"/>
    <x v="0"/>
    <s v="United States"/>
    <x v="66"/>
    <x v="12"/>
    <n v="48227"/>
    <x v="2"/>
    <s v="OFF-AP-10002457"/>
    <x v="1"/>
    <x v="9"/>
    <s v="Eureka The Boss Plus 12-Amp Hard Box Upright Vacuum, Red"/>
    <n v="376.74"/>
    <n v="4"/>
    <n v="0.1"/>
    <n v="71.161999999999978"/>
  </r>
  <r>
    <n v="6986"/>
    <x v="3469"/>
    <x v="0"/>
    <x v="142"/>
    <d v="2013-09-06T00:00:00"/>
    <s v="Standard Class"/>
    <s v="JA-15970"/>
    <s v="Joseph Airdo"/>
    <x v="0"/>
    <s v="United States"/>
    <x v="66"/>
    <x v="12"/>
    <n v="48227"/>
    <x v="2"/>
    <s v="OFF-BI-10000320"/>
    <x v="1"/>
    <x v="8"/>
    <s v="GBC Plastic Binding Combs"/>
    <n v="29.52"/>
    <n v="4"/>
    <n v="0"/>
    <n v="14.4648"/>
  </r>
  <r>
    <n v="6987"/>
    <x v="3469"/>
    <x v="0"/>
    <x v="142"/>
    <d v="2013-09-06T00:00:00"/>
    <s v="Standard Class"/>
    <s v="JA-15970"/>
    <s v="Joseph Airdo"/>
    <x v="0"/>
    <s v="United States"/>
    <x v="66"/>
    <x v="12"/>
    <n v="48227"/>
    <x v="2"/>
    <s v="OFF-AR-10004999"/>
    <x v="1"/>
    <x v="6"/>
    <s v="Newell 315"/>
    <n v="11.96"/>
    <n v="2"/>
    <n v="0"/>
    <n v="2.99"/>
  </r>
  <r>
    <n v="6988"/>
    <x v="3469"/>
    <x v="0"/>
    <x v="142"/>
    <d v="2013-09-06T00:00:00"/>
    <s v="Standard Class"/>
    <s v="JA-15970"/>
    <s v="Joseph Airdo"/>
    <x v="0"/>
    <s v="United States"/>
    <x v="66"/>
    <x v="12"/>
    <n v="48227"/>
    <x v="2"/>
    <s v="OFF-BI-10001116"/>
    <x v="1"/>
    <x v="8"/>
    <s v="Wilson Jones 1&quot; Hanging DublLock Ring Binders"/>
    <n v="26.400000000000002"/>
    <n v="5"/>
    <n v="0"/>
    <n v="12.672000000000001"/>
  </r>
  <r>
    <n v="6989"/>
    <x v="3470"/>
    <x v="3"/>
    <x v="343"/>
    <d v="2014-11-17T00:00:00"/>
    <s v="Second Class"/>
    <s v="BB-11545"/>
    <s v="Brenda Bowman"/>
    <x v="1"/>
    <s v="United States"/>
    <x v="2"/>
    <x v="2"/>
    <n v="33311"/>
    <x v="0"/>
    <s v="OFF-AP-10002651"/>
    <x v="1"/>
    <x v="9"/>
    <s v="Hoover Upright Vacuum With Dirt Cup"/>
    <n v="1158.1199999999999"/>
    <n v="5"/>
    <n v="0.2"/>
    <n v="130.28849999999983"/>
  </r>
  <r>
    <n v="6990"/>
    <x v="3471"/>
    <x v="3"/>
    <x v="157"/>
    <d v="2014-12-14T00:00:00"/>
    <s v="First Class"/>
    <s v="DK-13375"/>
    <s v="Dennis Kane"/>
    <x v="0"/>
    <s v="United States"/>
    <x v="488"/>
    <x v="5"/>
    <n v="79605"/>
    <x v="2"/>
    <s v="OFF-AP-10001634"/>
    <x v="1"/>
    <x v="9"/>
    <s v="Hoover Commercial Lightweight Upright Vacuum"/>
    <n v="1.3919999999999997"/>
    <n v="2"/>
    <n v="0.8"/>
    <n v="-3.7584000000000009"/>
  </r>
  <r>
    <n v="6991"/>
    <x v="3472"/>
    <x v="1"/>
    <x v="627"/>
    <d v="2012-11-13T00:00:00"/>
    <s v="Second Class"/>
    <s v="RH-19600"/>
    <s v="Rob Haberlin"/>
    <x v="0"/>
    <s v="United States"/>
    <x v="409"/>
    <x v="17"/>
    <n v="23666"/>
    <x v="0"/>
    <s v="OFF-AP-10003266"/>
    <x v="1"/>
    <x v="9"/>
    <s v="Holmes Replacement Filter for HEPA Air Cleaner, Large Room"/>
    <n v="44.43"/>
    <n v="3"/>
    <n v="0"/>
    <n v="18.660600000000002"/>
  </r>
  <r>
    <n v="6992"/>
    <x v="3472"/>
    <x v="1"/>
    <x v="627"/>
    <d v="2012-11-13T00:00:00"/>
    <s v="Second Class"/>
    <s v="RH-19600"/>
    <s v="Rob Haberlin"/>
    <x v="0"/>
    <s v="United States"/>
    <x v="409"/>
    <x v="17"/>
    <n v="23666"/>
    <x v="0"/>
    <s v="TEC-PH-10002890"/>
    <x v="2"/>
    <x v="7"/>
    <s v="AT&amp;T 17929 Lendline Telephone"/>
    <n v="226.20000000000002"/>
    <n v="5"/>
    <n v="0"/>
    <n v="58.811999999999998"/>
  </r>
  <r>
    <n v="6993"/>
    <x v="3472"/>
    <x v="1"/>
    <x v="627"/>
    <d v="2012-11-13T00:00:00"/>
    <s v="Second Class"/>
    <s v="RH-19600"/>
    <s v="Rob Haberlin"/>
    <x v="0"/>
    <s v="United States"/>
    <x v="409"/>
    <x v="17"/>
    <n v="23666"/>
    <x v="0"/>
    <s v="FUR-FU-10000308"/>
    <x v="0"/>
    <x v="5"/>
    <s v="Deflect-o Glass Clear Studded Chair Mats"/>
    <n v="186.54"/>
    <n v="3"/>
    <n v="0"/>
    <n v="41.038800000000002"/>
  </r>
  <r>
    <n v="6994"/>
    <x v="3472"/>
    <x v="1"/>
    <x v="627"/>
    <d v="2012-11-13T00:00:00"/>
    <s v="Second Class"/>
    <s v="RH-19600"/>
    <s v="Rob Haberlin"/>
    <x v="0"/>
    <s v="United States"/>
    <x v="409"/>
    <x v="17"/>
    <n v="23666"/>
    <x v="0"/>
    <s v="OFF-AR-10000380"/>
    <x v="1"/>
    <x v="6"/>
    <s v="Hunt PowerHouse Electric Pencil Sharpener, Blue"/>
    <n v="265.85999999999996"/>
    <n v="7"/>
    <n v="0"/>
    <n v="79.757999999999967"/>
  </r>
  <r>
    <n v="6995"/>
    <x v="3472"/>
    <x v="1"/>
    <x v="627"/>
    <d v="2012-11-13T00:00:00"/>
    <s v="Second Class"/>
    <s v="RH-19600"/>
    <s v="Rob Haberlin"/>
    <x v="0"/>
    <s v="United States"/>
    <x v="409"/>
    <x v="17"/>
    <n v="23666"/>
    <x v="0"/>
    <s v="OFF-AR-10000122"/>
    <x v="1"/>
    <x v="6"/>
    <s v="Newell 314"/>
    <n v="27.9"/>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x v="179"/>
    <x v="10"/>
    <n v="61107"/>
    <x v="2"/>
    <s v="OFF-BI-10004002"/>
    <x v="1"/>
    <x v="8"/>
    <s v="Wilson Jones International Size A4 Ring Binders"/>
    <n v="13.839999999999998"/>
    <n v="4"/>
    <n v="0.8"/>
    <n v="-22.144000000000005"/>
  </r>
  <r>
    <n v="6998"/>
    <x v="3474"/>
    <x v="3"/>
    <x v="331"/>
    <d v="2014-12-26T00:00:00"/>
    <s v="Second Class"/>
    <s v="JB-15400"/>
    <s v="Jennifer Braxton"/>
    <x v="1"/>
    <s v="United States"/>
    <x v="179"/>
    <x v="10"/>
    <n v="61107"/>
    <x v="2"/>
    <s v="OFF-PA-10004475"/>
    <x v="1"/>
    <x v="10"/>
    <s v="Xerox 1940"/>
    <n v="175.87200000000001"/>
    <n v="4"/>
    <n v="0.2"/>
    <n v="63.753599999999992"/>
  </r>
  <r>
    <n v="6999"/>
    <x v="3475"/>
    <x v="0"/>
    <x v="1142"/>
    <d v="2013-09-23T00:00:00"/>
    <s v="Standard Class"/>
    <s v="BC-11125"/>
    <s v="Becky Castell"/>
    <x v="2"/>
    <s v="United States"/>
    <x v="229"/>
    <x v="1"/>
    <n v="92677"/>
    <x v="1"/>
    <s v="OFF-PA-10002195"/>
    <x v="1"/>
    <x v="10"/>
    <s v="Xerox 1966"/>
    <n v="12.96"/>
    <n v="2"/>
    <n v="0"/>
    <n v="6.3504000000000005"/>
  </r>
  <r>
    <n v="7000"/>
    <x v="3476"/>
    <x v="3"/>
    <x v="1143"/>
    <d v="2014-05-30T00:00:00"/>
    <s v="First Class"/>
    <s v="KC-16675"/>
    <s v="Kimberly Carter"/>
    <x v="1"/>
    <s v="United States"/>
    <x v="103"/>
    <x v="0"/>
    <n v="40214"/>
    <x v="0"/>
    <s v="OFF-AP-10002670"/>
    <x v="1"/>
    <x v="9"/>
    <s v="Belkin 8-Outlet Premiere SurgeMaster II Surge Protectors"/>
    <n v="208.44"/>
    <n v="3"/>
    <n v="0"/>
    <n v="62.531999999999982"/>
  </r>
  <r>
    <n v="7001"/>
    <x v="3476"/>
    <x v="3"/>
    <x v="1143"/>
    <d v="2014-05-30T00:00:00"/>
    <s v="First Class"/>
    <s v="KC-16675"/>
    <s v="Kimberly Carter"/>
    <x v="1"/>
    <s v="United States"/>
    <x v="103"/>
    <x v="0"/>
    <n v="40214"/>
    <x v="0"/>
    <s v="OFF-SU-10004498"/>
    <x v="1"/>
    <x v="14"/>
    <s v="Martin-Yale Premier Letter Opener"/>
    <n v="25.76"/>
    <n v="2"/>
    <n v="0"/>
    <n v="0.77280000000000015"/>
  </r>
  <r>
    <n v="7002"/>
    <x v="3477"/>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x v="1"/>
    <x v="1"/>
    <n v="90045"/>
    <x v="1"/>
    <s v="FUR-FU-10000723"/>
    <x v="0"/>
    <x v="5"/>
    <s v="Deflect-o EconoMat Studded, No Bevel Mat for Low Pile Carpeting"/>
    <n v="289.24"/>
    <n v="7"/>
    <n v="0"/>
    <n v="26.031600000000012"/>
  </r>
  <r>
    <n v="7004"/>
    <x v="3478"/>
    <x v="2"/>
    <x v="710"/>
    <d v="2011-08-21T00:00:00"/>
    <s v="Second Class"/>
    <s v="DW-13195"/>
    <s v="David Wiener"/>
    <x v="1"/>
    <s v="United States"/>
    <x v="1"/>
    <x v="1"/>
    <n v="90045"/>
    <x v="1"/>
    <s v="OFF-BI-10000632"/>
    <x v="1"/>
    <x v="8"/>
    <s v="Satellite Sectional Post Binders"/>
    <n v="69.456000000000003"/>
    <n v="2"/>
    <n v="0.2"/>
    <n v="22.573199999999996"/>
  </r>
  <r>
    <n v="7005"/>
    <x v="3479"/>
    <x v="2"/>
    <x v="851"/>
    <d v="2011-12-28T00:00:00"/>
    <s v="Standard Class"/>
    <s v="ME-18010"/>
    <s v="Michelle Ellison"/>
    <x v="1"/>
    <s v="United States"/>
    <x v="396"/>
    <x v="5"/>
    <n v="77642"/>
    <x v="2"/>
    <s v="OFF-PA-10000223"/>
    <x v="1"/>
    <x v="10"/>
    <s v="Xerox 2000"/>
    <n v="5.1840000000000011"/>
    <n v="1"/>
    <n v="0.2"/>
    <n v="1.8144"/>
  </r>
  <r>
    <n v="7006"/>
    <x v="3480"/>
    <x v="1"/>
    <x v="549"/>
    <d v="2012-11-05T00:00:00"/>
    <s v="Standard Class"/>
    <s v="JF-15490"/>
    <s v="Jeremy Farry"/>
    <x v="0"/>
    <s v="United States"/>
    <x v="20"/>
    <x v="15"/>
    <n v="10009"/>
    <x v="3"/>
    <s v="FUR-CH-10001545"/>
    <x v="0"/>
    <x v="1"/>
    <s v="Hon Comfortask Task/Swivel Chairs"/>
    <n v="205.16400000000002"/>
    <n v="2"/>
    <n v="0.1"/>
    <n v="13.677600000000002"/>
  </r>
  <r>
    <n v="7007"/>
    <x v="3481"/>
    <x v="2"/>
    <x v="534"/>
    <d v="2011-12-21T00:00:00"/>
    <s v="Standard Class"/>
    <s v="SP-20860"/>
    <s v="Sung Pak"/>
    <x v="1"/>
    <s v="United States"/>
    <x v="22"/>
    <x v="10"/>
    <n v="60623"/>
    <x v="2"/>
    <s v="FUR-FU-10001546"/>
    <x v="0"/>
    <x v="5"/>
    <s v="Dana Swing-Arm Lamps"/>
    <n v="8.5440000000000005"/>
    <n v="2"/>
    <n v="0.6"/>
    <n v="-7.4759999999999991"/>
  </r>
  <r>
    <n v="7008"/>
    <x v="3482"/>
    <x v="1"/>
    <x v="291"/>
    <d v="2012-08-25T00:00:00"/>
    <s v="Standard Class"/>
    <s v="KN-16390"/>
    <s v="Katherine Nockton"/>
    <x v="1"/>
    <s v="United States"/>
    <x v="24"/>
    <x v="24"/>
    <n v="45503"/>
    <x v="3"/>
    <s v="OFF-BI-10001098"/>
    <x v="1"/>
    <x v="8"/>
    <s v="Acco D-Ring Binder w/DublLock"/>
    <n v="12.828000000000001"/>
    <n v="2"/>
    <n v="0.7"/>
    <n v="-8.9795999999999978"/>
  </r>
  <r>
    <n v="7009"/>
    <x v="3482"/>
    <x v="1"/>
    <x v="291"/>
    <d v="2012-08-25T00:00:00"/>
    <s v="Standard Class"/>
    <s v="KN-16390"/>
    <s v="Katherine Nockton"/>
    <x v="1"/>
    <s v="United States"/>
    <x v="24"/>
    <x v="24"/>
    <n v="45503"/>
    <x v="3"/>
    <s v="FUR-CH-10003379"/>
    <x v="0"/>
    <x v="1"/>
    <s v="Global Commerce Series High-Back Swivel/Tilt Chairs"/>
    <n v="598.45799999999997"/>
    <n v="3"/>
    <n v="0.3"/>
    <n v="-42.746999999999957"/>
  </r>
  <r>
    <n v="7010"/>
    <x v="3482"/>
    <x v="1"/>
    <x v="291"/>
    <d v="2012-08-25T00:00:00"/>
    <s v="Standard Class"/>
    <s v="KN-16390"/>
    <s v="Katherine Nockton"/>
    <x v="1"/>
    <s v="United States"/>
    <x v="24"/>
    <x v="24"/>
    <n v="45503"/>
    <x v="3"/>
    <s v="FUR-FU-10000193"/>
    <x v="0"/>
    <x v="5"/>
    <s v="Tenex Chairmats For Use with Hard Floors"/>
    <n v="25.983999999999998"/>
    <n v="1"/>
    <n v="0.2"/>
    <n v="-3.8976000000000015"/>
  </r>
  <r>
    <n v="7011"/>
    <x v="3483"/>
    <x v="2"/>
    <x v="235"/>
    <d v="2011-05-27T00:00:00"/>
    <s v="Standard Class"/>
    <s v="GT-14710"/>
    <s v="Greg Tran"/>
    <x v="0"/>
    <s v="United States"/>
    <x v="20"/>
    <x v="15"/>
    <n v="10035"/>
    <x v="3"/>
    <s v="OFF-BI-10000829"/>
    <x v="1"/>
    <x v="8"/>
    <s v="Avery Non-Stick Binders"/>
    <n v="17.96"/>
    <n v="5"/>
    <n v="0.2"/>
    <n v="5.8369999999999997"/>
  </r>
  <r>
    <n v="7012"/>
    <x v="3483"/>
    <x v="2"/>
    <x v="235"/>
    <d v="2011-05-27T00:00:00"/>
    <s v="Standard Class"/>
    <s v="GT-14710"/>
    <s v="Greg Tran"/>
    <x v="0"/>
    <s v="United States"/>
    <x v="20"/>
    <x v="15"/>
    <n v="10035"/>
    <x v="3"/>
    <s v="OFF-SU-10003002"/>
    <x v="1"/>
    <x v="14"/>
    <s v="Letter Slitter"/>
    <n v="5.04"/>
    <n v="2"/>
    <n v="0"/>
    <n v="0.15120000000000022"/>
  </r>
  <r>
    <n v="7013"/>
    <x v="3483"/>
    <x v="2"/>
    <x v="235"/>
    <d v="2011-05-27T00:00:00"/>
    <s v="Standard Class"/>
    <s v="GT-14710"/>
    <s v="Greg Tran"/>
    <x v="0"/>
    <s v="United States"/>
    <x v="20"/>
    <x v="15"/>
    <n v="10035"/>
    <x v="3"/>
    <s v="OFF-AP-10002118"/>
    <x v="1"/>
    <x v="9"/>
    <s v="1.7 Cubic Foot Compact &quot;Cube&quot; Office Refrigerators"/>
    <n v="208.16"/>
    <n v="1"/>
    <n v="0"/>
    <n v="56.20320000000001"/>
  </r>
  <r>
    <n v="7014"/>
    <x v="3484"/>
    <x v="3"/>
    <x v="34"/>
    <d v="2014-12-12T00:00:00"/>
    <s v="Second Class"/>
    <s v="DB-12910"/>
    <s v="Daniel Byrd"/>
    <x v="2"/>
    <s v="United States"/>
    <x v="162"/>
    <x v="1"/>
    <n v="93905"/>
    <x v="1"/>
    <s v="FUR-BO-10001519"/>
    <x v="0"/>
    <x v="0"/>
    <s v="O'Sullivan 3-Shelf Heavy-Duty Bookcases"/>
    <n v="148.25700000000001"/>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x v="102"/>
    <x v="0"/>
    <n v="40475"/>
    <x v="0"/>
    <s v="TEC-AC-10000710"/>
    <x v="2"/>
    <x v="11"/>
    <s v="Maxell DVD-RAM Discs"/>
    <n v="32.96"/>
    <n v="2"/>
    <n v="0"/>
    <n v="14.172800000000002"/>
  </r>
  <r>
    <n v="7017"/>
    <x v="3485"/>
    <x v="2"/>
    <x v="518"/>
    <d v="2011-03-13T00:00:00"/>
    <s v="Second Class"/>
    <s v="FM-14215"/>
    <s v="Filia McAdams"/>
    <x v="1"/>
    <s v="United States"/>
    <x v="102"/>
    <x v="0"/>
    <n v="40475"/>
    <x v="0"/>
    <s v="TEC-PH-10000984"/>
    <x v="2"/>
    <x v="7"/>
    <s v="Panasonic KX-TG9471B"/>
    <n v="587.97"/>
    <n v="3"/>
    <n v="0"/>
    <n v="164.63160000000005"/>
  </r>
  <r>
    <n v="7018"/>
    <x v="3485"/>
    <x v="2"/>
    <x v="518"/>
    <d v="2011-03-13T00:00:00"/>
    <s v="Second Class"/>
    <s v="FM-14215"/>
    <s v="Filia McAdams"/>
    <x v="1"/>
    <s v="United States"/>
    <x v="102"/>
    <x v="0"/>
    <n v="40475"/>
    <x v="0"/>
    <s v="OFF-PA-10000213"/>
    <x v="1"/>
    <x v="10"/>
    <s v="Xerox 198"/>
    <n v="14.940000000000001"/>
    <n v="3"/>
    <n v="0"/>
    <n v="7.0218000000000007"/>
  </r>
  <r>
    <n v="7019"/>
    <x v="3486"/>
    <x v="0"/>
    <x v="661"/>
    <d v="2013-06-28T00:00:00"/>
    <s v="Second Class"/>
    <s v="SM-20005"/>
    <s v="Sally Matthias"/>
    <x v="0"/>
    <s v="United States"/>
    <x v="20"/>
    <x v="15"/>
    <n v="10035"/>
    <x v="3"/>
    <s v="OFF-LA-10003720"/>
    <x v="1"/>
    <x v="2"/>
    <s v="Avery 487"/>
    <n v="25.83"/>
    <n v="7"/>
    <n v="0"/>
    <n v="12.1401"/>
  </r>
  <r>
    <n v="7020"/>
    <x v="3487"/>
    <x v="2"/>
    <x v="709"/>
    <d v="2011-08-27T00:00:00"/>
    <s v="Standard Class"/>
    <s v="AP-10915"/>
    <s v="Arthur Prichep"/>
    <x v="0"/>
    <s v="United States"/>
    <x v="60"/>
    <x v="22"/>
    <n v="80219"/>
    <x v="1"/>
    <s v="OFF-PA-10001837"/>
    <x v="1"/>
    <x v="10"/>
    <s v="Xerox 1976"/>
    <n v="15.552000000000003"/>
    <n v="3"/>
    <n v="0.2"/>
    <n v="5.4432"/>
  </r>
  <r>
    <n v="7021"/>
    <x v="3487"/>
    <x v="2"/>
    <x v="709"/>
    <d v="2011-08-27T00:00:00"/>
    <s v="Standard Class"/>
    <s v="AP-10915"/>
    <s v="Arthur Prichep"/>
    <x v="0"/>
    <s v="United States"/>
    <x v="60"/>
    <x v="22"/>
    <n v="80219"/>
    <x v="1"/>
    <s v="OFF-SU-10004661"/>
    <x v="1"/>
    <x v="14"/>
    <s v="Acme Titanium Bonded Scissors"/>
    <n v="6.8000000000000007"/>
    <n v="1"/>
    <n v="0.2"/>
    <n v="0.50999999999999979"/>
  </r>
  <r>
    <n v="7022"/>
    <x v="3487"/>
    <x v="2"/>
    <x v="709"/>
    <d v="2011-08-27T00:00:00"/>
    <s v="Standard Class"/>
    <s v="AP-10915"/>
    <s v="Arthur Prichep"/>
    <x v="0"/>
    <s v="United States"/>
    <x v="60"/>
    <x v="22"/>
    <n v="80219"/>
    <x v="1"/>
    <s v="FUR-FU-10003274"/>
    <x v="0"/>
    <x v="5"/>
    <s v="Regeneration Desk Collection"/>
    <n v="4.2240000000000002"/>
    <n v="3"/>
    <n v="0.2"/>
    <n v="1.2672000000000003"/>
  </r>
  <r>
    <n v="7023"/>
    <x v="3487"/>
    <x v="2"/>
    <x v="709"/>
    <d v="2011-08-27T00:00:00"/>
    <s v="Standard Class"/>
    <s v="AP-10915"/>
    <s v="Arthur Prichep"/>
    <x v="0"/>
    <s v="United States"/>
    <x v="60"/>
    <x v="22"/>
    <n v="80219"/>
    <x v="1"/>
    <s v="TEC-PH-10000149"/>
    <x v="2"/>
    <x v="7"/>
    <s v="Cisco SPA525G2 IP Phone - Wireless"/>
    <n v="143.64000000000001"/>
    <n v="9"/>
    <n v="0.2"/>
    <n v="10.772999999999989"/>
  </r>
  <r>
    <n v="7024"/>
    <x v="3487"/>
    <x v="2"/>
    <x v="709"/>
    <d v="2011-08-27T00:00:00"/>
    <s v="Standard Class"/>
    <s v="AP-10915"/>
    <s v="Arthur Prichep"/>
    <x v="0"/>
    <s v="United States"/>
    <x v="60"/>
    <x v="22"/>
    <n v="80219"/>
    <x v="1"/>
    <s v="OFF-PA-10000019"/>
    <x v="1"/>
    <x v="10"/>
    <s v="Xerox 1931"/>
    <n v="31.104000000000006"/>
    <n v="6"/>
    <n v="0.2"/>
    <n v="10.8864"/>
  </r>
  <r>
    <n v="7025"/>
    <x v="3487"/>
    <x v="2"/>
    <x v="709"/>
    <d v="2011-08-27T00:00:00"/>
    <s v="Standard Class"/>
    <s v="AP-10915"/>
    <s v="Arthur Prichep"/>
    <x v="0"/>
    <s v="United States"/>
    <x v="60"/>
    <x v="22"/>
    <n v="80219"/>
    <x v="1"/>
    <s v="OFF-PA-10001125"/>
    <x v="1"/>
    <x v="10"/>
    <s v="Xerox 1988"/>
    <n v="223.05600000000001"/>
    <n v="9"/>
    <n v="0.2"/>
    <n v="69.704999999999984"/>
  </r>
  <r>
    <n v="7026"/>
    <x v="3488"/>
    <x v="3"/>
    <x v="695"/>
    <d v="2014-02-13T00:00:00"/>
    <s v="Standard Class"/>
    <s v="SP-20545"/>
    <s v="Sibella Parks"/>
    <x v="1"/>
    <s v="United States"/>
    <x v="20"/>
    <x v="15"/>
    <n v="10024"/>
    <x v="3"/>
    <s v="TEC-PH-10002538"/>
    <x v="2"/>
    <x v="7"/>
    <s v="Grandstream GXP1160 VoIP phone"/>
    <n v="227.45999999999998"/>
    <n v="6"/>
    <n v="0"/>
    <n v="65.963399999999979"/>
  </r>
  <r>
    <n v="7027"/>
    <x v="3488"/>
    <x v="3"/>
    <x v="695"/>
    <d v="2014-02-13T00:00:00"/>
    <s v="Standard Class"/>
    <s v="SP-20545"/>
    <s v="Sibella Parks"/>
    <x v="1"/>
    <s v="United States"/>
    <x v="20"/>
    <x v="15"/>
    <n v="10024"/>
    <x v="3"/>
    <s v="OFF-BI-10000279"/>
    <x v="1"/>
    <x v="8"/>
    <s v="Acco Recycled 2&quot; Capacity Laser Printer Hanging Data Binders"/>
    <n v="46.24"/>
    <n v="4"/>
    <n v="0.2"/>
    <n v="15.605999999999996"/>
  </r>
  <r>
    <n v="7028"/>
    <x v="3489"/>
    <x v="3"/>
    <x v="926"/>
    <d v="2014-02-06T00:00:00"/>
    <s v="Standard Class"/>
    <s v="RD-19585"/>
    <s v="Rob Dowd"/>
    <x v="0"/>
    <s v="United States"/>
    <x v="20"/>
    <x v="15"/>
    <n v="10011"/>
    <x v="3"/>
    <s v="OFF-LA-10001045"/>
    <x v="1"/>
    <x v="2"/>
    <s v="Permanent Self-Adhesive File Folder Labels for Typewriters by Universal"/>
    <n v="5.22"/>
    <n v="2"/>
    <n v="0"/>
    <n v="2.4011999999999998"/>
  </r>
  <r>
    <n v="7029"/>
    <x v="3490"/>
    <x v="0"/>
    <x v="887"/>
    <d v="2013-12-24T00:00:00"/>
    <s v="Second Class"/>
    <s v="MC-17575"/>
    <s v="Matt Collins"/>
    <x v="0"/>
    <s v="United States"/>
    <x v="9"/>
    <x v="8"/>
    <n v="68025"/>
    <x v="2"/>
    <s v="OFF-PA-10003673"/>
    <x v="1"/>
    <x v="10"/>
    <s v="Strathmore Photo Mount Cards"/>
    <n v="33.9"/>
    <n v="5"/>
    <n v="0"/>
    <n v="15.593999999999999"/>
  </r>
  <r>
    <n v="7030"/>
    <x v="3491"/>
    <x v="0"/>
    <x v="583"/>
    <d v="2013-11-17T00:00:00"/>
    <s v="Standard Class"/>
    <s v="EB-13750"/>
    <s v="Edward Becker"/>
    <x v="1"/>
    <s v="United States"/>
    <x v="20"/>
    <x v="15"/>
    <n v="10011"/>
    <x v="3"/>
    <s v="OFF-ST-10002562"/>
    <x v="1"/>
    <x v="4"/>
    <s v="Staples"/>
    <n v="28.14"/>
    <n v="3"/>
    <n v="0"/>
    <n v="7.8792000000000009"/>
  </r>
  <r>
    <n v="7031"/>
    <x v="3491"/>
    <x v="0"/>
    <x v="583"/>
    <d v="2013-11-17T00:00:00"/>
    <s v="Standard Class"/>
    <s v="EB-13750"/>
    <s v="Edward Becker"/>
    <x v="1"/>
    <s v="United States"/>
    <x v="20"/>
    <x v="15"/>
    <n v="10011"/>
    <x v="3"/>
    <s v="TEC-AC-10002305"/>
    <x v="2"/>
    <x v="11"/>
    <s v="KeyTronic E03601U1 - Keyboard - Beige"/>
    <n v="36"/>
    <n v="2"/>
    <n v="0"/>
    <n v="6.4799999999999969"/>
  </r>
  <r>
    <n v="7032"/>
    <x v="3491"/>
    <x v="0"/>
    <x v="583"/>
    <d v="2013-11-17T00:00:00"/>
    <s v="Standard Class"/>
    <s v="EB-13750"/>
    <s v="Edward Becker"/>
    <x v="1"/>
    <s v="United States"/>
    <x v="20"/>
    <x v="15"/>
    <n v="10011"/>
    <x v="3"/>
    <s v="OFF-AR-10003373"/>
    <x v="1"/>
    <x v="6"/>
    <s v="Boston School Pro Electric Pencil Sharpener, 1670"/>
    <n v="92.94"/>
    <n v="3"/>
    <n v="0"/>
    <n v="25.093799999999998"/>
  </r>
  <r>
    <n v="7033"/>
    <x v="3491"/>
    <x v="0"/>
    <x v="583"/>
    <d v="2013-11-17T00:00:00"/>
    <s v="Standard Class"/>
    <s v="EB-13750"/>
    <s v="Edward Becker"/>
    <x v="1"/>
    <s v="United States"/>
    <x v="20"/>
    <x v="15"/>
    <n v="10011"/>
    <x v="3"/>
    <s v="FUR-CH-10003774"/>
    <x v="0"/>
    <x v="1"/>
    <s v="Global Wood Trimmed Manager's Task Chair, Khaki"/>
    <n v="245.64600000000002"/>
    <n v="3"/>
    <n v="0.1"/>
    <n v="8.1881999999999877"/>
  </r>
  <r>
    <n v="7034"/>
    <x v="3491"/>
    <x v="0"/>
    <x v="583"/>
    <d v="2013-11-17T00:00:00"/>
    <s v="Standard Class"/>
    <s v="EB-13750"/>
    <s v="Edward Becker"/>
    <x v="1"/>
    <s v="United States"/>
    <x v="20"/>
    <x v="15"/>
    <n v="10011"/>
    <x v="3"/>
    <s v="OFF-BI-10001510"/>
    <x v="1"/>
    <x v="8"/>
    <s v="Deluxe Heavy-Duty Vinyl Round Ring Binder"/>
    <n v="55.00800000000001"/>
    <n v="3"/>
    <n v="0.2"/>
    <n v="17.189999999999998"/>
  </r>
  <r>
    <n v="7035"/>
    <x v="3491"/>
    <x v="0"/>
    <x v="583"/>
    <d v="2013-11-17T00:00:00"/>
    <s v="Standard Class"/>
    <s v="EB-13750"/>
    <s v="Edward Becker"/>
    <x v="1"/>
    <s v="United States"/>
    <x v="20"/>
    <x v="15"/>
    <n v="10011"/>
    <x v="3"/>
    <s v="OFF-BI-10004236"/>
    <x v="1"/>
    <x v="8"/>
    <s v="XtraLife ClearVue Slant-D Ring Binder, White, 3&quot;"/>
    <n v="35.231999999999999"/>
    <n v="3"/>
    <n v="0.2"/>
    <n v="11.450399999999998"/>
  </r>
  <r>
    <n v="7036"/>
    <x v="3492"/>
    <x v="3"/>
    <x v="45"/>
    <d v="2014-11-14T00:00:00"/>
    <s v="Standard Class"/>
    <s v="JE-15610"/>
    <s v="Jim Epp"/>
    <x v="1"/>
    <s v="United States"/>
    <x v="70"/>
    <x v="1"/>
    <n v="92105"/>
    <x v="1"/>
    <s v="FUR-CH-10004675"/>
    <x v="0"/>
    <x v="1"/>
    <s v="Lifetime Advantage Folding Chairs, 4/Carton"/>
    <n v="523.39200000000005"/>
    <n v="3"/>
    <n v="0.2"/>
    <n v="52.339199999999977"/>
  </r>
  <r>
    <n v="7037"/>
    <x v="3493"/>
    <x v="2"/>
    <x v="1073"/>
    <d v="2011-05-04T00:00:00"/>
    <s v="Second Class"/>
    <s v="CS-11860"/>
    <s v="Cari Schnelling"/>
    <x v="0"/>
    <s v="United States"/>
    <x v="121"/>
    <x v="2"/>
    <n v="33801"/>
    <x v="0"/>
    <s v="TEC-CO-10004202"/>
    <x v="2"/>
    <x v="16"/>
    <s v="Brother DCP1000 Digital 3 in 1 Multifunction Machine"/>
    <n v="479.98400000000004"/>
    <n v="2"/>
    <n v="0.2"/>
    <n v="89.996999999999986"/>
  </r>
  <r>
    <n v="7038"/>
    <x v="3494"/>
    <x v="3"/>
    <x v="585"/>
    <d v="2014-09-28T00:00:00"/>
    <s v="Standard Class"/>
    <s v="PB-19105"/>
    <s v="Peter Bühler"/>
    <x v="0"/>
    <s v="United States"/>
    <x v="214"/>
    <x v="32"/>
    <n v="30080"/>
    <x v="0"/>
    <s v="OFF-PA-10004255"/>
    <x v="1"/>
    <x v="10"/>
    <s v="Xerox 219"/>
    <n v="12.96"/>
    <n v="2"/>
    <n v="0"/>
    <n v="6.2208000000000006"/>
  </r>
  <r>
    <n v="7039"/>
    <x v="3494"/>
    <x v="3"/>
    <x v="585"/>
    <d v="2014-09-28T00:00:00"/>
    <s v="Standard Class"/>
    <s v="PB-19105"/>
    <s v="Peter Bühler"/>
    <x v="0"/>
    <s v="United States"/>
    <x v="214"/>
    <x v="32"/>
    <n v="30080"/>
    <x v="0"/>
    <s v="OFF-AR-10003896"/>
    <x v="1"/>
    <x v="6"/>
    <s v="Stride Job 150 Highlighters, Chisel Tip, Assorted Colors"/>
    <n v="17.940000000000001"/>
    <n v="3"/>
    <n v="0"/>
    <n v="6.4584000000000001"/>
  </r>
  <r>
    <n v="7040"/>
    <x v="3495"/>
    <x v="3"/>
    <x v="94"/>
    <d v="2014-12-24T00:00:00"/>
    <s v="Standard Class"/>
    <s v="AT-10735"/>
    <s v="Annie Thurman"/>
    <x v="0"/>
    <s v="United States"/>
    <x v="20"/>
    <x v="15"/>
    <n v="10009"/>
    <x v="3"/>
    <s v="OFF-ST-10002276"/>
    <x v="1"/>
    <x v="4"/>
    <s v="Safco Steel Mobile File Cart"/>
    <n v="166.72"/>
    <n v="2"/>
    <n v="0"/>
    <n v="41.680000000000007"/>
  </r>
  <r>
    <n v="7041"/>
    <x v="3495"/>
    <x v="3"/>
    <x v="94"/>
    <d v="2014-12-24T00:00:00"/>
    <s v="Standard Class"/>
    <s v="AT-10735"/>
    <s v="Annie Thurman"/>
    <x v="0"/>
    <s v="United States"/>
    <x v="20"/>
    <x v="15"/>
    <n v="10009"/>
    <x v="3"/>
    <s v="OFF-BI-10001617"/>
    <x v="1"/>
    <x v="8"/>
    <s v="GBC Wire Binding Combs"/>
    <n v="24.816000000000003"/>
    <n v="3"/>
    <n v="0.2"/>
    <n v="8.3753999999999991"/>
  </r>
  <r>
    <n v="7042"/>
    <x v="3495"/>
    <x v="3"/>
    <x v="94"/>
    <d v="2014-12-24T00:00:00"/>
    <s v="Standard Class"/>
    <s v="AT-10735"/>
    <s v="Annie Thurman"/>
    <x v="0"/>
    <s v="United States"/>
    <x v="20"/>
    <x v="15"/>
    <n v="10009"/>
    <x v="3"/>
    <s v="FUR-FU-10000308"/>
    <x v="0"/>
    <x v="5"/>
    <s v="Deflect-o Glass Clear Studded Chair Mats"/>
    <n v="124.36"/>
    <n v="2"/>
    <n v="0"/>
    <n v="27.359200000000001"/>
  </r>
  <r>
    <n v="7043"/>
    <x v="3496"/>
    <x v="3"/>
    <x v="930"/>
    <d v="2014-07-24T00:00:00"/>
    <s v="Standard Class"/>
    <s v="SV-20365"/>
    <s v="Seth Vernon"/>
    <x v="0"/>
    <s v="United States"/>
    <x v="10"/>
    <x v="9"/>
    <n v="19134"/>
    <x v="3"/>
    <s v="TEC-CO-10001943"/>
    <x v="2"/>
    <x v="16"/>
    <s v="Canon PC-428 Personal Copier"/>
    <n v="599.97"/>
    <n v="5"/>
    <n v="0.4"/>
    <n v="69.996499999999969"/>
  </r>
  <r>
    <n v="7044"/>
    <x v="3496"/>
    <x v="3"/>
    <x v="930"/>
    <d v="2014-07-24T00:00:00"/>
    <s v="Standard Class"/>
    <s v="SV-20365"/>
    <s v="Seth Vernon"/>
    <x v="0"/>
    <s v="United States"/>
    <x v="10"/>
    <x v="9"/>
    <n v="19134"/>
    <x v="3"/>
    <s v="FUR-CH-10002647"/>
    <x v="0"/>
    <x v="1"/>
    <s v="Situations Contoured Folding Chairs, 4/Set"/>
    <n v="198.744"/>
    <n v="4"/>
    <n v="0.3"/>
    <n v="-14.195999999999984"/>
  </r>
  <r>
    <n v="7045"/>
    <x v="3496"/>
    <x v="3"/>
    <x v="930"/>
    <d v="2014-07-24T00:00:00"/>
    <s v="Standard Class"/>
    <s v="SV-20365"/>
    <s v="Seth Vernon"/>
    <x v="0"/>
    <s v="United States"/>
    <x v="10"/>
    <x v="9"/>
    <n v="19134"/>
    <x v="3"/>
    <s v="OFF-SU-10004768"/>
    <x v="1"/>
    <x v="14"/>
    <s v="Acme Kleencut Forged Steel Scissors"/>
    <n v="9.1840000000000011"/>
    <n v="2"/>
    <n v="0.2"/>
    <n v="1.1479999999999988"/>
  </r>
  <r>
    <n v="7046"/>
    <x v="3497"/>
    <x v="0"/>
    <x v="54"/>
    <d v="2013-11-10T00:00:00"/>
    <s v="Standard Class"/>
    <s v="PJ-18835"/>
    <s v="Patrick Jones"/>
    <x v="1"/>
    <s v="United States"/>
    <x v="61"/>
    <x v="5"/>
    <n v="75217"/>
    <x v="2"/>
    <s v="OFF-PA-10002160"/>
    <x v="1"/>
    <x v="10"/>
    <s v="Xerox 1978"/>
    <n v="9.2480000000000011"/>
    <n v="2"/>
    <n v="0.2"/>
    <n v="3.3524000000000003"/>
  </r>
  <r>
    <n v="7047"/>
    <x v="3498"/>
    <x v="2"/>
    <x v="918"/>
    <d v="2011-04-12T00:00:00"/>
    <s v="Standard Class"/>
    <s v="NM-18445"/>
    <s v="Nathan Mautz"/>
    <x v="2"/>
    <s v="United States"/>
    <x v="3"/>
    <x v="1"/>
    <n v="94521"/>
    <x v="1"/>
    <s v="FUR-TA-10003748"/>
    <x v="0"/>
    <x v="3"/>
    <s v="Bevis 36 x 72 Conference Tables"/>
    <n v="99.591999999999999"/>
    <n v="1"/>
    <n v="0.2"/>
    <n v="2.4897999999999989"/>
  </r>
  <r>
    <n v="7048"/>
    <x v="3498"/>
    <x v="2"/>
    <x v="918"/>
    <d v="2011-04-12T00:00:00"/>
    <s v="Standard Class"/>
    <s v="NM-18445"/>
    <s v="Nathan Mautz"/>
    <x v="2"/>
    <s v="United States"/>
    <x v="3"/>
    <x v="1"/>
    <n v="94521"/>
    <x v="1"/>
    <s v="TEC-AC-10001908"/>
    <x v="2"/>
    <x v="11"/>
    <s v="Logitech Wireless Headset h800"/>
    <n v="399.96"/>
    <n v="4"/>
    <n v="0"/>
    <n v="139.98599999999999"/>
  </r>
  <r>
    <n v="7049"/>
    <x v="3499"/>
    <x v="0"/>
    <x v="1041"/>
    <d v="2013-08-17T00:00:00"/>
    <s v="First Class"/>
    <s v="TR-21325"/>
    <s v="Toby Ritter"/>
    <x v="0"/>
    <s v="United States"/>
    <x v="316"/>
    <x v="18"/>
    <n v="37211"/>
    <x v="0"/>
    <s v="OFF-PA-10000552"/>
    <x v="1"/>
    <x v="10"/>
    <s v="Xerox 200"/>
    <n v="15.552000000000003"/>
    <n v="3"/>
    <n v="0.2"/>
    <n v="5.4432"/>
  </r>
  <r>
    <n v="7050"/>
    <x v="3500"/>
    <x v="2"/>
    <x v="794"/>
    <d v="2011-09-30T00:00:00"/>
    <s v="Standard Class"/>
    <s v="BF-11005"/>
    <s v="Barry Franz"/>
    <x v="2"/>
    <s v="United States"/>
    <x v="34"/>
    <x v="22"/>
    <n v="80013"/>
    <x v="1"/>
    <s v="OFF-AR-10003179"/>
    <x v="1"/>
    <x v="6"/>
    <s v="Dixon Ticonderoga Core-Lock Colored Pencils"/>
    <n v="14.576000000000001"/>
    <n v="2"/>
    <n v="0.2"/>
    <n v="2.3685999999999989"/>
  </r>
  <r>
    <n v="7051"/>
    <x v="3501"/>
    <x v="0"/>
    <x v="25"/>
    <d v="2013-12-12T00:00:00"/>
    <s v="Same Day"/>
    <s v="WB-21850"/>
    <s v="William Brown"/>
    <x v="0"/>
    <s v="United States"/>
    <x v="125"/>
    <x v="1"/>
    <n v="92804"/>
    <x v="1"/>
    <s v="OFF-BI-10004593"/>
    <x v="1"/>
    <x v="8"/>
    <s v="Ibico Laser Imprintable Binding System Covers"/>
    <n v="209.60000000000002"/>
    <n v="5"/>
    <n v="0.2"/>
    <n v="68.11999999999999"/>
  </r>
  <r>
    <n v="7052"/>
    <x v="3501"/>
    <x v="0"/>
    <x v="25"/>
    <d v="2013-12-12T00:00:00"/>
    <s v="Same Day"/>
    <s v="WB-21850"/>
    <s v="William Brown"/>
    <x v="0"/>
    <s v="United States"/>
    <x v="125"/>
    <x v="1"/>
    <n v="92804"/>
    <x v="1"/>
    <s v="OFF-AR-10000914"/>
    <x v="1"/>
    <x v="6"/>
    <s v="Boston 16765 Mini Stand Up Battery Pencil Sharpener"/>
    <n v="23.32"/>
    <n v="2"/>
    <n v="0"/>
    <n v="6.0632000000000019"/>
  </r>
  <r>
    <n v="7053"/>
    <x v="3501"/>
    <x v="0"/>
    <x v="25"/>
    <d v="2013-12-12T00:00:00"/>
    <s v="Same Day"/>
    <s v="WB-21850"/>
    <s v="William Brown"/>
    <x v="0"/>
    <s v="United States"/>
    <x v="125"/>
    <x v="1"/>
    <n v="92804"/>
    <x v="1"/>
    <s v="OFF-PA-10000241"/>
    <x v="1"/>
    <x v="10"/>
    <s v="IBM Multi-Purpose Copy Paper, 8 1/2 x 11&quot;, Case"/>
    <n v="30.98"/>
    <n v="1"/>
    <n v="0"/>
    <n v="13.940999999999999"/>
  </r>
  <r>
    <n v="7054"/>
    <x v="3501"/>
    <x v="0"/>
    <x v="25"/>
    <d v="2013-12-12T00:00:00"/>
    <s v="Same Day"/>
    <s v="WB-21850"/>
    <s v="William Brown"/>
    <x v="0"/>
    <s v="United States"/>
    <x v="125"/>
    <x v="1"/>
    <n v="92804"/>
    <x v="1"/>
    <s v="TEC-AC-10000057"/>
    <x v="2"/>
    <x v="11"/>
    <s v="Microsoft Natural Ergonomic Keyboard 4000"/>
    <n v="119.96"/>
    <n v="4"/>
    <n v="0"/>
    <n v="25.191599999999994"/>
  </r>
  <r>
    <n v="7055"/>
    <x v="3501"/>
    <x v="0"/>
    <x v="25"/>
    <d v="2013-12-12T00:00:00"/>
    <s v="Same Day"/>
    <s v="WB-21850"/>
    <s v="William Brown"/>
    <x v="0"/>
    <s v="United States"/>
    <x v="125"/>
    <x v="1"/>
    <n v="92804"/>
    <x v="1"/>
    <s v="FUR-CH-10003774"/>
    <x v="0"/>
    <x v="1"/>
    <s v="Global Wood Trimmed Manager's Task Chair, Khaki"/>
    <n v="363.92"/>
    <n v="5"/>
    <n v="0.2"/>
    <n v="-31.843000000000018"/>
  </r>
  <r>
    <n v="7056"/>
    <x v="3501"/>
    <x v="0"/>
    <x v="25"/>
    <d v="2013-12-12T00:00:00"/>
    <s v="Same Day"/>
    <s v="WB-21850"/>
    <s v="William Brown"/>
    <x v="0"/>
    <s v="United States"/>
    <x v="125"/>
    <x v="1"/>
    <n v="92804"/>
    <x v="1"/>
    <s v="OFF-BI-10002824"/>
    <x v="1"/>
    <x v="8"/>
    <s v="Recycled Easel Ring Binders"/>
    <n v="35.808"/>
    <n v="3"/>
    <n v="0.2"/>
    <n v="11.189999999999996"/>
  </r>
  <r>
    <n v="7057"/>
    <x v="3501"/>
    <x v="0"/>
    <x v="25"/>
    <d v="2013-12-12T00:00:00"/>
    <s v="Same Day"/>
    <s v="WB-21850"/>
    <s v="William Brown"/>
    <x v="0"/>
    <s v="United States"/>
    <x v="125"/>
    <x v="1"/>
    <n v="92804"/>
    <x v="1"/>
    <s v="OFF-BI-10004001"/>
    <x v="1"/>
    <x v="8"/>
    <s v="GBC Recycled VeloBinder Covers"/>
    <n v="122.688"/>
    <n v="9"/>
    <n v="0.2"/>
    <n v="39.873599999999982"/>
  </r>
  <r>
    <n v="7058"/>
    <x v="3501"/>
    <x v="0"/>
    <x v="25"/>
    <d v="2013-12-12T00:00:00"/>
    <s v="Same Day"/>
    <s v="WB-21850"/>
    <s v="William Brown"/>
    <x v="0"/>
    <s v="United States"/>
    <x v="125"/>
    <x v="1"/>
    <n v="92804"/>
    <x v="1"/>
    <s v="FUR-TA-10004619"/>
    <x v="0"/>
    <x v="3"/>
    <s v="Hon Non-Folding Utility Tables"/>
    <n v="892.13600000000008"/>
    <n v="7"/>
    <n v="0.2"/>
    <n v="111.51699999999991"/>
  </r>
  <r>
    <n v="7059"/>
    <x v="3501"/>
    <x v="0"/>
    <x v="25"/>
    <d v="2013-12-12T00:00:00"/>
    <s v="Same Day"/>
    <s v="WB-21850"/>
    <s v="William Brown"/>
    <x v="0"/>
    <s v="United States"/>
    <x v="125"/>
    <x v="1"/>
    <n v="92804"/>
    <x v="1"/>
    <s v="OFF-ST-10000636"/>
    <x v="1"/>
    <x v="4"/>
    <s v="Rogers Profile Extra Capacity Storage Tub"/>
    <n v="50.22"/>
    <n v="3"/>
    <n v="0"/>
    <n v="2.0087999999999973"/>
  </r>
  <r>
    <n v="7060"/>
    <x v="3501"/>
    <x v="0"/>
    <x v="25"/>
    <d v="2013-12-12T00:00:00"/>
    <s v="Same Day"/>
    <s v="WB-21850"/>
    <s v="William Brown"/>
    <x v="0"/>
    <s v="United States"/>
    <x v="125"/>
    <x v="1"/>
    <n v="92804"/>
    <x v="1"/>
    <s v="OFF-AP-10001469"/>
    <x v="1"/>
    <x v="9"/>
    <s v="Fellowes 8 Outlet Superior Workstation Surge Protector"/>
    <n v="83.42"/>
    <n v="2"/>
    <n v="0"/>
    <n v="24.191799999999994"/>
  </r>
  <r>
    <n v="7061"/>
    <x v="3501"/>
    <x v="0"/>
    <x v="25"/>
    <d v="2013-12-12T00:00:00"/>
    <s v="Same Day"/>
    <s v="WB-21850"/>
    <s v="William Brown"/>
    <x v="0"/>
    <s v="United States"/>
    <x v="125"/>
    <x v="1"/>
    <n v="92804"/>
    <x v="1"/>
    <s v="OFF-BI-10002897"/>
    <x v="1"/>
    <x v="8"/>
    <s v="Black Avery Memo-Size 3-Ring Binder, 5 1/2&quot; x 8 1/2&quot;"/>
    <n v="5.8719999999999999"/>
    <n v="2"/>
    <n v="0.2"/>
    <n v="2.1286"/>
  </r>
  <r>
    <n v="7062"/>
    <x v="3502"/>
    <x v="1"/>
    <x v="302"/>
    <d v="2012-02-05T00:00:00"/>
    <s v="Second Class"/>
    <s v="KH-16630"/>
    <s v="Ken Heidel"/>
    <x v="1"/>
    <s v="United States"/>
    <x v="213"/>
    <x v="7"/>
    <n v="84062"/>
    <x v="1"/>
    <s v="OFF-BI-10002432"/>
    <x v="1"/>
    <x v="8"/>
    <s v="Wilson Jones Standard D-Ring Binders"/>
    <n v="12.144"/>
    <n v="3"/>
    <n v="0.2"/>
    <n v="4.0985999999999994"/>
  </r>
  <r>
    <n v="7063"/>
    <x v="3503"/>
    <x v="0"/>
    <x v="723"/>
    <d v="2014-01-01T00:00:00"/>
    <s v="Second Class"/>
    <s v="KL-16645"/>
    <s v="Ken Lonsdale"/>
    <x v="0"/>
    <s v="United States"/>
    <x v="24"/>
    <x v="21"/>
    <n v="97477"/>
    <x v="1"/>
    <s v="OFF-EN-10002592"/>
    <x v="1"/>
    <x v="12"/>
    <s v="Peel &amp; Seel Recycled Catalog Envelopes, Brown"/>
    <n v="27.792000000000002"/>
    <n v="3"/>
    <n v="0.2"/>
    <n v="10.422000000000001"/>
  </r>
  <r>
    <n v="7064"/>
    <x v="3504"/>
    <x v="3"/>
    <x v="515"/>
    <d v="2014-09-06T00:00:00"/>
    <s v="Standard Class"/>
    <s v="MG-17890"/>
    <s v="Michael Granlund"/>
    <x v="2"/>
    <s v="United States"/>
    <x v="127"/>
    <x v="21"/>
    <n v="97301"/>
    <x v="1"/>
    <s v="OFF-SU-10002522"/>
    <x v="1"/>
    <x v="14"/>
    <s v="Acme Kleen Earth Office Shears"/>
    <n v="6.2080000000000002"/>
    <n v="2"/>
    <n v="0.2"/>
    <n v="0.69839999999999902"/>
  </r>
  <r>
    <n v="7065"/>
    <x v="3505"/>
    <x v="3"/>
    <x v="1144"/>
    <d v="2014-02-10T00:00:00"/>
    <s v="Standard Class"/>
    <s v="JF-15355"/>
    <s v="Jay Fein"/>
    <x v="0"/>
    <s v="United States"/>
    <x v="30"/>
    <x v="15"/>
    <n v="14609"/>
    <x v="3"/>
    <s v="OFF-AP-10003971"/>
    <x v="1"/>
    <x v="9"/>
    <s v="Belkin 6 Outlet Metallic Surge Strip"/>
    <n v="32.67"/>
    <n v="3"/>
    <n v="0"/>
    <n v="8.4942000000000011"/>
  </r>
  <r>
    <n v="7066"/>
    <x v="3506"/>
    <x v="2"/>
    <x v="776"/>
    <d v="2011-12-08T00:00:00"/>
    <s v="First Class"/>
    <s v="RS-19765"/>
    <s v="Roland Schwarz"/>
    <x v="1"/>
    <s v="United States"/>
    <x v="1"/>
    <x v="1"/>
    <n v="90008"/>
    <x v="1"/>
    <s v="OFF-ST-10001496"/>
    <x v="1"/>
    <x v="4"/>
    <s v="Standard Rollaway File with Lock"/>
    <n v="1261.33"/>
    <n v="7"/>
    <n v="0"/>
    <n v="327.94580000000002"/>
  </r>
  <r>
    <n v="7067"/>
    <x v="3507"/>
    <x v="0"/>
    <x v="198"/>
    <d v="2013-06-04T00:00:00"/>
    <s v="Standard Class"/>
    <s v="NL-18310"/>
    <s v="Nancy Lomonaco"/>
    <x v="2"/>
    <s v="United States"/>
    <x v="1"/>
    <x v="1"/>
    <n v="90049"/>
    <x v="1"/>
    <s v="OFF-PA-10004782"/>
    <x v="1"/>
    <x v="10"/>
    <s v="Xerox 228"/>
    <n v="38.880000000000003"/>
    <n v="6"/>
    <n v="0"/>
    <n v="18.662400000000002"/>
  </r>
  <r>
    <n v="7068"/>
    <x v="3508"/>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x v="61"/>
    <x v="5"/>
    <n v="75081"/>
    <x v="2"/>
    <s v="OFF-PA-10003591"/>
    <x v="1"/>
    <x v="10"/>
    <s v="Southworth 100% Cotton The Best Paper"/>
    <n v="82.656000000000006"/>
    <n v="9"/>
    <n v="0.2"/>
    <n v="30.996000000000002"/>
  </r>
  <r>
    <n v="7070"/>
    <x v="3509"/>
    <x v="2"/>
    <x v="128"/>
    <d v="2011-08-14T00:00:00"/>
    <s v="Standard Class"/>
    <s v="GM-14500"/>
    <s v="Gene McClure"/>
    <x v="0"/>
    <s v="United States"/>
    <x v="201"/>
    <x v="1"/>
    <n v="93727"/>
    <x v="1"/>
    <s v="OFF-PA-10001667"/>
    <x v="1"/>
    <x v="10"/>
    <s v="Great White Multi-Use Recycled Paper (20Lb. and 84 Bright)"/>
    <n v="5.98"/>
    <n v="1"/>
    <n v="0"/>
    <n v="2.6909999999999998"/>
  </r>
  <r>
    <n v="7071"/>
    <x v="3510"/>
    <x v="0"/>
    <x v="64"/>
    <d v="2013-09-11T00:00:00"/>
    <s v="Second Class"/>
    <s v="SU-20665"/>
    <s v="Stephanie Ulpright"/>
    <x v="2"/>
    <s v="United States"/>
    <x v="22"/>
    <x v="10"/>
    <n v="60653"/>
    <x v="2"/>
    <s v="OFF-PA-10004971"/>
    <x v="1"/>
    <x v="10"/>
    <s v="Xerox 196"/>
    <n v="9.2480000000000011"/>
    <n v="2"/>
    <n v="0.2"/>
    <n v="3.3524000000000003"/>
  </r>
  <r>
    <n v="7072"/>
    <x v="3511"/>
    <x v="0"/>
    <x v="310"/>
    <d v="2013-07-29T00:00:00"/>
    <s v="Standard Class"/>
    <s v="CK-12205"/>
    <s v="Chloris Kastensmidt"/>
    <x v="0"/>
    <s v="United States"/>
    <x v="392"/>
    <x v="5"/>
    <n v="78501"/>
    <x v="2"/>
    <s v="OFF-AR-10001216"/>
    <x v="1"/>
    <x v="6"/>
    <s v="Newell 339"/>
    <n v="4.4479999999999995"/>
    <n v="2"/>
    <n v="0.2"/>
    <n v="0.3335999999999999"/>
  </r>
  <r>
    <n v="7073"/>
    <x v="3511"/>
    <x v="0"/>
    <x v="310"/>
    <d v="2013-07-29T00:00:00"/>
    <s v="Standard Class"/>
    <s v="CK-12205"/>
    <s v="Chloris Kastensmidt"/>
    <x v="0"/>
    <s v="United States"/>
    <x v="392"/>
    <x v="5"/>
    <n v="78501"/>
    <x v="2"/>
    <s v="OFF-PA-10004355"/>
    <x v="1"/>
    <x v="10"/>
    <s v="Xerox 231"/>
    <n v="5.1840000000000011"/>
    <n v="1"/>
    <n v="0.2"/>
    <n v="1.8144"/>
  </r>
  <r>
    <n v="7074"/>
    <x v="3511"/>
    <x v="0"/>
    <x v="310"/>
    <d v="2013-07-29T00:00:00"/>
    <s v="Standard Class"/>
    <s v="CK-12205"/>
    <s v="Chloris Kastensmidt"/>
    <x v="0"/>
    <s v="United States"/>
    <x v="392"/>
    <x v="5"/>
    <n v="78501"/>
    <x v="2"/>
    <s v="OFF-AR-10001953"/>
    <x v="1"/>
    <x v="6"/>
    <s v="Boston 1645 Deluxe Heavier-Duty Electric Pencil Sharpener"/>
    <n v="175.92"/>
    <n v="5"/>
    <n v="0.2"/>
    <n v="15.393000000000008"/>
  </r>
  <r>
    <n v="7075"/>
    <x v="3511"/>
    <x v="0"/>
    <x v="310"/>
    <d v="2013-07-29T00:00:00"/>
    <s v="Standard Class"/>
    <s v="CK-12205"/>
    <s v="Chloris Kastensmidt"/>
    <x v="0"/>
    <s v="United States"/>
    <x v="392"/>
    <x v="5"/>
    <n v="78501"/>
    <x v="2"/>
    <s v="OFF-BI-10004364"/>
    <x v="1"/>
    <x v="8"/>
    <s v="Storex Dura Pro Binders"/>
    <n v="4.7519999999999989"/>
    <n v="4"/>
    <n v="0.8"/>
    <n v="-8.3160000000000025"/>
  </r>
  <r>
    <n v="7076"/>
    <x v="3511"/>
    <x v="0"/>
    <x v="310"/>
    <d v="2013-07-29T00:00:00"/>
    <s v="Standard Class"/>
    <s v="CK-12205"/>
    <s v="Chloris Kastensmidt"/>
    <x v="0"/>
    <s v="United States"/>
    <x v="392"/>
    <x v="5"/>
    <n v="78501"/>
    <x v="2"/>
    <s v="OFF-SU-10001165"/>
    <x v="1"/>
    <x v="14"/>
    <s v="Acme Elite Stainless Steel Scissors"/>
    <n v="13.344000000000001"/>
    <n v="2"/>
    <n v="0.2"/>
    <n v="1.0007999999999999"/>
  </r>
  <r>
    <n v="7077"/>
    <x v="3512"/>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x v="35"/>
    <x v="3"/>
    <n v="28205"/>
    <x v="0"/>
    <s v="OFF-BI-10000014"/>
    <x v="1"/>
    <x v="8"/>
    <s v="Heavy-Duty E-Z-D Binders"/>
    <n v="22.911000000000005"/>
    <n v="7"/>
    <n v="0.7"/>
    <n v="-17.565099999999994"/>
  </r>
  <r>
    <n v="7079"/>
    <x v="3513"/>
    <x v="0"/>
    <x v="476"/>
    <d v="2013-09-07T00:00:00"/>
    <s v="Standard Class"/>
    <s v="JE-15715"/>
    <s v="Joe Elijah"/>
    <x v="0"/>
    <s v="United States"/>
    <x v="35"/>
    <x v="3"/>
    <n v="28205"/>
    <x v="0"/>
    <s v="OFF-AP-10000159"/>
    <x v="1"/>
    <x v="9"/>
    <s v="Belkin F9M820V08 8 Outlet Surge"/>
    <n v="309.45600000000002"/>
    <n v="9"/>
    <n v="0.2"/>
    <n v="34.813799999999944"/>
  </r>
  <r>
    <n v="7080"/>
    <x v="3513"/>
    <x v="0"/>
    <x v="476"/>
    <d v="2013-09-07T00:00:00"/>
    <s v="Standard Class"/>
    <s v="JE-15715"/>
    <s v="Joe Elijah"/>
    <x v="0"/>
    <s v="United States"/>
    <x v="35"/>
    <x v="3"/>
    <n v="28205"/>
    <x v="0"/>
    <s v="OFF-AR-10003560"/>
    <x v="1"/>
    <x v="6"/>
    <s v="Zebra Zazzle Fluorescent Highlighters"/>
    <n v="19.456000000000003"/>
    <n v="4"/>
    <n v="0.2"/>
    <n v="3.4047999999999981"/>
  </r>
  <r>
    <n v="7081"/>
    <x v="3513"/>
    <x v="0"/>
    <x v="476"/>
    <d v="2013-09-07T00:00:00"/>
    <s v="Standard Class"/>
    <s v="JE-15715"/>
    <s v="Joe Elijah"/>
    <x v="0"/>
    <s v="United States"/>
    <x v="35"/>
    <x v="3"/>
    <n v="28205"/>
    <x v="0"/>
    <s v="FUR-TA-10001768"/>
    <x v="0"/>
    <x v="3"/>
    <s v="Hon Racetrack Conference Tables"/>
    <n v="472.51800000000003"/>
    <n v="3"/>
    <n v="0.4"/>
    <n v="-149.63070000000005"/>
  </r>
  <r>
    <n v="7082"/>
    <x v="3513"/>
    <x v="0"/>
    <x v="476"/>
    <d v="2013-09-07T00:00:00"/>
    <s v="Standard Class"/>
    <s v="JE-15715"/>
    <s v="Joe Elijah"/>
    <x v="0"/>
    <s v="United States"/>
    <x v="35"/>
    <x v="3"/>
    <n v="28205"/>
    <x v="0"/>
    <s v="TEC-AC-10002049"/>
    <x v="2"/>
    <x v="11"/>
    <s v="Plantronics Savi W720 Multi-Device Wireless Headset System"/>
    <n v="1012.6800000000001"/>
    <n v="3"/>
    <n v="0.2"/>
    <n v="303.80400000000003"/>
  </r>
  <r>
    <n v="7083"/>
    <x v="3513"/>
    <x v="0"/>
    <x v="476"/>
    <d v="2013-09-07T00:00:00"/>
    <s v="Standard Class"/>
    <s v="JE-15715"/>
    <s v="Joe Elijah"/>
    <x v="0"/>
    <s v="United States"/>
    <x v="35"/>
    <x v="3"/>
    <n v="28205"/>
    <x v="0"/>
    <s v="OFF-BI-10003166"/>
    <x v="1"/>
    <x v="8"/>
    <s v="GBC Plasticlear Binding Covers"/>
    <n v="17.220000000000006"/>
    <n v="5"/>
    <n v="0.7"/>
    <n v="-12.628"/>
  </r>
  <r>
    <n v="7084"/>
    <x v="3514"/>
    <x v="3"/>
    <x v="246"/>
    <d v="2014-07-26T00:00:00"/>
    <s v="Second Class"/>
    <s v="AR-10825"/>
    <s v="Anthony Rawles"/>
    <x v="1"/>
    <s v="United States"/>
    <x v="3"/>
    <x v="1"/>
    <n v="94521"/>
    <x v="1"/>
    <s v="OFF-AR-10003469"/>
    <x v="1"/>
    <x v="6"/>
    <s v="Nontoxic Chalk"/>
    <n v="3.52"/>
    <n v="2"/>
    <n v="0"/>
    <n v="1.6896"/>
  </r>
  <r>
    <n v="7085"/>
    <x v="3514"/>
    <x v="3"/>
    <x v="246"/>
    <d v="2014-07-26T00:00:00"/>
    <s v="Second Class"/>
    <s v="AR-10825"/>
    <s v="Anthony Rawles"/>
    <x v="1"/>
    <s v="United States"/>
    <x v="3"/>
    <x v="1"/>
    <n v="94521"/>
    <x v="1"/>
    <s v="TEC-PH-10002549"/>
    <x v="2"/>
    <x v="7"/>
    <s v="Polycom SoundPoint IP 450 VoIP phone"/>
    <n v="1626.1920000000002"/>
    <n v="9"/>
    <n v="0.2"/>
    <n v="121.96440000000001"/>
  </r>
  <r>
    <n v="7086"/>
    <x v="3515"/>
    <x v="3"/>
    <x v="145"/>
    <d v="2014-09-29T00:00:00"/>
    <s v="First Class"/>
    <s v="AH-10075"/>
    <s v="Adam Hart"/>
    <x v="1"/>
    <s v="United States"/>
    <x v="142"/>
    <x v="9"/>
    <n v="19013"/>
    <x v="3"/>
    <s v="OFF-BI-10003476"/>
    <x v="1"/>
    <x v="8"/>
    <s v="Avery Metallic Poly Binders"/>
    <n v="8.5950000000000024"/>
    <n v="5"/>
    <n v="0.7"/>
    <n v="-6.3030000000000008"/>
  </r>
  <r>
    <n v="7087"/>
    <x v="3515"/>
    <x v="3"/>
    <x v="145"/>
    <d v="2014-09-29T00:00:00"/>
    <s v="First Class"/>
    <s v="AH-10075"/>
    <s v="Adam Hart"/>
    <x v="1"/>
    <s v="United States"/>
    <x v="142"/>
    <x v="9"/>
    <n v="19013"/>
    <x v="3"/>
    <s v="OFF-SU-10000157"/>
    <x v="1"/>
    <x v="14"/>
    <s v="Compact Automatic Electric Letter Opener"/>
    <n v="190.89600000000002"/>
    <n v="2"/>
    <n v="0.2"/>
    <n v="-42.951599999999999"/>
  </r>
  <r>
    <n v="7088"/>
    <x v="3516"/>
    <x v="3"/>
    <x v="646"/>
    <d v="2014-08-07T00:00:00"/>
    <s v="Second Class"/>
    <s v="GA-14515"/>
    <s v="George Ashbrook"/>
    <x v="0"/>
    <s v="United States"/>
    <x v="1"/>
    <x v="1"/>
    <n v="90004"/>
    <x v="1"/>
    <s v="OFF-ST-10003123"/>
    <x v="1"/>
    <x v="4"/>
    <s v="Fellowes Bases and Tops For Staxonsteel/High-Stak Systems"/>
    <n v="99.87"/>
    <n v="3"/>
    <n v="0"/>
    <n v="23.968799999999998"/>
  </r>
  <r>
    <n v="7089"/>
    <x v="3517"/>
    <x v="1"/>
    <x v="969"/>
    <d v="2012-10-27T00:00:00"/>
    <s v="Second Class"/>
    <s v="JF-15415"/>
    <s v="Jennifer Ferguson"/>
    <x v="0"/>
    <s v="United States"/>
    <x v="306"/>
    <x v="33"/>
    <n v="89431"/>
    <x v="1"/>
    <s v="OFF-AR-10001955"/>
    <x v="1"/>
    <x v="6"/>
    <s v="Newell 319"/>
    <n v="79.36"/>
    <n v="4"/>
    <n v="0"/>
    <n v="23.807999999999993"/>
  </r>
  <r>
    <n v="7090"/>
    <x v="3518"/>
    <x v="3"/>
    <x v="140"/>
    <d v="2014-06-20T00:00:00"/>
    <s v="Second Class"/>
    <s v="KH-16690"/>
    <s v="Kristen Hastings"/>
    <x v="1"/>
    <s v="United States"/>
    <x v="1"/>
    <x v="1"/>
    <n v="90032"/>
    <x v="1"/>
    <s v="TEC-PH-10001809"/>
    <x v="2"/>
    <x v="7"/>
    <s v="Panasonic KX T7736-B Digital phone"/>
    <n v="119.96"/>
    <n v="1"/>
    <n v="0.2"/>
    <n v="7.4974999999999987"/>
  </r>
  <r>
    <n v="7091"/>
    <x v="3519"/>
    <x v="1"/>
    <x v="1145"/>
    <d v="2012-01-13T00:00:00"/>
    <s v="Standard Class"/>
    <s v="CC-12685"/>
    <s v="Craig Carroll"/>
    <x v="0"/>
    <s v="United States"/>
    <x v="0"/>
    <x v="0"/>
    <n v="42420"/>
    <x v="0"/>
    <s v="OFF-PA-10000474"/>
    <x v="1"/>
    <x v="10"/>
    <s v="Staples"/>
    <n v="106.32"/>
    <n v="3"/>
    <n v="0"/>
    <n v="49.970399999999991"/>
  </r>
  <r>
    <n v="7092"/>
    <x v="3519"/>
    <x v="1"/>
    <x v="1145"/>
    <d v="2012-01-13T00:00:00"/>
    <s v="Standard Class"/>
    <s v="CC-12685"/>
    <s v="Craig Carroll"/>
    <x v="0"/>
    <s v="United States"/>
    <x v="0"/>
    <x v="0"/>
    <n v="42420"/>
    <x v="0"/>
    <s v="OFF-AP-10001205"/>
    <x v="1"/>
    <x v="9"/>
    <s v="Belkin 5 Outlet SurgeMaster Power Centers"/>
    <n v="163.44"/>
    <n v="3"/>
    <n v="0"/>
    <n v="45.763200000000012"/>
  </r>
  <r>
    <n v="7093"/>
    <x v="3519"/>
    <x v="1"/>
    <x v="1145"/>
    <d v="2012-01-13T00:00:00"/>
    <s v="Standard Class"/>
    <s v="CC-12685"/>
    <s v="Craig Carroll"/>
    <x v="0"/>
    <s v="United States"/>
    <x v="0"/>
    <x v="0"/>
    <n v="42420"/>
    <x v="0"/>
    <s v="OFF-AR-10004691"/>
    <x v="1"/>
    <x v="6"/>
    <s v="Boston 1730 StandUp Electric Pencil Sharpener"/>
    <n v="42.76"/>
    <n v="2"/>
    <n v="0"/>
    <n v="11.117599999999999"/>
  </r>
  <r>
    <n v="7094"/>
    <x v="3519"/>
    <x v="1"/>
    <x v="1145"/>
    <d v="2012-01-13T00:00:00"/>
    <s v="Standard Class"/>
    <s v="CC-12685"/>
    <s v="Craig Carroll"/>
    <x v="0"/>
    <s v="United States"/>
    <x v="0"/>
    <x v="0"/>
    <n v="42420"/>
    <x v="0"/>
    <s v="OFF-PA-10004996"/>
    <x v="1"/>
    <x v="10"/>
    <s v="Speediset Carbonless Redi-Letter 7&quot; x 8 1/2&quot;"/>
    <n v="51.550000000000004"/>
    <n v="5"/>
    <n v="0"/>
    <n v="24.2285"/>
  </r>
  <r>
    <n v="7095"/>
    <x v="3520"/>
    <x v="1"/>
    <x v="97"/>
    <d v="2012-02-13T00:00:00"/>
    <s v="Second Class"/>
    <s v="JF-15565"/>
    <s v="Jill Fjeld"/>
    <x v="0"/>
    <s v="United States"/>
    <x v="27"/>
    <x v="10"/>
    <n v="62521"/>
    <x v="2"/>
    <s v="TEC-AC-10001908"/>
    <x v="2"/>
    <x v="11"/>
    <s v="Logitech Wireless Headset h800"/>
    <n v="479.952"/>
    <n v="6"/>
    <n v="0.2"/>
    <n v="89.990999999999985"/>
  </r>
  <r>
    <n v="7096"/>
    <x v="3521"/>
    <x v="0"/>
    <x v="1146"/>
    <d v="2013-08-21T00:00:00"/>
    <s v="First Class"/>
    <s v="RP-19390"/>
    <s v="Resi Pölking"/>
    <x v="0"/>
    <s v="United States"/>
    <x v="20"/>
    <x v="15"/>
    <n v="10009"/>
    <x v="3"/>
    <s v="OFF-BI-10000666"/>
    <x v="1"/>
    <x v="8"/>
    <s v="Surelock Post Binders"/>
    <n v="146.68799999999999"/>
    <n v="6"/>
    <n v="0.2"/>
    <n v="55.007999999999996"/>
  </r>
  <r>
    <n v="7097"/>
    <x v="3521"/>
    <x v="0"/>
    <x v="1146"/>
    <d v="2013-08-21T00:00:00"/>
    <s v="First Class"/>
    <s v="RP-19390"/>
    <s v="Resi Pölking"/>
    <x v="0"/>
    <s v="United States"/>
    <x v="20"/>
    <x v="15"/>
    <n v="10009"/>
    <x v="3"/>
    <s v="OFF-BI-10004318"/>
    <x v="1"/>
    <x v="8"/>
    <s v="Ibico EB-19 Dual Function Manual Binding System"/>
    <n v="276.78400000000005"/>
    <n v="2"/>
    <n v="0.2"/>
    <n v="89.954799999999992"/>
  </r>
  <r>
    <n v="7098"/>
    <x v="3521"/>
    <x v="0"/>
    <x v="1146"/>
    <d v="2013-08-21T00:00:00"/>
    <s v="First Class"/>
    <s v="RP-19390"/>
    <s v="Resi Pölking"/>
    <x v="0"/>
    <s v="United States"/>
    <x v="20"/>
    <x v="15"/>
    <n v="10009"/>
    <x v="3"/>
    <s v="OFF-BI-10003429"/>
    <x v="1"/>
    <x v="8"/>
    <s v="Cardinal HOLDit! Binder Insert Strips,Extra Strips"/>
    <n v="25.32"/>
    <n v="5"/>
    <n v="0.2"/>
    <n v="9.1785000000000014"/>
  </r>
  <r>
    <n v="7099"/>
    <x v="3522"/>
    <x v="3"/>
    <x v="44"/>
    <d v="2014-11-11T00:00:00"/>
    <s v="Standard Class"/>
    <s v="CD-11980"/>
    <s v="Carol Darley"/>
    <x v="0"/>
    <s v="United States"/>
    <x v="20"/>
    <x v="15"/>
    <n v="10011"/>
    <x v="3"/>
    <s v="OFF-PA-10003302"/>
    <x v="1"/>
    <x v="10"/>
    <s v="Xerox 1906"/>
    <n v="318.95999999999998"/>
    <n v="9"/>
    <n v="0"/>
    <n v="149.91119999999998"/>
  </r>
  <r>
    <n v="7100"/>
    <x v="3523"/>
    <x v="1"/>
    <x v="207"/>
    <d v="2012-12-30T00:00:00"/>
    <s v="Second Class"/>
    <s v="DF-13135"/>
    <s v="David Flashing"/>
    <x v="0"/>
    <s v="United States"/>
    <x v="20"/>
    <x v="15"/>
    <n v="10009"/>
    <x v="3"/>
    <s v="OFF-PA-10003302"/>
    <x v="1"/>
    <x v="10"/>
    <s v="Xerox 1906"/>
    <n v="212.64"/>
    <n v="6"/>
    <n v="0"/>
    <n v="99.940799999999982"/>
  </r>
  <r>
    <n v="7101"/>
    <x v="3524"/>
    <x v="2"/>
    <x v="533"/>
    <d v="2011-11-28T00:00:00"/>
    <s v="Standard Class"/>
    <s v="SM-20005"/>
    <s v="Sally Matthias"/>
    <x v="0"/>
    <s v="United States"/>
    <x v="48"/>
    <x v="16"/>
    <n v="85254"/>
    <x v="1"/>
    <s v="OFF-EN-10002621"/>
    <x v="1"/>
    <x v="12"/>
    <s v="Staples"/>
    <n v="23.472000000000001"/>
    <n v="3"/>
    <n v="0.2"/>
    <n v="8.8019999999999978"/>
  </r>
  <r>
    <n v="7102"/>
    <x v="3525"/>
    <x v="0"/>
    <x v="1147"/>
    <d v="2013-08-06T00:00:00"/>
    <s v="Second Class"/>
    <s v="SG-20890"/>
    <s v="Susan Gilcrest"/>
    <x v="1"/>
    <s v="United States"/>
    <x v="112"/>
    <x v="5"/>
    <n v="79109"/>
    <x v="2"/>
    <s v="OFF-PA-10000249"/>
    <x v="1"/>
    <x v="10"/>
    <s v="Staples"/>
    <n v="19.648"/>
    <n v="2"/>
    <n v="0.2"/>
    <n v="6.6311999999999989"/>
  </r>
  <r>
    <n v="7103"/>
    <x v="3526"/>
    <x v="2"/>
    <x v="158"/>
    <d v="2011-09-24T00:00:00"/>
    <s v="First Class"/>
    <s v="LH-16750"/>
    <s v="Larry Hughes"/>
    <x v="0"/>
    <s v="United States"/>
    <x v="10"/>
    <x v="9"/>
    <n v="19140"/>
    <x v="3"/>
    <s v="OFF-BI-10000050"/>
    <x v="1"/>
    <x v="8"/>
    <s v="Angle-D Binders with Locking Rings, Label Holders"/>
    <n v="6.5700000000000012"/>
    <n v="3"/>
    <n v="0.7"/>
    <n v="-5.036999999999999"/>
  </r>
  <r>
    <n v="7104"/>
    <x v="3527"/>
    <x v="3"/>
    <x v="507"/>
    <d v="2014-09-09T00:00:00"/>
    <s v="Standard Class"/>
    <s v="EJ-14155"/>
    <s v="Eva Jacobs"/>
    <x v="0"/>
    <s v="United States"/>
    <x v="157"/>
    <x v="1"/>
    <n v="92704"/>
    <x v="1"/>
    <s v="OFF-ST-10003805"/>
    <x v="1"/>
    <x v="4"/>
    <s v="24 Capacity Maxi Data Binder Racks, Pearl"/>
    <n v="421.1"/>
    <n v="2"/>
    <n v="0"/>
    <n v="105.27499999999998"/>
  </r>
  <r>
    <n v="7105"/>
    <x v="3528"/>
    <x v="3"/>
    <x v="249"/>
    <d v="2014-06-22T00:00:00"/>
    <s v="Second Class"/>
    <s v="KH-16330"/>
    <s v="Katharine Harms"/>
    <x v="1"/>
    <s v="United States"/>
    <x v="46"/>
    <x v="24"/>
    <n v="43055"/>
    <x v="3"/>
    <s v="FUR-CH-10000785"/>
    <x v="0"/>
    <x v="1"/>
    <s v="Global Ergonomic Managers Chair"/>
    <n v="760.11599999999987"/>
    <n v="6"/>
    <n v="0.3"/>
    <n v="-43.435200000000009"/>
  </r>
  <r>
    <n v="7106"/>
    <x v="3528"/>
    <x v="3"/>
    <x v="249"/>
    <d v="2014-06-22T00:00:00"/>
    <s v="Second Class"/>
    <s v="KH-16330"/>
    <s v="Katharine Harms"/>
    <x v="1"/>
    <s v="United States"/>
    <x v="46"/>
    <x v="24"/>
    <n v="43055"/>
    <x v="3"/>
    <s v="FUR-FU-10004909"/>
    <x v="0"/>
    <x v="5"/>
    <s v="Contemporary Wood/Metal Frame"/>
    <n v="38.784000000000006"/>
    <n v="3"/>
    <n v="0.2"/>
    <n v="7.2719999999999949"/>
  </r>
  <r>
    <n v="7107"/>
    <x v="3528"/>
    <x v="3"/>
    <x v="249"/>
    <d v="2014-06-22T00:00:00"/>
    <s v="Second Class"/>
    <s v="KH-16330"/>
    <s v="Katharine Harms"/>
    <x v="1"/>
    <s v="United States"/>
    <x v="46"/>
    <x v="24"/>
    <n v="43055"/>
    <x v="3"/>
    <s v="TEC-AC-10001553"/>
    <x v="2"/>
    <x v="11"/>
    <s v="Memorex 25GB 6X Branded Blu-Ray Recordable Disc, 15/Pack"/>
    <n v="122.32799999999999"/>
    <n v="9"/>
    <n v="0.2"/>
    <n v="1.5291000000000032"/>
  </r>
  <r>
    <n v="7108"/>
    <x v="3529"/>
    <x v="0"/>
    <x v="475"/>
    <d v="2013-04-27T00:00:00"/>
    <s v="Standard Class"/>
    <s v="KM-16720"/>
    <s v="Kunst Miller"/>
    <x v="0"/>
    <s v="United States"/>
    <x v="20"/>
    <x v="15"/>
    <n v="10035"/>
    <x v="3"/>
    <s v="TEC-PH-10004774"/>
    <x v="2"/>
    <x v="7"/>
    <s v="Gear Head AU3700S Headset"/>
    <n v="25.98"/>
    <n v="2"/>
    <n v="0"/>
    <n v="0.77939999999999898"/>
  </r>
  <r>
    <n v="7109"/>
    <x v="3529"/>
    <x v="0"/>
    <x v="475"/>
    <d v="2013-04-27T00:00:00"/>
    <s v="Standard Class"/>
    <s v="KM-16720"/>
    <s v="Kunst Miller"/>
    <x v="0"/>
    <s v="United States"/>
    <x v="20"/>
    <x v="15"/>
    <n v="10035"/>
    <x v="3"/>
    <s v="OFF-AR-10004582"/>
    <x v="1"/>
    <x v="6"/>
    <s v="BIC Brite Liner Grip Highlighters"/>
    <n v="3.28"/>
    <n v="2"/>
    <n v="0"/>
    <n v="1.4759999999999998"/>
  </r>
  <r>
    <n v="7110"/>
    <x v="3529"/>
    <x v="0"/>
    <x v="475"/>
    <d v="2013-04-27T00:00:00"/>
    <s v="Standard Class"/>
    <s v="KM-16720"/>
    <s v="Kunst Miller"/>
    <x v="0"/>
    <s v="United States"/>
    <x v="20"/>
    <x v="15"/>
    <n v="10035"/>
    <x v="3"/>
    <s v="OFF-ST-10000991"/>
    <x v="1"/>
    <x v="4"/>
    <s v="Space Solutions HD Industrial Steel Shelving."/>
    <n v="459.88"/>
    <n v="4"/>
    <n v="0"/>
    <n v="13.796400000000006"/>
  </r>
  <r>
    <n v="7111"/>
    <x v="3529"/>
    <x v="0"/>
    <x v="475"/>
    <d v="2013-04-27T00:00:00"/>
    <s v="Standard Class"/>
    <s v="KM-16720"/>
    <s v="Kunst Miller"/>
    <x v="0"/>
    <s v="United States"/>
    <x v="20"/>
    <x v="15"/>
    <n v="10035"/>
    <x v="3"/>
    <s v="OFF-SU-10002522"/>
    <x v="1"/>
    <x v="14"/>
    <s v="Acme Kleen Earth Office Shears"/>
    <n v="7.76"/>
    <n v="2"/>
    <n v="0"/>
    <n v="2.2503999999999991"/>
  </r>
  <r>
    <n v="7112"/>
    <x v="3529"/>
    <x v="0"/>
    <x v="475"/>
    <d v="2013-04-27T00:00:00"/>
    <s v="Standard Class"/>
    <s v="KM-16720"/>
    <s v="Kunst Miller"/>
    <x v="0"/>
    <s v="United States"/>
    <x v="20"/>
    <x v="15"/>
    <n v="10035"/>
    <x v="3"/>
    <s v="OFF-AR-10004022"/>
    <x v="1"/>
    <x v="6"/>
    <s v="Panasonic KP-380BK Classic Electric Pencil Sharpener"/>
    <n v="71.959999999999994"/>
    <n v="2"/>
    <n v="0"/>
    <n v="17.989999999999995"/>
  </r>
  <r>
    <n v="7113"/>
    <x v="3529"/>
    <x v="0"/>
    <x v="475"/>
    <d v="2013-04-27T00:00:00"/>
    <s v="Standard Class"/>
    <s v="KM-16720"/>
    <s v="Kunst Miller"/>
    <x v="0"/>
    <s v="United States"/>
    <x v="20"/>
    <x v="15"/>
    <n v="10035"/>
    <x v="3"/>
    <s v="OFF-SU-10001218"/>
    <x v="1"/>
    <x v="14"/>
    <s v="Fiskars Softgrip Scissors"/>
    <n v="54.900000000000006"/>
    <n v="5"/>
    <n v="0"/>
    <n v="15.372000000000003"/>
  </r>
  <r>
    <n v="7114"/>
    <x v="3529"/>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x v="0"/>
    <x v="33"/>
    <n v="89015"/>
    <x v="1"/>
    <s v="FUR-TA-10003392"/>
    <x v="0"/>
    <x v="3"/>
    <s v="Global Adaptabilities Conference Tables"/>
    <n v="1685.88"/>
    <n v="6"/>
    <n v="0"/>
    <n v="320.31720000000001"/>
  </r>
  <r>
    <n v="7116"/>
    <x v="3530"/>
    <x v="0"/>
    <x v="465"/>
    <d v="2013-05-07T00:00:00"/>
    <s v="First Class"/>
    <s v="LW-16990"/>
    <s v="Lindsay Williams"/>
    <x v="1"/>
    <s v="United States"/>
    <x v="0"/>
    <x v="33"/>
    <n v="89015"/>
    <x v="1"/>
    <s v="OFF-BI-10001890"/>
    <x v="1"/>
    <x v="8"/>
    <s v="Avery Poly Binder Pockets"/>
    <n v="5.7280000000000006"/>
    <n v="2"/>
    <n v="0.2"/>
    <n v="2.0047999999999995"/>
  </r>
  <r>
    <n v="7117"/>
    <x v="3531"/>
    <x v="2"/>
    <x v="638"/>
    <d v="2011-10-23T00:00:00"/>
    <s v="Second Class"/>
    <s v="IG-15085"/>
    <s v="Ivan Gibson"/>
    <x v="0"/>
    <s v="United States"/>
    <x v="4"/>
    <x v="4"/>
    <n v="98103"/>
    <x v="1"/>
    <s v="OFF-PA-10000167"/>
    <x v="1"/>
    <x v="10"/>
    <s v="Xerox 1925"/>
    <n v="61.96"/>
    <n v="2"/>
    <n v="0"/>
    <n v="27.881999999999998"/>
  </r>
  <r>
    <n v="7118"/>
    <x v="3531"/>
    <x v="2"/>
    <x v="638"/>
    <d v="2011-10-23T00:00:00"/>
    <s v="Second Class"/>
    <s v="IG-15085"/>
    <s v="Ivan Gibson"/>
    <x v="0"/>
    <s v="United States"/>
    <x v="4"/>
    <x v="4"/>
    <n v="98103"/>
    <x v="1"/>
    <s v="OFF-BI-10003784"/>
    <x v="1"/>
    <x v="8"/>
    <s v="Computer Printout Index Tabs"/>
    <n v="1.3440000000000001"/>
    <n v="1"/>
    <n v="0.2"/>
    <n v="0.47039999999999987"/>
  </r>
  <r>
    <n v="7119"/>
    <x v="3532"/>
    <x v="3"/>
    <x v="778"/>
    <d v="2014-02-18T00:00:00"/>
    <s v="Standard Class"/>
    <s v="JP-15460"/>
    <s v="Jennifer Patt"/>
    <x v="1"/>
    <s v="United States"/>
    <x v="20"/>
    <x v="15"/>
    <n v="10009"/>
    <x v="3"/>
    <s v="OFF-PA-10001184"/>
    <x v="1"/>
    <x v="10"/>
    <s v="Xerox 1903"/>
    <n v="17.940000000000001"/>
    <n v="3"/>
    <n v="0"/>
    <n v="8.7906000000000013"/>
  </r>
  <r>
    <n v="7120"/>
    <x v="3533"/>
    <x v="3"/>
    <x v="701"/>
    <d v="2014-11-25T00:00:00"/>
    <s v="Standard Class"/>
    <s v="GG-14650"/>
    <s v="Greg Guthrie"/>
    <x v="1"/>
    <s v="United States"/>
    <x v="4"/>
    <x v="4"/>
    <n v="98103"/>
    <x v="1"/>
    <s v="OFF-BI-10002103"/>
    <x v="1"/>
    <x v="8"/>
    <s v="Cardinal Slant-D Ring Binder, Heavy Gauge Vinyl"/>
    <n v="13.904"/>
    <n v="2"/>
    <n v="0.2"/>
    <n v="4.5187999999999997"/>
  </r>
  <r>
    <n v="7121"/>
    <x v="3534"/>
    <x v="2"/>
    <x v="407"/>
    <d v="2011-01-27T00:00:00"/>
    <s v="Standard Class"/>
    <s v="MM-18280"/>
    <s v="Muhammed MacIntyre"/>
    <x v="1"/>
    <s v="United States"/>
    <x v="214"/>
    <x v="18"/>
    <n v="37167"/>
    <x v="0"/>
    <s v="OFF-BI-10003091"/>
    <x v="1"/>
    <x v="8"/>
    <s v="GBC DocuBind TL200 Manual Binding Machine"/>
    <n v="67.194000000000003"/>
    <n v="1"/>
    <n v="0.7"/>
    <n v="-51.515399999999985"/>
  </r>
  <r>
    <n v="7122"/>
    <x v="3535"/>
    <x v="3"/>
    <x v="96"/>
    <d v="2014-12-09T00:00:00"/>
    <s v="Standard Class"/>
    <s v="SO-20335"/>
    <s v="Sean O'Donnell"/>
    <x v="0"/>
    <s v="United States"/>
    <x v="4"/>
    <x v="4"/>
    <n v="98105"/>
    <x v="1"/>
    <s v="OFF-PA-10001593"/>
    <x v="1"/>
    <x v="10"/>
    <s v="Xerox 1947"/>
    <n v="41.86"/>
    <n v="7"/>
    <n v="0"/>
    <n v="18.837"/>
  </r>
  <r>
    <n v="7123"/>
    <x v="3535"/>
    <x v="3"/>
    <x v="96"/>
    <d v="2014-12-09T00:00:00"/>
    <s v="Standard Class"/>
    <s v="SO-20335"/>
    <s v="Sean O'Donnell"/>
    <x v="0"/>
    <s v="United States"/>
    <x v="4"/>
    <x v="4"/>
    <n v="98105"/>
    <x v="1"/>
    <s v="FUR-BO-10002598"/>
    <x v="0"/>
    <x v="0"/>
    <s v="Hon Metal Bookcases, Putty"/>
    <n v="141.96"/>
    <n v="2"/>
    <n v="0"/>
    <n v="41.168399999999991"/>
  </r>
  <r>
    <n v="7124"/>
    <x v="3536"/>
    <x v="1"/>
    <x v="101"/>
    <d v="2012-08-16T00:00:00"/>
    <s v="Standard Class"/>
    <s v="MF-18250"/>
    <s v="Monica Federle"/>
    <x v="1"/>
    <s v="United States"/>
    <x v="20"/>
    <x v="15"/>
    <n v="10035"/>
    <x v="3"/>
    <s v="FUR-FU-10000320"/>
    <x v="0"/>
    <x v="5"/>
    <s v="OIC Stacking Trays"/>
    <n v="10.02"/>
    <n v="3"/>
    <n v="0"/>
    <n v="4.4088000000000012"/>
  </r>
  <r>
    <n v="7125"/>
    <x v="3536"/>
    <x v="1"/>
    <x v="101"/>
    <d v="2012-08-16T00:00:00"/>
    <s v="Standard Class"/>
    <s v="MF-18250"/>
    <s v="Monica Federle"/>
    <x v="1"/>
    <s v="United States"/>
    <x v="20"/>
    <x v="15"/>
    <n v="10035"/>
    <x v="3"/>
    <s v="OFF-PA-10001815"/>
    <x v="1"/>
    <x v="10"/>
    <s v="Xerox 1885"/>
    <n v="144.12"/>
    <n v="3"/>
    <n v="0"/>
    <n v="69.177599999999984"/>
  </r>
  <r>
    <n v="7126"/>
    <x v="3537"/>
    <x v="0"/>
    <x v="720"/>
    <d v="2013-09-30T00:00:00"/>
    <s v="Second Class"/>
    <s v="JG-15160"/>
    <s v="James Galang"/>
    <x v="0"/>
    <s v="United States"/>
    <x v="118"/>
    <x v="32"/>
    <n v="30318"/>
    <x v="0"/>
    <s v="OFF-PA-10003971"/>
    <x v="1"/>
    <x v="10"/>
    <s v="Xerox 1965"/>
    <n v="17.940000000000001"/>
    <n v="3"/>
    <n v="0"/>
    <n v="8.7906000000000013"/>
  </r>
  <r>
    <n v="7127"/>
    <x v="3537"/>
    <x v="0"/>
    <x v="720"/>
    <d v="2013-09-30T00:00:00"/>
    <s v="Second Class"/>
    <s v="JG-15160"/>
    <s v="James Galang"/>
    <x v="0"/>
    <s v="United States"/>
    <x v="118"/>
    <x v="32"/>
    <n v="30318"/>
    <x v="0"/>
    <s v="OFF-AR-10004685"/>
    <x v="1"/>
    <x v="6"/>
    <s v="Binney &amp; Smith Crayola Metallic Colored Pencils, 8-Color Set"/>
    <n v="13.89"/>
    <n v="3"/>
    <n v="0"/>
    <n v="4.5836999999999994"/>
  </r>
  <r>
    <n v="7128"/>
    <x v="3538"/>
    <x v="0"/>
    <x v="696"/>
    <d v="2013-11-21T00:00:00"/>
    <s v="Standard Class"/>
    <s v="JM-16195"/>
    <s v="Justin MacKendrick"/>
    <x v="0"/>
    <s v="United States"/>
    <x v="46"/>
    <x v="13"/>
    <n v="19711"/>
    <x v="3"/>
    <s v="OFF-PA-10001609"/>
    <x v="1"/>
    <x v="10"/>
    <s v="Tops Wirebound Message Log Books"/>
    <n v="16.45"/>
    <n v="5"/>
    <n v="0"/>
    <n v="7.5669999999999993"/>
  </r>
  <r>
    <n v="7129"/>
    <x v="3538"/>
    <x v="0"/>
    <x v="696"/>
    <d v="2013-11-21T00:00:00"/>
    <s v="Standard Class"/>
    <s v="JM-16195"/>
    <s v="Justin MacKendrick"/>
    <x v="0"/>
    <s v="United States"/>
    <x v="46"/>
    <x v="13"/>
    <n v="19711"/>
    <x v="3"/>
    <s v="FUR-FU-10000550"/>
    <x v="0"/>
    <x v="5"/>
    <s v="Stacking Trays by OIC"/>
    <n v="19.920000000000002"/>
    <n v="4"/>
    <n v="0"/>
    <n v="6.573599999999999"/>
  </r>
  <r>
    <n v="7130"/>
    <x v="3539"/>
    <x v="0"/>
    <x v="947"/>
    <d v="2013-04-23T00:00:00"/>
    <s v="Standard Class"/>
    <s v="PK-19075"/>
    <s v="Pete Kriz"/>
    <x v="0"/>
    <s v="United States"/>
    <x v="316"/>
    <x v="18"/>
    <n v="37211"/>
    <x v="0"/>
    <s v="TEC-AC-10004209"/>
    <x v="2"/>
    <x v="11"/>
    <s v="Memorex Froggy Flash Drive 4 GB"/>
    <n v="35.167999999999999"/>
    <n v="4"/>
    <n v="0.2"/>
    <n v="8.3524000000000012"/>
  </r>
  <r>
    <n v="7131"/>
    <x v="3539"/>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x v="102"/>
    <x v="14"/>
    <n v="47374"/>
    <x v="2"/>
    <s v="FUR-TA-10001039"/>
    <x v="0"/>
    <x v="3"/>
    <s v="KI Adjustable-Height Table"/>
    <n v="257.94"/>
    <n v="3"/>
    <n v="0"/>
    <n v="67.064400000000006"/>
  </r>
  <r>
    <n v="7133"/>
    <x v="3540"/>
    <x v="3"/>
    <x v="200"/>
    <d v="2014-12-02T00:00:00"/>
    <s v="Standard Class"/>
    <s v="TT-21460"/>
    <s v="Tonja Turnell"/>
    <x v="2"/>
    <s v="United States"/>
    <x v="102"/>
    <x v="14"/>
    <n v="47374"/>
    <x v="2"/>
    <s v="TEC-PH-10002624"/>
    <x v="2"/>
    <x v="7"/>
    <s v="Samsung Galaxy S4 Mini"/>
    <n v="1879.96"/>
    <n v="4"/>
    <n v="0"/>
    <n v="545.18839999999977"/>
  </r>
  <r>
    <n v="7134"/>
    <x v="3540"/>
    <x v="3"/>
    <x v="200"/>
    <d v="2014-12-02T00:00:00"/>
    <s v="Standard Class"/>
    <s v="TT-21460"/>
    <s v="Tonja Turnell"/>
    <x v="2"/>
    <s v="United States"/>
    <x v="102"/>
    <x v="14"/>
    <n v="47374"/>
    <x v="2"/>
    <s v="FUR-FU-10001473"/>
    <x v="0"/>
    <x v="5"/>
    <s v="DAX Wood Document Frame"/>
    <n v="27.46"/>
    <n v="2"/>
    <n v="0"/>
    <n v="9.8856000000000002"/>
  </r>
  <r>
    <n v="7135"/>
    <x v="3540"/>
    <x v="3"/>
    <x v="200"/>
    <d v="2014-12-02T00:00:00"/>
    <s v="Standard Class"/>
    <s v="TT-21460"/>
    <s v="Tonja Turnell"/>
    <x v="2"/>
    <s v="United States"/>
    <x v="102"/>
    <x v="14"/>
    <n v="47374"/>
    <x v="2"/>
    <s v="TEC-PH-10001819"/>
    <x v="2"/>
    <x v="7"/>
    <s v="Innergie mMini Combo Duo USB Travel Charging Kit"/>
    <n v="89.98"/>
    <n v="2"/>
    <n v="0"/>
    <n v="43.190399999999997"/>
  </r>
  <r>
    <n v="7136"/>
    <x v="3540"/>
    <x v="3"/>
    <x v="200"/>
    <d v="2014-12-02T00:00:00"/>
    <s v="Standard Class"/>
    <s v="TT-21460"/>
    <s v="Tonja Turnell"/>
    <x v="2"/>
    <s v="United States"/>
    <x v="102"/>
    <x v="14"/>
    <n v="47374"/>
    <x v="2"/>
    <s v="FUR-CH-10004287"/>
    <x v="0"/>
    <x v="1"/>
    <s v="SAFCO Arco Folding Chair"/>
    <n v="828.59999999999991"/>
    <n v="3"/>
    <n v="0"/>
    <n v="240.29399999999995"/>
  </r>
  <r>
    <n v="7137"/>
    <x v="3541"/>
    <x v="1"/>
    <x v="312"/>
    <d v="2012-11-27T00:00:00"/>
    <s v="Standard Class"/>
    <s v="SS-20875"/>
    <s v="Sung Shariari"/>
    <x v="0"/>
    <s v="United States"/>
    <x v="100"/>
    <x v="2"/>
    <n v="33180"/>
    <x v="0"/>
    <s v="OFF-BI-10004728"/>
    <x v="1"/>
    <x v="8"/>
    <s v="Wilson Jones Turn Tabs Binder Tool for Ring Binders"/>
    <n v="7.2300000000000022"/>
    <n v="5"/>
    <n v="0.7"/>
    <n v="-5.7840000000000007"/>
  </r>
  <r>
    <n v="7138"/>
    <x v="3541"/>
    <x v="1"/>
    <x v="312"/>
    <d v="2012-11-27T00:00:00"/>
    <s v="Standard Class"/>
    <s v="SS-20875"/>
    <s v="Sung Shariari"/>
    <x v="0"/>
    <s v="United States"/>
    <x v="100"/>
    <x v="2"/>
    <n v="33180"/>
    <x v="0"/>
    <s v="OFF-ST-10000918"/>
    <x v="1"/>
    <x v="4"/>
    <s v="Crate-A-Files"/>
    <n v="17.440000000000001"/>
    <n v="2"/>
    <n v="0.2"/>
    <n v="1.3079999999999989"/>
  </r>
  <r>
    <n v="7139"/>
    <x v="3541"/>
    <x v="1"/>
    <x v="312"/>
    <d v="2012-11-27T00:00:00"/>
    <s v="Standard Class"/>
    <s v="SS-20875"/>
    <s v="Sung Shariari"/>
    <x v="0"/>
    <s v="United States"/>
    <x v="100"/>
    <x v="2"/>
    <n v="33180"/>
    <x v="0"/>
    <s v="OFF-BI-10004593"/>
    <x v="1"/>
    <x v="8"/>
    <s v="Ibico Laser Imprintable Binding System Covers"/>
    <n v="62.88000000000001"/>
    <n v="4"/>
    <n v="0.7"/>
    <n v="-50.304000000000002"/>
  </r>
  <r>
    <n v="7140"/>
    <x v="3541"/>
    <x v="1"/>
    <x v="312"/>
    <d v="2012-11-27T00:00:00"/>
    <s v="Standard Class"/>
    <s v="SS-20875"/>
    <s v="Sung Shariari"/>
    <x v="0"/>
    <s v="United States"/>
    <x v="100"/>
    <x v="2"/>
    <n v="33180"/>
    <x v="0"/>
    <s v="FUR-BO-10001337"/>
    <x v="0"/>
    <x v="0"/>
    <s v="O'Sullivan Living Dimensions 2-Shelf Bookcases"/>
    <n v="290.35200000000003"/>
    <n v="3"/>
    <n v="0.2"/>
    <n v="-36.294000000000011"/>
  </r>
  <r>
    <n v="7141"/>
    <x v="3542"/>
    <x v="3"/>
    <x v="210"/>
    <d v="2014-09-08T00:00:00"/>
    <s v="Same Day"/>
    <s v="TG-21640"/>
    <s v="Trudy Glocke"/>
    <x v="0"/>
    <s v="United States"/>
    <x v="490"/>
    <x v="25"/>
    <n v="63301"/>
    <x v="2"/>
    <s v="TEC-AC-10002473"/>
    <x v="2"/>
    <x v="11"/>
    <s v="Maxell 4.7GB DVD-R"/>
    <n v="113.52"/>
    <n v="4"/>
    <n v="0"/>
    <n v="46.543199999999999"/>
  </r>
  <r>
    <n v="7142"/>
    <x v="3542"/>
    <x v="3"/>
    <x v="210"/>
    <d v="2014-09-08T00:00:00"/>
    <s v="Same Day"/>
    <s v="TG-21640"/>
    <s v="Trudy Glocke"/>
    <x v="0"/>
    <s v="United States"/>
    <x v="490"/>
    <x v="25"/>
    <n v="63301"/>
    <x v="2"/>
    <s v="FUR-FU-10003623"/>
    <x v="0"/>
    <x v="5"/>
    <s v="DataProducts Ampli Magnifier Task Lamp, Black,"/>
    <n v="135.29999999999998"/>
    <n v="5"/>
    <n v="0"/>
    <n v="37.883999999999993"/>
  </r>
  <r>
    <n v="7143"/>
    <x v="3543"/>
    <x v="2"/>
    <x v="156"/>
    <d v="2011-11-29T00:00:00"/>
    <s v="Standard Class"/>
    <s v="HP-14815"/>
    <s v="Harold Pawlan"/>
    <x v="2"/>
    <s v="United States"/>
    <x v="173"/>
    <x v="17"/>
    <n v="23464"/>
    <x v="0"/>
    <s v="FUR-FU-10002045"/>
    <x v="0"/>
    <x v="5"/>
    <s v="Executive Impressions 14&quot;"/>
    <n v="111.15"/>
    <n v="5"/>
    <n v="0"/>
    <n v="48.906000000000006"/>
  </r>
  <r>
    <n v="7144"/>
    <x v="3544"/>
    <x v="3"/>
    <x v="825"/>
    <d v="2014-03-17T00:00:00"/>
    <s v="Standard Class"/>
    <s v="MH-17290"/>
    <s v="Marc Harrigan"/>
    <x v="2"/>
    <s v="United States"/>
    <x v="10"/>
    <x v="9"/>
    <n v="19140"/>
    <x v="3"/>
    <s v="TEC-PH-10002555"/>
    <x v="2"/>
    <x v="7"/>
    <s v="Nortel Meridian M5316 Digital phone"/>
    <n v="776.84999999999991"/>
    <n v="5"/>
    <n v="0.4"/>
    <n v="-181.26499999999999"/>
  </r>
  <r>
    <n v="7145"/>
    <x v="3544"/>
    <x v="3"/>
    <x v="825"/>
    <d v="2014-03-17T00:00:00"/>
    <s v="Standard Class"/>
    <s v="MH-17290"/>
    <s v="Marc Harrigan"/>
    <x v="2"/>
    <s v="United States"/>
    <x v="10"/>
    <x v="9"/>
    <n v="19140"/>
    <x v="3"/>
    <s v="OFF-BI-10002794"/>
    <x v="1"/>
    <x v="8"/>
    <s v="Avery Trapezoid Ring Binder, 3&quot; Capacity, Black, 1040 sheets"/>
    <n v="12.294"/>
    <n v="1"/>
    <n v="0.7"/>
    <n v="-8.6057999999999986"/>
  </r>
  <r>
    <n v="7146"/>
    <x v="3544"/>
    <x v="3"/>
    <x v="825"/>
    <d v="2014-03-17T00:00:00"/>
    <s v="Standard Class"/>
    <s v="MH-17290"/>
    <s v="Marc Harrigan"/>
    <x v="2"/>
    <s v="United States"/>
    <x v="10"/>
    <x v="9"/>
    <n v="19140"/>
    <x v="3"/>
    <s v="FUR-TA-10004086"/>
    <x v="0"/>
    <x v="3"/>
    <s v="KI Adjustable-Height Table"/>
    <n v="154.76400000000001"/>
    <n v="3"/>
    <n v="0.4"/>
    <n v="-46.429200000000023"/>
  </r>
  <r>
    <n v="7147"/>
    <x v="3544"/>
    <x v="3"/>
    <x v="825"/>
    <d v="2014-03-17T00:00:00"/>
    <s v="Standard Class"/>
    <s v="MH-17290"/>
    <s v="Marc Harrigan"/>
    <x v="2"/>
    <s v="United States"/>
    <x v="10"/>
    <x v="9"/>
    <n v="19140"/>
    <x v="3"/>
    <s v="OFF-ST-10004946"/>
    <x v="1"/>
    <x v="4"/>
    <s v="Desktop 3-Pocket Hot File"/>
    <n v="43.28"/>
    <n v="1"/>
    <n v="0.2"/>
    <n v="3.2460000000000022"/>
  </r>
  <r>
    <n v="7148"/>
    <x v="3545"/>
    <x v="0"/>
    <x v="1"/>
    <d v="2013-06-18T00:00:00"/>
    <s v="Standard Class"/>
    <s v="CB-12415"/>
    <s v="Christy Brittain"/>
    <x v="0"/>
    <s v="United States"/>
    <x v="85"/>
    <x v="15"/>
    <n v="11561"/>
    <x v="3"/>
    <s v="OFF-PA-10000241"/>
    <x v="1"/>
    <x v="10"/>
    <s v="IBM Multi-Purpose Copy Paper, 8 1/2 x 11&quot;, Case"/>
    <n v="92.94"/>
    <n v="3"/>
    <n v="0"/>
    <n v="41.822999999999993"/>
  </r>
  <r>
    <n v="7149"/>
    <x v="3545"/>
    <x v="0"/>
    <x v="1"/>
    <d v="2013-06-18T00:00:00"/>
    <s v="Standard Class"/>
    <s v="CB-12415"/>
    <s v="Christy Brittain"/>
    <x v="0"/>
    <s v="United States"/>
    <x v="85"/>
    <x v="15"/>
    <n v="11561"/>
    <x v="3"/>
    <s v="OFF-AP-10004036"/>
    <x v="1"/>
    <x v="9"/>
    <s v="Bionaire 99.97% HEPA Air Cleaner"/>
    <n v="52.56"/>
    <n v="3"/>
    <n v="0"/>
    <n v="18.396000000000001"/>
  </r>
  <r>
    <n v="7150"/>
    <x v="3546"/>
    <x v="1"/>
    <x v="153"/>
    <d v="2012-06-30T00:00:00"/>
    <s v="Standard Class"/>
    <s v="VD-21670"/>
    <s v="Valerie Dominguez"/>
    <x v="0"/>
    <s v="United States"/>
    <x v="12"/>
    <x v="5"/>
    <n v="77070"/>
    <x v="2"/>
    <s v="TEC-PH-10001578"/>
    <x v="2"/>
    <x v="7"/>
    <s v="Polycom SoundStation2 EX Conference phone"/>
    <n v="971.88000000000011"/>
    <n v="3"/>
    <n v="0.2"/>
    <n v="109.33649999999994"/>
  </r>
  <r>
    <n v="7151"/>
    <x v="3547"/>
    <x v="3"/>
    <x v="66"/>
    <d v="2014-12-27T00:00:00"/>
    <s v="Standard Class"/>
    <s v="SR-20425"/>
    <s v="Sharelle Roach"/>
    <x v="2"/>
    <s v="United States"/>
    <x v="428"/>
    <x v="19"/>
    <n v="35401"/>
    <x v="0"/>
    <s v="FUR-CH-10002647"/>
    <x v="0"/>
    <x v="1"/>
    <s v="Situations Contoured Folding Chairs, 4/Set"/>
    <n v="141.96"/>
    <n v="2"/>
    <n v="0"/>
    <n v="35.490000000000009"/>
  </r>
  <r>
    <n v="7152"/>
    <x v="3548"/>
    <x v="3"/>
    <x v="66"/>
    <d v="2014-12-26T00:00:00"/>
    <s v="Second Class"/>
    <s v="AG-10330"/>
    <s v="Alex Grayson"/>
    <x v="0"/>
    <s v="United States"/>
    <x v="123"/>
    <x v="16"/>
    <n v="85204"/>
    <x v="1"/>
    <s v="FUR-TA-10003008"/>
    <x v="0"/>
    <x v="3"/>
    <s v="Lesro Round Back Collection Coffee Table, End Table"/>
    <n v="182.55"/>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x v="22"/>
    <x v="10"/>
    <n v="60610"/>
    <x v="2"/>
    <s v="OFF-AP-10004980"/>
    <x v="1"/>
    <x v="9"/>
    <s v="3M Replacement Filter for Office Air Cleaner for 20' x 33' Room"/>
    <n v="53.087999999999994"/>
    <n v="7"/>
    <n v="0.8"/>
    <n v="-108.8304"/>
  </r>
  <r>
    <n v="7155"/>
    <x v="3551"/>
    <x v="1"/>
    <x v="707"/>
    <d v="2012-12-27T00:00:00"/>
    <s v="Second Class"/>
    <s v="LH-16900"/>
    <s v="Lena Hernandez"/>
    <x v="0"/>
    <s v="United States"/>
    <x v="38"/>
    <x v="32"/>
    <n v="31907"/>
    <x v="0"/>
    <s v="FUR-FU-10000747"/>
    <x v="0"/>
    <x v="5"/>
    <s v="Tenex B1-RE Series Chair Mats for Low Pile Carpets"/>
    <n v="275.88"/>
    <n v="6"/>
    <n v="0"/>
    <n v="46.899599999999964"/>
  </r>
  <r>
    <n v="7156"/>
    <x v="3551"/>
    <x v="1"/>
    <x v="707"/>
    <d v="2012-12-27T00:00:00"/>
    <s v="Second Class"/>
    <s v="LH-16900"/>
    <s v="Lena Hernandez"/>
    <x v="0"/>
    <s v="United States"/>
    <x v="38"/>
    <x v="32"/>
    <n v="31907"/>
    <x v="0"/>
    <s v="OFF-BI-10004492"/>
    <x v="1"/>
    <x v="8"/>
    <s v="Tuf-Vin Binders"/>
    <n v="157.89999999999998"/>
    <n v="5"/>
    <n v="0"/>
    <n v="74.212999999999994"/>
  </r>
  <r>
    <n v="7157"/>
    <x v="3552"/>
    <x v="3"/>
    <x v="568"/>
    <d v="2014-05-05T00:00:00"/>
    <s v="Standard Class"/>
    <s v="KT-16480"/>
    <s v="Kean Thornton"/>
    <x v="0"/>
    <s v="United States"/>
    <x v="334"/>
    <x v="30"/>
    <n v="7050"/>
    <x v="3"/>
    <s v="OFF-LA-10004055"/>
    <x v="1"/>
    <x v="2"/>
    <s v="Color-Coded Legal Exhibit Labels"/>
    <n v="4.91"/>
    <n v="1"/>
    <n v="0"/>
    <n v="2.4058999999999999"/>
  </r>
  <r>
    <n v="7158"/>
    <x v="3553"/>
    <x v="0"/>
    <x v="463"/>
    <d v="2013-04-01T00:00:00"/>
    <s v="Second Class"/>
    <s v="CC-12220"/>
    <s v="Chris Cortes"/>
    <x v="0"/>
    <s v="United States"/>
    <x v="1"/>
    <x v="1"/>
    <n v="90032"/>
    <x v="1"/>
    <s v="OFF-ST-10002485"/>
    <x v="1"/>
    <x v="4"/>
    <s v="Rogers Deluxe File Chest"/>
    <n v="87.92"/>
    <n v="4"/>
    <n v="0"/>
    <n v="0.87919999999999732"/>
  </r>
  <r>
    <n v="7159"/>
    <x v="3553"/>
    <x v="0"/>
    <x v="463"/>
    <d v="2013-04-01T00:00:00"/>
    <s v="Second Class"/>
    <s v="CC-12220"/>
    <s v="Chris Cortes"/>
    <x v="0"/>
    <s v="United States"/>
    <x v="1"/>
    <x v="1"/>
    <n v="90032"/>
    <x v="1"/>
    <s v="OFF-PA-10001243"/>
    <x v="1"/>
    <x v="10"/>
    <s v="Xerox 1983"/>
    <n v="5.98"/>
    <n v="1"/>
    <n v="0"/>
    <n v="2.9302000000000001"/>
  </r>
  <r>
    <n v="7160"/>
    <x v="3554"/>
    <x v="1"/>
    <x v="1149"/>
    <d v="2012-05-18T00:00:00"/>
    <s v="Second Class"/>
    <s v="BF-11170"/>
    <s v="Ben Ferrer"/>
    <x v="2"/>
    <s v="United States"/>
    <x v="22"/>
    <x v="10"/>
    <n v="60623"/>
    <x v="2"/>
    <s v="TEC-PH-10004447"/>
    <x v="2"/>
    <x v="7"/>
    <s v="Toshiba IPT2010-SD IP Telephone"/>
    <n v="222.38400000000001"/>
    <n v="2"/>
    <n v="0.2"/>
    <n v="16.678799999999995"/>
  </r>
  <r>
    <n v="7161"/>
    <x v="3554"/>
    <x v="1"/>
    <x v="1149"/>
    <d v="2012-05-18T00:00:00"/>
    <s v="Second Class"/>
    <s v="BF-11170"/>
    <s v="Ben Ferrer"/>
    <x v="2"/>
    <s v="United States"/>
    <x v="22"/>
    <x v="10"/>
    <n v="60623"/>
    <x v="2"/>
    <s v="OFF-FA-10002280"/>
    <x v="1"/>
    <x v="13"/>
    <s v="Advantus Plastic Paper Clips"/>
    <n v="16"/>
    <n v="4"/>
    <n v="0.2"/>
    <n v="5.6"/>
  </r>
  <r>
    <n v="7162"/>
    <x v="3555"/>
    <x v="2"/>
    <x v="1129"/>
    <d v="2011-07-09T00:00:00"/>
    <s v="Standard Class"/>
    <s v="MS-17770"/>
    <s v="Maxwell Schwartz"/>
    <x v="0"/>
    <s v="United States"/>
    <x v="102"/>
    <x v="17"/>
    <n v="23223"/>
    <x v="0"/>
    <s v="OFF-PA-10004734"/>
    <x v="1"/>
    <x v="10"/>
    <s v="Southworth Structures Collection"/>
    <n v="21.84"/>
    <n v="3"/>
    <n v="0"/>
    <n v="10.92"/>
  </r>
  <r>
    <n v="7163"/>
    <x v="3555"/>
    <x v="2"/>
    <x v="1129"/>
    <d v="2011-07-09T00:00:00"/>
    <s v="Standard Class"/>
    <s v="MS-17770"/>
    <s v="Maxwell Schwartz"/>
    <x v="0"/>
    <s v="United States"/>
    <x v="102"/>
    <x v="17"/>
    <n v="23223"/>
    <x v="0"/>
    <s v="OFF-BI-10000145"/>
    <x v="1"/>
    <x v="8"/>
    <s v="Zipper Ring Binder Pockets"/>
    <n v="15.600000000000001"/>
    <n v="5"/>
    <n v="0"/>
    <n v="7.6440000000000001"/>
  </r>
  <r>
    <n v="7164"/>
    <x v="3556"/>
    <x v="2"/>
    <x v="1150"/>
    <d v="2011-04-24T00:00:00"/>
    <s v="Second Class"/>
    <s v="AH-10030"/>
    <s v="Aaron Hawkins"/>
    <x v="1"/>
    <s v="United States"/>
    <x v="21"/>
    <x v="15"/>
    <n v="12180"/>
    <x v="3"/>
    <s v="OFF-EN-10004773"/>
    <x v="1"/>
    <x v="12"/>
    <s v="Staples"/>
    <n v="247.84"/>
    <n v="8"/>
    <n v="0"/>
    <n v="121.44159999999999"/>
  </r>
  <r>
    <n v="7165"/>
    <x v="3556"/>
    <x v="2"/>
    <x v="1150"/>
    <d v="2011-04-24T00:00:00"/>
    <s v="Second Class"/>
    <s v="AH-10030"/>
    <s v="Aaron Hawkins"/>
    <x v="1"/>
    <s v="United States"/>
    <x v="21"/>
    <x v="15"/>
    <n v="12180"/>
    <x v="3"/>
    <s v="OFF-BI-10004970"/>
    <x v="1"/>
    <x v="8"/>
    <s v="ACCOHIDE 3-Ring Binder, Blue, 1&quot;"/>
    <n v="9.9120000000000008"/>
    <n v="3"/>
    <n v="0.2"/>
    <n v="3.3452999999999995"/>
  </r>
  <r>
    <n v="7166"/>
    <x v="3557"/>
    <x v="0"/>
    <x v="251"/>
    <d v="2013-09-23T00:00:00"/>
    <s v="First Class"/>
    <s v="CK-12595"/>
    <s v="Clytie Kelty"/>
    <x v="0"/>
    <s v="United States"/>
    <x v="205"/>
    <x v="34"/>
    <n v="2908"/>
    <x v="3"/>
    <s v="OFF-ST-10000604"/>
    <x v="1"/>
    <x v="4"/>
    <s v="Home/Office Personal File Carts"/>
    <n v="69.52"/>
    <n v="2"/>
    <n v="0"/>
    <n v="17.379999999999995"/>
  </r>
  <r>
    <n v="7167"/>
    <x v="3558"/>
    <x v="2"/>
    <x v="192"/>
    <d v="2011-07-24T00:00:00"/>
    <s v="Second Class"/>
    <s v="NP-18325"/>
    <s v="Naresj Patel"/>
    <x v="0"/>
    <s v="United States"/>
    <x v="8"/>
    <x v="1"/>
    <n v="94122"/>
    <x v="1"/>
    <s v="OFF-AR-10003190"/>
    <x v="1"/>
    <x v="6"/>
    <s v="Newell 32"/>
    <n v="11.52"/>
    <n v="4"/>
    <n v="0"/>
    <n v="3.2256"/>
  </r>
  <r>
    <n v="7168"/>
    <x v="3558"/>
    <x v="2"/>
    <x v="192"/>
    <d v="2011-07-24T00:00:00"/>
    <s v="Second Class"/>
    <s v="NP-18325"/>
    <s v="Naresj Patel"/>
    <x v="0"/>
    <s v="United States"/>
    <x v="8"/>
    <x v="1"/>
    <n v="94122"/>
    <x v="1"/>
    <s v="FUR-CH-10000155"/>
    <x v="0"/>
    <x v="1"/>
    <s v="Global Comet Stacking Armless Chair"/>
    <n v="717.72"/>
    <n v="3"/>
    <n v="0.2"/>
    <n v="71.77200000000002"/>
  </r>
  <r>
    <n v="7169"/>
    <x v="3558"/>
    <x v="2"/>
    <x v="192"/>
    <d v="2011-07-24T00:00:00"/>
    <s v="Second Class"/>
    <s v="NP-18325"/>
    <s v="Naresj Patel"/>
    <x v="0"/>
    <s v="United States"/>
    <x v="8"/>
    <x v="1"/>
    <n v="94122"/>
    <x v="1"/>
    <s v="OFF-ST-10003058"/>
    <x v="1"/>
    <x v="4"/>
    <s v="Eldon Mobile Mega Data Cart  Mega Stackable  Add-On Trays"/>
    <n v="236.5"/>
    <n v="10"/>
    <n v="0"/>
    <n v="68.584999999999994"/>
  </r>
  <r>
    <n v="7170"/>
    <x v="3558"/>
    <x v="2"/>
    <x v="192"/>
    <d v="2011-07-24T00:00:00"/>
    <s v="Second Class"/>
    <s v="NP-18325"/>
    <s v="Naresj Patel"/>
    <x v="0"/>
    <s v="United States"/>
    <x v="8"/>
    <x v="1"/>
    <n v="94122"/>
    <x v="1"/>
    <s v="FUR-TA-10004767"/>
    <x v="0"/>
    <x v="3"/>
    <s v="Safco Drafting Table"/>
    <n v="170.35200000000003"/>
    <n v="3"/>
    <n v="0.2"/>
    <n v="19.164599999999979"/>
  </r>
  <r>
    <n v="7171"/>
    <x v="3559"/>
    <x v="3"/>
    <x v="1048"/>
    <d v="2014-10-15T00:00:00"/>
    <s v="Standard Class"/>
    <s v="GM-14440"/>
    <s v="Gary McGarr"/>
    <x v="0"/>
    <s v="United States"/>
    <x v="20"/>
    <x v="15"/>
    <n v="10009"/>
    <x v="3"/>
    <s v="FUR-CH-10002372"/>
    <x v="0"/>
    <x v="1"/>
    <s v="Office Star - Ergonomically Designed Knee Chair"/>
    <n v="145.76400000000001"/>
    <n v="2"/>
    <n v="0.1"/>
    <n v="3.2392000000000074"/>
  </r>
  <r>
    <n v="7172"/>
    <x v="3560"/>
    <x v="3"/>
    <x v="1016"/>
    <d v="2014-04-28T00:00:00"/>
    <s v="Second Class"/>
    <s v="SG-20605"/>
    <s v="Speros Goranitis"/>
    <x v="0"/>
    <s v="United States"/>
    <x v="8"/>
    <x v="1"/>
    <n v="94109"/>
    <x v="1"/>
    <s v="TEC-AC-10000158"/>
    <x v="2"/>
    <x v="11"/>
    <s v="Sony 64GB Class 10 Micro SDHC R40 Memory Card"/>
    <n v="107.97"/>
    <n v="3"/>
    <n v="0"/>
    <n v="22.6737"/>
  </r>
  <r>
    <n v="7173"/>
    <x v="3561"/>
    <x v="3"/>
    <x v="606"/>
    <d v="2014-03-31T00:00:00"/>
    <s v="Standard Class"/>
    <s v="HK-14890"/>
    <s v="Heather Kirkland"/>
    <x v="1"/>
    <s v="United States"/>
    <x v="12"/>
    <x v="5"/>
    <n v="77070"/>
    <x v="2"/>
    <s v="TEC-AC-10000158"/>
    <x v="2"/>
    <x v="11"/>
    <s v="Sony 64GB Class 10 Micro SDHC R40 Memory Card"/>
    <n v="143.96"/>
    <n v="5"/>
    <n v="0.2"/>
    <n v="1.7995000000000019"/>
  </r>
  <r>
    <n v="7174"/>
    <x v="3561"/>
    <x v="3"/>
    <x v="606"/>
    <d v="2014-03-31T00:00:00"/>
    <s v="Standard Class"/>
    <s v="HK-14890"/>
    <s v="Heather Kirkland"/>
    <x v="1"/>
    <s v="United States"/>
    <x v="12"/>
    <x v="5"/>
    <n v="77070"/>
    <x v="2"/>
    <s v="TEC-CO-10002313"/>
    <x v="2"/>
    <x v="16"/>
    <s v="Canon PC1080F Personal Copier"/>
    <n v="2399.96"/>
    <n v="5"/>
    <n v="0.2"/>
    <n v="569.99050000000011"/>
  </r>
  <r>
    <n v="7175"/>
    <x v="3561"/>
    <x v="3"/>
    <x v="606"/>
    <d v="2014-03-31T00:00:00"/>
    <s v="Standard Class"/>
    <s v="HK-14890"/>
    <s v="Heather Kirkland"/>
    <x v="1"/>
    <s v="United States"/>
    <x v="12"/>
    <x v="5"/>
    <n v="77070"/>
    <x v="2"/>
    <s v="OFF-PA-10002581"/>
    <x v="1"/>
    <x v="10"/>
    <s v="Xerox 1951"/>
    <n v="74.352000000000004"/>
    <n v="3"/>
    <n v="0.2"/>
    <n v="23.234999999999992"/>
  </r>
  <r>
    <n v="7176"/>
    <x v="3561"/>
    <x v="3"/>
    <x v="606"/>
    <d v="2014-03-31T00:00:00"/>
    <s v="Standard Class"/>
    <s v="HK-14890"/>
    <s v="Heather Kirkland"/>
    <x v="1"/>
    <s v="United States"/>
    <x v="12"/>
    <x v="5"/>
    <n v="77070"/>
    <x v="2"/>
    <s v="OFF-AP-10001205"/>
    <x v="1"/>
    <x v="9"/>
    <s v="Belkin 5 Outlet SurgeMaster Power Centers"/>
    <n v="87.167999999999978"/>
    <n v="8"/>
    <n v="0.8"/>
    <n v="-226.63679999999999"/>
  </r>
  <r>
    <n v="7177"/>
    <x v="3561"/>
    <x v="3"/>
    <x v="606"/>
    <d v="2014-03-31T00:00:00"/>
    <s v="Standard Class"/>
    <s v="HK-14890"/>
    <s v="Heather Kirkland"/>
    <x v="1"/>
    <s v="United States"/>
    <x v="12"/>
    <x v="5"/>
    <n v="77070"/>
    <x v="2"/>
    <s v="OFF-ST-10000344"/>
    <x v="1"/>
    <x v="4"/>
    <s v="Neat Ideas Personal Hanging Folder Files, Black"/>
    <n v="32.231999999999999"/>
    <n v="3"/>
    <n v="0.2"/>
    <n v="2.4173999999999989"/>
  </r>
  <r>
    <n v="7178"/>
    <x v="3562"/>
    <x v="3"/>
    <x v="464"/>
    <d v="2014-05-11T00:00:00"/>
    <s v="Standard Class"/>
    <s v="MY-18295"/>
    <s v="Muhammed Yedwab"/>
    <x v="1"/>
    <s v="United States"/>
    <x v="10"/>
    <x v="9"/>
    <n v="19140"/>
    <x v="3"/>
    <s v="OFF-BI-10002897"/>
    <x v="1"/>
    <x v="8"/>
    <s v="Black Avery Memo-Size 3-Ring Binder, 5 1/2&quot; x 8 1/2&quot;"/>
    <n v="2.2020000000000004"/>
    <n v="2"/>
    <n v="0.7"/>
    <n v="-1.5413999999999999"/>
  </r>
  <r>
    <n v="7179"/>
    <x v="3562"/>
    <x v="3"/>
    <x v="464"/>
    <d v="2014-05-11T00:00:00"/>
    <s v="Standard Class"/>
    <s v="MY-18295"/>
    <s v="Muhammed Yedwab"/>
    <x v="1"/>
    <s v="United States"/>
    <x v="10"/>
    <x v="9"/>
    <n v="19140"/>
    <x v="3"/>
    <s v="OFF-BI-10003694"/>
    <x v="1"/>
    <x v="8"/>
    <s v="Avery 3 1/2&quot; Diskette Storage Pages, 10/Pack"/>
    <n v="9.3960000000000008"/>
    <n v="3"/>
    <n v="0.7"/>
    <n v="-7.5167999999999964"/>
  </r>
  <r>
    <n v="7180"/>
    <x v="3563"/>
    <x v="0"/>
    <x v="696"/>
    <d v="2013-11-19T00:00:00"/>
    <s v="Standard Class"/>
    <s v="RC-19960"/>
    <s v="Ryan Crowe"/>
    <x v="0"/>
    <s v="United States"/>
    <x v="248"/>
    <x v="39"/>
    <n v="21215"/>
    <x v="3"/>
    <s v="TEC-PH-10001644"/>
    <x v="2"/>
    <x v="7"/>
    <s v="BlueLounge Milo Smartphone Stand, White/Metallic"/>
    <n v="89.97"/>
    <n v="3"/>
    <n v="0"/>
    <n v="25.191600000000005"/>
  </r>
  <r>
    <n v="7181"/>
    <x v="3564"/>
    <x v="2"/>
    <x v="1037"/>
    <d v="2011-01-08T00:00:00"/>
    <s v="First Class"/>
    <s v="JO-15145"/>
    <s v="Jack O'Briant"/>
    <x v="1"/>
    <s v="United States"/>
    <x v="417"/>
    <x v="32"/>
    <n v="30605"/>
    <x v="0"/>
    <s v="OFF-AR-10002399"/>
    <x v="1"/>
    <x v="6"/>
    <s v="Dixon Prang Watercolor Pencils, 10-Color Set with Brush"/>
    <n v="12.78"/>
    <n v="3"/>
    <n v="0"/>
    <n v="5.2397999999999998"/>
  </r>
  <r>
    <n v="7182"/>
    <x v="3565"/>
    <x v="0"/>
    <x v="797"/>
    <d v="2013-12-31T00:00:00"/>
    <s v="Second Class"/>
    <s v="MW-18220"/>
    <s v="Mitch Webber"/>
    <x v="0"/>
    <s v="United States"/>
    <x v="152"/>
    <x v="24"/>
    <n v="43130"/>
    <x v="3"/>
    <s v="TEC-AC-10003063"/>
    <x v="2"/>
    <x v="11"/>
    <s v="Micro Innovations USB RF Wireless Keyboard with Mouse"/>
    <n v="40"/>
    <n v="2"/>
    <n v="0.2"/>
    <n v="0.5"/>
  </r>
  <r>
    <n v="7183"/>
    <x v="3566"/>
    <x v="3"/>
    <x v="504"/>
    <d v="2014-05-05T00:00:00"/>
    <s v="Standard Class"/>
    <s v="NZ-18565"/>
    <s v="Nick Zandusky"/>
    <x v="2"/>
    <s v="United States"/>
    <x v="1"/>
    <x v="1"/>
    <n v="90032"/>
    <x v="1"/>
    <s v="OFF-BI-10002071"/>
    <x v="1"/>
    <x v="8"/>
    <s v="Fellowes Black Plastic Comb Bindings"/>
    <n v="23.24"/>
    <n v="5"/>
    <n v="0.2"/>
    <n v="7.5529999999999982"/>
  </r>
  <r>
    <n v="7184"/>
    <x v="3567"/>
    <x v="3"/>
    <x v="81"/>
    <d v="2014-04-24T00:00:00"/>
    <s v="First Class"/>
    <s v="JM-15250"/>
    <s v="Janet Martin"/>
    <x v="0"/>
    <s v="United States"/>
    <x v="248"/>
    <x v="39"/>
    <n v="21215"/>
    <x v="3"/>
    <s v="FUR-CH-10004218"/>
    <x v="0"/>
    <x v="1"/>
    <s v="Global Fabric Manager's Chair, Dark Gray"/>
    <n v="908.82"/>
    <n v="9"/>
    <n v="0"/>
    <n v="227.20500000000004"/>
  </r>
  <r>
    <n v="7185"/>
    <x v="3568"/>
    <x v="3"/>
    <x v="629"/>
    <d v="2014-08-25T00:00:00"/>
    <s v="Standard Class"/>
    <s v="ED-13885"/>
    <s v="Emily Ducich"/>
    <x v="2"/>
    <s v="United States"/>
    <x v="12"/>
    <x v="5"/>
    <n v="77095"/>
    <x v="2"/>
    <s v="OFF-SU-10000432"/>
    <x v="1"/>
    <x v="14"/>
    <s v="Acco Side-Punched Conventional Columnar Pads"/>
    <n v="5.5520000000000005"/>
    <n v="2"/>
    <n v="0.2"/>
    <n v="-1.0410000000000006"/>
  </r>
  <r>
    <n v="7186"/>
    <x v="3568"/>
    <x v="3"/>
    <x v="629"/>
    <d v="2014-08-25T00:00:00"/>
    <s v="Standard Class"/>
    <s v="ED-13885"/>
    <s v="Emily Ducich"/>
    <x v="2"/>
    <s v="United States"/>
    <x v="12"/>
    <x v="5"/>
    <n v="77095"/>
    <x v="2"/>
    <s v="OFF-AR-10003183"/>
    <x v="1"/>
    <x v="6"/>
    <s v="Avery Fluorescent Highlighter Four-Color Set"/>
    <n v="8.016"/>
    <n v="3"/>
    <n v="0.2"/>
    <n v="1.0019999999999993"/>
  </r>
  <r>
    <n v="7187"/>
    <x v="3568"/>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x v="12"/>
    <x v="5"/>
    <n v="77095"/>
    <x v="2"/>
    <s v="FUR-FU-10003247"/>
    <x v="0"/>
    <x v="5"/>
    <s v="36X48 HARDFLOOR CHAIRMAT"/>
    <n v="16.784000000000002"/>
    <n v="2"/>
    <n v="0.6"/>
    <n v="-22.238800000000001"/>
  </r>
  <r>
    <n v="7189"/>
    <x v="3568"/>
    <x v="3"/>
    <x v="629"/>
    <d v="2014-08-25T00:00:00"/>
    <s v="Standard Class"/>
    <s v="ED-13885"/>
    <s v="Emily Ducich"/>
    <x v="2"/>
    <s v="United States"/>
    <x v="12"/>
    <x v="5"/>
    <n v="77095"/>
    <x v="2"/>
    <s v="OFF-AP-10001563"/>
    <x v="1"/>
    <x v="9"/>
    <s v="Belkin Premiere Surge Master II 8-outlet surge protector"/>
    <n v="38.86399999999999"/>
    <n v="4"/>
    <n v="0.8"/>
    <n v="-99.103200000000044"/>
  </r>
  <r>
    <n v="7190"/>
    <x v="3569"/>
    <x v="0"/>
    <x v="396"/>
    <d v="2013-11-16T00:00:00"/>
    <s v="First Class"/>
    <s v="DW-13480"/>
    <s v="Dianna Wilson"/>
    <x v="2"/>
    <s v="United States"/>
    <x v="70"/>
    <x v="1"/>
    <n v="92024"/>
    <x v="1"/>
    <s v="TEC-PH-10004908"/>
    <x v="2"/>
    <x v="7"/>
    <s v="Panasonic KX TS3282W Corded phone"/>
    <n v="203.976"/>
    <n v="3"/>
    <n v="0.2"/>
    <n v="25.496999999999986"/>
  </r>
  <r>
    <n v="7191"/>
    <x v="3569"/>
    <x v="0"/>
    <x v="396"/>
    <d v="2013-11-16T00:00:00"/>
    <s v="First Class"/>
    <s v="DW-13480"/>
    <s v="Dianna Wilson"/>
    <x v="2"/>
    <s v="United States"/>
    <x v="70"/>
    <x v="1"/>
    <n v="92024"/>
    <x v="1"/>
    <s v="FUR-TA-10003392"/>
    <x v="0"/>
    <x v="3"/>
    <s v="Global Adaptabilities Conference Tables"/>
    <n v="674.35200000000009"/>
    <n v="3"/>
    <n v="0.2"/>
    <n v="-8.4294000000000153"/>
  </r>
  <r>
    <n v="7192"/>
    <x v="3570"/>
    <x v="0"/>
    <x v="393"/>
    <d v="2013-10-07T00:00:00"/>
    <s v="Second Class"/>
    <s v="JK-15205"/>
    <s v="Jamie Kunitz"/>
    <x v="0"/>
    <s v="United States"/>
    <x v="146"/>
    <x v="2"/>
    <n v="33012"/>
    <x v="0"/>
    <s v="OFF-BI-10004140"/>
    <x v="1"/>
    <x v="8"/>
    <s v="Avery Non-Stick Binders"/>
    <n v="5.3880000000000008"/>
    <n v="4"/>
    <n v="0.7"/>
    <n v="-4.49"/>
  </r>
  <r>
    <n v="7193"/>
    <x v="3570"/>
    <x v="0"/>
    <x v="393"/>
    <d v="2013-10-07T00:00:00"/>
    <s v="Second Class"/>
    <s v="JK-15205"/>
    <s v="Jamie Kunitz"/>
    <x v="0"/>
    <s v="United States"/>
    <x v="146"/>
    <x v="2"/>
    <n v="33012"/>
    <x v="0"/>
    <s v="OFF-AR-10003631"/>
    <x v="1"/>
    <x v="6"/>
    <s v="Staples"/>
    <n v="30.975999999999999"/>
    <n v="8"/>
    <n v="0.2"/>
    <n v="5.0335999999999999"/>
  </r>
  <r>
    <n v="7194"/>
    <x v="3571"/>
    <x v="0"/>
    <x v="1151"/>
    <d v="2013-02-14T00:00:00"/>
    <s v="First Class"/>
    <s v="JS-15880"/>
    <s v="John Stevenson"/>
    <x v="0"/>
    <s v="United States"/>
    <x v="118"/>
    <x v="32"/>
    <n v="30318"/>
    <x v="0"/>
    <s v="OFF-ST-10003716"/>
    <x v="1"/>
    <x v="4"/>
    <s v="Tennsco Double-Tier Lockers"/>
    <n v="1350.1200000000001"/>
    <n v="6"/>
    <n v="0"/>
    <n v="175.51560000000001"/>
  </r>
  <r>
    <n v="7195"/>
    <x v="3571"/>
    <x v="0"/>
    <x v="1151"/>
    <d v="2013-02-14T00:00:00"/>
    <s v="First Class"/>
    <s v="JS-15880"/>
    <s v="John Stevenson"/>
    <x v="0"/>
    <s v="United States"/>
    <x v="118"/>
    <x v="32"/>
    <n v="30318"/>
    <x v="0"/>
    <s v="OFF-BI-10003274"/>
    <x v="1"/>
    <x v="8"/>
    <s v="Avery Durable Slant Ring Binders, No Labels"/>
    <n v="15.92"/>
    <n v="4"/>
    <n v="0"/>
    <n v="7.4824000000000002"/>
  </r>
  <r>
    <n v="7196"/>
    <x v="3572"/>
    <x v="0"/>
    <x v="373"/>
    <d v="2013-11-18T00:00:00"/>
    <s v="Standard Class"/>
    <s v="PO-19180"/>
    <s v="Philisse Overcash"/>
    <x v="2"/>
    <s v="United States"/>
    <x v="4"/>
    <x v="4"/>
    <n v="98103"/>
    <x v="1"/>
    <s v="FUR-FU-10004848"/>
    <x v="0"/>
    <x v="5"/>
    <s v="DAX Solid Wood Frames"/>
    <n v="19.54"/>
    <n v="2"/>
    <n v="0"/>
    <n v="7.2297999999999991"/>
  </r>
  <r>
    <n v="7197"/>
    <x v="3573"/>
    <x v="2"/>
    <x v="759"/>
    <d v="2011-04-30T00:00:00"/>
    <s v="Standard Class"/>
    <s v="MH-17290"/>
    <s v="Marc Harrigan"/>
    <x v="2"/>
    <s v="United States"/>
    <x v="1"/>
    <x v="1"/>
    <n v="90036"/>
    <x v="1"/>
    <s v="OFF-AR-10003504"/>
    <x v="1"/>
    <x v="6"/>
    <s v="Newell 347"/>
    <n v="21.400000000000002"/>
    <n v="5"/>
    <n v="0"/>
    <n v="6.2059999999999977"/>
  </r>
  <r>
    <n v="7198"/>
    <x v="3573"/>
    <x v="2"/>
    <x v="759"/>
    <d v="2011-04-30T00:00:00"/>
    <s v="Standard Class"/>
    <s v="MH-17290"/>
    <s v="Marc Harrigan"/>
    <x v="2"/>
    <s v="United States"/>
    <x v="1"/>
    <x v="1"/>
    <n v="90036"/>
    <x v="1"/>
    <s v="OFF-LA-10000305"/>
    <x v="1"/>
    <x v="2"/>
    <s v="Avery 495"/>
    <n v="12.6"/>
    <n v="2"/>
    <n v="0"/>
    <n v="5.7959999999999994"/>
  </r>
  <r>
    <n v="7199"/>
    <x v="3574"/>
    <x v="1"/>
    <x v="1067"/>
    <d v="2012-08-15T00:00:00"/>
    <s v="Standard Class"/>
    <s v="PO-19180"/>
    <s v="Philisse Overcash"/>
    <x v="2"/>
    <s v="United States"/>
    <x v="20"/>
    <x v="15"/>
    <n v="10035"/>
    <x v="3"/>
    <s v="OFF-AR-10001427"/>
    <x v="1"/>
    <x v="6"/>
    <s v="Newell 330"/>
    <n v="11.96"/>
    <n v="2"/>
    <n v="0"/>
    <n v="3.1096000000000004"/>
  </r>
  <r>
    <n v="7200"/>
    <x v="3574"/>
    <x v="1"/>
    <x v="1067"/>
    <d v="2012-08-15T00:00:00"/>
    <s v="Standard Class"/>
    <s v="PO-19180"/>
    <s v="Philisse Overcash"/>
    <x v="2"/>
    <s v="United States"/>
    <x v="20"/>
    <x v="15"/>
    <n v="10035"/>
    <x v="3"/>
    <s v="TEC-PH-10004614"/>
    <x v="2"/>
    <x v="7"/>
    <s v="AT&amp;T 841000 Phone"/>
    <n v="138"/>
    <n v="2"/>
    <n v="0"/>
    <n v="34.5"/>
  </r>
  <r>
    <n v="7201"/>
    <x v="3575"/>
    <x v="0"/>
    <x v="581"/>
    <d v="2013-12-04T00:00:00"/>
    <s v="Standard Class"/>
    <s v="HF-14995"/>
    <s v="Herbert Flentye"/>
    <x v="0"/>
    <s v="United States"/>
    <x v="2"/>
    <x v="2"/>
    <n v="33311"/>
    <x v="0"/>
    <s v="TEC-PH-10001944"/>
    <x v="2"/>
    <x v="7"/>
    <s v="Wi-Ex zBoost YX540 Cellular Phone Signal Booster"/>
    <n v="116.75999999999999"/>
    <n v="1"/>
    <n v="0.2"/>
    <n v="14.594999999999985"/>
  </r>
  <r>
    <n v="7202"/>
    <x v="3575"/>
    <x v="0"/>
    <x v="581"/>
    <d v="2013-12-04T00:00:00"/>
    <s v="Standard Class"/>
    <s v="HF-14995"/>
    <s v="Herbert Flentye"/>
    <x v="0"/>
    <s v="United States"/>
    <x v="2"/>
    <x v="2"/>
    <n v="33311"/>
    <x v="0"/>
    <s v="FUR-TA-10001039"/>
    <x v="0"/>
    <x v="3"/>
    <s v="KI Adjustable-Height Table"/>
    <n v="331.02300000000008"/>
    <n v="7"/>
    <n v="0.45"/>
    <n v="-114.35339999999997"/>
  </r>
  <r>
    <n v="7203"/>
    <x v="3576"/>
    <x v="0"/>
    <x v="99"/>
    <d v="2013-10-29T00:00:00"/>
    <s v="Same Day"/>
    <s v="VB-21745"/>
    <s v="Victoria Brennan"/>
    <x v="1"/>
    <s v="United States"/>
    <x v="30"/>
    <x v="15"/>
    <n v="14609"/>
    <x v="3"/>
    <s v="FUR-FU-10003806"/>
    <x v="0"/>
    <x v="5"/>
    <s v="Tenex Chairmat w/ Average Lip, 45&quot; x 53&quot;"/>
    <n v="756.80000000000007"/>
    <n v="5"/>
    <n v="0"/>
    <n v="75.679999999999978"/>
  </r>
  <r>
    <n v="7204"/>
    <x v="3577"/>
    <x v="2"/>
    <x v="282"/>
    <d v="2012-01-02T00:00:00"/>
    <s v="Standard Class"/>
    <s v="MG-17890"/>
    <s v="Michael Granlund"/>
    <x v="2"/>
    <s v="United States"/>
    <x v="490"/>
    <x v="10"/>
    <n v="60174"/>
    <x v="2"/>
    <s v="FUR-FU-10002111"/>
    <x v="0"/>
    <x v="5"/>
    <s v="Master Caster Door Stop, Large Brown"/>
    <n v="8.7360000000000007"/>
    <n v="3"/>
    <n v="0.6"/>
    <n v="-4.804800000000002"/>
  </r>
  <r>
    <n v="7205"/>
    <x v="3578"/>
    <x v="1"/>
    <x v="229"/>
    <d v="2012-09-17T00:00:00"/>
    <s v="Standard Class"/>
    <s v="BO-11425"/>
    <s v="Bobby Odegard"/>
    <x v="0"/>
    <s v="United States"/>
    <x v="20"/>
    <x v="15"/>
    <n v="10024"/>
    <x v="3"/>
    <s v="OFF-AR-10000817"/>
    <x v="1"/>
    <x v="6"/>
    <s v="Manco Dry-Lighter Erasable Highlighter"/>
    <n v="6.08"/>
    <n v="2"/>
    <n v="0"/>
    <n v="2.0671999999999997"/>
  </r>
  <r>
    <n v="7206"/>
    <x v="3579"/>
    <x v="3"/>
    <x v="280"/>
    <d v="2014-10-07T00:00:00"/>
    <s v="Standard Class"/>
    <s v="CM-12115"/>
    <s v="Chad McGuire"/>
    <x v="0"/>
    <s v="United States"/>
    <x v="8"/>
    <x v="1"/>
    <n v="94109"/>
    <x v="1"/>
    <s v="FUR-FU-10001424"/>
    <x v="0"/>
    <x v="5"/>
    <s v="Dax Clear Box Frame"/>
    <n v="17.46"/>
    <n v="2"/>
    <n v="0"/>
    <n v="5.936399999999999"/>
  </r>
  <r>
    <n v="7207"/>
    <x v="3579"/>
    <x v="3"/>
    <x v="280"/>
    <d v="2014-10-07T00:00:00"/>
    <s v="Standard Class"/>
    <s v="CM-12115"/>
    <s v="Chad McGuire"/>
    <x v="0"/>
    <s v="United States"/>
    <x v="8"/>
    <x v="1"/>
    <n v="94109"/>
    <x v="1"/>
    <s v="TEC-MA-10002930"/>
    <x v="2"/>
    <x v="15"/>
    <s v="Ricoh - Ink Collector Unit for GX3000 Series Printers"/>
    <n v="369.16"/>
    <n v="11"/>
    <n v="0.2"/>
    <n v="32.301500000000019"/>
  </r>
  <r>
    <n v="7208"/>
    <x v="3580"/>
    <x v="0"/>
    <x v="108"/>
    <d v="2013-09-14T00:00:00"/>
    <s v="First Class"/>
    <s v="LC-16930"/>
    <s v="Linda Cazamias"/>
    <x v="1"/>
    <s v="United States"/>
    <x v="42"/>
    <x v="16"/>
    <n v="85023"/>
    <x v="1"/>
    <s v="OFF-AR-10003759"/>
    <x v="1"/>
    <x v="6"/>
    <s v="Crayola Anti Dust Chalk, 12/Pack"/>
    <n v="2.9120000000000004"/>
    <n v="2"/>
    <n v="0.2"/>
    <n v="0.90999999999999981"/>
  </r>
  <r>
    <n v="7209"/>
    <x v="3580"/>
    <x v="0"/>
    <x v="108"/>
    <d v="2013-09-14T00:00:00"/>
    <s v="First Class"/>
    <s v="LC-16930"/>
    <s v="Linda Cazamias"/>
    <x v="1"/>
    <s v="United States"/>
    <x v="42"/>
    <x v="16"/>
    <n v="85023"/>
    <x v="1"/>
    <s v="OFF-PA-10001837"/>
    <x v="1"/>
    <x v="10"/>
    <s v="Xerox 1976"/>
    <n v="20.736000000000004"/>
    <n v="4"/>
    <n v="0.2"/>
    <n v="7.2576000000000001"/>
  </r>
  <r>
    <n v="7210"/>
    <x v="3580"/>
    <x v="0"/>
    <x v="108"/>
    <d v="2013-09-14T00:00:00"/>
    <s v="First Class"/>
    <s v="LC-16930"/>
    <s v="Linda Cazamias"/>
    <x v="1"/>
    <s v="United States"/>
    <x v="42"/>
    <x v="16"/>
    <n v="85023"/>
    <x v="1"/>
    <s v="OFF-PA-10001667"/>
    <x v="1"/>
    <x v="10"/>
    <s v="Great White Multi-Use Recycled Paper (20Lb. and 84 Bright)"/>
    <n v="9.5680000000000014"/>
    <n v="2"/>
    <n v="0.2"/>
    <n v="2.9899999999999993"/>
  </r>
  <r>
    <n v="7211"/>
    <x v="3581"/>
    <x v="0"/>
    <x v="799"/>
    <d v="2013-06-07T00:00:00"/>
    <s v="Standard Class"/>
    <s v="EH-13765"/>
    <s v="Edward Hooks"/>
    <x v="1"/>
    <s v="United States"/>
    <x v="4"/>
    <x v="4"/>
    <n v="98115"/>
    <x v="1"/>
    <s v="OFF-PA-10000246"/>
    <x v="1"/>
    <x v="10"/>
    <s v="Riverleaf Stik-Withit Designer Note Cubes"/>
    <n v="30.18"/>
    <n v="3"/>
    <n v="0"/>
    <n v="13.8828"/>
  </r>
  <r>
    <n v="7212"/>
    <x v="3581"/>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x v="4"/>
    <x v="4"/>
    <n v="98115"/>
    <x v="1"/>
    <s v="OFF-BI-10000138"/>
    <x v="1"/>
    <x v="8"/>
    <s v="Acco Translucent Poly Ring Binders"/>
    <n v="11.231999999999999"/>
    <n v="3"/>
    <n v="0.2"/>
    <n v="3.9312000000000005"/>
  </r>
  <r>
    <n v="7214"/>
    <x v="3582"/>
    <x v="3"/>
    <x v="453"/>
    <d v="2014-10-20T00:00:00"/>
    <s v="Standard Class"/>
    <s v="MC-17275"/>
    <s v="Marc Crier"/>
    <x v="0"/>
    <s v="United States"/>
    <x v="491"/>
    <x v="1"/>
    <n v="93010"/>
    <x v="1"/>
    <s v="OFF-LA-10002034"/>
    <x v="1"/>
    <x v="2"/>
    <s v="Avery 478"/>
    <n v="14.73"/>
    <n v="3"/>
    <n v="0"/>
    <n v="7.2176999999999998"/>
  </r>
  <r>
    <n v="7215"/>
    <x v="3583"/>
    <x v="1"/>
    <x v="874"/>
    <d v="2012-09-30T00:00:00"/>
    <s v="Second Class"/>
    <s v="HW-14935"/>
    <s v="Helen Wasserman"/>
    <x v="1"/>
    <s v="United States"/>
    <x v="66"/>
    <x v="12"/>
    <n v="48205"/>
    <x v="2"/>
    <s v="OFF-AR-10000127"/>
    <x v="1"/>
    <x v="6"/>
    <s v="Newell 321"/>
    <n v="16.399999999999999"/>
    <n v="5"/>
    <n v="0"/>
    <n v="4.7559999999999985"/>
  </r>
  <r>
    <n v="7216"/>
    <x v="3583"/>
    <x v="1"/>
    <x v="874"/>
    <d v="2012-09-30T00:00:00"/>
    <s v="Second Class"/>
    <s v="HW-14935"/>
    <s v="Helen Wasserman"/>
    <x v="1"/>
    <s v="United States"/>
    <x v="66"/>
    <x v="12"/>
    <n v="48205"/>
    <x v="2"/>
    <s v="OFF-PA-10003172"/>
    <x v="1"/>
    <x v="10"/>
    <s v="Xerox 1996"/>
    <n v="25.92"/>
    <n v="4"/>
    <n v="0"/>
    <n v="12.441600000000001"/>
  </r>
  <r>
    <n v="7217"/>
    <x v="3584"/>
    <x v="1"/>
    <x v="910"/>
    <d v="2012-05-06T00:00:00"/>
    <s v="First Class"/>
    <s v="LC-16870"/>
    <s v="Lena Cacioppo"/>
    <x v="0"/>
    <s v="United States"/>
    <x v="8"/>
    <x v="1"/>
    <n v="94109"/>
    <x v="1"/>
    <s v="OFF-AR-10001246"/>
    <x v="1"/>
    <x v="6"/>
    <s v="Newell 317"/>
    <n v="8.82"/>
    <n v="3"/>
    <n v="0"/>
    <n v="2.5577999999999994"/>
  </r>
  <r>
    <n v="7218"/>
    <x v="3584"/>
    <x v="1"/>
    <x v="910"/>
    <d v="2012-05-06T00:00:00"/>
    <s v="First Class"/>
    <s v="LC-16870"/>
    <s v="Lena Cacioppo"/>
    <x v="0"/>
    <s v="United States"/>
    <x v="8"/>
    <x v="1"/>
    <n v="94109"/>
    <x v="1"/>
    <s v="OFF-BI-10002026"/>
    <x v="1"/>
    <x v="8"/>
    <s v="Ibico Recycled Linen-Style Covers"/>
    <n v="62.496000000000009"/>
    <n v="2"/>
    <n v="0.2"/>
    <n v="21.873599999999996"/>
  </r>
  <r>
    <n v="7219"/>
    <x v="3584"/>
    <x v="1"/>
    <x v="910"/>
    <d v="2012-05-06T00:00:00"/>
    <s v="First Class"/>
    <s v="LC-16870"/>
    <s v="Lena Cacioppo"/>
    <x v="0"/>
    <s v="United States"/>
    <x v="8"/>
    <x v="1"/>
    <n v="94109"/>
    <x v="1"/>
    <s v="TEC-AC-10000844"/>
    <x v="2"/>
    <x v="11"/>
    <s v="Logitech Gaming G510s - Keyboard"/>
    <n v="339.96"/>
    <n v="4"/>
    <n v="0"/>
    <n v="122.38559999999998"/>
  </r>
  <r>
    <n v="7220"/>
    <x v="3584"/>
    <x v="1"/>
    <x v="910"/>
    <d v="2012-05-06T00:00:00"/>
    <s v="First Class"/>
    <s v="LC-16870"/>
    <s v="Lena Cacioppo"/>
    <x v="0"/>
    <s v="United States"/>
    <x v="8"/>
    <x v="1"/>
    <n v="94109"/>
    <x v="1"/>
    <s v="OFF-BI-10001575"/>
    <x v="1"/>
    <x v="8"/>
    <s v="GBC Linen Binding Covers"/>
    <n v="49.568000000000005"/>
    <n v="2"/>
    <n v="0.2"/>
    <n v="17.348799999999997"/>
  </r>
  <r>
    <n v="7221"/>
    <x v="3585"/>
    <x v="3"/>
    <x v="1152"/>
    <d v="2014-01-14T00:00:00"/>
    <s v="Standard Class"/>
    <s v="BP-11290"/>
    <s v="Beth Paige"/>
    <x v="0"/>
    <s v="United States"/>
    <x v="10"/>
    <x v="9"/>
    <n v="19140"/>
    <x v="3"/>
    <s v="OFF-BI-10004632"/>
    <x v="1"/>
    <x v="8"/>
    <s v="Ibico Hi-Tech Manual Binding System"/>
    <n v="274.49100000000004"/>
    <n v="3"/>
    <n v="0.7"/>
    <n v="-228.74250000000006"/>
  </r>
  <r>
    <n v="7222"/>
    <x v="3586"/>
    <x v="3"/>
    <x v="678"/>
    <d v="2014-02-01T00:00:00"/>
    <s v="Standard Class"/>
    <s v="TG-21310"/>
    <s v="Toby Gnade"/>
    <x v="0"/>
    <s v="United States"/>
    <x v="20"/>
    <x v="15"/>
    <n v="10035"/>
    <x v="3"/>
    <s v="TEC-PH-10000193"/>
    <x v="2"/>
    <x v="7"/>
    <s v="Jensen SMPS-640 - speaker phone"/>
    <n v="137.94"/>
    <n v="3"/>
    <n v="0"/>
    <n v="35.864399999999996"/>
  </r>
  <r>
    <n v="7223"/>
    <x v="3587"/>
    <x v="3"/>
    <x v="264"/>
    <d v="2014-09-07T00:00:00"/>
    <s v="Standard Class"/>
    <s v="MC-18100"/>
    <s v="Mick Crebagga"/>
    <x v="0"/>
    <s v="United States"/>
    <x v="22"/>
    <x v="10"/>
    <n v="60623"/>
    <x v="2"/>
    <s v="TEC-AC-10003441"/>
    <x v="2"/>
    <x v="11"/>
    <s v="Kingston Digital DataTraveler 32GB USB 2.0"/>
    <n v="40.68"/>
    <n v="3"/>
    <n v="0.2"/>
    <n v="-7.1190000000000015"/>
  </r>
  <r>
    <n v="7224"/>
    <x v="3588"/>
    <x v="0"/>
    <x v="216"/>
    <d v="2013-07-19T00:00:00"/>
    <s v="Standard Class"/>
    <s v="RB-19360"/>
    <s v="Raymond Buch"/>
    <x v="0"/>
    <s v="United States"/>
    <x v="8"/>
    <x v="1"/>
    <n v="94122"/>
    <x v="1"/>
    <s v="TEC-PH-10004093"/>
    <x v="2"/>
    <x v="7"/>
    <s v="Panasonic Kx-TS550"/>
    <n v="110.376"/>
    <n v="3"/>
    <n v="0.2"/>
    <n v="12.417299999999997"/>
  </r>
  <r>
    <n v="7225"/>
    <x v="3588"/>
    <x v="0"/>
    <x v="216"/>
    <d v="2013-07-19T00:00:00"/>
    <s v="Standard Class"/>
    <s v="RB-19360"/>
    <s v="Raymond Buch"/>
    <x v="0"/>
    <s v="United States"/>
    <x v="8"/>
    <x v="1"/>
    <n v="94122"/>
    <x v="1"/>
    <s v="OFF-AP-10002998"/>
    <x v="1"/>
    <x v="9"/>
    <s v="Holmes 99% HEPA Air Purifier"/>
    <n v="151.62"/>
    <n v="7"/>
    <n v="0"/>
    <n v="50.03459999999999"/>
  </r>
  <r>
    <n v="7226"/>
    <x v="3588"/>
    <x v="0"/>
    <x v="216"/>
    <d v="2013-07-19T00:00:00"/>
    <s v="Standard Class"/>
    <s v="RB-19360"/>
    <s v="Raymond Buch"/>
    <x v="0"/>
    <s v="United States"/>
    <x v="8"/>
    <x v="1"/>
    <n v="94122"/>
    <x v="1"/>
    <s v="FUR-FU-10000073"/>
    <x v="0"/>
    <x v="5"/>
    <s v="Deflect-O Glasstique Clear Desk Accessories"/>
    <n v="30.8"/>
    <n v="4"/>
    <n v="0"/>
    <n v="10.163999999999998"/>
  </r>
  <r>
    <n v="7227"/>
    <x v="3589"/>
    <x v="3"/>
    <x v="642"/>
    <d v="2014-03-01T00:00:00"/>
    <s v="Standard Class"/>
    <s v="ES-14080"/>
    <s v="Erin Smith"/>
    <x v="1"/>
    <s v="United States"/>
    <x v="10"/>
    <x v="9"/>
    <n v="19134"/>
    <x v="3"/>
    <s v="OFF-PA-10001125"/>
    <x v="1"/>
    <x v="10"/>
    <s v="Xerox 1988"/>
    <n v="123.92000000000002"/>
    <n v="5"/>
    <n v="0.2"/>
    <n v="38.724999999999994"/>
  </r>
  <r>
    <n v="7228"/>
    <x v="3589"/>
    <x v="3"/>
    <x v="642"/>
    <d v="2014-03-01T00:00:00"/>
    <s v="Standard Class"/>
    <s v="ES-14080"/>
    <s v="Erin Smith"/>
    <x v="1"/>
    <s v="United States"/>
    <x v="10"/>
    <x v="9"/>
    <n v="19134"/>
    <x v="3"/>
    <s v="TEC-AC-10003033"/>
    <x v="2"/>
    <x v="11"/>
    <s v="Plantronics CS510 - Over-the-Head monaural Wireless Headset System"/>
    <n v="1319.8"/>
    <n v="5"/>
    <n v="0.2"/>
    <n v="214.4674999999998"/>
  </r>
  <r>
    <n v="7229"/>
    <x v="3590"/>
    <x v="2"/>
    <x v="836"/>
    <d v="2011-07-22T00:00:00"/>
    <s v="First Class"/>
    <s v="RD-19720"/>
    <s v="Roger Demir"/>
    <x v="0"/>
    <s v="United States"/>
    <x v="8"/>
    <x v="1"/>
    <n v="94122"/>
    <x v="1"/>
    <s v="OFF-BI-10002498"/>
    <x v="1"/>
    <x v="8"/>
    <s v="Clear Mylar Reinforcing Strips"/>
    <n v="89.712000000000018"/>
    <n v="6"/>
    <n v="0.2"/>
    <n v="30.277799999999992"/>
  </r>
  <r>
    <n v="7230"/>
    <x v="3590"/>
    <x v="2"/>
    <x v="836"/>
    <d v="2011-07-22T00:00:00"/>
    <s v="First Class"/>
    <s v="RD-19720"/>
    <s v="Roger Demir"/>
    <x v="0"/>
    <s v="United States"/>
    <x v="8"/>
    <x v="1"/>
    <n v="94122"/>
    <x v="1"/>
    <s v="OFF-PA-10004569"/>
    <x v="1"/>
    <x v="10"/>
    <s v="Wirebound Message Books, Two 4 1/4&quot; x 5&quot; Forms per Page"/>
    <n v="22.830000000000002"/>
    <n v="3"/>
    <n v="0"/>
    <n v="10.7301"/>
  </r>
  <r>
    <n v="7231"/>
    <x v="3591"/>
    <x v="3"/>
    <x v="677"/>
    <d v="2014-03-16T00:00:00"/>
    <s v="First Class"/>
    <s v="SC-20380"/>
    <s v="Shahid Collister"/>
    <x v="0"/>
    <s v="United States"/>
    <x v="54"/>
    <x v="29"/>
    <n v="6824"/>
    <x v="3"/>
    <s v="OFF-BI-10002353"/>
    <x v="1"/>
    <x v="8"/>
    <s v="GBC VeloBind Cover Sets"/>
    <n v="30.88"/>
    <n v="2"/>
    <n v="0"/>
    <n v="15.44"/>
  </r>
  <r>
    <n v="7232"/>
    <x v="3591"/>
    <x v="3"/>
    <x v="677"/>
    <d v="2014-03-16T00:00:00"/>
    <s v="First Class"/>
    <s v="SC-20380"/>
    <s v="Shahid Collister"/>
    <x v="0"/>
    <s v="United States"/>
    <x v="54"/>
    <x v="29"/>
    <n v="6824"/>
    <x v="3"/>
    <s v="OFF-AP-10001564"/>
    <x v="1"/>
    <x v="9"/>
    <s v="Hoover Commercial Lightweight Upright Vacuum with E-Z Empty Dirt Cup"/>
    <n v="465.16"/>
    <n v="2"/>
    <n v="0"/>
    <n v="120.94159999999999"/>
  </r>
  <r>
    <n v="7233"/>
    <x v="3591"/>
    <x v="3"/>
    <x v="677"/>
    <d v="2014-03-16T00:00:00"/>
    <s v="First Class"/>
    <s v="SC-20380"/>
    <s v="Shahid Collister"/>
    <x v="0"/>
    <s v="United States"/>
    <x v="54"/>
    <x v="29"/>
    <n v="6824"/>
    <x v="3"/>
    <s v="OFF-PA-10003673"/>
    <x v="1"/>
    <x v="10"/>
    <s v="Strathmore Photo Mount Cards"/>
    <n v="27.12"/>
    <n v="4"/>
    <n v="0"/>
    <n v="12.475199999999999"/>
  </r>
  <r>
    <n v="7234"/>
    <x v="3592"/>
    <x v="0"/>
    <x v="387"/>
    <d v="2013-03-13T00:00:00"/>
    <s v="Standard Class"/>
    <s v="GB-14575"/>
    <s v="Giulietta Baptist"/>
    <x v="0"/>
    <s v="United States"/>
    <x v="20"/>
    <x v="15"/>
    <n v="10011"/>
    <x v="3"/>
    <s v="FUR-FU-10003347"/>
    <x v="0"/>
    <x v="5"/>
    <s v="Coloredge Poster Frame"/>
    <n v="113.6"/>
    <n v="8"/>
    <n v="0"/>
    <n v="44.304000000000002"/>
  </r>
  <r>
    <n v="7235"/>
    <x v="3592"/>
    <x v="0"/>
    <x v="387"/>
    <d v="2013-03-13T00:00:00"/>
    <s v="Standard Class"/>
    <s v="GB-14575"/>
    <s v="Giulietta Baptist"/>
    <x v="0"/>
    <s v="United States"/>
    <x v="20"/>
    <x v="15"/>
    <n v="10011"/>
    <x v="3"/>
    <s v="OFF-PA-10001934"/>
    <x v="1"/>
    <x v="10"/>
    <s v="Xerox 1993"/>
    <n v="12.96"/>
    <n v="2"/>
    <n v="0"/>
    <n v="6.3504000000000005"/>
  </r>
  <r>
    <n v="7236"/>
    <x v="3592"/>
    <x v="0"/>
    <x v="387"/>
    <d v="2013-03-13T00:00:00"/>
    <s v="Standard Class"/>
    <s v="GB-14575"/>
    <s v="Giulietta Baptist"/>
    <x v="0"/>
    <s v="United States"/>
    <x v="20"/>
    <x v="15"/>
    <n v="10011"/>
    <x v="3"/>
    <s v="OFF-BI-10000632"/>
    <x v="1"/>
    <x v="8"/>
    <s v="Satellite Sectional Post Binders"/>
    <n v="69.456000000000003"/>
    <n v="2"/>
    <n v="0.2"/>
    <n v="22.573199999999996"/>
  </r>
  <r>
    <n v="7237"/>
    <x v="3593"/>
    <x v="2"/>
    <x v="1035"/>
    <d v="2011-12-10T00:00:00"/>
    <s v="First Class"/>
    <s v="FP-14320"/>
    <s v="Frank Preis"/>
    <x v="0"/>
    <s v="United States"/>
    <x v="1"/>
    <x v="1"/>
    <n v="90049"/>
    <x v="1"/>
    <s v="OFF-AR-10003190"/>
    <x v="1"/>
    <x v="6"/>
    <s v="Newell 32"/>
    <n v="8.64"/>
    <n v="3"/>
    <n v="0"/>
    <n v="2.4192"/>
  </r>
  <r>
    <n v="7238"/>
    <x v="3594"/>
    <x v="0"/>
    <x v="212"/>
    <d v="2013-07-11T00:00:00"/>
    <s v="Same Day"/>
    <s v="EA-14035"/>
    <s v="Erin Ashbrook"/>
    <x v="1"/>
    <s v="United States"/>
    <x v="10"/>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x v="49"/>
    <x v="1"/>
    <n v="95123"/>
    <x v="1"/>
    <s v="FUR-FU-10000771"/>
    <x v="0"/>
    <x v="5"/>
    <s v="Eldon 200 Class Desk Accessories, Smoke"/>
    <n v="43.96"/>
    <n v="7"/>
    <n v="0"/>
    <n v="18.463200000000004"/>
  </r>
  <r>
    <n v="7240"/>
    <x v="3595"/>
    <x v="0"/>
    <x v="435"/>
    <d v="2013-12-31T00:00:00"/>
    <s v="Standard Class"/>
    <s v="SC-20305"/>
    <s v="Sean Christensen"/>
    <x v="0"/>
    <s v="United States"/>
    <x v="49"/>
    <x v="1"/>
    <n v="95123"/>
    <x v="1"/>
    <s v="OFF-EN-10001990"/>
    <x v="1"/>
    <x v="12"/>
    <s v="Staples"/>
    <n v="39.76"/>
    <n v="7"/>
    <n v="0"/>
    <n v="18.687199999999997"/>
  </r>
  <r>
    <n v="7241"/>
    <x v="3596"/>
    <x v="3"/>
    <x v="756"/>
    <d v="2014-04-26T00:00:00"/>
    <s v="Second Class"/>
    <s v="JF-15355"/>
    <s v="Jay Fein"/>
    <x v="0"/>
    <s v="United States"/>
    <x v="45"/>
    <x v="1"/>
    <n v="91104"/>
    <x v="1"/>
    <s v="FUR-FU-10002445"/>
    <x v="0"/>
    <x v="5"/>
    <s v="DAX Two-Tone Rosewood/Black Document Frame, Desktop, 5 x 7"/>
    <n v="66.36"/>
    <n v="7"/>
    <n v="0"/>
    <n v="26.544000000000004"/>
  </r>
  <r>
    <n v="7242"/>
    <x v="3596"/>
    <x v="3"/>
    <x v="756"/>
    <d v="2014-04-26T00:00:00"/>
    <s v="Second Class"/>
    <s v="JF-15355"/>
    <s v="Jay Fein"/>
    <x v="0"/>
    <s v="United States"/>
    <x v="45"/>
    <x v="1"/>
    <n v="91104"/>
    <x v="1"/>
    <s v="OFF-BI-10003638"/>
    <x v="1"/>
    <x v="8"/>
    <s v="GBC Durable Plastic Covers"/>
    <n v="92.88000000000001"/>
    <n v="6"/>
    <n v="0.2"/>
    <n v="30.185999999999996"/>
  </r>
  <r>
    <n v="7243"/>
    <x v="3596"/>
    <x v="3"/>
    <x v="756"/>
    <d v="2014-04-26T00:00:00"/>
    <s v="Second Class"/>
    <s v="JF-15355"/>
    <s v="Jay Fein"/>
    <x v="0"/>
    <s v="United States"/>
    <x v="45"/>
    <x v="1"/>
    <n v="91104"/>
    <x v="1"/>
    <s v="FUR-FU-10004864"/>
    <x v="0"/>
    <x v="5"/>
    <s v="Eldon 500 Class Desk Accessories"/>
    <n v="24.14"/>
    <n v="2"/>
    <n v="0"/>
    <n v="7.9662000000000006"/>
  </r>
  <r>
    <n v="7244"/>
    <x v="3597"/>
    <x v="3"/>
    <x v="629"/>
    <d v="2014-08-23T00:00:00"/>
    <s v="Second Class"/>
    <s v="TP-21415"/>
    <s v="Tom Prescott"/>
    <x v="0"/>
    <s v="United States"/>
    <x v="10"/>
    <x v="9"/>
    <n v="19134"/>
    <x v="3"/>
    <s v="FUR-CH-10002024"/>
    <x v="0"/>
    <x v="1"/>
    <s v="HON 5400 Series Task Chairs for Big and Tall"/>
    <n v="4416.174"/>
    <n v="9"/>
    <n v="0.3"/>
    <n v="-630.88200000000006"/>
  </r>
  <r>
    <n v="7245"/>
    <x v="3598"/>
    <x v="3"/>
    <x v="1053"/>
    <d v="2014-05-26T00:00:00"/>
    <s v="First Class"/>
    <s v="RL-19615"/>
    <s v="Rob Lucas"/>
    <x v="0"/>
    <s v="United States"/>
    <x v="1"/>
    <x v="1"/>
    <n v="90049"/>
    <x v="1"/>
    <s v="OFF-AR-10002445"/>
    <x v="1"/>
    <x v="6"/>
    <s v="SANFORD Major Accent Highlighters"/>
    <n v="49.56"/>
    <n v="7"/>
    <n v="0"/>
    <n v="18.832800000000002"/>
  </r>
  <r>
    <n v="7246"/>
    <x v="3599"/>
    <x v="3"/>
    <x v="839"/>
    <d v="2014-02-14T00:00:00"/>
    <s v="Standard Class"/>
    <s v="SB-20170"/>
    <s v="Sarah Bern"/>
    <x v="0"/>
    <s v="United States"/>
    <x v="1"/>
    <x v="1"/>
    <n v="90032"/>
    <x v="1"/>
    <s v="OFF-ST-10001370"/>
    <x v="1"/>
    <x v="4"/>
    <s v="Sensible Storage WireTech Storage Systems"/>
    <n v="354.90000000000003"/>
    <n v="5"/>
    <n v="0"/>
    <n v="17.744999999999962"/>
  </r>
  <r>
    <n v="7247"/>
    <x v="3600"/>
    <x v="2"/>
    <x v="223"/>
    <d v="2011-03-08T00:00:00"/>
    <s v="Standard Class"/>
    <s v="JS-15595"/>
    <s v="Jill Stevenson"/>
    <x v="1"/>
    <s v="United States"/>
    <x v="38"/>
    <x v="24"/>
    <n v="43229"/>
    <x v="3"/>
    <s v="OFF-LA-10000305"/>
    <x v="1"/>
    <x v="2"/>
    <s v="Avery 495"/>
    <n v="15.120000000000001"/>
    <n v="3"/>
    <n v="0.2"/>
    <n v="4.9139999999999988"/>
  </r>
  <r>
    <n v="7248"/>
    <x v="3600"/>
    <x v="2"/>
    <x v="223"/>
    <d v="2011-03-08T00:00:00"/>
    <s v="Standard Class"/>
    <s v="JS-15595"/>
    <s v="Jill Stevenson"/>
    <x v="1"/>
    <s v="United States"/>
    <x v="38"/>
    <x v="24"/>
    <n v="43229"/>
    <x v="3"/>
    <s v="FUR-BO-10001972"/>
    <x v="0"/>
    <x v="0"/>
    <s v="O'Sullivan 4-Shelf Bookcase in Odessa Pine"/>
    <n v="302.45"/>
    <n v="5"/>
    <n v="0.5"/>
    <n v="-199.61700000000002"/>
  </r>
  <r>
    <n v="7249"/>
    <x v="3600"/>
    <x v="2"/>
    <x v="223"/>
    <d v="2011-03-08T00:00:00"/>
    <s v="Standard Class"/>
    <s v="JS-15595"/>
    <s v="Jill Stevenson"/>
    <x v="1"/>
    <s v="United States"/>
    <x v="38"/>
    <x v="24"/>
    <n v="43229"/>
    <x v="3"/>
    <s v="OFF-ST-10002486"/>
    <x v="1"/>
    <x v="4"/>
    <s v="Eldon Shelf Savers Cubes and Bins"/>
    <n v="44.672000000000004"/>
    <n v="8"/>
    <n v="0.2"/>
    <n v="-10.051200000000003"/>
  </r>
  <r>
    <n v="7250"/>
    <x v="3601"/>
    <x v="1"/>
    <x v="593"/>
    <d v="2012-06-09T00:00:00"/>
    <s v="Second Class"/>
    <s v="BP-11155"/>
    <s v="Becky Pak"/>
    <x v="0"/>
    <s v="United States"/>
    <x v="1"/>
    <x v="1"/>
    <n v="90008"/>
    <x v="1"/>
    <s v="TEC-AC-10001874"/>
    <x v="2"/>
    <x v="11"/>
    <s v="Logitech Wireless Anywhere Mouse MX for PC and Mac"/>
    <n v="119.98"/>
    <n v="2"/>
    <n v="0"/>
    <n v="35.994"/>
  </r>
  <r>
    <n v="7251"/>
    <x v="3601"/>
    <x v="1"/>
    <x v="593"/>
    <d v="2012-06-09T00:00:00"/>
    <s v="Second Class"/>
    <s v="BP-11155"/>
    <s v="Becky Pak"/>
    <x v="0"/>
    <s v="United States"/>
    <x v="1"/>
    <x v="1"/>
    <n v="90008"/>
    <x v="1"/>
    <s v="TEC-AC-10003870"/>
    <x v="2"/>
    <x v="11"/>
    <s v="Logitech Z-906 Speaker sys - home theater - 5.1-CH"/>
    <n v="989.97"/>
    <n v="3"/>
    <n v="0"/>
    <n v="395.98800000000006"/>
  </r>
  <r>
    <n v="7252"/>
    <x v="3602"/>
    <x v="0"/>
    <x v="278"/>
    <d v="2013-09-03T00:00:00"/>
    <s v="Standard Class"/>
    <s v="EM-13825"/>
    <s v="Elizabeth Moffitt"/>
    <x v="1"/>
    <s v="United States"/>
    <x v="389"/>
    <x v="2"/>
    <n v="33021"/>
    <x v="0"/>
    <s v="OFF-LA-10002473"/>
    <x v="1"/>
    <x v="2"/>
    <s v="Avery 484"/>
    <n v="9.2159999999999993"/>
    <n v="4"/>
    <n v="0.2"/>
    <n v="3.3408000000000002"/>
  </r>
  <r>
    <n v="7253"/>
    <x v="3603"/>
    <x v="0"/>
    <x v="126"/>
    <d v="2013-09-19T00:00:00"/>
    <s v="Standard Class"/>
    <s v="SC-20695"/>
    <s v="Steve Chapman"/>
    <x v="1"/>
    <s v="United States"/>
    <x v="43"/>
    <x v="12"/>
    <n v="48066"/>
    <x v="2"/>
    <s v="OFF-PA-10003790"/>
    <x v="1"/>
    <x v="10"/>
    <s v="Xerox 1991"/>
    <n v="68.52"/>
    <n v="3"/>
    <n v="0"/>
    <n v="31.519199999999998"/>
  </r>
  <r>
    <n v="7254"/>
    <x v="3604"/>
    <x v="0"/>
    <x v="198"/>
    <d v="2013-06-05T00:00:00"/>
    <s v="Standard Class"/>
    <s v="EM-14140"/>
    <s v="Eugene Moren"/>
    <x v="2"/>
    <s v="United States"/>
    <x v="384"/>
    <x v="6"/>
    <n v="54880"/>
    <x v="2"/>
    <s v="OFF-AP-10002684"/>
    <x v="1"/>
    <x v="9"/>
    <s v="Acco 7-Outlet Masterpiece Power Center, Wihtout Fax/Phone Line Protection"/>
    <n v="364.74"/>
    <n v="3"/>
    <n v="0"/>
    <n v="109.42199999999997"/>
  </r>
  <r>
    <n v="7255"/>
    <x v="3604"/>
    <x v="0"/>
    <x v="198"/>
    <d v="2013-06-05T00:00:00"/>
    <s v="Standard Class"/>
    <s v="EM-14140"/>
    <s v="Eugene Moren"/>
    <x v="2"/>
    <s v="United States"/>
    <x v="384"/>
    <x v="6"/>
    <n v="54880"/>
    <x v="2"/>
    <s v="FUR-FU-10001037"/>
    <x v="0"/>
    <x v="5"/>
    <s v="DAX Charcoal/Nickel-Tone Document Frame, 5 x 7"/>
    <n v="47.400000000000006"/>
    <n v="5"/>
    <n v="0"/>
    <n v="21.33"/>
  </r>
  <r>
    <n v="7256"/>
    <x v="3604"/>
    <x v="0"/>
    <x v="198"/>
    <d v="2013-06-05T00:00:00"/>
    <s v="Standard Class"/>
    <s v="EM-14140"/>
    <s v="Eugene Moren"/>
    <x v="2"/>
    <s v="United States"/>
    <x v="384"/>
    <x v="6"/>
    <n v="54880"/>
    <x v="2"/>
    <s v="OFF-ST-10000876"/>
    <x v="1"/>
    <x v="4"/>
    <s v="Eldon Simplefile Box Office"/>
    <n v="49.76"/>
    <n v="4"/>
    <n v="0"/>
    <n v="13.9328"/>
  </r>
  <r>
    <n v="7257"/>
    <x v="3604"/>
    <x v="0"/>
    <x v="198"/>
    <d v="2013-06-05T00:00:00"/>
    <s v="Standard Class"/>
    <s v="EM-14140"/>
    <s v="Eugene Moren"/>
    <x v="2"/>
    <s v="United States"/>
    <x v="384"/>
    <x v="6"/>
    <n v="54880"/>
    <x v="2"/>
    <s v="OFF-AR-10003732"/>
    <x v="1"/>
    <x v="6"/>
    <s v="Newell 333"/>
    <n v="5.56"/>
    <n v="2"/>
    <n v="0"/>
    <n v="1.4455999999999998"/>
  </r>
  <r>
    <n v="7258"/>
    <x v="3604"/>
    <x v="0"/>
    <x v="198"/>
    <d v="2013-06-05T00:00:00"/>
    <s v="Standard Class"/>
    <s v="EM-14140"/>
    <s v="Eugene Moren"/>
    <x v="2"/>
    <s v="United States"/>
    <x v="384"/>
    <x v="6"/>
    <n v="54880"/>
    <x v="2"/>
    <s v="OFF-PA-10000994"/>
    <x v="1"/>
    <x v="10"/>
    <s v="Xerox 1915"/>
    <n v="629.09999999999991"/>
    <n v="6"/>
    <n v="0"/>
    <n v="301.96799999999996"/>
  </r>
  <r>
    <n v="7259"/>
    <x v="3604"/>
    <x v="0"/>
    <x v="198"/>
    <d v="2013-06-05T00:00:00"/>
    <s v="Standard Class"/>
    <s v="EM-14140"/>
    <s v="Eugene Moren"/>
    <x v="2"/>
    <s v="United States"/>
    <x v="384"/>
    <x v="6"/>
    <n v="54880"/>
    <x v="2"/>
    <s v="OFF-AR-10000940"/>
    <x v="1"/>
    <x v="6"/>
    <s v="Newell 343"/>
    <n v="14.7"/>
    <n v="5"/>
    <n v="0"/>
    <n v="3.9690000000000003"/>
  </r>
  <r>
    <n v="7260"/>
    <x v="3604"/>
    <x v="0"/>
    <x v="198"/>
    <d v="2013-06-05T00:00:00"/>
    <s v="Standard Class"/>
    <s v="EM-14140"/>
    <s v="Eugene Moren"/>
    <x v="2"/>
    <s v="United States"/>
    <x v="384"/>
    <x v="6"/>
    <n v="54880"/>
    <x v="2"/>
    <s v="OFF-PA-10004888"/>
    <x v="1"/>
    <x v="10"/>
    <s v="Xerox 217"/>
    <n v="45.36"/>
    <n v="7"/>
    <n v="0"/>
    <n v="21.772800000000004"/>
  </r>
  <r>
    <n v="7261"/>
    <x v="3604"/>
    <x v="0"/>
    <x v="198"/>
    <d v="2013-06-05T00:00:00"/>
    <s v="Standard Class"/>
    <s v="EM-14140"/>
    <s v="Eugene Moren"/>
    <x v="2"/>
    <s v="United States"/>
    <x v="384"/>
    <x v="6"/>
    <n v="54880"/>
    <x v="2"/>
    <s v="TEC-PH-10000441"/>
    <x v="2"/>
    <x v="7"/>
    <s v="VTech DS6151"/>
    <n v="125.99"/>
    <n v="1"/>
    <n v="0"/>
    <n v="35.277200000000008"/>
  </r>
  <r>
    <n v="7262"/>
    <x v="3605"/>
    <x v="3"/>
    <x v="193"/>
    <d v="2014-06-14T00:00:00"/>
    <s v="Second Class"/>
    <s v="GZ-14545"/>
    <s v="George Zrebassa"/>
    <x v="1"/>
    <s v="United States"/>
    <x v="302"/>
    <x v="1"/>
    <n v="91360"/>
    <x v="1"/>
    <s v="OFF-AR-10001231"/>
    <x v="1"/>
    <x v="6"/>
    <s v="Sanford EarthWrite Recycled Pencils, Medium Soft, #2"/>
    <n v="14.700000000000001"/>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x v="9"/>
    <n v="19134"/>
    <x v="3"/>
    <s v="OFF-EN-10003068"/>
    <x v="1"/>
    <x v="12"/>
    <s v="#6 3/4 Gummed Flap White Envelopes"/>
    <n v="31.680000000000003"/>
    <n v="4"/>
    <n v="0.2"/>
    <n v="11.087999999999997"/>
  </r>
  <r>
    <n v="7265"/>
    <x v="3607"/>
    <x v="3"/>
    <x v="487"/>
    <d v="2014-06-18T00:00:00"/>
    <s v="Standard Class"/>
    <s v="PG-18895"/>
    <s v="Paul Gonzalez"/>
    <x v="0"/>
    <s v="United States"/>
    <x v="24"/>
    <x v="17"/>
    <n v="22153"/>
    <x v="0"/>
    <s v="OFF-AR-10004260"/>
    <x v="1"/>
    <x v="6"/>
    <s v="Boston 1799 Powerhouse Electric Pencil Sharpener"/>
    <n v="181.86"/>
    <n v="7"/>
    <n v="0"/>
    <n v="50.9208"/>
  </r>
  <r>
    <n v="7266"/>
    <x v="3608"/>
    <x v="2"/>
    <x v="533"/>
    <d v="2011-11-26T00:00:00"/>
    <s v="Second Class"/>
    <s v="DK-12835"/>
    <s v="Damala Kotsonis"/>
    <x v="1"/>
    <s v="United States"/>
    <x v="12"/>
    <x v="5"/>
    <n v="77095"/>
    <x v="2"/>
    <s v="FUR-CH-10001973"/>
    <x v="0"/>
    <x v="1"/>
    <s v="Office Star Flex Back Scooter Chair with White Frame"/>
    <n v="155.37199999999999"/>
    <n v="2"/>
    <n v="0.3"/>
    <n v="-35.513599999999997"/>
  </r>
  <r>
    <n v="7267"/>
    <x v="3609"/>
    <x v="3"/>
    <x v="1153"/>
    <d v="2014-08-17T00:00:00"/>
    <s v="Same Day"/>
    <s v="SJ-20215"/>
    <s v="Sarah Jordon"/>
    <x v="0"/>
    <s v="United States"/>
    <x v="29"/>
    <x v="18"/>
    <n v="38401"/>
    <x v="0"/>
    <s v="OFF-BI-10002824"/>
    <x v="1"/>
    <x v="8"/>
    <s v="Recycled Easel Ring Binders"/>
    <n v="13.428000000000003"/>
    <n v="3"/>
    <n v="0.7"/>
    <n v="-11.190000000000001"/>
  </r>
  <r>
    <n v="7268"/>
    <x v="3609"/>
    <x v="3"/>
    <x v="1153"/>
    <d v="2014-08-17T00:00:00"/>
    <s v="Same Day"/>
    <s v="SJ-20215"/>
    <s v="Sarah Jordon"/>
    <x v="0"/>
    <s v="United States"/>
    <x v="29"/>
    <x v="18"/>
    <n v="38401"/>
    <x v="0"/>
    <s v="OFF-ST-10004950"/>
    <x v="1"/>
    <x v="4"/>
    <s v="Acco Perma 3000 Stacking Storage Drawers"/>
    <n v="67.13600000000001"/>
    <n v="4"/>
    <n v="0.2"/>
    <n v="-0.83920000000000172"/>
  </r>
  <r>
    <n v="7269"/>
    <x v="3610"/>
    <x v="0"/>
    <x v="1154"/>
    <d v="2013-01-20T00:00:00"/>
    <s v="Standard Class"/>
    <s v="AG-10675"/>
    <s v="Anna Gayman"/>
    <x v="0"/>
    <s v="United States"/>
    <x v="3"/>
    <x v="3"/>
    <n v="28027"/>
    <x v="0"/>
    <s v="OFF-PA-10004039"/>
    <x v="1"/>
    <x v="10"/>
    <s v="Xerox 1882"/>
    <n v="89.567999999999998"/>
    <n v="2"/>
    <n v="0.2"/>
    <n v="32.468400000000003"/>
  </r>
  <r>
    <n v="7270"/>
    <x v="3610"/>
    <x v="0"/>
    <x v="1154"/>
    <d v="2013-01-20T00:00:00"/>
    <s v="Standard Class"/>
    <s v="AG-10675"/>
    <s v="Anna Gayman"/>
    <x v="0"/>
    <s v="United States"/>
    <x v="3"/>
    <x v="3"/>
    <n v="28027"/>
    <x v="0"/>
    <s v="FUR-FU-10003374"/>
    <x v="0"/>
    <x v="5"/>
    <s v="Electrix Fluorescent Magnifier Lamps &amp; Weighted Base"/>
    <n v="315.77600000000007"/>
    <n v="8"/>
    <n v="0.2"/>
    <n v="31.577600000000018"/>
  </r>
  <r>
    <n v="7271"/>
    <x v="3611"/>
    <x v="0"/>
    <x v="1142"/>
    <d v="2013-09-23T00:00:00"/>
    <s v="Standard Class"/>
    <s v="KD-16495"/>
    <s v="Keith Dawkins"/>
    <x v="1"/>
    <s v="United States"/>
    <x v="49"/>
    <x v="1"/>
    <n v="95123"/>
    <x v="1"/>
    <s v="FUR-BO-10001918"/>
    <x v="0"/>
    <x v="0"/>
    <s v="Sauder Forest Hills Library with Doors, Woodland Oak Finish"/>
    <n v="273.666"/>
    <n v="2"/>
    <n v="0.15"/>
    <n v="-12.878400000000013"/>
  </r>
  <r>
    <n v="7272"/>
    <x v="3611"/>
    <x v="0"/>
    <x v="1142"/>
    <d v="2013-09-23T00:00:00"/>
    <s v="Standard Class"/>
    <s v="KD-16495"/>
    <s v="Keith Dawkins"/>
    <x v="1"/>
    <s v="United States"/>
    <x v="49"/>
    <x v="1"/>
    <n v="95123"/>
    <x v="1"/>
    <s v="OFF-AP-10002287"/>
    <x v="1"/>
    <x v="9"/>
    <s v="Eureka Sanitaire  Multi-Pro Heavy-Duty Upright, Disposable Bags"/>
    <n v="17.48"/>
    <n v="4"/>
    <n v="0"/>
    <n v="4.5448000000000004"/>
  </r>
  <r>
    <n v="7273"/>
    <x v="3612"/>
    <x v="0"/>
    <x v="1155"/>
    <d v="2013-10-15T00:00:00"/>
    <s v="Standard Class"/>
    <s v="EB-13975"/>
    <s v="Erica Bern"/>
    <x v="1"/>
    <s v="United States"/>
    <x v="247"/>
    <x v="3"/>
    <n v="27405"/>
    <x v="0"/>
    <s v="OFF-SU-10004498"/>
    <x v="1"/>
    <x v="14"/>
    <s v="Martin-Yale Premier Letter Opener"/>
    <n v="20.608000000000004"/>
    <n v="2"/>
    <n v="0.2"/>
    <n v="-4.3792000000000009"/>
  </r>
  <r>
    <n v="7274"/>
    <x v="3612"/>
    <x v="0"/>
    <x v="1155"/>
    <d v="2013-10-15T00:00:00"/>
    <s v="Standard Class"/>
    <s v="EB-13975"/>
    <s v="Erica Bern"/>
    <x v="1"/>
    <s v="United States"/>
    <x v="247"/>
    <x v="3"/>
    <n v="27405"/>
    <x v="0"/>
    <s v="OFF-BI-10002557"/>
    <x v="1"/>
    <x v="8"/>
    <s v="Presstex Flexible Ring Binders"/>
    <n v="4.0950000000000006"/>
    <n v="3"/>
    <n v="0.7"/>
    <n v="-2.7300000000000004"/>
  </r>
  <r>
    <n v="7275"/>
    <x v="3613"/>
    <x v="1"/>
    <x v="50"/>
    <d v="2012-11-17T00:00:00"/>
    <s v="Standard Class"/>
    <s v="AW-10930"/>
    <s v="Arthur Wiediger"/>
    <x v="2"/>
    <s v="United States"/>
    <x v="433"/>
    <x v="37"/>
    <n v="59601"/>
    <x v="1"/>
    <s v="TEC-PH-10004908"/>
    <x v="2"/>
    <x v="7"/>
    <s v="Panasonic KX TS3282W Corded phone"/>
    <n v="339.96000000000004"/>
    <n v="5"/>
    <n v="0.2"/>
    <n v="42.494999999999948"/>
  </r>
  <r>
    <n v="7276"/>
    <x v="3613"/>
    <x v="1"/>
    <x v="50"/>
    <d v="2012-11-17T00:00:00"/>
    <s v="Standard Class"/>
    <s v="AW-10930"/>
    <s v="Arthur Wiediger"/>
    <x v="2"/>
    <s v="United States"/>
    <x v="433"/>
    <x v="37"/>
    <n v="59601"/>
    <x v="1"/>
    <s v="FUR-FU-10000794"/>
    <x v="0"/>
    <x v="5"/>
    <s v="Eldon Stackable Tray, Side-Load, Legal, Smoke"/>
    <n v="63.980000000000004"/>
    <n v="7"/>
    <n v="0"/>
    <n v="21.7532"/>
  </r>
  <r>
    <n v="7277"/>
    <x v="3614"/>
    <x v="2"/>
    <x v="981"/>
    <d v="2011-11-06T00:00:00"/>
    <s v="Standard Class"/>
    <s v="JK-16120"/>
    <s v="Julie Kriz"/>
    <x v="2"/>
    <s v="United States"/>
    <x v="2"/>
    <x v="2"/>
    <n v="33311"/>
    <x v="0"/>
    <s v="TEC-AC-10004171"/>
    <x v="2"/>
    <x v="11"/>
    <s v="Razer Kraken 7.1 Surround Sound Over Ear USB Gaming Headset"/>
    <n v="799.92000000000007"/>
    <n v="10"/>
    <n v="0.2"/>
    <n v="239.976"/>
  </r>
  <r>
    <n v="7278"/>
    <x v="3615"/>
    <x v="0"/>
    <x v="1080"/>
    <d v="2013-07-22T00:00:00"/>
    <s v="First Class"/>
    <s v="TC-21535"/>
    <s v="Tracy Collins"/>
    <x v="2"/>
    <s v="United States"/>
    <x v="8"/>
    <x v="1"/>
    <n v="94110"/>
    <x v="1"/>
    <s v="TEC-PH-10002070"/>
    <x v="2"/>
    <x v="7"/>
    <s v="Griffin GC36547 PowerJolt SE Lightning Charger"/>
    <n v="35.984000000000002"/>
    <n v="2"/>
    <n v="0.2"/>
    <n v="4.4979999999999958"/>
  </r>
  <r>
    <n v="7279"/>
    <x v="3615"/>
    <x v="0"/>
    <x v="1080"/>
    <d v="2013-07-22T00:00:00"/>
    <s v="First Class"/>
    <s v="TC-21535"/>
    <s v="Tracy Collins"/>
    <x v="2"/>
    <s v="United States"/>
    <x v="8"/>
    <x v="1"/>
    <n v="94110"/>
    <x v="1"/>
    <s v="TEC-AC-10003095"/>
    <x v="2"/>
    <x v="11"/>
    <s v="Logitech G35 7.1-Channel Surround Sound Headset"/>
    <n v="389.97"/>
    <n v="3"/>
    <n v="0"/>
    <n v="132.58980000000003"/>
  </r>
  <r>
    <n v="7280"/>
    <x v="3616"/>
    <x v="0"/>
    <x v="675"/>
    <d v="2013-05-15T00:00:00"/>
    <s v="Same Day"/>
    <s v="TH-21235"/>
    <s v="Tiffany House"/>
    <x v="1"/>
    <s v="United States"/>
    <x v="420"/>
    <x v="16"/>
    <n v="85364"/>
    <x v="1"/>
    <s v="TEC-AC-10003832"/>
    <x v="2"/>
    <x v="11"/>
    <s v="Imation 16GB Mini TravelDrive USB 2.0 Flash Drive"/>
    <n v="185.52800000000002"/>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n v="2541.98"/>
    <n v="2"/>
    <n v="0"/>
    <n v="1270.99"/>
  </r>
  <r>
    <n v="7282"/>
    <x v="3618"/>
    <x v="3"/>
    <x v="524"/>
    <d v="2014-10-22T00:00:00"/>
    <s v="Standard Class"/>
    <s v="GH-14410"/>
    <s v="Gary Hansen"/>
    <x v="2"/>
    <s v="United States"/>
    <x v="420"/>
    <x v="16"/>
    <n v="85364"/>
    <x v="1"/>
    <s v="TEC-MA-10001148"/>
    <x v="2"/>
    <x v="15"/>
    <s v="Swingline SM12-08 MicroCut Jam Free Shredder"/>
    <n v="599.98500000000013"/>
    <n v="5"/>
    <n v="0.7"/>
    <n v="-479.98799999999994"/>
  </r>
  <r>
    <n v="7283"/>
    <x v="3619"/>
    <x v="3"/>
    <x v="738"/>
    <d v="2014-06-30T00:00:00"/>
    <s v="Standard Class"/>
    <s v="JK-15730"/>
    <s v="Joe Kamberova"/>
    <x v="0"/>
    <s v="United States"/>
    <x v="22"/>
    <x v="10"/>
    <n v="60653"/>
    <x v="2"/>
    <s v="OFF-BI-10002432"/>
    <x v="1"/>
    <x v="8"/>
    <s v="Wilson Jones Standard D-Ring Binders"/>
    <n v="3.0359999999999996"/>
    <n v="3"/>
    <n v="0.8"/>
    <n v="-5.0094000000000012"/>
  </r>
  <r>
    <n v="7284"/>
    <x v="3620"/>
    <x v="3"/>
    <x v="428"/>
    <d v="2014-09-14T00:00:00"/>
    <s v="Standard Class"/>
    <s v="LC-17140"/>
    <s v="Logan Currie"/>
    <x v="0"/>
    <s v="United States"/>
    <x v="138"/>
    <x v="24"/>
    <n v="44105"/>
    <x v="3"/>
    <s v="OFF-AR-10001374"/>
    <x v="1"/>
    <x v="6"/>
    <s v="BIC Brite Liner Highlighters, Chisel Tip"/>
    <n v="25.920000000000005"/>
    <n v="5"/>
    <n v="0.2"/>
    <n v="3.8879999999999972"/>
  </r>
  <r>
    <n v="7285"/>
    <x v="3620"/>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x v="8"/>
    <x v="1"/>
    <n v="94110"/>
    <x v="1"/>
    <s v="TEC-AC-10003614"/>
    <x v="2"/>
    <x v="11"/>
    <s v="Verbatim 25 GB 6x Blu-ray Single Layer Recordable Disc, 10/Pack"/>
    <n v="46.36"/>
    <n v="4"/>
    <n v="0"/>
    <n v="15.298799999999996"/>
  </r>
  <r>
    <n v="7287"/>
    <x v="3622"/>
    <x v="0"/>
    <x v="23"/>
    <d v="2013-06-26T00:00:00"/>
    <s v="Standard Class"/>
    <s v="BS-11365"/>
    <s v="Bill Shonely"/>
    <x v="1"/>
    <s v="United States"/>
    <x v="268"/>
    <x v="26"/>
    <n v="73120"/>
    <x v="2"/>
    <s v="TEC-AC-10004877"/>
    <x v="2"/>
    <x v="11"/>
    <s v="Imation 30456 USB Flash Drive 8GB"/>
    <n v="6.9"/>
    <n v="1"/>
    <n v="0"/>
    <n v="0.5519999999999996"/>
  </r>
  <r>
    <n v="7288"/>
    <x v="3622"/>
    <x v="0"/>
    <x v="23"/>
    <d v="2013-06-26T00:00:00"/>
    <s v="Standard Class"/>
    <s v="BS-11365"/>
    <s v="Bill Shonely"/>
    <x v="1"/>
    <s v="United States"/>
    <x v="268"/>
    <x v="26"/>
    <n v="73120"/>
    <x v="2"/>
    <s v="FUR-FU-10004270"/>
    <x v="0"/>
    <x v="5"/>
    <s v="Executive Impressions 13&quot; Clairmont Wall Clock"/>
    <n v="57.69"/>
    <n v="3"/>
    <n v="0"/>
    <n v="23.652900000000002"/>
  </r>
  <r>
    <n v="7289"/>
    <x v="3623"/>
    <x v="2"/>
    <x v="814"/>
    <d v="2011-09-07T00:00:00"/>
    <s v="Standard Class"/>
    <s v="AG-10525"/>
    <s v="Andy Gerbode"/>
    <x v="1"/>
    <s v="United States"/>
    <x v="12"/>
    <x v="5"/>
    <n v="77095"/>
    <x v="2"/>
    <s v="TEC-MA-10002210"/>
    <x v="2"/>
    <x v="15"/>
    <s v="Epson TM-T88V Direct Thermal Printer - Monochrome - Desktop"/>
    <n v="559.71"/>
    <n v="3"/>
    <n v="0.4"/>
    <n v="-121.27049999999997"/>
  </r>
  <r>
    <n v="7290"/>
    <x v="3624"/>
    <x v="0"/>
    <x v="806"/>
    <d v="2013-01-31T00:00:00"/>
    <s v="First Class"/>
    <s v="SC-20725"/>
    <s v="Steven Cartwright"/>
    <x v="0"/>
    <s v="United States"/>
    <x v="8"/>
    <x v="1"/>
    <n v="94122"/>
    <x v="1"/>
    <s v="OFF-ST-10000675"/>
    <x v="1"/>
    <x v="4"/>
    <s v="File Shuttle II and Handi-File, Black"/>
    <n v="305.01"/>
    <n v="9"/>
    <n v="0"/>
    <n v="76.252499999999998"/>
  </r>
  <r>
    <n v="7291"/>
    <x v="3624"/>
    <x v="0"/>
    <x v="806"/>
    <d v="2013-01-31T00:00:00"/>
    <s v="First Class"/>
    <s v="SC-20725"/>
    <s v="Steven Cartwright"/>
    <x v="0"/>
    <s v="United States"/>
    <x v="8"/>
    <x v="1"/>
    <n v="94122"/>
    <x v="1"/>
    <s v="OFF-BI-10004781"/>
    <x v="1"/>
    <x v="8"/>
    <s v="GBC Wire Binding Strips"/>
    <n v="50.783999999999999"/>
    <n v="2"/>
    <n v="0.2"/>
    <n v="17.7744"/>
  </r>
  <r>
    <n v="7292"/>
    <x v="3624"/>
    <x v="0"/>
    <x v="806"/>
    <d v="2013-01-31T00:00:00"/>
    <s v="First Class"/>
    <s v="SC-20725"/>
    <s v="Steven Cartwright"/>
    <x v="0"/>
    <s v="United States"/>
    <x v="8"/>
    <x v="1"/>
    <n v="94122"/>
    <x v="1"/>
    <s v="OFF-LA-10004689"/>
    <x v="1"/>
    <x v="2"/>
    <s v="Avery 512"/>
    <n v="26.01"/>
    <n v="9"/>
    <n v="0"/>
    <n v="12.2247"/>
  </r>
  <r>
    <n v="7293"/>
    <x v="3625"/>
    <x v="3"/>
    <x v="769"/>
    <d v="2014-12-10T00:00:00"/>
    <s v="Standard Class"/>
    <s v="LR-16915"/>
    <s v="Lena Radford"/>
    <x v="0"/>
    <s v="United States"/>
    <x v="316"/>
    <x v="18"/>
    <n v="37211"/>
    <x v="0"/>
    <s v="TEC-MA-10001856"/>
    <x v="2"/>
    <x v="15"/>
    <s v="Okidata C610n Printer"/>
    <n v="649"/>
    <n v="2"/>
    <n v="0.5"/>
    <n v="-272.58000000000015"/>
  </r>
  <r>
    <n v="7294"/>
    <x v="3626"/>
    <x v="0"/>
    <x v="1156"/>
    <d v="2013-01-29T00:00:00"/>
    <s v="Standard Class"/>
    <s v="CB-12415"/>
    <s v="Christy Brittain"/>
    <x v="0"/>
    <s v="United States"/>
    <x v="1"/>
    <x v="1"/>
    <n v="90036"/>
    <x v="1"/>
    <s v="FUR-FU-10000719"/>
    <x v="0"/>
    <x v="5"/>
    <s v="DAX Cubicle Frames, 8-1/2 x 11"/>
    <n v="59.99"/>
    <n v="7"/>
    <n v="0"/>
    <n v="21.596400000000003"/>
  </r>
  <r>
    <n v="7295"/>
    <x v="3627"/>
    <x v="1"/>
    <x v="989"/>
    <d v="2012-05-31T00:00:00"/>
    <s v="Standard Class"/>
    <s v="RD-19900"/>
    <s v="Ruben Dartt"/>
    <x v="0"/>
    <s v="United States"/>
    <x v="234"/>
    <x v="4"/>
    <n v="98006"/>
    <x v="1"/>
    <s v="FUR-FU-10003849"/>
    <x v="0"/>
    <x v="5"/>
    <s v="DAX Metal Frame, Desktop, Stepped-Edge"/>
    <n v="20.239999999999998"/>
    <n v="1"/>
    <n v="0"/>
    <n v="7.8935999999999993"/>
  </r>
  <r>
    <n v="7296"/>
    <x v="3628"/>
    <x v="2"/>
    <x v="417"/>
    <d v="2011-05-05T00:00:00"/>
    <s v="First Class"/>
    <s v="NC-18340"/>
    <s v="Nat Carroll"/>
    <x v="0"/>
    <s v="United States"/>
    <x v="12"/>
    <x v="5"/>
    <n v="77036"/>
    <x v="2"/>
    <s v="OFF-AR-10001725"/>
    <x v="1"/>
    <x v="6"/>
    <s v="Boston Home &amp; Office Model 2000 Electric Pencil Sharpeners"/>
    <n v="37.839999999999996"/>
    <n v="2"/>
    <n v="0.2"/>
    <n v="2.8380000000000027"/>
  </r>
  <r>
    <n v="7297"/>
    <x v="3628"/>
    <x v="2"/>
    <x v="417"/>
    <d v="2011-05-05T00:00:00"/>
    <s v="First Class"/>
    <s v="NC-18340"/>
    <s v="Nat Carroll"/>
    <x v="0"/>
    <s v="United States"/>
    <x v="12"/>
    <x v="5"/>
    <n v="77036"/>
    <x v="2"/>
    <s v="OFF-FA-10000840"/>
    <x v="1"/>
    <x v="13"/>
    <s v="OIC Thumb-Tacks"/>
    <n v="5.4719999999999995"/>
    <n v="6"/>
    <n v="0.2"/>
    <n v="1.8467999999999996"/>
  </r>
  <r>
    <n v="7298"/>
    <x v="3629"/>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x v="467"/>
    <x v="10"/>
    <n v="60016"/>
    <x v="2"/>
    <s v="FUR-TA-10002533"/>
    <x v="0"/>
    <x v="3"/>
    <s v="BPI Conference Tables"/>
    <n v="292.10000000000002"/>
    <n v="4"/>
    <n v="0.5"/>
    <n v="-175.26000000000005"/>
  </r>
  <r>
    <n v="7300"/>
    <x v="3630"/>
    <x v="2"/>
    <x v="728"/>
    <d v="2011-11-21T00:00:00"/>
    <s v="First Class"/>
    <s v="JK-15730"/>
    <s v="Joe Kamberova"/>
    <x v="0"/>
    <s v="United States"/>
    <x v="467"/>
    <x v="10"/>
    <n v="60016"/>
    <x v="2"/>
    <s v="FUR-FU-10001546"/>
    <x v="0"/>
    <x v="5"/>
    <s v="Dana Swing-Arm Lamps"/>
    <n v="8.5440000000000005"/>
    <n v="2"/>
    <n v="0.6"/>
    <n v="-7.4759999999999991"/>
  </r>
  <r>
    <n v="7301"/>
    <x v="3630"/>
    <x v="2"/>
    <x v="728"/>
    <d v="2011-11-21T00:00:00"/>
    <s v="First Class"/>
    <s v="JK-15730"/>
    <s v="Joe Kamberova"/>
    <x v="0"/>
    <s v="United States"/>
    <x v="467"/>
    <x v="10"/>
    <n v="60016"/>
    <x v="2"/>
    <s v="FUR-BO-10003546"/>
    <x v="0"/>
    <x v="0"/>
    <s v="Hon 4-Shelf Metal Bookcases"/>
    <n v="424.11599999999999"/>
    <n v="6"/>
    <n v="0.3"/>
    <n v="-30.293999999999983"/>
  </r>
  <r>
    <n v="7302"/>
    <x v="3630"/>
    <x v="2"/>
    <x v="728"/>
    <d v="2011-11-21T00:00:00"/>
    <s v="First Class"/>
    <s v="JK-15730"/>
    <s v="Joe Kamberova"/>
    <x v="0"/>
    <s v="United States"/>
    <x v="467"/>
    <x v="10"/>
    <n v="60016"/>
    <x v="2"/>
    <s v="OFF-BI-10004728"/>
    <x v="1"/>
    <x v="8"/>
    <s v="Wilson Jones Turn Tabs Binder Tool for Ring Binders"/>
    <n v="2.8919999999999995"/>
    <n v="3"/>
    <n v="0.8"/>
    <n v="-4.9164000000000012"/>
  </r>
  <r>
    <n v="7303"/>
    <x v="3630"/>
    <x v="2"/>
    <x v="728"/>
    <d v="2011-11-21T00:00:00"/>
    <s v="First Class"/>
    <s v="JK-15730"/>
    <s v="Joe Kamberova"/>
    <x v="0"/>
    <s v="United States"/>
    <x v="467"/>
    <x v="10"/>
    <n v="60016"/>
    <x v="2"/>
    <s v="OFF-ST-10000025"/>
    <x v="1"/>
    <x v="4"/>
    <s v="Fellowes Stor/Drawer Steel Plus Storage Drawers"/>
    <n v="381.72"/>
    <n v="5"/>
    <n v="0.2"/>
    <n v="-66.801000000000045"/>
  </r>
  <r>
    <n v="7304"/>
    <x v="3631"/>
    <x v="3"/>
    <x v="507"/>
    <d v="2014-09-09T00:00:00"/>
    <s v="Standard Class"/>
    <s v="DO-13645"/>
    <s v="Doug O'Connell"/>
    <x v="0"/>
    <s v="United States"/>
    <x v="199"/>
    <x v="2"/>
    <n v="33437"/>
    <x v="0"/>
    <s v="FUR-CH-10003817"/>
    <x v="0"/>
    <x v="1"/>
    <s v="Global Value Steno Chair, Gray"/>
    <n v="97.184000000000012"/>
    <n v="2"/>
    <n v="0.2"/>
    <n v="6.0740000000000016"/>
  </r>
  <r>
    <n v="7305"/>
    <x v="3631"/>
    <x v="3"/>
    <x v="507"/>
    <d v="2014-09-09T00:00:00"/>
    <s v="Standard Class"/>
    <s v="DO-13645"/>
    <s v="Doug O'Connell"/>
    <x v="0"/>
    <s v="United States"/>
    <x v="199"/>
    <x v="2"/>
    <n v="33437"/>
    <x v="0"/>
    <s v="OFF-PA-10000289"/>
    <x v="1"/>
    <x v="10"/>
    <s v="Xerox 213"/>
    <n v="10.368000000000002"/>
    <n v="2"/>
    <n v="0.2"/>
    <n v="3.6288"/>
  </r>
  <r>
    <n v="7306"/>
    <x v="3632"/>
    <x v="2"/>
    <x v="1158"/>
    <d v="2011-04-02T00:00:00"/>
    <s v="Standard Class"/>
    <s v="MG-18145"/>
    <s v="Mike Gockenbach"/>
    <x v="0"/>
    <s v="United States"/>
    <x v="243"/>
    <x v="5"/>
    <n v="75023"/>
    <x v="2"/>
    <s v="FUR-TA-10001889"/>
    <x v="0"/>
    <x v="3"/>
    <s v="Bush Advantage Collection Racetrack Conference Table"/>
    <n v="890.84099999999989"/>
    <n v="3"/>
    <n v="0.3"/>
    <n v="-152.71559999999999"/>
  </r>
  <r>
    <n v="7307"/>
    <x v="3633"/>
    <x v="0"/>
    <x v="732"/>
    <d v="2013-11-08T00:00:00"/>
    <s v="Second Class"/>
    <s v="LH-17155"/>
    <s v="Logan Haushalter"/>
    <x v="0"/>
    <s v="United States"/>
    <x v="49"/>
    <x v="1"/>
    <n v="95123"/>
    <x v="1"/>
    <s v="TEC-AC-10002305"/>
    <x v="2"/>
    <x v="11"/>
    <s v="KeyTronic E03601U1 - Keyboard - Beige"/>
    <n v="72"/>
    <n v="4"/>
    <n v="0"/>
    <n v="12.959999999999994"/>
  </r>
  <r>
    <n v="7308"/>
    <x v="3633"/>
    <x v="0"/>
    <x v="732"/>
    <d v="2013-11-08T00:00:00"/>
    <s v="Second Class"/>
    <s v="LH-17155"/>
    <s v="Logan Haushalter"/>
    <x v="0"/>
    <s v="United States"/>
    <x v="49"/>
    <x v="1"/>
    <n v="95123"/>
    <x v="1"/>
    <s v="FUR-CH-10004875"/>
    <x v="0"/>
    <x v="1"/>
    <s v="Harbour Creations 67200 Series Stacking Chairs"/>
    <n v="113.88800000000002"/>
    <n v="2"/>
    <n v="0.2"/>
    <n v="9.9651999999999994"/>
  </r>
  <r>
    <n v="7309"/>
    <x v="3633"/>
    <x v="0"/>
    <x v="732"/>
    <d v="2013-11-08T00:00:00"/>
    <s v="Second Class"/>
    <s v="LH-17155"/>
    <s v="Logan Haushalter"/>
    <x v="0"/>
    <s v="United States"/>
    <x v="49"/>
    <x v="1"/>
    <n v="95123"/>
    <x v="1"/>
    <s v="OFF-EN-10001434"/>
    <x v="1"/>
    <x v="12"/>
    <s v="Strathmore #10 Envelopes, Ultimate White"/>
    <n v="158.13"/>
    <n v="3"/>
    <n v="0"/>
    <n v="77.483699999999999"/>
  </r>
  <r>
    <n v="7310"/>
    <x v="3634"/>
    <x v="3"/>
    <x v="193"/>
    <d v="2014-06-15T00:00:00"/>
    <s v="Second Class"/>
    <s v="MM-18280"/>
    <s v="Muhammed MacIntyre"/>
    <x v="1"/>
    <s v="United States"/>
    <x v="20"/>
    <x v="15"/>
    <n v="10024"/>
    <x v="3"/>
    <s v="OFF-FA-10004395"/>
    <x v="1"/>
    <x v="13"/>
    <s v="Plymouth Boxed Rubber Bands by Plymouth"/>
    <n v="14.129999999999999"/>
    <n v="3"/>
    <n v="0"/>
    <n v="0.70650000000000013"/>
  </r>
  <r>
    <n v="7311"/>
    <x v="3635"/>
    <x v="1"/>
    <x v="544"/>
    <d v="2012-08-14T00:00:00"/>
    <s v="Standard Class"/>
    <s v="BD-11320"/>
    <s v="Bill Donatelli"/>
    <x v="0"/>
    <s v="United States"/>
    <x v="66"/>
    <x v="12"/>
    <n v="48227"/>
    <x v="2"/>
    <s v="OFF-BI-10004632"/>
    <x v="1"/>
    <x v="8"/>
    <s v="GBC Binding covers"/>
    <n v="64.75"/>
    <n v="5"/>
    <n v="0"/>
    <n v="29.137499999999996"/>
  </r>
  <r>
    <n v="7312"/>
    <x v="3636"/>
    <x v="1"/>
    <x v="330"/>
    <d v="2012-10-13T00:00:00"/>
    <s v="Standard Class"/>
    <s v="SC-20575"/>
    <s v="Sonia Cooley"/>
    <x v="0"/>
    <s v="United States"/>
    <x v="100"/>
    <x v="2"/>
    <n v="33178"/>
    <x v="0"/>
    <s v="OFF-BI-10000145"/>
    <x v="1"/>
    <x v="8"/>
    <s v="Zipper Ring Binder Pockets"/>
    <n v="1.8720000000000003"/>
    <n v="2"/>
    <n v="0.7"/>
    <n v="-1.3103999999999996"/>
  </r>
  <r>
    <n v="7313"/>
    <x v="3636"/>
    <x v="1"/>
    <x v="330"/>
    <d v="2012-10-13T00:00:00"/>
    <s v="Standard Class"/>
    <s v="SC-20575"/>
    <s v="Sonia Cooley"/>
    <x v="0"/>
    <s v="United States"/>
    <x v="100"/>
    <x v="2"/>
    <n v="33178"/>
    <x v="0"/>
    <s v="OFF-BI-10002498"/>
    <x v="1"/>
    <x v="8"/>
    <s v="Clear Mylar Reinforcing Strips"/>
    <n v="11.214000000000002"/>
    <n v="2"/>
    <n v="0.7"/>
    <n v="-8.5974000000000004"/>
  </r>
  <r>
    <n v="7314"/>
    <x v="3636"/>
    <x v="1"/>
    <x v="330"/>
    <d v="2012-10-13T00:00:00"/>
    <s v="Standard Class"/>
    <s v="SC-20575"/>
    <s v="Sonia Cooley"/>
    <x v="0"/>
    <s v="United States"/>
    <x v="100"/>
    <x v="2"/>
    <n v="33178"/>
    <x v="0"/>
    <s v="OFF-AR-10001761"/>
    <x v="1"/>
    <x v="6"/>
    <s v="Avery Hi-Liter Smear-Safe Highlighters"/>
    <n v="37.375999999999998"/>
    <n v="8"/>
    <n v="0.2"/>
    <n v="7.4751999999999992"/>
  </r>
  <r>
    <n v="7315"/>
    <x v="3637"/>
    <x v="0"/>
    <x v="316"/>
    <d v="2013-06-03T00:00:00"/>
    <s v="Standard Class"/>
    <s v="TN-21040"/>
    <s v="Tanja Norvell"/>
    <x v="2"/>
    <s v="United States"/>
    <x v="111"/>
    <x v="10"/>
    <n v="60068"/>
    <x v="2"/>
    <s v="TEC-PH-10001817"/>
    <x v="2"/>
    <x v="7"/>
    <s v="Wilson Electronics DB Pro Signal Booster"/>
    <n v="286.40000000000003"/>
    <n v="1"/>
    <n v="0.2"/>
    <n v="25.060000000000016"/>
  </r>
  <r>
    <n v="7316"/>
    <x v="3638"/>
    <x v="3"/>
    <x v="943"/>
    <d v="2014-05-17T00:00:00"/>
    <s v="Second Class"/>
    <s v="ZC-21910"/>
    <s v="Zuschuss Carroll"/>
    <x v="0"/>
    <s v="United States"/>
    <x v="20"/>
    <x v="15"/>
    <n v="10024"/>
    <x v="3"/>
    <s v="OFF-AR-10004456"/>
    <x v="1"/>
    <x v="6"/>
    <s v="Panasonic KP-4ABK Battery-Operated Pencil Sharpener"/>
    <n v="43.92"/>
    <n v="3"/>
    <n v="0"/>
    <n v="12.736799999999999"/>
  </r>
  <r>
    <n v="7317"/>
    <x v="3639"/>
    <x v="0"/>
    <x v="1159"/>
    <d v="2013-10-21T00:00:00"/>
    <s v="Standard Class"/>
    <s v="NB-18655"/>
    <s v="Nona Balk"/>
    <x v="1"/>
    <s v="United States"/>
    <x v="20"/>
    <x v="15"/>
    <n v="10011"/>
    <x v="3"/>
    <s v="FUR-TA-10001539"/>
    <x v="0"/>
    <x v="3"/>
    <s v="Chromcraft Rectangular Conference Tables"/>
    <n v="142.18199999999999"/>
    <n v="1"/>
    <n v="0.4"/>
    <n v="-37.915200000000027"/>
  </r>
  <r>
    <n v="7318"/>
    <x v="364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x v="492"/>
    <x v="21"/>
    <n v="97123"/>
    <x v="1"/>
    <s v="OFF-BI-10002813"/>
    <x v="1"/>
    <x v="8"/>
    <s v="Avery Reinforcements for Hole-Punch Pages"/>
    <n v="4.1580000000000004"/>
    <n v="7"/>
    <n v="0.7"/>
    <n v="-3.4649999999999999"/>
  </r>
  <r>
    <n v="7320"/>
    <x v="3641"/>
    <x v="3"/>
    <x v="200"/>
    <d v="2014-11-30T00:00:00"/>
    <s v="Second Class"/>
    <s v="MN-17935"/>
    <s v="Michael Nguyen"/>
    <x v="0"/>
    <s v="United States"/>
    <x v="20"/>
    <x v="15"/>
    <n v="10009"/>
    <x v="3"/>
    <s v="TEC-PH-10002310"/>
    <x v="2"/>
    <x v="7"/>
    <s v="Plantronics Calisto P620-M USB Wireless Speakerphone System"/>
    <n v="979.95"/>
    <n v="5"/>
    <n v="0"/>
    <n v="264.58650000000006"/>
  </r>
  <r>
    <n v="7321"/>
    <x v="3641"/>
    <x v="3"/>
    <x v="200"/>
    <d v="2014-11-30T00:00:00"/>
    <s v="Second Class"/>
    <s v="MN-17935"/>
    <s v="Michael Nguyen"/>
    <x v="0"/>
    <s v="United States"/>
    <x v="20"/>
    <x v="15"/>
    <n v="10009"/>
    <x v="3"/>
    <s v="FUR-FU-10003623"/>
    <x v="0"/>
    <x v="5"/>
    <s v="DataProducts Ampli Magnifier Task Lamp, Black,"/>
    <n v="135.29999999999998"/>
    <n v="5"/>
    <n v="0"/>
    <n v="37.883999999999993"/>
  </r>
  <r>
    <n v="7322"/>
    <x v="3642"/>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x v="22"/>
    <x v="10"/>
    <n v="60623"/>
    <x v="2"/>
    <s v="TEC-AC-10004353"/>
    <x v="2"/>
    <x v="11"/>
    <s v="Hypercom P1300 Pinpad"/>
    <n v="100.80000000000001"/>
    <n v="2"/>
    <n v="0.2"/>
    <n v="21.42"/>
  </r>
  <r>
    <n v="7324"/>
    <x v="3643"/>
    <x v="3"/>
    <x v="256"/>
    <d v="2014-12-09T00:00:00"/>
    <s v="First Class"/>
    <s v="CS-11950"/>
    <s v="Carlos Soltero"/>
    <x v="0"/>
    <s v="United States"/>
    <x v="20"/>
    <x v="15"/>
    <n v="10024"/>
    <x v="3"/>
    <s v="FUR-FU-10001934"/>
    <x v="0"/>
    <x v="5"/>
    <s v="Magnifier Swing Arm Lamp"/>
    <n v="41.96"/>
    <n v="2"/>
    <n v="0"/>
    <n v="10.909600000000001"/>
  </r>
  <r>
    <n v="7325"/>
    <x v="3643"/>
    <x v="3"/>
    <x v="256"/>
    <d v="2014-12-09T00:00:00"/>
    <s v="First Class"/>
    <s v="CS-11950"/>
    <s v="Carlos Soltero"/>
    <x v="0"/>
    <s v="United States"/>
    <x v="20"/>
    <x v="15"/>
    <n v="10024"/>
    <x v="3"/>
    <s v="OFF-LA-10003766"/>
    <x v="1"/>
    <x v="2"/>
    <s v="Self-Adhesive Removable Labels"/>
    <n v="9.4499999999999993"/>
    <n v="3"/>
    <n v="0"/>
    <n v="4.5359999999999996"/>
  </r>
  <r>
    <n v="7326"/>
    <x v="3644"/>
    <x v="3"/>
    <x v="468"/>
    <d v="2014-11-18T00:00:00"/>
    <s v="Standard Class"/>
    <s v="MC-17845"/>
    <s v="Michael Chen"/>
    <x v="0"/>
    <s v="United States"/>
    <x v="422"/>
    <x v="4"/>
    <n v="99301"/>
    <x v="1"/>
    <s v="OFF-AP-10004540"/>
    <x v="1"/>
    <x v="9"/>
    <s v="Eureka The Boss Lite 10-Amp Upright Vacuum, Blue"/>
    <n v="400.79999999999995"/>
    <n v="5"/>
    <n v="0"/>
    <n v="112.224"/>
  </r>
  <r>
    <n v="7327"/>
    <x v="3644"/>
    <x v="3"/>
    <x v="468"/>
    <d v="2014-11-18T00:00:00"/>
    <s v="Standard Class"/>
    <s v="MC-17845"/>
    <s v="Michael Chen"/>
    <x v="0"/>
    <s v="United States"/>
    <x v="422"/>
    <x v="4"/>
    <n v="99301"/>
    <x v="1"/>
    <s v="OFF-BI-10001543"/>
    <x v="1"/>
    <x v="8"/>
    <s v="GBC VeloBinder Manual Binding System"/>
    <n v="28.792000000000002"/>
    <n v="1"/>
    <n v="0.2"/>
    <n v="10.077200000000001"/>
  </r>
  <r>
    <n v="7328"/>
    <x v="3645"/>
    <x v="2"/>
    <x v="772"/>
    <d v="2011-03-24T00:00:00"/>
    <s v="Standard Class"/>
    <s v="SC-20050"/>
    <s v="Sample Company A"/>
    <x v="2"/>
    <s v="United States"/>
    <x v="493"/>
    <x v="1"/>
    <n v="91505"/>
    <x v="1"/>
    <s v="FUR-FU-10004597"/>
    <x v="0"/>
    <x v="5"/>
    <s v="Eldon Cleatmat Chair Mats for Medium Pile Carpets"/>
    <n v="111"/>
    <n v="2"/>
    <n v="0"/>
    <n v="14.430000000000007"/>
  </r>
  <r>
    <n v="7329"/>
    <x v="3645"/>
    <x v="2"/>
    <x v="772"/>
    <d v="2011-03-24T00:00:00"/>
    <s v="Standard Class"/>
    <s v="SC-20050"/>
    <s v="Sample Company A"/>
    <x v="2"/>
    <s v="United States"/>
    <x v="493"/>
    <x v="1"/>
    <n v="91505"/>
    <x v="1"/>
    <s v="TEC-MA-10001148"/>
    <x v="2"/>
    <x v="15"/>
    <s v="Swingline SM12-08 MicroCut Jam Free Shredder"/>
    <n v="1279.9680000000001"/>
    <n v="4"/>
    <n v="0.2"/>
    <n v="415.98959999999994"/>
  </r>
  <r>
    <n v="7330"/>
    <x v="3645"/>
    <x v="2"/>
    <x v="772"/>
    <d v="2011-03-24T00:00:00"/>
    <s v="Standard Class"/>
    <s v="SC-20050"/>
    <s v="Sample Company A"/>
    <x v="2"/>
    <s v="United States"/>
    <x v="493"/>
    <x v="1"/>
    <n v="91505"/>
    <x v="1"/>
    <s v="OFF-ST-10000078"/>
    <x v="1"/>
    <x v="4"/>
    <s v="Tennsco 6- and 18-Compartment Lockers"/>
    <n v="1856.19"/>
    <n v="7"/>
    <n v="0"/>
    <n v="334.11419999999987"/>
  </r>
  <r>
    <n v="7331"/>
    <x v="3646"/>
    <x v="0"/>
    <x v="396"/>
    <d v="2013-11-14T00:00:00"/>
    <s v="First Class"/>
    <s v="SP-20650"/>
    <s v="Stephanie Phelps"/>
    <x v="1"/>
    <s v="United States"/>
    <x v="22"/>
    <x v="10"/>
    <n v="60623"/>
    <x v="2"/>
    <s v="FUR-FU-10001037"/>
    <x v="0"/>
    <x v="5"/>
    <s v="DAX Charcoal/Nickel-Tone Document Frame, 5 x 7"/>
    <n v="22.752000000000002"/>
    <n v="6"/>
    <n v="0.6"/>
    <n v="-8.532"/>
  </r>
  <r>
    <n v="7332"/>
    <x v="3647"/>
    <x v="3"/>
    <x v="40"/>
    <d v="2014-10-31T00:00:00"/>
    <s v="Standard Class"/>
    <s v="SC-20440"/>
    <s v="Shaun Chance"/>
    <x v="1"/>
    <s v="United States"/>
    <x v="152"/>
    <x v="9"/>
    <n v="17602"/>
    <x v="3"/>
    <s v="TEC-PH-10001433"/>
    <x v="2"/>
    <x v="7"/>
    <s v="Cisco Small Business SPA 502G VoIP phone"/>
    <n v="61.541999999999994"/>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x v="67"/>
    <x v="2"/>
    <n v="33614"/>
    <x v="0"/>
    <s v="FUR-FU-10001290"/>
    <x v="0"/>
    <x v="5"/>
    <s v="Executive Impressions Supervisor Wall Clock"/>
    <n v="67.36"/>
    <n v="2"/>
    <n v="0.2"/>
    <n v="10.103999999999996"/>
  </r>
  <r>
    <n v="7335"/>
    <x v="3648"/>
    <x v="1"/>
    <x v="347"/>
    <d v="2012-04-17T00:00:00"/>
    <s v="Standard Class"/>
    <s v="PR-18880"/>
    <s v="Patrick Ryan"/>
    <x v="0"/>
    <s v="United States"/>
    <x v="67"/>
    <x v="2"/>
    <n v="33614"/>
    <x v="0"/>
    <s v="FUR-FU-10000087"/>
    <x v="0"/>
    <x v="5"/>
    <s v="Executive Impressions 14&quot; Two-Color Numerals Wall Clock"/>
    <n v="54.527999999999992"/>
    <n v="3"/>
    <n v="0.2"/>
    <n v="14.313600000000005"/>
  </r>
  <r>
    <n v="7336"/>
    <x v="3649"/>
    <x v="1"/>
    <x v="707"/>
    <d v="2012-12-30T00:00:00"/>
    <s v="Standard Class"/>
    <s v="JK-15625"/>
    <s v="Jim Karlsson"/>
    <x v="0"/>
    <s v="United States"/>
    <x v="20"/>
    <x v="15"/>
    <n v="10024"/>
    <x v="3"/>
    <s v="TEC-AC-10002049"/>
    <x v="2"/>
    <x v="11"/>
    <s v="Plantronics Savi W720 Multi-Device Wireless Headset System"/>
    <n v="843.9"/>
    <n v="2"/>
    <n v="0"/>
    <n v="371.31600000000003"/>
  </r>
  <r>
    <n v="7337"/>
    <x v="3649"/>
    <x v="1"/>
    <x v="707"/>
    <d v="2012-12-30T00:00:00"/>
    <s v="Standard Class"/>
    <s v="JK-15625"/>
    <s v="Jim Karlsson"/>
    <x v="0"/>
    <s v="United States"/>
    <x v="20"/>
    <x v="15"/>
    <n v="10024"/>
    <x v="3"/>
    <s v="FUR-BO-10002613"/>
    <x v="0"/>
    <x v="0"/>
    <s v="Atlantic Metals Mobile 4-Shelf Bookcases, Custom Colors"/>
    <n v="449.56800000000004"/>
    <n v="2"/>
    <n v="0.2"/>
    <n v="56.195999999999955"/>
  </r>
  <r>
    <n v="7338"/>
    <x v="3650"/>
    <x v="3"/>
    <x v="296"/>
    <d v="2014-09-24T00:00:00"/>
    <s v="First Class"/>
    <s v="BM-11575"/>
    <s v="Brendan Murry"/>
    <x v="1"/>
    <s v="United States"/>
    <x v="1"/>
    <x v="1"/>
    <n v="90045"/>
    <x v="1"/>
    <s v="OFF-ST-10004950"/>
    <x v="1"/>
    <x v="4"/>
    <s v="Tenex Personal Filing Tote With Secure Closure Lid, Black/Frost"/>
    <n v="15.51"/>
    <n v="1"/>
    <n v="0"/>
    <n v="3.8774999999999995"/>
  </r>
  <r>
    <n v="7339"/>
    <x v="3651"/>
    <x v="2"/>
    <x v="414"/>
    <d v="2011-12-23T00:00:00"/>
    <s v="Second Class"/>
    <s v="SM-20950"/>
    <s v="Suzanne McNair"/>
    <x v="1"/>
    <s v="United States"/>
    <x v="20"/>
    <x v="15"/>
    <n v="10035"/>
    <x v="3"/>
    <s v="FUR-CH-10004875"/>
    <x v="0"/>
    <x v="1"/>
    <s v="Harbour Creations 67200 Series Stacking Chairs"/>
    <n v="192.18600000000004"/>
    <n v="3"/>
    <n v="0.1"/>
    <n v="36.3018"/>
  </r>
  <r>
    <n v="7340"/>
    <x v="3652"/>
    <x v="1"/>
    <x v="1074"/>
    <d v="2012-07-21T00:00:00"/>
    <s v="First Class"/>
    <s v="KC-16255"/>
    <s v="Karen Carlisle"/>
    <x v="1"/>
    <s v="United States"/>
    <x v="20"/>
    <x v="15"/>
    <n v="10009"/>
    <x v="3"/>
    <s v="OFF-AR-10003190"/>
    <x v="1"/>
    <x v="6"/>
    <s v="Newell 32"/>
    <n v="5.76"/>
    <n v="2"/>
    <n v="0"/>
    <n v="1.6128"/>
  </r>
  <r>
    <n v="7341"/>
    <x v="3653"/>
    <x v="2"/>
    <x v="711"/>
    <d v="2011-08-01T00:00:00"/>
    <s v="Standard Class"/>
    <s v="SG-20470"/>
    <s v="Sheri Gordon"/>
    <x v="0"/>
    <s v="United States"/>
    <x v="118"/>
    <x v="32"/>
    <n v="30318"/>
    <x v="0"/>
    <s v="FUR-CH-10000553"/>
    <x v="0"/>
    <x v="1"/>
    <s v="Metal Folding Chairs, Beige, 4/Carton"/>
    <n v="67.88"/>
    <n v="2"/>
    <n v="0"/>
    <n v="18.327599999999997"/>
  </r>
  <r>
    <n v="7342"/>
    <x v="3653"/>
    <x v="2"/>
    <x v="711"/>
    <d v="2011-08-01T00:00:00"/>
    <s v="Standard Class"/>
    <s v="SG-20470"/>
    <s v="Sheri Gordon"/>
    <x v="0"/>
    <s v="United States"/>
    <x v="118"/>
    <x v="32"/>
    <n v="30318"/>
    <x v="0"/>
    <s v="OFF-LA-10002762"/>
    <x v="1"/>
    <x v="2"/>
    <s v="Avery 485"/>
    <n v="162.88999999999999"/>
    <n v="13"/>
    <n v="0"/>
    <n v="76.558299999999988"/>
  </r>
  <r>
    <n v="7343"/>
    <x v="3653"/>
    <x v="2"/>
    <x v="711"/>
    <d v="2011-08-01T00:00:00"/>
    <s v="Standard Class"/>
    <s v="SG-20470"/>
    <s v="Sheri Gordon"/>
    <x v="0"/>
    <s v="United States"/>
    <x v="118"/>
    <x v="32"/>
    <n v="30318"/>
    <x v="0"/>
    <s v="FUR-FU-10000719"/>
    <x v="0"/>
    <x v="5"/>
    <s v="DAX Cubicle Frames, 8-1/2 x 11"/>
    <n v="25.71"/>
    <n v="3"/>
    <n v="0"/>
    <n v="9.2556000000000012"/>
  </r>
  <r>
    <n v="7344"/>
    <x v="3654"/>
    <x v="2"/>
    <x v="58"/>
    <d v="2012-01-01T00:00:00"/>
    <s v="Standard Class"/>
    <s v="TB-21520"/>
    <s v="Tracy Blumstein"/>
    <x v="0"/>
    <s v="United States"/>
    <x v="20"/>
    <x v="15"/>
    <n v="10009"/>
    <x v="3"/>
    <s v="OFF-ST-10000563"/>
    <x v="1"/>
    <x v="4"/>
    <s v="Fellowes Bankers Box Stor/Drawer Steel Plus"/>
    <n v="191.88"/>
    <n v="6"/>
    <n v="0"/>
    <n v="19.188000000000002"/>
  </r>
  <r>
    <n v="7345"/>
    <x v="3655"/>
    <x v="3"/>
    <x v="157"/>
    <d v="2014-12-18T00:00:00"/>
    <s v="Standard Class"/>
    <s v="DV-13045"/>
    <s v="Darrin Van Huff"/>
    <x v="1"/>
    <s v="United States"/>
    <x v="108"/>
    <x v="2"/>
    <n v="32216"/>
    <x v="0"/>
    <s v="FUR-TA-10004289"/>
    <x v="0"/>
    <x v="3"/>
    <s v="BoxOffice By Design Rectangular and Half-Moon Meeting Room Tables"/>
    <n v="721.87500000000011"/>
    <n v="6"/>
    <n v="0.45"/>
    <n v="-420"/>
  </r>
  <r>
    <n v="7346"/>
    <x v="3655"/>
    <x v="3"/>
    <x v="157"/>
    <d v="2014-12-18T00:00:00"/>
    <s v="Standard Class"/>
    <s v="DV-13045"/>
    <s v="Darrin Van Huff"/>
    <x v="1"/>
    <s v="United States"/>
    <x v="108"/>
    <x v="2"/>
    <n v="32216"/>
    <x v="0"/>
    <s v="TEC-PH-10003555"/>
    <x v="2"/>
    <x v="7"/>
    <s v="Motorola HK250 Universal Bluetooth Headset"/>
    <n v="73.567999999999998"/>
    <n v="4"/>
    <n v="0.2"/>
    <n v="-16.552799999999994"/>
  </r>
  <r>
    <n v="7347"/>
    <x v="3655"/>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x v="108"/>
    <x v="2"/>
    <n v="32216"/>
    <x v="0"/>
    <s v="FUR-CH-10000225"/>
    <x v="0"/>
    <x v="1"/>
    <s v="Global Geo Office Task Chair, Gray"/>
    <n v="64.784000000000006"/>
    <n v="1"/>
    <n v="0.2"/>
    <n v="-12.147000000000009"/>
  </r>
  <r>
    <n v="7349"/>
    <x v="3656"/>
    <x v="2"/>
    <x v="223"/>
    <d v="2011-03-07T00:00:00"/>
    <s v="Standard Class"/>
    <s v="SC-20020"/>
    <s v="Sam Craven"/>
    <x v="0"/>
    <s v="United States"/>
    <x v="12"/>
    <x v="5"/>
    <n v="77095"/>
    <x v="2"/>
    <s v="OFF-AP-10002534"/>
    <x v="1"/>
    <x v="9"/>
    <s v="3.6 Cubic Foot Counter Height Office Refrigerator"/>
    <n v="176.77199999999996"/>
    <n v="3"/>
    <n v="0.8"/>
    <n v="-459.60720000000003"/>
  </r>
  <r>
    <n v="7350"/>
    <x v="3657"/>
    <x v="3"/>
    <x v="208"/>
    <d v="2014-10-28T00:00:00"/>
    <s v="Standard Class"/>
    <s v="JB-15400"/>
    <s v="Jennifer Braxton"/>
    <x v="1"/>
    <s v="United States"/>
    <x v="158"/>
    <x v="6"/>
    <n v="53209"/>
    <x v="2"/>
    <s v="OFF-BI-10000301"/>
    <x v="1"/>
    <x v="8"/>
    <s v="GBC Instant Report Kit"/>
    <n v="38.82"/>
    <n v="6"/>
    <n v="0"/>
    <n v="19.41"/>
  </r>
  <r>
    <n v="7351"/>
    <x v="3657"/>
    <x v="3"/>
    <x v="208"/>
    <d v="2014-10-28T00:00:00"/>
    <s v="Standard Class"/>
    <s v="JB-15400"/>
    <s v="Jennifer Braxton"/>
    <x v="1"/>
    <s v="United States"/>
    <x v="158"/>
    <x v="6"/>
    <n v="53209"/>
    <x v="2"/>
    <s v="OFF-BI-10003460"/>
    <x v="1"/>
    <x v="8"/>
    <s v="Acco 3-Hole Punch"/>
    <n v="21.9"/>
    <n v="5"/>
    <n v="0"/>
    <n v="10.511999999999999"/>
  </r>
  <r>
    <n v="7352"/>
    <x v="3658"/>
    <x v="3"/>
    <x v="468"/>
    <d v="2014-11-17T00:00:00"/>
    <s v="Standard Class"/>
    <s v="GH-14425"/>
    <s v="Gary Hwang"/>
    <x v="0"/>
    <s v="United States"/>
    <x v="494"/>
    <x v="1"/>
    <n v="95351"/>
    <x v="1"/>
    <s v="TEC-AC-10001772"/>
    <x v="2"/>
    <x v="11"/>
    <s v="Memorex Mini Travel Drive 16 GB USB 2.0 Flash Drive"/>
    <n v="111.79"/>
    <n v="7"/>
    <n v="0"/>
    <n v="43.598100000000002"/>
  </r>
  <r>
    <n v="7353"/>
    <x v="3659"/>
    <x v="3"/>
    <x v="633"/>
    <d v="2014-03-19T00:00:00"/>
    <s v="Second Class"/>
    <s v="MG-17650"/>
    <s v="Matthew Grinstein"/>
    <x v="2"/>
    <s v="United States"/>
    <x v="80"/>
    <x v="24"/>
    <n v="44107"/>
    <x v="3"/>
    <s v="TEC-PH-10003505"/>
    <x v="2"/>
    <x v="7"/>
    <s v="Geemarc AmpliPOWER60"/>
    <n v="445.44"/>
    <n v="8"/>
    <n v="0.4"/>
    <n v="-81.664000000000044"/>
  </r>
  <r>
    <n v="7354"/>
    <x v="3660"/>
    <x v="0"/>
    <x v="897"/>
    <d v="2013-09-30T00:00:00"/>
    <s v="Standard Class"/>
    <s v="RD-19660"/>
    <s v="Robert Dilbeck"/>
    <x v="2"/>
    <s v="United States"/>
    <x v="10"/>
    <x v="9"/>
    <n v="19134"/>
    <x v="3"/>
    <s v="OFF-LA-10004484"/>
    <x v="1"/>
    <x v="2"/>
    <s v="Avery 476"/>
    <n v="16.520000000000003"/>
    <n v="5"/>
    <n v="0.2"/>
    <n v="5.368999999999998"/>
  </r>
  <r>
    <n v="7355"/>
    <x v="3661"/>
    <x v="3"/>
    <x v="695"/>
    <d v="2014-02-14T00:00:00"/>
    <s v="Standard Class"/>
    <s v="SN-20560"/>
    <s v="Skye Norling"/>
    <x v="2"/>
    <s v="United States"/>
    <x v="8"/>
    <x v="1"/>
    <n v="94109"/>
    <x v="1"/>
    <s v="OFF-PA-10001593"/>
    <x v="1"/>
    <x v="10"/>
    <s v="Xerox 1947"/>
    <n v="29.900000000000002"/>
    <n v="5"/>
    <n v="0"/>
    <n v="13.454999999999998"/>
  </r>
  <r>
    <n v="7356"/>
    <x v="3662"/>
    <x v="1"/>
    <x v="620"/>
    <d v="2013-01-02T00:00:00"/>
    <s v="Second Class"/>
    <s v="AH-10690"/>
    <s v="Anna Häberlin"/>
    <x v="1"/>
    <s v="United States"/>
    <x v="66"/>
    <x v="12"/>
    <n v="48205"/>
    <x v="2"/>
    <s v="OFF-BI-10004139"/>
    <x v="1"/>
    <x v="8"/>
    <s v="Fellowes Presentation Covers for Comb Binding Machines"/>
    <n v="116.4"/>
    <n v="8"/>
    <n v="0"/>
    <n v="52.379999999999995"/>
  </r>
  <r>
    <n v="7357"/>
    <x v="3663"/>
    <x v="0"/>
    <x v="790"/>
    <d v="2013-10-15T00:00:00"/>
    <s v="Standard Class"/>
    <s v="MZ-17335"/>
    <s v="Maria Zettner"/>
    <x v="2"/>
    <s v="United States"/>
    <x v="42"/>
    <x v="16"/>
    <n v="85023"/>
    <x v="1"/>
    <s v="OFF-AR-10001315"/>
    <x v="1"/>
    <x v="6"/>
    <s v="Newell 310"/>
    <n v="1.408000000000000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n v="169.56800000000001"/>
    <n v="2"/>
    <n v="0.2"/>
    <n v="0"/>
  </r>
  <r>
    <n v="7359"/>
    <x v="3664"/>
    <x v="2"/>
    <x v="125"/>
    <d v="2012-01-03T00:00:00"/>
    <s v="Second Class"/>
    <s v="AR-10345"/>
    <s v="Alex Russell"/>
    <x v="1"/>
    <s v="United States"/>
    <x v="10"/>
    <x v="9"/>
    <n v="19143"/>
    <x v="3"/>
    <s v="TEC-PH-10002170"/>
    <x v="2"/>
    <x v="7"/>
    <s v="ClearSounds CSC500 Amplified Spirit Phone Corded phone"/>
    <n v="251.96399999999994"/>
    <n v="6"/>
    <n v="0.4"/>
    <n v="-50.392799999999994"/>
  </r>
  <r>
    <n v="7360"/>
    <x v="3664"/>
    <x v="2"/>
    <x v="125"/>
    <d v="2012-01-03T00:00:00"/>
    <s v="Second Class"/>
    <s v="AR-10345"/>
    <s v="Alex Russell"/>
    <x v="1"/>
    <s v="United States"/>
    <x v="10"/>
    <x v="9"/>
    <n v="19143"/>
    <x v="3"/>
    <s v="FUR-TA-10004575"/>
    <x v="0"/>
    <x v="3"/>
    <s v="Hon 5100 Series Wood Tables"/>
    <n v="523.76400000000001"/>
    <n v="3"/>
    <n v="0.4"/>
    <n v="-192.04680000000008"/>
  </r>
  <r>
    <n v="7361"/>
    <x v="3665"/>
    <x v="0"/>
    <x v="408"/>
    <d v="2013-04-15T00:00:00"/>
    <s v="First Class"/>
    <s v="JF-15295"/>
    <s v="Jason Fortune-"/>
    <x v="0"/>
    <s v="United States"/>
    <x v="1"/>
    <x v="1"/>
    <n v="90036"/>
    <x v="1"/>
    <s v="OFF-PA-10000809"/>
    <x v="1"/>
    <x v="10"/>
    <s v="Xerox 206"/>
    <n v="19.440000000000001"/>
    <n v="3"/>
    <n v="0"/>
    <n v="9.3312000000000008"/>
  </r>
  <r>
    <n v="7362"/>
    <x v="3665"/>
    <x v="0"/>
    <x v="408"/>
    <d v="2013-04-15T00:00:00"/>
    <s v="First Class"/>
    <s v="JF-15295"/>
    <s v="Jason Fortune-"/>
    <x v="0"/>
    <s v="United States"/>
    <x v="1"/>
    <x v="1"/>
    <n v="90036"/>
    <x v="1"/>
    <s v="FUR-CH-10000225"/>
    <x v="0"/>
    <x v="1"/>
    <s v="Global Geo Office Task Chair, Gray"/>
    <n v="194.35200000000003"/>
    <n v="3"/>
    <n v="0.2"/>
    <n v="-36.441000000000031"/>
  </r>
  <r>
    <n v="7363"/>
    <x v="3665"/>
    <x v="0"/>
    <x v="408"/>
    <d v="2013-04-15T00:00:00"/>
    <s v="First Class"/>
    <s v="JF-15295"/>
    <s v="Jason Fortune-"/>
    <x v="0"/>
    <s v="United States"/>
    <x v="1"/>
    <x v="1"/>
    <n v="90036"/>
    <x v="1"/>
    <s v="OFF-BI-10003707"/>
    <x v="1"/>
    <x v="8"/>
    <s v="Aluminum Screw Posts"/>
    <n v="36.624000000000002"/>
    <n v="3"/>
    <n v="0.2"/>
    <n v="13.734"/>
  </r>
  <r>
    <n v="7364"/>
    <x v="3666"/>
    <x v="0"/>
    <x v="85"/>
    <d v="2013-12-05T00:00:00"/>
    <s v="Standard Class"/>
    <s v="DS-13180"/>
    <s v="David Smith"/>
    <x v="1"/>
    <s v="United States"/>
    <x v="10"/>
    <x v="9"/>
    <n v="19140"/>
    <x v="3"/>
    <s v="TEC-PH-10004539"/>
    <x v="2"/>
    <x v="7"/>
    <s v="Wireless Extenders zBoost YX545 SOHO Signal Booster"/>
    <n v="340.18200000000002"/>
    <n v="3"/>
    <n v="0.4"/>
    <n v="-73.706100000000021"/>
  </r>
  <r>
    <n v="7365"/>
    <x v="3666"/>
    <x v="0"/>
    <x v="85"/>
    <d v="2013-12-05T00:00:00"/>
    <s v="Standard Class"/>
    <s v="DS-13180"/>
    <s v="David Smith"/>
    <x v="1"/>
    <s v="United States"/>
    <x v="10"/>
    <x v="9"/>
    <n v="19140"/>
    <x v="3"/>
    <s v="OFF-FA-10004076"/>
    <x v="1"/>
    <x v="13"/>
    <s v="Translucent Push Pins by OIC"/>
    <n v="12.672000000000001"/>
    <n v="8"/>
    <n v="0.2"/>
    <n v="2.6927999999999992"/>
  </r>
  <r>
    <n v="7366"/>
    <x v="3666"/>
    <x v="0"/>
    <x v="85"/>
    <d v="2013-12-05T00:00:00"/>
    <s v="Standard Class"/>
    <s v="DS-13180"/>
    <s v="David Smith"/>
    <x v="1"/>
    <s v="United States"/>
    <x v="10"/>
    <x v="9"/>
    <n v="19140"/>
    <x v="3"/>
    <s v="OFF-BI-10003166"/>
    <x v="1"/>
    <x v="8"/>
    <s v="GBC Plasticlear Binding Covers"/>
    <n v="6.8880000000000017"/>
    <n v="2"/>
    <n v="0.7"/>
    <n v="-5.0511999999999997"/>
  </r>
  <r>
    <n v="7367"/>
    <x v="3666"/>
    <x v="0"/>
    <x v="85"/>
    <d v="2013-12-05T00:00:00"/>
    <s v="Standard Class"/>
    <s v="DS-13180"/>
    <s v="David Smith"/>
    <x v="1"/>
    <s v="United States"/>
    <x v="10"/>
    <x v="9"/>
    <n v="19140"/>
    <x v="3"/>
    <s v="OFF-ST-10002301"/>
    <x v="1"/>
    <x v="4"/>
    <s v="Tennsco Commercial Shelving"/>
    <n v="32.544000000000004"/>
    <n v="2"/>
    <n v="0.2"/>
    <n v="-7.7292000000000041"/>
  </r>
  <r>
    <n v="7368"/>
    <x v="3666"/>
    <x v="0"/>
    <x v="85"/>
    <d v="2013-12-05T00:00:00"/>
    <s v="Standard Class"/>
    <s v="DS-13180"/>
    <s v="David Smith"/>
    <x v="1"/>
    <s v="United States"/>
    <x v="10"/>
    <x v="9"/>
    <n v="19140"/>
    <x v="3"/>
    <s v="FUR-CH-10002647"/>
    <x v="0"/>
    <x v="1"/>
    <s v="Situations Contoured Folding Chairs, 4/Set"/>
    <n v="347.80200000000002"/>
    <n v="7"/>
    <n v="0.3"/>
    <n v="-24.842999999999961"/>
  </r>
  <r>
    <n v="7369"/>
    <x v="3667"/>
    <x v="3"/>
    <x v="4"/>
    <d v="2014-04-18T00:00:00"/>
    <s v="First Class"/>
    <s v="BP-11095"/>
    <s v="Bart Pistole"/>
    <x v="1"/>
    <s v="United States"/>
    <x v="100"/>
    <x v="2"/>
    <n v="33180"/>
    <x v="0"/>
    <s v="OFF-BI-10004654"/>
    <x v="1"/>
    <x v="8"/>
    <s v="VariCap6 Expandable Binder"/>
    <n v="15.570000000000004"/>
    <n v="3"/>
    <n v="0.7"/>
    <n v="-11.936999999999998"/>
  </r>
  <r>
    <n v="7370"/>
    <x v="3668"/>
    <x v="1"/>
    <x v="1000"/>
    <d v="2012-03-11T00:00:00"/>
    <s v="Second Class"/>
    <s v="TG-21310"/>
    <s v="Toby Gnade"/>
    <x v="0"/>
    <s v="United States"/>
    <x v="253"/>
    <x v="3"/>
    <n v="27604"/>
    <x v="0"/>
    <s v="OFF-LA-10001175"/>
    <x v="1"/>
    <x v="2"/>
    <s v="Avery 514"/>
    <n v="4.6079999999999997"/>
    <n v="2"/>
    <n v="0.2"/>
    <n v="1.6704000000000001"/>
  </r>
  <r>
    <n v="7371"/>
    <x v="3669"/>
    <x v="2"/>
    <x v="919"/>
    <d v="2011-11-01T00:00:00"/>
    <s v="Standard Class"/>
    <s v="BT-11395"/>
    <s v="Bill Tyler"/>
    <x v="1"/>
    <s v="United States"/>
    <x v="495"/>
    <x v="41"/>
    <n v="67846"/>
    <x v="2"/>
    <s v="TEC-PH-10001336"/>
    <x v="2"/>
    <x v="7"/>
    <s v="Digium D40 VoIP phone"/>
    <n v="257.98"/>
    <n v="2"/>
    <n v="0"/>
    <n v="74.8142"/>
  </r>
  <r>
    <n v="7372"/>
    <x v="3670"/>
    <x v="3"/>
    <x v="363"/>
    <d v="2014-01-10T00:00:00"/>
    <s v="Second Class"/>
    <s v="JF-15190"/>
    <s v="Jamie Frazer"/>
    <x v="0"/>
    <s v="United States"/>
    <x v="85"/>
    <x v="1"/>
    <n v="90805"/>
    <x v="1"/>
    <s v="OFF-ST-10000760"/>
    <x v="1"/>
    <x v="4"/>
    <s v="Eldon Fold 'N Roll Cart System"/>
    <n v="153.78"/>
    <n v="11"/>
    <n v="0"/>
    <n v="44.596199999999996"/>
  </r>
  <r>
    <n v="7373"/>
    <x v="3670"/>
    <x v="3"/>
    <x v="363"/>
    <d v="2014-01-10T00:00:00"/>
    <s v="Second Class"/>
    <s v="JF-15190"/>
    <s v="Jamie Frazer"/>
    <x v="0"/>
    <s v="United States"/>
    <x v="85"/>
    <x v="1"/>
    <n v="90805"/>
    <x v="1"/>
    <s v="OFF-ST-10002301"/>
    <x v="1"/>
    <x v="4"/>
    <s v="Tennsco Commercial Shelving"/>
    <n v="61.019999999999996"/>
    <n v="3"/>
    <n v="0"/>
    <n v="0.61019999999999541"/>
  </r>
  <r>
    <n v="7374"/>
    <x v="3670"/>
    <x v="3"/>
    <x v="363"/>
    <d v="2014-01-10T00:00:00"/>
    <s v="Second Class"/>
    <s v="JF-15190"/>
    <s v="Jamie Frazer"/>
    <x v="0"/>
    <s v="United States"/>
    <x v="85"/>
    <x v="1"/>
    <n v="90805"/>
    <x v="1"/>
    <s v="OFF-SU-10004884"/>
    <x v="1"/>
    <x v="14"/>
    <s v="Acme Galleria Hot Forged Steel Scissors with Colored Handles"/>
    <n v="110.11"/>
    <n v="7"/>
    <n v="0"/>
    <n v="31.931899999999988"/>
  </r>
  <r>
    <n v="7375"/>
    <x v="3670"/>
    <x v="3"/>
    <x v="363"/>
    <d v="2014-01-10T00:00:00"/>
    <s v="Second Class"/>
    <s v="JF-15190"/>
    <s v="Jamie Frazer"/>
    <x v="0"/>
    <s v="United States"/>
    <x v="85"/>
    <x v="1"/>
    <n v="90805"/>
    <x v="1"/>
    <s v="OFF-FA-10003112"/>
    <x v="1"/>
    <x v="13"/>
    <s v="Staples"/>
    <n v="7.89"/>
    <n v="1"/>
    <n v="0"/>
    <n v="3.5504999999999995"/>
  </r>
  <r>
    <n v="7376"/>
    <x v="3671"/>
    <x v="3"/>
    <x v="802"/>
    <d v="2014-08-21T00:00:00"/>
    <s v="Standard Class"/>
    <s v="MK-17905"/>
    <s v="Michael Kennedy"/>
    <x v="1"/>
    <s v="United States"/>
    <x v="70"/>
    <x v="1"/>
    <n v="92037"/>
    <x v="1"/>
    <s v="OFF-BI-10000069"/>
    <x v="1"/>
    <x v="8"/>
    <s v="GBC Prepunched Paper, 19-Hole, for Binding Systems, 24-lb"/>
    <n v="36.024000000000001"/>
    <n v="3"/>
    <n v="0.2"/>
    <n v="11.707799999999995"/>
  </r>
  <r>
    <n v="7377"/>
    <x v="3672"/>
    <x v="3"/>
    <x v="808"/>
    <d v="2014-11-06T00:00:00"/>
    <s v="First Class"/>
    <s v="GG-14650"/>
    <s v="Greg Guthrie"/>
    <x v="1"/>
    <s v="United States"/>
    <x v="41"/>
    <x v="10"/>
    <n v="61701"/>
    <x v="2"/>
    <s v="OFF-AR-10001958"/>
    <x v="1"/>
    <x v="6"/>
    <s v="Stanley Bostitch Contemporary Electric Pencil Sharpeners"/>
    <n v="54.336000000000006"/>
    <n v="4"/>
    <n v="0.2"/>
    <n v="5.4336000000000002"/>
  </r>
  <r>
    <n v="7378"/>
    <x v="3673"/>
    <x v="2"/>
    <x v="111"/>
    <d v="2011-09-23T00:00:00"/>
    <s v="Standard Class"/>
    <s v="MC-18130"/>
    <s v="Mike Caudle"/>
    <x v="1"/>
    <s v="United States"/>
    <x v="4"/>
    <x v="4"/>
    <n v="98115"/>
    <x v="1"/>
    <s v="OFF-ST-10001321"/>
    <x v="1"/>
    <x v="4"/>
    <s v="Decoflex Hanging Personal Folder File, Blue"/>
    <n v="92.52"/>
    <n v="6"/>
    <n v="0"/>
    <n v="24.980400000000007"/>
  </r>
  <r>
    <n v="7379"/>
    <x v="3674"/>
    <x v="1"/>
    <x v="70"/>
    <d v="2012-05-31T00:00:00"/>
    <s v="Same Day"/>
    <s v="ML-18265"/>
    <s v="Muhammed Lee"/>
    <x v="0"/>
    <s v="United States"/>
    <x v="115"/>
    <x v="3"/>
    <n v="28314"/>
    <x v="0"/>
    <s v="OFF-AR-10003504"/>
    <x v="1"/>
    <x v="6"/>
    <s v="Newell 347"/>
    <n v="10.272000000000002"/>
    <n v="3"/>
    <n v="0.2"/>
    <n v="1.1555999999999984"/>
  </r>
  <r>
    <n v="7380"/>
    <x v="3675"/>
    <x v="0"/>
    <x v="1160"/>
    <d v="2013-09-19T00:00:00"/>
    <s v="Standard Class"/>
    <s v="AG-10270"/>
    <s v="Alejandro Grove"/>
    <x v="0"/>
    <s v="United States"/>
    <x v="155"/>
    <x v="8"/>
    <n v="68104"/>
    <x v="2"/>
    <s v="OFF-ST-10000419"/>
    <x v="1"/>
    <x v="4"/>
    <s v="Rogers Jumbo File, Granite"/>
    <n v="40.74"/>
    <n v="3"/>
    <n v="0"/>
    <n v="0.4073999999999991"/>
  </r>
  <r>
    <n v="7381"/>
    <x v="3675"/>
    <x v="0"/>
    <x v="1160"/>
    <d v="2013-09-19T00:00:00"/>
    <s v="Standard Class"/>
    <s v="AG-10270"/>
    <s v="Alejandro Grove"/>
    <x v="0"/>
    <s v="United States"/>
    <x v="155"/>
    <x v="8"/>
    <n v="68104"/>
    <x v="2"/>
    <s v="OFF-LA-10004559"/>
    <x v="1"/>
    <x v="2"/>
    <s v="Avery 49"/>
    <n v="14.399999999999999"/>
    <n v="5"/>
    <n v="0"/>
    <n v="7.056"/>
  </r>
  <r>
    <n v="7382"/>
    <x v="3675"/>
    <x v="0"/>
    <x v="1160"/>
    <d v="2013-09-19T00:00:00"/>
    <s v="Standard Class"/>
    <s v="AG-10270"/>
    <s v="Alejandro Grove"/>
    <x v="0"/>
    <s v="United States"/>
    <x v="155"/>
    <x v="8"/>
    <n v="68104"/>
    <x v="2"/>
    <s v="TEC-PH-10001644"/>
    <x v="2"/>
    <x v="7"/>
    <s v="BlueLounge Milo Smartphone Stand, White/Metallic"/>
    <n v="149.94999999999999"/>
    <n v="5"/>
    <n v="0"/>
    <n v="41.986000000000004"/>
  </r>
  <r>
    <n v="7383"/>
    <x v="3675"/>
    <x v="0"/>
    <x v="1160"/>
    <d v="2013-09-19T00:00:00"/>
    <s v="Standard Class"/>
    <s v="AG-10270"/>
    <s v="Alejandro Grove"/>
    <x v="0"/>
    <s v="United States"/>
    <x v="155"/>
    <x v="8"/>
    <n v="68104"/>
    <x v="2"/>
    <s v="OFF-SU-10004782"/>
    <x v="1"/>
    <x v="14"/>
    <s v="Elite 5&quot; Scissors"/>
    <n v="16.899999999999999"/>
    <n v="2"/>
    <n v="0"/>
    <n v="5.0699999999999985"/>
  </r>
  <r>
    <n v="7384"/>
    <x v="3675"/>
    <x v="0"/>
    <x v="1160"/>
    <d v="2013-09-19T00:00:00"/>
    <s v="Standard Class"/>
    <s v="AG-10270"/>
    <s v="Alejandro Grove"/>
    <x v="0"/>
    <s v="United States"/>
    <x v="155"/>
    <x v="8"/>
    <n v="68104"/>
    <x v="2"/>
    <s v="OFF-PA-10002250"/>
    <x v="1"/>
    <x v="10"/>
    <s v="Things To Do Today Pad"/>
    <n v="17.61"/>
    <n v="3"/>
    <n v="0"/>
    <n v="8.4527999999999999"/>
  </r>
  <r>
    <n v="7385"/>
    <x v="3675"/>
    <x v="0"/>
    <x v="1160"/>
    <d v="2013-09-19T00:00:00"/>
    <s v="Standard Class"/>
    <s v="AG-10270"/>
    <s v="Alejandro Grove"/>
    <x v="0"/>
    <s v="United States"/>
    <x v="155"/>
    <x v="8"/>
    <n v="68104"/>
    <x v="2"/>
    <s v="OFF-AP-10001394"/>
    <x v="1"/>
    <x v="9"/>
    <s v="Harmony Air Purifier"/>
    <n v="378"/>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x v="155"/>
    <x v="8"/>
    <n v="68104"/>
    <x v="2"/>
    <s v="OFF-ST-10004340"/>
    <x v="1"/>
    <x v="4"/>
    <s v="Fellowes Mobile File Cart, Black"/>
    <n v="373.08"/>
    <n v="6"/>
    <n v="0"/>
    <n v="100.73160000000001"/>
  </r>
  <r>
    <n v="7388"/>
    <x v="3675"/>
    <x v="0"/>
    <x v="1160"/>
    <d v="2013-09-19T00:00:00"/>
    <s v="Standard Class"/>
    <s v="AG-10270"/>
    <s v="Alejandro Grove"/>
    <x v="0"/>
    <s v="United States"/>
    <x v="155"/>
    <x v="8"/>
    <n v="68104"/>
    <x v="2"/>
    <s v="FUR-FU-10003664"/>
    <x v="0"/>
    <x v="5"/>
    <s v="Electrix Architect's Clamp-On Swing Arm Lamp, Black"/>
    <n v="1336.4399999999998"/>
    <n v="14"/>
    <n v="0"/>
    <n v="387.56759999999986"/>
  </r>
  <r>
    <n v="7389"/>
    <x v="3675"/>
    <x v="0"/>
    <x v="1160"/>
    <d v="2013-09-19T00:00:00"/>
    <s v="Standard Class"/>
    <s v="AG-10270"/>
    <s v="Alejandro Grove"/>
    <x v="0"/>
    <s v="United States"/>
    <x v="155"/>
    <x v="8"/>
    <n v="68104"/>
    <x v="2"/>
    <s v="TEC-PH-10004897"/>
    <x v="2"/>
    <x v="7"/>
    <s v="Mediabridge Sport Armband iPhone 5s"/>
    <n v="29.97"/>
    <n v="3"/>
    <n v="0"/>
    <n v="0.29969999999999963"/>
  </r>
  <r>
    <n v="7390"/>
    <x v="3676"/>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x v="346"/>
    <x v="18"/>
    <n v="37421"/>
    <x v="0"/>
    <s v="FUR-FU-10004017"/>
    <x v="0"/>
    <x v="5"/>
    <s v="Executive Impressions 13&quot; Chairman Wall Clock"/>
    <n v="101.52000000000001"/>
    <n v="5"/>
    <n v="0.2"/>
    <n v="19.034999999999989"/>
  </r>
  <r>
    <n v="7392"/>
    <x v="3677"/>
    <x v="3"/>
    <x v="769"/>
    <d v="2014-12-08T00:00:00"/>
    <s v="Second Class"/>
    <s v="LT-16765"/>
    <s v="Larry Tron"/>
    <x v="0"/>
    <s v="United States"/>
    <x v="54"/>
    <x v="24"/>
    <n v="45014"/>
    <x v="3"/>
    <s v="OFF-PA-10000241"/>
    <x v="1"/>
    <x v="10"/>
    <s v="IBM Multi-Purpose Copy Paper, 8 1/2 x 11&quot;, Case"/>
    <n v="74.352000000000004"/>
    <n v="3"/>
    <n v="0.2"/>
    <n v="23.234999999999992"/>
  </r>
  <r>
    <n v="7393"/>
    <x v="3678"/>
    <x v="3"/>
    <x v="743"/>
    <d v="2014-05-07T00:00:00"/>
    <s v="Standard Class"/>
    <s v="DD-13570"/>
    <s v="Dorothy Dickinson"/>
    <x v="0"/>
    <s v="United States"/>
    <x v="1"/>
    <x v="1"/>
    <n v="90049"/>
    <x v="1"/>
    <s v="OFF-PA-10003016"/>
    <x v="1"/>
    <x v="10"/>
    <s v="Adams &quot;While You Were Out&quot; Message Pads"/>
    <n v="15.700000000000001"/>
    <n v="5"/>
    <n v="0"/>
    <n v="7.0649999999999995"/>
  </r>
  <r>
    <n v="7394"/>
    <x v="3678"/>
    <x v="3"/>
    <x v="743"/>
    <d v="2014-05-07T00:00:00"/>
    <s v="Standard Class"/>
    <s v="DD-13570"/>
    <s v="Dorothy Dickinson"/>
    <x v="0"/>
    <s v="United States"/>
    <x v="1"/>
    <x v="1"/>
    <n v="90049"/>
    <x v="1"/>
    <s v="OFF-AR-10001615"/>
    <x v="1"/>
    <x v="6"/>
    <s v="Newell 34"/>
    <n v="59.519999999999996"/>
    <n v="3"/>
    <n v="0"/>
    <n v="15.475200000000001"/>
  </r>
  <r>
    <n v="7395"/>
    <x v="3678"/>
    <x v="3"/>
    <x v="743"/>
    <d v="2014-05-07T00:00:00"/>
    <s v="Standard Class"/>
    <s v="DD-13570"/>
    <s v="Dorothy Dickinson"/>
    <x v="0"/>
    <s v="United States"/>
    <x v="1"/>
    <x v="1"/>
    <n v="90049"/>
    <x v="1"/>
    <s v="OFF-PA-10002713"/>
    <x v="1"/>
    <x v="10"/>
    <s v="Adams Phone Message Book, 200 Message Capacity, 8 1/16” x 11”"/>
    <n v="34.4"/>
    <n v="5"/>
    <n v="0"/>
    <n v="15.823999999999998"/>
  </r>
  <r>
    <n v="7396"/>
    <x v="3679"/>
    <x v="0"/>
    <x v="591"/>
    <d v="2013-12-31T00:00:00"/>
    <s v="Standard Class"/>
    <s v="DB-12970"/>
    <s v="Darren Budd"/>
    <x v="1"/>
    <s v="United States"/>
    <x v="20"/>
    <x v="15"/>
    <n v="10024"/>
    <x v="3"/>
    <s v="FUR-TA-10002958"/>
    <x v="0"/>
    <x v="3"/>
    <s v="Bevis Oval Conference Table, Walnut"/>
    <n v="313.17599999999999"/>
    <n v="2"/>
    <n v="0.4"/>
    <n v="-120.05080000000007"/>
  </r>
  <r>
    <n v="7397"/>
    <x v="3679"/>
    <x v="0"/>
    <x v="591"/>
    <d v="2013-12-31T00:00:00"/>
    <s v="Standard Class"/>
    <s v="DB-12970"/>
    <s v="Darren Budd"/>
    <x v="1"/>
    <s v="United States"/>
    <x v="20"/>
    <x v="15"/>
    <n v="10024"/>
    <x v="3"/>
    <s v="FUR-CH-10003746"/>
    <x v="0"/>
    <x v="1"/>
    <s v="Hon 4070 Series Pagoda Round Back Stacking Chairs"/>
    <n v="866.64599999999996"/>
    <n v="3"/>
    <n v="0.1"/>
    <n v="173.32919999999999"/>
  </r>
  <r>
    <n v="7398"/>
    <x v="3680"/>
    <x v="2"/>
    <x v="587"/>
    <d v="2011-09-30T00:00:00"/>
    <s v="Same Day"/>
    <s v="DM-12955"/>
    <s v="Dario Medina"/>
    <x v="1"/>
    <s v="United States"/>
    <x v="54"/>
    <x v="24"/>
    <n v="45014"/>
    <x v="3"/>
    <s v="OFF-AP-10003217"/>
    <x v="1"/>
    <x v="9"/>
    <s v="Eureka Sanitaire  Commercial Upright"/>
    <n v="795.40800000000013"/>
    <n v="6"/>
    <n v="0.2"/>
    <n v="59.655599999999993"/>
  </r>
  <r>
    <n v="7399"/>
    <x v="3681"/>
    <x v="2"/>
    <x v="136"/>
    <d v="2011-07-15T00:00:00"/>
    <s v="Second Class"/>
    <s v="ME-17725"/>
    <s v="Max Engle"/>
    <x v="0"/>
    <s v="United States"/>
    <x v="22"/>
    <x v="10"/>
    <n v="60610"/>
    <x v="2"/>
    <s v="OFF-PA-10001526"/>
    <x v="1"/>
    <x v="10"/>
    <s v="Xerox 1949"/>
    <n v="35.856000000000002"/>
    <n v="9"/>
    <n v="0.2"/>
    <n v="12.997800000000003"/>
  </r>
  <r>
    <n v="7400"/>
    <x v="3681"/>
    <x v="2"/>
    <x v="136"/>
    <d v="2011-07-15T00:00:00"/>
    <s v="Second Class"/>
    <s v="ME-17725"/>
    <s v="Max Engle"/>
    <x v="0"/>
    <s v="United States"/>
    <x v="22"/>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x v="4"/>
    <x v="4"/>
    <n v="98103"/>
    <x v="1"/>
    <s v="FUR-FU-10003039"/>
    <x v="0"/>
    <x v="5"/>
    <s v="Howard Miller 11-1/2&quot; Diameter Grantwood Wall Clock"/>
    <n v="43.13"/>
    <n v="1"/>
    <n v="0"/>
    <n v="14.664200000000001"/>
  </r>
  <r>
    <n v="7402"/>
    <x v="3682"/>
    <x v="0"/>
    <x v="162"/>
    <d v="2013-09-14T00:00:00"/>
    <s v="Standard Class"/>
    <s v="TR-21325"/>
    <s v="Toby Ritter"/>
    <x v="0"/>
    <s v="United States"/>
    <x v="4"/>
    <x v="4"/>
    <n v="98103"/>
    <x v="1"/>
    <s v="OFF-PA-10002615"/>
    <x v="1"/>
    <x v="10"/>
    <s v="Ampad Gold Fibre Wirebound Steno Books, 6&quot; x 9&quot;, Gregg Ruled"/>
    <n v="30.87"/>
    <n v="7"/>
    <n v="0"/>
    <n v="14.200199999999999"/>
  </r>
  <r>
    <n v="7403"/>
    <x v="3683"/>
    <x v="3"/>
    <x v="634"/>
    <d v="2014-08-11T00:00:00"/>
    <s v="Standard Class"/>
    <s v="SH-20395"/>
    <s v="Shahid Hopkins"/>
    <x v="0"/>
    <s v="United States"/>
    <x v="20"/>
    <x v="15"/>
    <n v="10011"/>
    <x v="3"/>
    <s v="OFF-SU-10002573"/>
    <x v="1"/>
    <x v="14"/>
    <s v="Acme 10&quot; Easy Grip Assistive Scissors"/>
    <n v="70.12"/>
    <n v="4"/>
    <n v="0"/>
    <n v="21.035999999999994"/>
  </r>
  <r>
    <n v="7404"/>
    <x v="3684"/>
    <x v="1"/>
    <x v="263"/>
    <d v="2012-05-19T00:00:00"/>
    <s v="Standard Class"/>
    <s v="CB-12535"/>
    <s v="Claudia Bergmann"/>
    <x v="1"/>
    <s v="United States"/>
    <x v="491"/>
    <x v="1"/>
    <n v="93010"/>
    <x v="1"/>
    <s v="FUR-BO-10004015"/>
    <x v="0"/>
    <x v="0"/>
    <s v="Bush Andora Bookcase, Maple/Graphite Gray Finish"/>
    <n v="509.95749999999992"/>
    <n v="5"/>
    <n v="0.15"/>
    <n v="41.996499999999941"/>
  </r>
  <r>
    <n v="7405"/>
    <x v="3684"/>
    <x v="1"/>
    <x v="263"/>
    <d v="2012-05-19T00:00:00"/>
    <s v="Standard Class"/>
    <s v="CB-12535"/>
    <s v="Claudia Bergmann"/>
    <x v="1"/>
    <s v="United States"/>
    <x v="491"/>
    <x v="1"/>
    <n v="93010"/>
    <x v="1"/>
    <s v="FUR-FU-10001979"/>
    <x v="0"/>
    <x v="5"/>
    <s v="Dana Halogen Swing-Arm Architect Lamp"/>
    <n v="122.91"/>
    <n v="3"/>
    <n v="0"/>
    <n v="34.414800000000007"/>
  </r>
  <r>
    <n v="7406"/>
    <x v="3684"/>
    <x v="1"/>
    <x v="263"/>
    <d v="2012-05-19T00:00:00"/>
    <s v="Standard Class"/>
    <s v="CB-12535"/>
    <s v="Claudia Bergmann"/>
    <x v="1"/>
    <s v="United States"/>
    <x v="491"/>
    <x v="1"/>
    <n v="93010"/>
    <x v="1"/>
    <s v="FUR-CH-10003833"/>
    <x v="0"/>
    <x v="1"/>
    <s v="Novimex Fabric Task Chair"/>
    <n v="97.567999999999998"/>
    <n v="2"/>
    <n v="0.2"/>
    <n v="-6.0980000000000025"/>
  </r>
  <r>
    <n v="7407"/>
    <x v="3684"/>
    <x v="1"/>
    <x v="263"/>
    <d v="2012-05-19T00:00:00"/>
    <s v="Standard Class"/>
    <s v="CB-12535"/>
    <s v="Claudia Bergmann"/>
    <x v="1"/>
    <s v="United States"/>
    <x v="491"/>
    <x v="1"/>
    <n v="93010"/>
    <x v="1"/>
    <s v="FUR-CH-10004495"/>
    <x v="0"/>
    <x v="1"/>
    <s v="Global Leather and Oak Executive Chair, Black"/>
    <n v="722.35200000000009"/>
    <n v="3"/>
    <n v="0.2"/>
    <n v="81.264599999999916"/>
  </r>
  <r>
    <n v="7408"/>
    <x v="3685"/>
    <x v="3"/>
    <x v="176"/>
    <d v="2014-01-22T00:00:00"/>
    <s v="First Class"/>
    <s v="ML-17410"/>
    <s v="Maris LaWare"/>
    <x v="0"/>
    <s v="United States"/>
    <x v="22"/>
    <x v="10"/>
    <n v="60653"/>
    <x v="2"/>
    <s v="OFF-LA-10001613"/>
    <x v="1"/>
    <x v="2"/>
    <s v="Avery File Folder Labels"/>
    <n v="11.52"/>
    <n v="5"/>
    <n v="0.2"/>
    <n v="4.1760000000000002"/>
  </r>
  <r>
    <n v="7409"/>
    <x v="3686"/>
    <x v="0"/>
    <x v="198"/>
    <d v="2013-06-07T00:00:00"/>
    <s v="Standard Class"/>
    <s v="JG-15310"/>
    <s v="Jason Gross"/>
    <x v="1"/>
    <s v="United States"/>
    <x v="1"/>
    <x v="1"/>
    <n v="90032"/>
    <x v="1"/>
    <s v="FUR-FU-10003247"/>
    <x v="0"/>
    <x v="5"/>
    <s v="36X48 HARDFLOOR CHAIRMAT"/>
    <n v="167.84"/>
    <n v="8"/>
    <n v="0"/>
    <n v="11.748799999999989"/>
  </r>
  <r>
    <n v="7410"/>
    <x v="3687"/>
    <x v="2"/>
    <x v="918"/>
    <d v="2011-04-12T00:00:00"/>
    <s v="Standard Class"/>
    <s v="JS-15880"/>
    <s v="John Stevenson"/>
    <x v="0"/>
    <s v="United States"/>
    <x v="167"/>
    <x v="24"/>
    <n v="43615"/>
    <x v="3"/>
    <s v="FUR-TA-10004442"/>
    <x v="0"/>
    <x v="3"/>
    <s v="Riverside Furniture Stanwyck Manor Table Series"/>
    <n v="172.11"/>
    <n v="1"/>
    <n v="0.4"/>
    <n v="-94.660500000000013"/>
  </r>
  <r>
    <n v="7411"/>
    <x v="3688"/>
    <x v="2"/>
    <x v="149"/>
    <d v="2011-07-24T00:00:00"/>
    <s v="First Class"/>
    <s v="AG-10270"/>
    <s v="Alejandro Grove"/>
    <x v="0"/>
    <s v="United States"/>
    <x v="20"/>
    <x v="15"/>
    <n v="10011"/>
    <x v="3"/>
    <s v="TEC-AC-10001314"/>
    <x v="2"/>
    <x v="11"/>
    <s v="Case Logic 2.4GHz Wireless Keyboard"/>
    <n v="99.98"/>
    <n v="2"/>
    <n v="0"/>
    <n v="7.9983999999999895"/>
  </r>
  <r>
    <n v="7412"/>
    <x v="3689"/>
    <x v="3"/>
    <x v="1109"/>
    <d v="2014-06-04T00:00:00"/>
    <s v="Standard Class"/>
    <s v="MG-17890"/>
    <s v="Michael Granlund"/>
    <x v="2"/>
    <s v="United States"/>
    <x v="241"/>
    <x v="21"/>
    <n v="97224"/>
    <x v="1"/>
    <s v="TEC-PH-10001619"/>
    <x v="2"/>
    <x v="7"/>
    <s v="LG G3"/>
    <n v="156.79200000000003"/>
    <n v="1"/>
    <n v="0.2"/>
    <n v="17.639099999999985"/>
  </r>
  <r>
    <n v="7413"/>
    <x v="3689"/>
    <x v="3"/>
    <x v="1109"/>
    <d v="2014-06-04T00:00:00"/>
    <s v="Standard Class"/>
    <s v="MG-17890"/>
    <s v="Michael Granlund"/>
    <x v="2"/>
    <s v="United States"/>
    <x v="241"/>
    <x v="21"/>
    <n v="97224"/>
    <x v="1"/>
    <s v="TEC-AC-10002323"/>
    <x v="2"/>
    <x v="11"/>
    <s v="SanDisk Ultra 32 GB MicroSDHC Class 10 Memory Card"/>
    <n v="35.360000000000007"/>
    <n v="2"/>
    <n v="0.2"/>
    <n v="-3.0939999999999994"/>
  </r>
  <r>
    <n v="7414"/>
    <x v="3689"/>
    <x v="3"/>
    <x v="1109"/>
    <d v="2014-06-04T00:00:00"/>
    <s v="Standard Class"/>
    <s v="MG-17890"/>
    <s v="Michael Granlund"/>
    <x v="2"/>
    <s v="United States"/>
    <x v="241"/>
    <x v="21"/>
    <n v="97224"/>
    <x v="1"/>
    <s v="FUR-FU-10000820"/>
    <x v="0"/>
    <x v="5"/>
    <s v="Tensor Brushed Steel Torchiere Floor Lamp"/>
    <n v="13.591999999999999"/>
    <n v="1"/>
    <n v="0.2"/>
    <n v="-0.33980000000000032"/>
  </r>
  <r>
    <n v="7415"/>
    <x v="3690"/>
    <x v="0"/>
    <x v="69"/>
    <d v="2013-03-16T00:00:00"/>
    <s v="Second Class"/>
    <s v="SC-20770"/>
    <s v="Stewart Carmichael"/>
    <x v="1"/>
    <s v="United States"/>
    <x v="10"/>
    <x v="9"/>
    <n v="19134"/>
    <x v="3"/>
    <s v="FUR-CH-10004287"/>
    <x v="0"/>
    <x v="1"/>
    <s v="SAFCO Arco Folding Chair"/>
    <n v="386.67999999999995"/>
    <n v="2"/>
    <n v="0.3"/>
    <n v="-5.5240000000000293"/>
  </r>
  <r>
    <n v="7416"/>
    <x v="3690"/>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x v="10"/>
    <x v="9"/>
    <n v="19134"/>
    <x v="3"/>
    <s v="TEC-PH-10001494"/>
    <x v="2"/>
    <x v="7"/>
    <s v="Polycom CX600 IP Phone VoIP phone"/>
    <n v="539.91"/>
    <n v="3"/>
    <n v="0.4"/>
    <n v="-116.98049999999998"/>
  </r>
  <r>
    <n v="7418"/>
    <x v="3690"/>
    <x v="0"/>
    <x v="69"/>
    <d v="2013-03-16T00:00:00"/>
    <s v="Second Class"/>
    <s v="SC-20770"/>
    <s v="Stewart Carmichael"/>
    <x v="1"/>
    <s v="United States"/>
    <x v="10"/>
    <x v="9"/>
    <n v="19134"/>
    <x v="3"/>
    <s v="OFF-PA-10004996"/>
    <x v="1"/>
    <x v="10"/>
    <s v="Speediset Carbonless Redi-Letter 7&quot; x 8 1/2&quot;"/>
    <n v="41.240000000000009"/>
    <n v="5"/>
    <n v="0.2"/>
    <n v="13.918499999999998"/>
  </r>
  <r>
    <n v="7419"/>
    <x v="3690"/>
    <x v="0"/>
    <x v="69"/>
    <d v="2013-03-16T00:00:00"/>
    <s v="Second Class"/>
    <s v="SC-20770"/>
    <s v="Stewart Carmichael"/>
    <x v="1"/>
    <s v="United States"/>
    <x v="10"/>
    <x v="9"/>
    <n v="19134"/>
    <x v="3"/>
    <s v="OFF-BI-10004318"/>
    <x v="1"/>
    <x v="8"/>
    <s v="Ibico EB-19 Dual Function Manual Binding System"/>
    <n v="51.897000000000013"/>
    <n v="1"/>
    <n v="0.7"/>
    <n v="-41.517600000000002"/>
  </r>
  <r>
    <n v="7420"/>
    <x v="3690"/>
    <x v="0"/>
    <x v="69"/>
    <d v="2013-03-16T00:00:00"/>
    <s v="Second Class"/>
    <s v="SC-20770"/>
    <s v="Stewart Carmichael"/>
    <x v="1"/>
    <s v="United States"/>
    <x v="10"/>
    <x v="9"/>
    <n v="19134"/>
    <x v="3"/>
    <s v="OFF-ST-10002574"/>
    <x v="1"/>
    <x v="4"/>
    <s v="SAFCO Commercial Wire Shelving, Black"/>
    <n v="552.55999999999995"/>
    <n v="5"/>
    <n v="0.2"/>
    <n v="-138.13999999999999"/>
  </r>
  <r>
    <n v="7421"/>
    <x v="3690"/>
    <x v="0"/>
    <x v="69"/>
    <d v="2013-03-16T00:00:00"/>
    <s v="Second Class"/>
    <s v="SC-20770"/>
    <s v="Stewart Carmichael"/>
    <x v="1"/>
    <s v="United States"/>
    <x v="10"/>
    <x v="9"/>
    <n v="19134"/>
    <x v="3"/>
    <s v="OFF-BI-10002353"/>
    <x v="1"/>
    <x v="8"/>
    <s v="GBC VeloBind Cover Sets"/>
    <n v="23.160000000000004"/>
    <n v="5"/>
    <n v="0.7"/>
    <n v="-15.439999999999998"/>
  </r>
  <r>
    <n v="7422"/>
    <x v="3690"/>
    <x v="0"/>
    <x v="69"/>
    <d v="2013-03-16T00:00:00"/>
    <s v="Second Class"/>
    <s v="SC-20770"/>
    <s v="Stewart Carmichael"/>
    <x v="1"/>
    <s v="United States"/>
    <x v="10"/>
    <x v="9"/>
    <n v="19134"/>
    <x v="3"/>
    <s v="OFF-ST-10003641"/>
    <x v="1"/>
    <x v="4"/>
    <s v="Space Solutions Industrial Galvanized Steel Shelving."/>
    <n v="126.08"/>
    <n v="2"/>
    <n v="0.2"/>
    <n v="-28.367999999999984"/>
  </r>
  <r>
    <n v="7423"/>
    <x v="3690"/>
    <x v="0"/>
    <x v="69"/>
    <d v="2013-03-16T00:00:00"/>
    <s v="Second Class"/>
    <s v="SC-20770"/>
    <s v="Stewart Carmichael"/>
    <x v="1"/>
    <s v="United States"/>
    <x v="10"/>
    <x v="9"/>
    <n v="19134"/>
    <x v="3"/>
    <s v="TEC-MA-10001148"/>
    <x v="2"/>
    <x v="15"/>
    <s v="Okidata MB491 Multifunction Printer"/>
    <n v="449.1"/>
    <n v="3"/>
    <n v="0.7"/>
    <n v="-643.70999999999981"/>
  </r>
  <r>
    <n v="7424"/>
    <x v="3691"/>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x v="10"/>
    <x v="9"/>
    <n v="19143"/>
    <x v="3"/>
    <s v="FUR-FU-10003878"/>
    <x v="0"/>
    <x v="5"/>
    <s v="Linden 10&quot; Round Wall Clock, Black"/>
    <n v="36.671999999999997"/>
    <n v="3"/>
    <n v="0.2"/>
    <n v="6.4176000000000002"/>
  </r>
  <r>
    <n v="7426"/>
    <x v="3692"/>
    <x v="0"/>
    <x v="674"/>
    <d v="2013-06-28T00:00:00"/>
    <s v="Second Class"/>
    <s v="LC-17140"/>
    <s v="Logan Currie"/>
    <x v="0"/>
    <s v="United States"/>
    <x v="12"/>
    <x v="5"/>
    <n v="77070"/>
    <x v="2"/>
    <s v="FUR-CH-10001146"/>
    <x v="0"/>
    <x v="1"/>
    <s v="Global Value Mid-Back Manager's Chair, Gray"/>
    <n v="85.245999999999995"/>
    <n v="2"/>
    <n v="0.3"/>
    <n v="-6.0890000000000057"/>
  </r>
  <r>
    <n v="7427"/>
    <x v="3692"/>
    <x v="0"/>
    <x v="674"/>
    <d v="2013-06-28T00:00:00"/>
    <s v="Second Class"/>
    <s v="LC-17140"/>
    <s v="Logan Currie"/>
    <x v="0"/>
    <s v="United States"/>
    <x v="12"/>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x v="25"/>
    <x v="35"/>
    <n v="39212"/>
    <x v="0"/>
    <s v="OFF-BI-10000309"/>
    <x v="1"/>
    <x v="8"/>
    <s v="GBC Twin Loop Wire Binding Elements, 9/16&quot; Spine, Black"/>
    <n v="30.44"/>
    <n v="2"/>
    <n v="0"/>
    <n v="14.9156"/>
  </r>
  <r>
    <n v="7430"/>
    <x v="3693"/>
    <x v="2"/>
    <x v="461"/>
    <d v="2011-03-21T00:00:00"/>
    <s v="Standard Class"/>
    <s v="MH-17440"/>
    <s v="Mark Haberlin"/>
    <x v="1"/>
    <s v="United States"/>
    <x v="25"/>
    <x v="35"/>
    <n v="39212"/>
    <x v="0"/>
    <s v="OFF-PA-10003349"/>
    <x v="1"/>
    <x v="10"/>
    <s v="Xerox 1957"/>
    <n v="12.96"/>
    <n v="2"/>
    <n v="0"/>
    <n v="6.3504000000000005"/>
  </r>
  <r>
    <n v="7431"/>
    <x v="3693"/>
    <x v="2"/>
    <x v="461"/>
    <d v="2011-03-21T00:00:00"/>
    <s v="Standard Class"/>
    <s v="MH-17440"/>
    <s v="Mark Haberlin"/>
    <x v="1"/>
    <s v="United States"/>
    <x v="25"/>
    <x v="35"/>
    <n v="39212"/>
    <x v="0"/>
    <s v="OFF-PA-10003063"/>
    <x v="1"/>
    <x v="10"/>
    <s v="EcoTones Memo Sheets"/>
    <n v="16"/>
    <n v="4"/>
    <n v="0"/>
    <n v="7.68"/>
  </r>
  <r>
    <n v="7432"/>
    <x v="3693"/>
    <x v="2"/>
    <x v="461"/>
    <d v="2011-03-21T00:00:00"/>
    <s v="Standard Class"/>
    <s v="MH-17440"/>
    <s v="Mark Haberlin"/>
    <x v="1"/>
    <s v="United States"/>
    <x v="25"/>
    <x v="35"/>
    <n v="39212"/>
    <x v="0"/>
    <s v="OFF-AP-10003971"/>
    <x v="1"/>
    <x v="9"/>
    <s v="Belkin 6 Outlet Metallic Surge Strip"/>
    <n v="32.67"/>
    <n v="3"/>
    <n v="0"/>
    <n v="8.4942000000000011"/>
  </r>
  <r>
    <n v="7433"/>
    <x v="3694"/>
    <x v="2"/>
    <x v="128"/>
    <d v="2011-08-13T00:00:00"/>
    <s v="Standard Class"/>
    <s v="RD-19720"/>
    <s v="Roger Demir"/>
    <x v="0"/>
    <s v="United States"/>
    <x v="42"/>
    <x v="16"/>
    <n v="85023"/>
    <x v="1"/>
    <s v="OFF-FA-10004838"/>
    <x v="1"/>
    <x v="13"/>
    <s v="Super Bands, 12/Pack"/>
    <n v="4.4640000000000004"/>
    <n v="3"/>
    <n v="0.2"/>
    <n v="-0.94859999999999989"/>
  </r>
  <r>
    <n v="7434"/>
    <x v="3694"/>
    <x v="2"/>
    <x v="128"/>
    <d v="2011-08-13T00:00:00"/>
    <s v="Standard Class"/>
    <s v="RD-19720"/>
    <s v="Roger Demir"/>
    <x v="0"/>
    <s v="United States"/>
    <x v="42"/>
    <x v="16"/>
    <n v="85023"/>
    <x v="1"/>
    <s v="OFF-BI-10001097"/>
    <x v="1"/>
    <x v="8"/>
    <s v="Avery Hole Reinforcements"/>
    <n v="9.3450000000000024"/>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x v="475"/>
    <x v="1"/>
    <n v="93030"/>
    <x v="1"/>
    <s v="OFF-BI-10003314"/>
    <x v="1"/>
    <x v="8"/>
    <s v="Tuff Stuff Recycled Round Ring Binders"/>
    <n v="23.136000000000003"/>
    <n v="6"/>
    <n v="0.2"/>
    <n v="8.3867999999999991"/>
  </r>
  <r>
    <n v="7437"/>
    <x v="3695"/>
    <x v="1"/>
    <x v="353"/>
    <d v="2012-07-31T00:00:00"/>
    <s v="Standard Class"/>
    <s v="BP-11095"/>
    <s v="Bart Pistole"/>
    <x v="1"/>
    <s v="United States"/>
    <x v="475"/>
    <x v="1"/>
    <n v="93030"/>
    <x v="1"/>
    <s v="OFF-AR-10002067"/>
    <x v="1"/>
    <x v="6"/>
    <s v="Newell 334"/>
    <n v="99.2"/>
    <n v="5"/>
    <n v="0"/>
    <n v="25.792000000000002"/>
  </r>
  <r>
    <n v="7438"/>
    <x v="3696"/>
    <x v="2"/>
    <x v="1162"/>
    <d v="2011-02-20T00:00:00"/>
    <s v="Standard Class"/>
    <s v="BF-11020"/>
    <s v="Barry Französisch"/>
    <x v="1"/>
    <s v="United States"/>
    <x v="4"/>
    <x v="4"/>
    <n v="98105"/>
    <x v="1"/>
    <s v="OFF-BI-10001031"/>
    <x v="1"/>
    <x v="8"/>
    <s v="Pressboard Data Binders by Wilson Jones"/>
    <n v="21.36"/>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x v="1"/>
    <x v="1"/>
    <n v="90049"/>
    <x v="1"/>
    <s v="OFF-BI-10000138"/>
    <x v="1"/>
    <x v="8"/>
    <s v="Acco Translucent Poly Ring Binders"/>
    <n v="18.72"/>
    <n v="5"/>
    <n v="0.2"/>
    <n v="6.5519999999999996"/>
  </r>
  <r>
    <n v="7441"/>
    <x v="3698"/>
    <x v="3"/>
    <x v="264"/>
    <d v="2014-09-07T00:00:00"/>
    <s v="Standard Class"/>
    <s v="JL-15235"/>
    <s v="Janet Lee"/>
    <x v="0"/>
    <s v="United States"/>
    <x v="1"/>
    <x v="1"/>
    <n v="90049"/>
    <x v="1"/>
    <s v="FUR-TA-10004607"/>
    <x v="0"/>
    <x v="3"/>
    <s v="Hon 2111 Invitation Series Straight Table"/>
    <n v="236.52800000000002"/>
    <n v="2"/>
    <n v="0.2"/>
    <n v="-2.9566000000000088"/>
  </r>
  <r>
    <n v="7442"/>
    <x v="3699"/>
    <x v="1"/>
    <x v="547"/>
    <d v="2012-11-18T00:00:00"/>
    <s v="First Class"/>
    <s v="JG-15805"/>
    <s v="John Grady"/>
    <x v="1"/>
    <s v="United States"/>
    <x v="70"/>
    <x v="1"/>
    <n v="92105"/>
    <x v="1"/>
    <s v="OFF-LA-10003148"/>
    <x v="1"/>
    <x v="2"/>
    <s v="Avery 51"/>
    <n v="18.899999999999999"/>
    <n v="3"/>
    <n v="0"/>
    <n v="8.6939999999999991"/>
  </r>
  <r>
    <n v="7443"/>
    <x v="3700"/>
    <x v="2"/>
    <x v="337"/>
    <d v="2011-12-11T00:00:00"/>
    <s v="First Class"/>
    <s v="VP-21760"/>
    <s v="Victoria Pisteka"/>
    <x v="1"/>
    <s v="United States"/>
    <x v="180"/>
    <x v="5"/>
    <n v="78521"/>
    <x v="2"/>
    <s v="OFF-PA-10001804"/>
    <x v="1"/>
    <x v="10"/>
    <s v="Xerox 195"/>
    <n v="10.688000000000001"/>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x v="22"/>
    <x v="10"/>
    <n v="60610"/>
    <x v="2"/>
    <s v="OFF-PA-10001166"/>
    <x v="1"/>
    <x v="10"/>
    <s v="Xerox 2"/>
    <n v="5.1840000000000011"/>
    <n v="1"/>
    <n v="0.2"/>
    <n v="1.8144"/>
  </r>
  <r>
    <n v="7446"/>
    <x v="3701"/>
    <x v="3"/>
    <x v="447"/>
    <d v="2014-02-08T00:00:00"/>
    <s v="Second Class"/>
    <s v="RD-19810"/>
    <s v="Ross DeVincentis"/>
    <x v="2"/>
    <s v="United States"/>
    <x v="22"/>
    <x v="10"/>
    <n v="60610"/>
    <x v="2"/>
    <s v="OFF-PA-10001033"/>
    <x v="1"/>
    <x v="10"/>
    <s v="Xerox 1893"/>
    <n v="65.584000000000003"/>
    <n v="2"/>
    <n v="0.2"/>
    <n v="23.7742"/>
  </r>
  <r>
    <n v="7447"/>
    <x v="3701"/>
    <x v="3"/>
    <x v="447"/>
    <d v="2014-02-08T00:00:00"/>
    <s v="Second Class"/>
    <s v="RD-19810"/>
    <s v="Ross DeVincentis"/>
    <x v="2"/>
    <s v="United States"/>
    <x v="22"/>
    <x v="10"/>
    <n v="60610"/>
    <x v="2"/>
    <s v="FUR-FU-10004597"/>
    <x v="0"/>
    <x v="5"/>
    <s v="Eldon Cleatmat Chair Mats for Medium Pile Carpets"/>
    <n v="22.200000000000003"/>
    <n v="1"/>
    <n v="0.6"/>
    <n v="-26.084999999999994"/>
  </r>
  <r>
    <n v="7448"/>
    <x v="3701"/>
    <x v="3"/>
    <x v="447"/>
    <d v="2014-02-08T00:00:00"/>
    <s v="Second Class"/>
    <s v="RD-19810"/>
    <s v="Ross DeVincentis"/>
    <x v="2"/>
    <s v="United States"/>
    <x v="22"/>
    <x v="10"/>
    <n v="60610"/>
    <x v="2"/>
    <s v="OFF-PA-10000418"/>
    <x v="1"/>
    <x v="10"/>
    <s v="Xerox 189"/>
    <n v="419.4"/>
    <n v="5"/>
    <n v="0.2"/>
    <n v="146.79"/>
  </r>
  <r>
    <n v="7449"/>
    <x v="3702"/>
    <x v="3"/>
    <x v="343"/>
    <d v="2014-11-15T00:00:00"/>
    <s v="First Class"/>
    <s v="MH-18025"/>
    <s v="Michelle Huthwaite"/>
    <x v="0"/>
    <s v="United States"/>
    <x v="289"/>
    <x v="18"/>
    <n v="37918"/>
    <x v="0"/>
    <s v="FUR-FU-10004090"/>
    <x v="0"/>
    <x v="5"/>
    <s v="Executive Impressions 14&quot; Contract Wall Clock"/>
    <n v="88.920000000000016"/>
    <n v="5"/>
    <n v="0.2"/>
    <n v="14.449499999999986"/>
  </r>
  <r>
    <n v="7450"/>
    <x v="3703"/>
    <x v="3"/>
    <x v="697"/>
    <d v="2014-09-23T00:00:00"/>
    <s v="Second Class"/>
    <s v="SJ-20125"/>
    <s v="Sanjit Jacobs"/>
    <x v="2"/>
    <s v="United States"/>
    <x v="12"/>
    <x v="5"/>
    <n v="77036"/>
    <x v="2"/>
    <s v="OFF-AR-10000390"/>
    <x v="1"/>
    <x v="6"/>
    <s v="Newell Chalk Holder"/>
    <n v="9.9120000000000008"/>
    <n v="3"/>
    <n v="0.2"/>
    <n v="3.2213999999999996"/>
  </r>
  <r>
    <n v="7451"/>
    <x v="3703"/>
    <x v="3"/>
    <x v="697"/>
    <d v="2014-09-23T00:00:00"/>
    <s v="Second Class"/>
    <s v="SJ-20125"/>
    <s v="Sanjit Jacobs"/>
    <x v="2"/>
    <s v="United States"/>
    <x v="12"/>
    <x v="5"/>
    <n v="77036"/>
    <x v="2"/>
    <s v="FUR-CH-10003774"/>
    <x v="0"/>
    <x v="1"/>
    <s v="Global Wood Trimmed Manager's Task Chair, Khaki"/>
    <n v="318.43"/>
    <n v="5"/>
    <n v="0.3"/>
    <n v="-77.333000000000013"/>
  </r>
  <r>
    <n v="7452"/>
    <x v="3703"/>
    <x v="3"/>
    <x v="697"/>
    <d v="2014-09-23T00:00:00"/>
    <s v="Second Class"/>
    <s v="SJ-20125"/>
    <s v="Sanjit Jacobs"/>
    <x v="2"/>
    <s v="United States"/>
    <x v="12"/>
    <x v="5"/>
    <n v="77036"/>
    <x v="2"/>
    <s v="OFF-BI-10002412"/>
    <x v="1"/>
    <x v="8"/>
    <s v="Wilson Jones “Snap” Scratch Pad Binder Tool for Ring Binders"/>
    <n v="5.7999999999999989"/>
    <n v="5"/>
    <n v="0.8"/>
    <n v="-10.15"/>
  </r>
  <r>
    <n v="7453"/>
    <x v="3703"/>
    <x v="3"/>
    <x v="697"/>
    <d v="2014-09-23T00:00:00"/>
    <s v="Second Class"/>
    <s v="SJ-20125"/>
    <s v="Sanjit Jacobs"/>
    <x v="2"/>
    <s v="United States"/>
    <x v="12"/>
    <x v="5"/>
    <n v="77036"/>
    <x v="2"/>
    <s v="TEC-PH-10002415"/>
    <x v="2"/>
    <x v="7"/>
    <s v="Polycom VoiceStation 500 Conference phone"/>
    <n v="1415.76"/>
    <n v="6"/>
    <n v="0.2"/>
    <n v="88.48500000000007"/>
  </r>
  <r>
    <n v="7454"/>
    <x v="3704"/>
    <x v="3"/>
    <x v="643"/>
    <d v="2014-07-02T00:00:00"/>
    <s v="Standard Class"/>
    <s v="FM-14380"/>
    <s v="Fred McMath"/>
    <x v="0"/>
    <s v="United States"/>
    <x v="348"/>
    <x v="10"/>
    <n v="60440"/>
    <x v="2"/>
    <s v="TEC-PH-10003505"/>
    <x v="2"/>
    <x v="7"/>
    <s v="Geemarc AmpliPOWER60"/>
    <n v="148.47999999999999"/>
    <n v="2"/>
    <n v="0.2"/>
    <n v="16.703999999999986"/>
  </r>
  <r>
    <n v="7455"/>
    <x v="3705"/>
    <x v="0"/>
    <x v="679"/>
    <d v="2013-08-05T00:00:00"/>
    <s v="Standard Class"/>
    <s v="KH-16360"/>
    <s v="Katherine Hughes"/>
    <x v="0"/>
    <s v="United States"/>
    <x v="22"/>
    <x v="10"/>
    <n v="60623"/>
    <x v="2"/>
    <s v="OFF-LA-10003663"/>
    <x v="1"/>
    <x v="2"/>
    <s v="Avery 498"/>
    <n v="9.2480000000000011"/>
    <n v="4"/>
    <n v="0.2"/>
    <n v="3.1212"/>
  </r>
  <r>
    <n v="7456"/>
    <x v="3705"/>
    <x v="0"/>
    <x v="679"/>
    <d v="2013-08-05T00:00:00"/>
    <s v="Standard Class"/>
    <s v="KH-16360"/>
    <s v="Katherine Hughes"/>
    <x v="0"/>
    <s v="United States"/>
    <x v="22"/>
    <x v="10"/>
    <n v="60623"/>
    <x v="2"/>
    <s v="OFF-ST-10001780"/>
    <x v="1"/>
    <x v="4"/>
    <s v="Tennsco 16-Compartment Lockers with Coat Rack"/>
    <n v="1036.624"/>
    <n v="2"/>
    <n v="0.2"/>
    <n v="51.831200000000024"/>
  </r>
  <r>
    <n v="7457"/>
    <x v="3706"/>
    <x v="1"/>
    <x v="392"/>
    <d v="2012-04-18T00:00:00"/>
    <s v="First Class"/>
    <s v="LL-16840"/>
    <s v="Lauren Leatherbury"/>
    <x v="0"/>
    <s v="United States"/>
    <x v="141"/>
    <x v="17"/>
    <n v="22980"/>
    <x v="0"/>
    <s v="TEC-PH-10002033"/>
    <x v="2"/>
    <x v="7"/>
    <s v="Konftel 250 Conference phone - Charcoal black"/>
    <n v="569.64"/>
    <n v="2"/>
    <n v="0"/>
    <n v="148.10640000000001"/>
  </r>
  <r>
    <n v="7458"/>
    <x v="3706"/>
    <x v="1"/>
    <x v="392"/>
    <d v="2012-04-18T00:00:00"/>
    <s v="First Class"/>
    <s v="LL-16840"/>
    <s v="Lauren Leatherbury"/>
    <x v="0"/>
    <s v="United States"/>
    <x v="141"/>
    <x v="17"/>
    <n v="22980"/>
    <x v="0"/>
    <s v="OFF-BI-10001036"/>
    <x v="1"/>
    <x v="8"/>
    <s v="Cardinal EasyOpen D-Ring Binders"/>
    <n v="9.14"/>
    <n v="1"/>
    <n v="0"/>
    <n v="4.57"/>
  </r>
  <r>
    <n v="7459"/>
    <x v="3706"/>
    <x v="1"/>
    <x v="392"/>
    <d v="2012-04-18T00:00:00"/>
    <s v="First Class"/>
    <s v="LL-16840"/>
    <s v="Lauren Leatherbury"/>
    <x v="0"/>
    <s v="United States"/>
    <x v="141"/>
    <x v="17"/>
    <n v="22980"/>
    <x v="0"/>
    <s v="FUR-FU-10001468"/>
    <x v="0"/>
    <x v="5"/>
    <s v="Tenex Antistatic Computer Chair Mats"/>
    <n v="1196.8599999999999"/>
    <n v="7"/>
    <n v="0"/>
    <n v="119.68599999999989"/>
  </r>
  <r>
    <n v="7460"/>
    <x v="3706"/>
    <x v="1"/>
    <x v="392"/>
    <d v="2012-04-18T00:00:00"/>
    <s v="First Class"/>
    <s v="LL-16840"/>
    <s v="Lauren Leatherbury"/>
    <x v="0"/>
    <s v="United States"/>
    <x v="141"/>
    <x v="17"/>
    <n v="22980"/>
    <x v="0"/>
    <s v="FUR-BO-10001519"/>
    <x v="0"/>
    <x v="0"/>
    <s v="O'Sullivan 3-Shelf Heavy-Duty Bookcases"/>
    <n v="523.26"/>
    <n v="9"/>
    <n v="0"/>
    <n v="125.58240000000001"/>
  </r>
  <r>
    <n v="7461"/>
    <x v="3707"/>
    <x v="1"/>
    <x v="347"/>
    <d v="2012-04-14T00:00:00"/>
    <s v="Second Class"/>
    <s v="AR-10540"/>
    <s v="Andy Reiter"/>
    <x v="0"/>
    <s v="United States"/>
    <x v="1"/>
    <x v="1"/>
    <n v="90004"/>
    <x v="1"/>
    <s v="TEC-CO-10001943"/>
    <x v="2"/>
    <x v="16"/>
    <s v="Canon PC-428 Personal Copier"/>
    <n v="639.96800000000007"/>
    <n v="4"/>
    <n v="0.2"/>
    <n v="215.98919999999998"/>
  </r>
  <r>
    <n v="7462"/>
    <x v="3707"/>
    <x v="1"/>
    <x v="347"/>
    <d v="2012-04-14T00:00:00"/>
    <s v="Second Class"/>
    <s v="AR-10540"/>
    <s v="Andy Reiter"/>
    <x v="0"/>
    <s v="United States"/>
    <x v="1"/>
    <x v="1"/>
    <n v="90004"/>
    <x v="1"/>
    <s v="OFF-PA-10003127"/>
    <x v="1"/>
    <x v="10"/>
    <s v="Staples"/>
    <n v="52.76"/>
    <n v="2"/>
    <n v="0"/>
    <n v="24.269599999999997"/>
  </r>
  <r>
    <n v="7463"/>
    <x v="3708"/>
    <x v="1"/>
    <x v="914"/>
    <d v="2012-03-01T00:00:00"/>
    <s v="Second Class"/>
    <s v="NP-18670"/>
    <s v="Nora Paige"/>
    <x v="0"/>
    <s v="United States"/>
    <x v="4"/>
    <x v="4"/>
    <n v="98105"/>
    <x v="1"/>
    <s v="TEC-AC-10002076"/>
    <x v="2"/>
    <x v="11"/>
    <s v="Microsoft Natural Keyboard Elite"/>
    <n v="538.92000000000007"/>
    <n v="9"/>
    <n v="0"/>
    <n v="80.837999999999994"/>
  </r>
  <r>
    <n v="7464"/>
    <x v="3709"/>
    <x v="0"/>
    <x v="162"/>
    <d v="2013-09-16T00:00:00"/>
    <s v="Standard Class"/>
    <s v="LP-17095"/>
    <s v="Liz Preis"/>
    <x v="0"/>
    <s v="United States"/>
    <x v="355"/>
    <x v="1"/>
    <n v="93277"/>
    <x v="1"/>
    <s v="OFF-AR-10003338"/>
    <x v="1"/>
    <x v="6"/>
    <s v="Eberhard Faber 3 1/2&quot; Golf Pencils"/>
    <n v="14.88"/>
    <n v="2"/>
    <n v="0"/>
    <n v="3.7200000000000006"/>
  </r>
  <r>
    <n v="7465"/>
    <x v="3709"/>
    <x v="0"/>
    <x v="162"/>
    <d v="2013-09-16T00:00:00"/>
    <s v="Standard Class"/>
    <s v="LP-17095"/>
    <s v="Liz Preis"/>
    <x v="0"/>
    <s v="United States"/>
    <x v="355"/>
    <x v="1"/>
    <n v="93277"/>
    <x v="1"/>
    <s v="OFF-PA-10004610"/>
    <x v="1"/>
    <x v="10"/>
    <s v="Xerox 1900"/>
    <n v="34.24"/>
    <n v="8"/>
    <n v="0"/>
    <n v="15.407999999999998"/>
  </r>
  <r>
    <n v="7466"/>
    <x v="3709"/>
    <x v="0"/>
    <x v="162"/>
    <d v="2013-09-16T00:00:00"/>
    <s v="Standard Class"/>
    <s v="LP-17095"/>
    <s v="Liz Preis"/>
    <x v="0"/>
    <s v="United States"/>
    <x v="355"/>
    <x v="1"/>
    <n v="93277"/>
    <x v="1"/>
    <s v="OFF-ST-10001272"/>
    <x v="1"/>
    <x v="4"/>
    <s v="Mini 13-1/2 Capacity Data Binder Rack, Pearl"/>
    <n v="261.74"/>
    <n v="2"/>
    <n v="0"/>
    <n v="65.435000000000002"/>
  </r>
  <r>
    <n v="7467"/>
    <x v="3710"/>
    <x v="0"/>
    <x v="288"/>
    <d v="2013-05-24T00:00:00"/>
    <s v="Standard Class"/>
    <s v="AH-10690"/>
    <s v="Anna Häberlin"/>
    <x v="1"/>
    <s v="United States"/>
    <x v="1"/>
    <x v="1"/>
    <n v="90008"/>
    <x v="1"/>
    <s v="OFF-AP-10001366"/>
    <x v="1"/>
    <x v="9"/>
    <s v="Staples"/>
    <n v="87.84"/>
    <n v="8"/>
    <n v="0"/>
    <n v="23.716800000000006"/>
  </r>
  <r>
    <n v="7468"/>
    <x v="3711"/>
    <x v="3"/>
    <x v="343"/>
    <d v="2014-11-16T00:00:00"/>
    <s v="Second Class"/>
    <s v="TB-21190"/>
    <s v="Thomas Brumley"/>
    <x v="2"/>
    <s v="United States"/>
    <x v="1"/>
    <x v="1"/>
    <n v="90045"/>
    <x v="1"/>
    <s v="FUR-FU-10001424"/>
    <x v="0"/>
    <x v="5"/>
    <s v="Dax Clear Box Frame"/>
    <n v="34.92"/>
    <n v="4"/>
    <n v="0"/>
    <n v="11.872799999999998"/>
  </r>
  <r>
    <n v="7469"/>
    <x v="3712"/>
    <x v="2"/>
    <x v="1114"/>
    <d v="2011-09-20T00:00:00"/>
    <s v="Standard Class"/>
    <s v="AA-10315"/>
    <s v="Alex Avila"/>
    <x v="0"/>
    <s v="United States"/>
    <x v="20"/>
    <x v="15"/>
    <n v="10011"/>
    <x v="3"/>
    <s v="OFF-PA-10000349"/>
    <x v="1"/>
    <x v="10"/>
    <s v="Staples"/>
    <n v="14.940000000000001"/>
    <n v="3"/>
    <n v="0"/>
    <n v="7.0218000000000007"/>
  </r>
  <r>
    <n v="7470"/>
    <x v="3712"/>
    <x v="2"/>
    <x v="1114"/>
    <d v="2011-09-20T00:00:00"/>
    <s v="Standard Class"/>
    <s v="AA-10315"/>
    <s v="Alex Avila"/>
    <x v="0"/>
    <s v="United States"/>
    <x v="20"/>
    <x v="15"/>
    <n v="10011"/>
    <x v="3"/>
    <s v="FUR-FU-10002456"/>
    <x v="0"/>
    <x v="5"/>
    <s v="Master Caster Door Stop, Large Neon Orange"/>
    <n v="14.56"/>
    <n v="2"/>
    <n v="0"/>
    <n v="6.2608000000000015"/>
  </r>
  <r>
    <n v="7471"/>
    <x v="3713"/>
    <x v="1"/>
    <x v="426"/>
    <d v="2012-09-20T00:00:00"/>
    <s v="Standard Class"/>
    <s v="AC-10615"/>
    <s v="Ann Chong"/>
    <x v="1"/>
    <s v="United States"/>
    <x v="10"/>
    <x v="9"/>
    <n v="19143"/>
    <x v="3"/>
    <s v="OFF-BI-10002609"/>
    <x v="1"/>
    <x v="8"/>
    <s v="Avery Hidden Tab Dividers for Binding Systems"/>
    <n v="3.5760000000000005"/>
    <n v="4"/>
    <n v="0.7"/>
    <n v="-2.8608000000000002"/>
  </r>
  <r>
    <n v="7472"/>
    <x v="3713"/>
    <x v="1"/>
    <x v="426"/>
    <d v="2012-09-20T00:00:00"/>
    <s v="Standard Class"/>
    <s v="AC-10615"/>
    <s v="Ann Chong"/>
    <x v="1"/>
    <s v="United States"/>
    <x v="10"/>
    <x v="9"/>
    <n v="19143"/>
    <x v="3"/>
    <s v="OFF-ST-10001522"/>
    <x v="1"/>
    <x v="4"/>
    <s v="Gould Plastics 18-Pocket Panel Bin, 34w x 5-1/4d x 20-1/2h"/>
    <n v="147.184"/>
    <n v="2"/>
    <n v="0.2"/>
    <n v="-29.436800000000012"/>
  </r>
  <r>
    <n v="7473"/>
    <x v="3714"/>
    <x v="0"/>
    <x v="949"/>
    <d v="2013-07-04T00:00:00"/>
    <s v="First Class"/>
    <s v="EM-14140"/>
    <s v="Eugene Moren"/>
    <x v="2"/>
    <s v="United States"/>
    <x v="427"/>
    <x v="7"/>
    <n v="84043"/>
    <x v="1"/>
    <s v="TEC-CO-10000971"/>
    <x v="2"/>
    <x v="16"/>
    <s v="Hewlett Packard 310 Color Digital Copier"/>
    <n v="1499.95"/>
    <n v="5"/>
    <n v="0"/>
    <n v="449.9849999999999"/>
  </r>
  <r>
    <n v="7474"/>
    <x v="3715"/>
    <x v="0"/>
    <x v="342"/>
    <d v="2013-04-16T00:00:00"/>
    <s v="Standard Class"/>
    <s v="QJ-19255"/>
    <s v="Quincy Jones"/>
    <x v="1"/>
    <s v="United States"/>
    <x v="22"/>
    <x v="10"/>
    <n v="60653"/>
    <x v="2"/>
    <s v="OFF-AR-10000034"/>
    <x v="1"/>
    <x v="6"/>
    <s v="BIC Brite Liner Grip Highlighters, Assorted, 5/Pack"/>
    <n v="13.568000000000001"/>
    <n v="4"/>
    <n v="0.2"/>
    <n v="3.2223999999999995"/>
  </r>
  <r>
    <n v="7475"/>
    <x v="3716"/>
    <x v="2"/>
    <x v="1037"/>
    <d v="2011-01-11T00:00:00"/>
    <s v="Standard Class"/>
    <s v="ME-17320"/>
    <s v="Maria Etezadi"/>
    <x v="2"/>
    <s v="United States"/>
    <x v="0"/>
    <x v="0"/>
    <n v="42420"/>
    <x v="0"/>
    <s v="FUR-CH-10004063"/>
    <x v="0"/>
    <x v="1"/>
    <s v="Global Deluxe High-Back Manager's Chair"/>
    <n v="2573.8200000000002"/>
    <n v="9"/>
    <n v="0"/>
    <n v="746.40779999999972"/>
  </r>
  <r>
    <n v="7476"/>
    <x v="3716"/>
    <x v="2"/>
    <x v="1037"/>
    <d v="2011-01-11T00:00:00"/>
    <s v="Standard Class"/>
    <s v="ME-17320"/>
    <s v="Maria Etezadi"/>
    <x v="2"/>
    <s v="United States"/>
    <x v="0"/>
    <x v="0"/>
    <n v="42420"/>
    <x v="0"/>
    <s v="OFF-BI-10004632"/>
    <x v="1"/>
    <x v="8"/>
    <s v="Ibico Hi-Tech Manual Binding System"/>
    <n v="609.98"/>
    <n v="2"/>
    <n v="0"/>
    <n v="274.49099999999999"/>
  </r>
  <r>
    <n v="7477"/>
    <x v="3716"/>
    <x v="2"/>
    <x v="1037"/>
    <d v="2011-01-11T00:00:00"/>
    <s v="Standard Class"/>
    <s v="ME-17320"/>
    <s v="Maria Etezadi"/>
    <x v="2"/>
    <s v="United States"/>
    <x v="0"/>
    <x v="0"/>
    <n v="42420"/>
    <x v="0"/>
    <s v="OFF-AR-10001662"/>
    <x v="1"/>
    <x v="6"/>
    <s v="Rogers Handheld Barrel Pencil Sharpener"/>
    <n v="5.48"/>
    <n v="2"/>
    <n v="0"/>
    <n v="1.4796000000000005"/>
  </r>
  <r>
    <n v="7478"/>
    <x v="3716"/>
    <x v="2"/>
    <x v="1037"/>
    <d v="2011-01-11T00:00:00"/>
    <s v="Standard Class"/>
    <s v="ME-17320"/>
    <s v="Maria Etezadi"/>
    <x v="2"/>
    <s v="United States"/>
    <x v="0"/>
    <x v="0"/>
    <n v="42420"/>
    <x v="0"/>
    <s v="TEC-PH-10004977"/>
    <x v="2"/>
    <x v="7"/>
    <s v="GE 30524EE4"/>
    <n v="391.98"/>
    <n v="2"/>
    <n v="0"/>
    <n v="113.67419999999998"/>
  </r>
  <r>
    <n v="7479"/>
    <x v="3716"/>
    <x v="2"/>
    <x v="1037"/>
    <d v="2011-01-11T00:00:00"/>
    <s v="Standard Class"/>
    <s v="ME-17320"/>
    <s v="Maria Etezadi"/>
    <x v="2"/>
    <s v="United States"/>
    <x v="0"/>
    <x v="0"/>
    <n v="42420"/>
    <x v="0"/>
    <s v="TEC-PH-10004539"/>
    <x v="2"/>
    <x v="7"/>
    <s v="Wireless Extenders zBoost YX545 SOHO Signal Booster"/>
    <n v="755.96"/>
    <n v="4"/>
    <n v="0"/>
    <n v="204.10919999999999"/>
  </r>
  <r>
    <n v="7480"/>
    <x v="3716"/>
    <x v="2"/>
    <x v="1037"/>
    <d v="2011-01-11T00:00:00"/>
    <s v="Standard Class"/>
    <s v="ME-17320"/>
    <s v="Maria Etezadi"/>
    <x v="2"/>
    <s v="United States"/>
    <x v="0"/>
    <x v="0"/>
    <n v="42420"/>
    <x v="0"/>
    <s v="OFF-FA-10001883"/>
    <x v="1"/>
    <x v="13"/>
    <s v="Alliance Super-Size Bands, Assorted Sizes"/>
    <n v="31.12"/>
    <n v="4"/>
    <n v="0"/>
    <n v="0.31119999999999948"/>
  </r>
  <r>
    <n v="7481"/>
    <x v="3716"/>
    <x v="2"/>
    <x v="1037"/>
    <d v="2011-01-11T00:00:00"/>
    <s v="Standard Class"/>
    <s v="ME-17320"/>
    <s v="Maria Etezadi"/>
    <x v="2"/>
    <s v="United States"/>
    <x v="0"/>
    <x v="0"/>
    <n v="42420"/>
    <x v="0"/>
    <s v="OFF-PA-10000955"/>
    <x v="1"/>
    <x v="10"/>
    <s v="Southworth 25% Cotton Granite Paper &amp; Envelopes"/>
    <n v="6.54"/>
    <n v="1"/>
    <n v="0"/>
    <n v="3.0084"/>
  </r>
  <r>
    <n v="7482"/>
    <x v="3717"/>
    <x v="0"/>
    <x v="142"/>
    <d v="2013-09-04T00:00:00"/>
    <s v="Second Class"/>
    <s v="LB-16795"/>
    <s v="Laurel Beltran"/>
    <x v="2"/>
    <s v="United States"/>
    <x v="101"/>
    <x v="1"/>
    <n v="92646"/>
    <x v="1"/>
    <s v="OFF-EN-10002500"/>
    <x v="1"/>
    <x v="12"/>
    <s v="Globe Weis Peel &amp; Seel First Class Envelopes"/>
    <n v="12.78"/>
    <n v="1"/>
    <n v="0"/>
    <n v="5.7509999999999994"/>
  </r>
  <r>
    <n v="7483"/>
    <x v="3718"/>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x v="3719"/>
    <x v="2"/>
    <x v="534"/>
    <d v="2011-12-17T00:00:00"/>
    <s v="Second Class"/>
    <s v="EB-13705"/>
    <s v="Ed Braxton"/>
    <x v="1"/>
    <s v="United States"/>
    <x v="10"/>
    <x v="9"/>
    <n v="19140"/>
    <x v="3"/>
    <s v="FUR-CH-10003774"/>
    <x v="0"/>
    <x v="1"/>
    <s v="Global Wood Trimmed Manager's Task Chair, Khaki"/>
    <n v="445.80200000000002"/>
    <n v="7"/>
    <n v="0.3"/>
    <n v="-108.26620000000001"/>
  </r>
  <r>
    <n v="7485"/>
    <x v="3720"/>
    <x v="3"/>
    <x v="116"/>
    <d v="2015-01-03T00:00:00"/>
    <s v="Standard Class"/>
    <s v="CS-12400"/>
    <s v="Christopher Schild"/>
    <x v="2"/>
    <s v="United States"/>
    <x v="402"/>
    <x v="46"/>
    <n v="58103"/>
    <x v="2"/>
    <s v="OFF-AR-10004707"/>
    <x v="1"/>
    <x v="6"/>
    <s v="Staples"/>
    <n v="2.48"/>
    <n v="1"/>
    <n v="0"/>
    <n v="0.86799999999999988"/>
  </r>
  <r>
    <n v="7486"/>
    <x v="3720"/>
    <x v="3"/>
    <x v="116"/>
    <d v="2015-01-03T00:00:00"/>
    <s v="Standard Class"/>
    <s v="CS-12400"/>
    <s v="Christopher Schild"/>
    <x v="2"/>
    <s v="United States"/>
    <x v="402"/>
    <x v="46"/>
    <n v="58103"/>
    <x v="2"/>
    <s v="OFF-BI-10004040"/>
    <x v="1"/>
    <x v="8"/>
    <s v="Wilson Jones Impact Binders"/>
    <n v="25.9"/>
    <n v="5"/>
    <n v="0"/>
    <n v="12.690999999999999"/>
  </r>
  <r>
    <n v="7487"/>
    <x v="3721"/>
    <x v="1"/>
    <x v="546"/>
    <d v="2012-12-24T00:00:00"/>
    <s v="Second Class"/>
    <s v="PM-19135"/>
    <s v="Peter McVee"/>
    <x v="2"/>
    <s v="United States"/>
    <x v="18"/>
    <x v="38"/>
    <n v="3820"/>
    <x v="3"/>
    <s v="OFF-PA-10001184"/>
    <x v="1"/>
    <x v="10"/>
    <s v="Xerox 1903"/>
    <n v="29.900000000000002"/>
    <n v="5"/>
    <n v="0"/>
    <n v="14.651"/>
  </r>
  <r>
    <n v="7488"/>
    <x v="3721"/>
    <x v="1"/>
    <x v="546"/>
    <d v="2012-12-24T00:00:00"/>
    <s v="Second Class"/>
    <s v="PM-19135"/>
    <s v="Peter McVee"/>
    <x v="2"/>
    <s v="United States"/>
    <x v="18"/>
    <x v="38"/>
    <n v="3820"/>
    <x v="3"/>
    <s v="TEC-AC-10004145"/>
    <x v="2"/>
    <x v="11"/>
    <s v="Logitech diNovo Edge Keyboard"/>
    <n v="2249.91"/>
    <n v="9"/>
    <n v="0"/>
    <n v="517.47930000000008"/>
  </r>
  <r>
    <n v="7489"/>
    <x v="3721"/>
    <x v="1"/>
    <x v="546"/>
    <d v="2012-12-24T00:00:00"/>
    <s v="Second Class"/>
    <s v="PM-19135"/>
    <s v="Peter McVee"/>
    <x v="2"/>
    <s v="United States"/>
    <x v="18"/>
    <x v="38"/>
    <n v="3820"/>
    <x v="3"/>
    <s v="FUR-TA-10003473"/>
    <x v="0"/>
    <x v="3"/>
    <s v="Bretford Rectangular Conference Table Tops"/>
    <n v="1053.164"/>
    <n v="4"/>
    <n v="0.3"/>
    <n v="-105.31639999999993"/>
  </r>
  <r>
    <n v="7490"/>
    <x v="3722"/>
    <x v="3"/>
    <x v="60"/>
    <d v="2014-11-10T00:00:00"/>
    <s v="Standard Class"/>
    <s v="AA-10645"/>
    <s v="Anna Andreadi"/>
    <x v="0"/>
    <s v="United States"/>
    <x v="70"/>
    <x v="1"/>
    <n v="92105"/>
    <x v="1"/>
    <s v="OFF-PA-10003172"/>
    <x v="1"/>
    <x v="10"/>
    <s v="Xerox 1996"/>
    <n v="12.96"/>
    <n v="2"/>
    <n v="0"/>
    <n v="6.2208000000000006"/>
  </r>
  <r>
    <n v="7491"/>
    <x v="3723"/>
    <x v="1"/>
    <x v="229"/>
    <d v="2012-09-16T00:00:00"/>
    <s v="Standard Class"/>
    <s v="FA-14230"/>
    <s v="Frank Atkinson"/>
    <x v="1"/>
    <s v="United States"/>
    <x v="1"/>
    <x v="1"/>
    <n v="90032"/>
    <x v="1"/>
    <s v="FUR-FU-10003799"/>
    <x v="0"/>
    <x v="5"/>
    <s v="Seth Thomas 13 1/2&quot; Wall Clock"/>
    <n v="106.68"/>
    <n v="6"/>
    <n v="0"/>
    <n v="33.070799999999991"/>
  </r>
  <r>
    <n v="7492"/>
    <x v="3724"/>
    <x v="3"/>
    <x v="673"/>
    <d v="2014-11-17T00:00:00"/>
    <s v="Same Day"/>
    <s v="CM-12190"/>
    <s v="Charlotte Melton"/>
    <x v="0"/>
    <s v="United States"/>
    <x v="456"/>
    <x v="15"/>
    <n v="13501"/>
    <x v="3"/>
    <s v="TEC-PH-10002583"/>
    <x v="2"/>
    <x v="7"/>
    <s v="iOttie HLCRIO102 Car Mount"/>
    <n v="119.94"/>
    <n v="6"/>
    <n v="0"/>
    <n v="5.9969999999999857"/>
  </r>
  <r>
    <n v="7493"/>
    <x v="3725"/>
    <x v="3"/>
    <x v="220"/>
    <d v="2014-09-17T00:00:00"/>
    <s v="Standard Class"/>
    <s v="CC-12475"/>
    <s v="Cindy Chapman"/>
    <x v="0"/>
    <s v="United States"/>
    <x v="12"/>
    <x v="5"/>
    <n v="77070"/>
    <x v="2"/>
    <s v="OFF-PA-10004239"/>
    <x v="1"/>
    <x v="10"/>
    <s v="Xerox 1953"/>
    <n v="10.272000000000002"/>
    <n v="3"/>
    <n v="0.2"/>
    <n v="3.2099999999999982"/>
  </r>
  <r>
    <n v="7494"/>
    <x v="3725"/>
    <x v="3"/>
    <x v="220"/>
    <d v="2014-09-17T00:00:00"/>
    <s v="Standard Class"/>
    <s v="CC-12475"/>
    <s v="Cindy Chapman"/>
    <x v="0"/>
    <s v="United States"/>
    <x v="12"/>
    <x v="5"/>
    <n v="77070"/>
    <x v="2"/>
    <s v="FUR-TA-10002855"/>
    <x v="0"/>
    <x v="3"/>
    <s v="Bevis Round Conference Table Top &amp; Single Column Base"/>
    <n v="512.19000000000005"/>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x v="223"/>
    <x v="1"/>
    <n v="92683"/>
    <x v="1"/>
    <s v="OFF-BI-10004022"/>
    <x v="1"/>
    <x v="8"/>
    <s v="Acco Suede Grain Vinyl Round Ring Binder"/>
    <n v="4.4479999999999995"/>
    <n v="2"/>
    <n v="0.2"/>
    <n v="1.4455999999999996"/>
  </r>
  <r>
    <n v="7497"/>
    <x v="3726"/>
    <x v="3"/>
    <x v="1163"/>
    <d v="2014-07-19T00:00:00"/>
    <s v="Standard Class"/>
    <s v="TC-21295"/>
    <s v="Toby Carlisle"/>
    <x v="0"/>
    <s v="United States"/>
    <x v="223"/>
    <x v="1"/>
    <n v="92683"/>
    <x v="1"/>
    <s v="FUR-FU-10003601"/>
    <x v="0"/>
    <x v="5"/>
    <s v="Deflect-o RollaMat Studded, Beveled Mat for Medium Pile Carpeting"/>
    <n v="276.69"/>
    <n v="3"/>
    <n v="0"/>
    <n v="49.804199999999994"/>
  </r>
  <r>
    <n v="7498"/>
    <x v="3726"/>
    <x v="3"/>
    <x v="1163"/>
    <d v="2014-07-19T00:00:00"/>
    <s v="Standard Class"/>
    <s v="TC-21295"/>
    <s v="Toby Carlisle"/>
    <x v="0"/>
    <s v="United States"/>
    <x v="223"/>
    <x v="1"/>
    <n v="92683"/>
    <x v="1"/>
    <s v="OFF-FA-10000490"/>
    <x v="1"/>
    <x v="13"/>
    <s v="OIC Binder Clips, Mini, 1/4&quot; Capacity, Black"/>
    <n v="4.96"/>
    <n v="4"/>
    <n v="0"/>
    <n v="2.3311999999999999"/>
  </r>
  <r>
    <n v="7499"/>
    <x v="3726"/>
    <x v="3"/>
    <x v="1163"/>
    <d v="2014-07-19T00:00:00"/>
    <s v="Standard Class"/>
    <s v="TC-21295"/>
    <s v="Toby Carlisle"/>
    <x v="0"/>
    <s v="United States"/>
    <x v="223"/>
    <x v="1"/>
    <n v="92683"/>
    <x v="1"/>
    <s v="OFF-AR-10004042"/>
    <x v="1"/>
    <x v="6"/>
    <s v="BOSTON Model 1800 Electric Pencil Sharpeners, Putty/Woodgrain"/>
    <n v="71.92"/>
    <n v="4"/>
    <n v="0"/>
    <n v="20.856799999999993"/>
  </r>
  <r>
    <n v="7500"/>
    <x v="3726"/>
    <x v="3"/>
    <x v="1163"/>
    <d v="2014-07-19T00:00:00"/>
    <s v="Standard Class"/>
    <s v="TC-21295"/>
    <s v="Toby Carlisle"/>
    <x v="0"/>
    <s v="United States"/>
    <x v="223"/>
    <x v="1"/>
    <n v="92683"/>
    <x v="1"/>
    <s v="FUR-FU-10002960"/>
    <x v="0"/>
    <x v="5"/>
    <s v="Eldon 200 Class Desk Accessories, Burgundy"/>
    <n v="18.84"/>
    <n v="3"/>
    <n v="0"/>
    <n v="7.9128000000000007"/>
  </r>
  <r>
    <n v="7501"/>
    <x v="3726"/>
    <x v="3"/>
    <x v="1163"/>
    <d v="2014-07-19T00:00:00"/>
    <s v="Standard Class"/>
    <s v="TC-21295"/>
    <s v="Toby Carlisle"/>
    <x v="0"/>
    <s v="United States"/>
    <x v="223"/>
    <x v="1"/>
    <n v="92683"/>
    <x v="1"/>
    <s v="TEC-AC-10000991"/>
    <x v="2"/>
    <x v="11"/>
    <s v="Sony Micro Vault Click 8 GB USB 2.0 Flash Drive"/>
    <n v="140.97"/>
    <n v="3"/>
    <n v="0"/>
    <n v="19.735800000000005"/>
  </r>
  <r>
    <n v="7502"/>
    <x v="3726"/>
    <x v="3"/>
    <x v="1163"/>
    <d v="2014-07-19T00:00:00"/>
    <s v="Standard Class"/>
    <s v="TC-21295"/>
    <s v="Toby Carlisle"/>
    <x v="0"/>
    <s v="United States"/>
    <x v="223"/>
    <x v="1"/>
    <n v="92683"/>
    <x v="1"/>
    <s v="TEC-PH-10004977"/>
    <x v="2"/>
    <x v="7"/>
    <s v="GE 30524EE4"/>
    <n v="470.37600000000009"/>
    <n v="3"/>
    <n v="0.2"/>
    <n v="52.917299999999955"/>
  </r>
  <r>
    <n v="7503"/>
    <x v="3727"/>
    <x v="3"/>
    <x v="983"/>
    <d v="2014-03-31T00:00:00"/>
    <s v="Same Day"/>
    <s v="TB-21400"/>
    <s v="Tom Boeckenhauer"/>
    <x v="0"/>
    <s v="United States"/>
    <x v="1"/>
    <x v="1"/>
    <n v="90036"/>
    <x v="1"/>
    <s v="OFF-AR-10000817"/>
    <x v="1"/>
    <x v="6"/>
    <s v="Manco Dry-Lighter Erasable Highlighter"/>
    <n v="6.08"/>
    <n v="2"/>
    <n v="0"/>
    <n v="2.0671999999999997"/>
  </r>
  <r>
    <n v="7504"/>
    <x v="3727"/>
    <x v="3"/>
    <x v="983"/>
    <d v="2014-03-31T00:00:00"/>
    <s v="Same Day"/>
    <s v="TB-21400"/>
    <s v="Tom Boeckenhauer"/>
    <x v="0"/>
    <s v="United States"/>
    <x v="1"/>
    <x v="1"/>
    <n v="90036"/>
    <x v="1"/>
    <s v="TEC-PH-10002447"/>
    <x v="2"/>
    <x v="7"/>
    <s v="AT&amp;T CL83451 4-Handset Telephone"/>
    <n v="164.79200000000003"/>
    <n v="1"/>
    <n v="0.2"/>
    <n v="18.539099999999991"/>
  </r>
  <r>
    <n v="7505"/>
    <x v="3728"/>
    <x v="0"/>
    <x v="1011"/>
    <d v="2013-02-04T00:00:00"/>
    <s v="Second Class"/>
    <s v="JK-15325"/>
    <s v="Jason Klamczynski"/>
    <x v="1"/>
    <s v="United States"/>
    <x v="496"/>
    <x v="30"/>
    <n v="8401"/>
    <x v="3"/>
    <s v="OFF-EN-10003134"/>
    <x v="1"/>
    <x v="12"/>
    <s v="Staples"/>
    <n v="23.36"/>
    <n v="2"/>
    <n v="0"/>
    <n v="11.68"/>
  </r>
  <r>
    <n v="7506"/>
    <x v="3729"/>
    <x v="3"/>
    <x v="110"/>
    <d v="2014-06-14T00:00:00"/>
    <s v="Standard Class"/>
    <s v="BW-11200"/>
    <s v="Ben Wallace"/>
    <x v="0"/>
    <s v="United States"/>
    <x v="242"/>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x v="8"/>
    <x v="1"/>
    <n v="94122"/>
    <x v="1"/>
    <s v="TEC-PH-10001615"/>
    <x v="2"/>
    <x v="7"/>
    <s v="AT&amp;T CL82213"/>
    <n v="46.384"/>
    <n v="2"/>
    <n v="0.2"/>
    <n v="5.2181999999999924"/>
  </r>
  <r>
    <n v="7508"/>
    <x v="3730"/>
    <x v="2"/>
    <x v="981"/>
    <d v="2011-11-06T00:00:00"/>
    <s v="Standard Class"/>
    <s v="SH-20395"/>
    <s v="Shahid Hopkins"/>
    <x v="0"/>
    <s v="United States"/>
    <x v="8"/>
    <x v="1"/>
    <n v="94122"/>
    <x v="1"/>
    <s v="OFF-ST-10003208"/>
    <x v="1"/>
    <x v="4"/>
    <s v="Adjustable Depth Letter/Legal Cart"/>
    <n v="362.92"/>
    <n v="2"/>
    <n v="0"/>
    <n v="105.24679999999995"/>
  </r>
  <r>
    <n v="7509"/>
    <x v="3731"/>
    <x v="3"/>
    <x v="1163"/>
    <d v="2014-07-19T00:00:00"/>
    <s v="Standard Class"/>
    <s v="JL-15835"/>
    <s v="John Lee"/>
    <x v="0"/>
    <s v="United States"/>
    <x v="38"/>
    <x v="24"/>
    <n v="43229"/>
    <x v="3"/>
    <s v="OFF-PA-10000605"/>
    <x v="1"/>
    <x v="10"/>
    <s v="Xerox 1950"/>
    <n v="9.2480000000000011"/>
    <n v="2"/>
    <n v="0.2"/>
    <n v="3.3524000000000003"/>
  </r>
  <r>
    <n v="7510"/>
    <x v="3731"/>
    <x v="3"/>
    <x v="1163"/>
    <d v="2014-07-19T00:00:00"/>
    <s v="Standard Class"/>
    <s v="JL-15835"/>
    <s v="John Lee"/>
    <x v="0"/>
    <s v="United States"/>
    <x v="38"/>
    <x v="24"/>
    <n v="43229"/>
    <x v="3"/>
    <s v="TEC-PH-10000560"/>
    <x v="2"/>
    <x v="7"/>
    <s v="Samsung Galaxy S III - 16GB - pebble blue (T-Mobile)"/>
    <n v="1889.9459999999999"/>
    <n v="9"/>
    <n v="0.4"/>
    <n v="-377.98919999999998"/>
  </r>
  <r>
    <n v="7511"/>
    <x v="3731"/>
    <x v="3"/>
    <x v="1163"/>
    <d v="2014-07-19T00:00:00"/>
    <s v="Standard Class"/>
    <s v="JL-15835"/>
    <s v="John Lee"/>
    <x v="0"/>
    <s v="United States"/>
    <x v="38"/>
    <x v="24"/>
    <n v="43229"/>
    <x v="3"/>
    <s v="OFF-ST-10003455"/>
    <x v="1"/>
    <x v="4"/>
    <s v="Tenex File Box, Personal Filing Tote with Lid, Black"/>
    <n v="62.040000000000006"/>
    <n v="5"/>
    <n v="0.2"/>
    <n v="4.6530000000000022"/>
  </r>
  <r>
    <n v="7512"/>
    <x v="3731"/>
    <x v="3"/>
    <x v="1163"/>
    <d v="2014-07-19T00:00:00"/>
    <s v="Standard Class"/>
    <s v="JL-15835"/>
    <s v="John Lee"/>
    <x v="0"/>
    <s v="United States"/>
    <x v="38"/>
    <x v="24"/>
    <n v="43229"/>
    <x v="3"/>
    <s v="FUR-FU-10002937"/>
    <x v="0"/>
    <x v="5"/>
    <s v="GE 48&quot; Fluorescent Tube, Cool White Energy Saver, 34 Watts, 30/Box"/>
    <n v="396.92000000000007"/>
    <n v="5"/>
    <n v="0.2"/>
    <n v="148.845"/>
  </r>
  <r>
    <n v="7513"/>
    <x v="3731"/>
    <x v="3"/>
    <x v="1163"/>
    <d v="2014-07-19T00:00:00"/>
    <s v="Standard Class"/>
    <s v="JL-15835"/>
    <s v="John Lee"/>
    <x v="0"/>
    <s v="United States"/>
    <x v="38"/>
    <x v="24"/>
    <n v="43229"/>
    <x v="3"/>
    <s v="OFF-ST-10001837"/>
    <x v="1"/>
    <x v="4"/>
    <s v="SAFCO Mobile Desk Side File, Wire Frame"/>
    <n v="239.45599999999999"/>
    <n v="7"/>
    <n v="0.2"/>
    <n v="17.959200000000003"/>
  </r>
  <r>
    <n v="7514"/>
    <x v="3731"/>
    <x v="3"/>
    <x v="1163"/>
    <d v="2014-07-19T00:00:00"/>
    <s v="Standard Class"/>
    <s v="JL-15835"/>
    <s v="John Lee"/>
    <x v="0"/>
    <s v="United States"/>
    <x v="38"/>
    <x v="24"/>
    <n v="43229"/>
    <x v="3"/>
    <s v="OFF-AR-10004757"/>
    <x v="1"/>
    <x v="6"/>
    <s v="Crayola Colored Pencils"/>
    <n v="13.120000000000001"/>
    <n v="5"/>
    <n v="0.2"/>
    <n v="2.1319999999999988"/>
  </r>
  <r>
    <n v="7515"/>
    <x v="3732"/>
    <x v="3"/>
    <x v="34"/>
    <d v="2014-12-13T00:00:00"/>
    <s v="Second Class"/>
    <s v="JL-15835"/>
    <s v="John Lee"/>
    <x v="0"/>
    <s v="United States"/>
    <x v="102"/>
    <x v="0"/>
    <n v="40475"/>
    <x v="0"/>
    <s v="OFF-BI-10004236"/>
    <x v="1"/>
    <x v="8"/>
    <s v="XtraLife ClearVue Slant-D Ring Binder, White, 3&quot;"/>
    <n v="29.36"/>
    <n v="2"/>
    <n v="0"/>
    <n v="13.505599999999999"/>
  </r>
  <r>
    <n v="7516"/>
    <x v="3732"/>
    <x v="3"/>
    <x v="34"/>
    <d v="2014-12-13T00:00:00"/>
    <s v="Second Class"/>
    <s v="JL-15835"/>
    <s v="John Lee"/>
    <x v="0"/>
    <s v="United States"/>
    <x v="102"/>
    <x v="0"/>
    <n v="40475"/>
    <x v="0"/>
    <s v="OFF-AP-10000159"/>
    <x v="1"/>
    <x v="9"/>
    <s v="Belkin F9M820V08 8 Outlet Surge"/>
    <n v="214.89999999999998"/>
    <n v="5"/>
    <n v="0"/>
    <n v="62.32099999999997"/>
  </r>
  <r>
    <n v="7517"/>
    <x v="3732"/>
    <x v="3"/>
    <x v="34"/>
    <d v="2014-12-13T00:00:00"/>
    <s v="Second Class"/>
    <s v="JL-15835"/>
    <s v="John Lee"/>
    <x v="0"/>
    <s v="United States"/>
    <x v="102"/>
    <x v="0"/>
    <n v="40475"/>
    <x v="0"/>
    <s v="OFF-BI-10003274"/>
    <x v="1"/>
    <x v="8"/>
    <s v="Avery Durable Slant Ring Binders, No Labels"/>
    <n v="15.92"/>
    <n v="4"/>
    <n v="0"/>
    <n v="7.4824000000000002"/>
  </r>
  <r>
    <n v="7518"/>
    <x v="3732"/>
    <x v="3"/>
    <x v="34"/>
    <d v="2014-12-13T00:00:00"/>
    <s v="Second Class"/>
    <s v="JL-15835"/>
    <s v="John Lee"/>
    <x v="0"/>
    <s v="United States"/>
    <x v="102"/>
    <x v="0"/>
    <n v="40475"/>
    <x v="0"/>
    <s v="TEC-AC-10001013"/>
    <x v="2"/>
    <x v="11"/>
    <s v="Logitech ClearChat Comfort/USB Headset H390"/>
    <n v="146.44999999999999"/>
    <n v="5"/>
    <n v="0"/>
    <n v="48.328499999999991"/>
  </r>
  <r>
    <n v="7519"/>
    <x v="3732"/>
    <x v="3"/>
    <x v="34"/>
    <d v="2014-12-13T00:00:00"/>
    <s v="Second Class"/>
    <s v="JL-15835"/>
    <s v="John Lee"/>
    <x v="0"/>
    <s v="United States"/>
    <x v="102"/>
    <x v="0"/>
    <n v="40475"/>
    <x v="0"/>
    <s v="OFF-ST-10004963"/>
    <x v="1"/>
    <x v="4"/>
    <s v="Eldon Gobal File Keepers"/>
    <n v="15.14"/>
    <n v="1"/>
    <n v="0"/>
    <n v="0.60559999999999903"/>
  </r>
  <r>
    <n v="7520"/>
    <x v="3732"/>
    <x v="3"/>
    <x v="34"/>
    <d v="2014-12-13T00:00:00"/>
    <s v="Second Class"/>
    <s v="JL-15835"/>
    <s v="John Lee"/>
    <x v="0"/>
    <s v="United States"/>
    <x v="102"/>
    <x v="0"/>
    <n v="40475"/>
    <x v="0"/>
    <s v="OFF-LA-10004409"/>
    <x v="1"/>
    <x v="2"/>
    <s v="Avery 492"/>
    <n v="5.76"/>
    <n v="2"/>
    <n v="0"/>
    <n v="2.6495999999999995"/>
  </r>
  <r>
    <n v="7521"/>
    <x v="3732"/>
    <x v="3"/>
    <x v="34"/>
    <d v="2014-12-13T00:00:00"/>
    <s v="Second Class"/>
    <s v="JL-15835"/>
    <s v="John Lee"/>
    <x v="0"/>
    <s v="United States"/>
    <x v="102"/>
    <x v="0"/>
    <n v="40475"/>
    <x v="0"/>
    <s v="TEC-CO-10001046"/>
    <x v="2"/>
    <x v="16"/>
    <s v="Canon Imageclass D680 Copier / Fax"/>
    <n v="1399.98"/>
    <n v="2"/>
    <n v="0"/>
    <n v="629.99099999999999"/>
  </r>
  <r>
    <n v="7522"/>
    <x v="3733"/>
    <x v="0"/>
    <x v="64"/>
    <d v="2013-09-12T00:00:00"/>
    <s v="Standard Class"/>
    <s v="MD-17350"/>
    <s v="Maribeth Dona"/>
    <x v="0"/>
    <s v="United States"/>
    <x v="152"/>
    <x v="24"/>
    <n v="43130"/>
    <x v="3"/>
    <s v="OFF-BI-10002824"/>
    <x v="1"/>
    <x v="8"/>
    <s v="Recycled Easel Ring Binders"/>
    <n v="8.9520000000000017"/>
    <n v="2"/>
    <n v="0.7"/>
    <n v="-7.4600000000000009"/>
  </r>
  <r>
    <n v="7523"/>
    <x v="3733"/>
    <x v="0"/>
    <x v="64"/>
    <d v="2013-09-12T00:00:00"/>
    <s v="Standard Class"/>
    <s v="MD-17350"/>
    <s v="Maribeth Dona"/>
    <x v="0"/>
    <s v="United States"/>
    <x v="152"/>
    <x v="24"/>
    <n v="43130"/>
    <x v="3"/>
    <s v="OFF-BI-10001757"/>
    <x v="1"/>
    <x v="8"/>
    <s v="Pressboard Hanging Data Binders for Unburst Sheets"/>
    <n v="8.8560000000000016"/>
    <n v="6"/>
    <n v="0.7"/>
    <n v="-6.4944000000000024"/>
  </r>
  <r>
    <n v="7524"/>
    <x v="3733"/>
    <x v="0"/>
    <x v="64"/>
    <d v="2013-09-12T00:00:00"/>
    <s v="Standard Class"/>
    <s v="MD-17350"/>
    <s v="Maribeth Dona"/>
    <x v="0"/>
    <s v="United States"/>
    <x v="152"/>
    <x v="24"/>
    <n v="43130"/>
    <x v="3"/>
    <s v="FUR-CH-10004477"/>
    <x v="0"/>
    <x v="1"/>
    <s v="Global Push Button Manager's Chair, Indigo"/>
    <n v="85.245999999999995"/>
    <n v="2"/>
    <n v="0.3"/>
    <n v="-1.217800000000004"/>
  </r>
  <r>
    <n v="7525"/>
    <x v="3734"/>
    <x v="2"/>
    <x v="1076"/>
    <d v="2011-09-16T00:00:00"/>
    <s v="Standard Class"/>
    <s v="CL-12565"/>
    <s v="Clay Ludtke"/>
    <x v="0"/>
    <s v="United States"/>
    <x v="345"/>
    <x v="21"/>
    <n v="97030"/>
    <x v="1"/>
    <s v="OFF-EN-10003072"/>
    <x v="1"/>
    <x v="12"/>
    <s v="Peel &amp; Seel Envelopes"/>
    <n v="21.728000000000002"/>
    <n v="7"/>
    <n v="0.2"/>
    <n v="7.6047999999999991"/>
  </r>
  <r>
    <n v="7526"/>
    <x v="3734"/>
    <x v="2"/>
    <x v="1076"/>
    <d v="2011-09-16T00:00:00"/>
    <s v="Standard Class"/>
    <s v="CL-12565"/>
    <s v="Clay Ludtke"/>
    <x v="0"/>
    <s v="United States"/>
    <x v="345"/>
    <x v="21"/>
    <n v="97030"/>
    <x v="1"/>
    <s v="FUR-CH-10003973"/>
    <x v="0"/>
    <x v="1"/>
    <s v="GuestStacker Chair with Chrome Finish Legs"/>
    <n v="1487.04"/>
    <n v="5"/>
    <n v="0.2"/>
    <n v="148.70400000000006"/>
  </r>
  <r>
    <n v="7527"/>
    <x v="3735"/>
    <x v="3"/>
    <x v="986"/>
    <d v="2014-09-27T00:00:00"/>
    <s v="Same Day"/>
    <s v="RA-19885"/>
    <s v="Ruben Ausman"/>
    <x v="1"/>
    <s v="United States"/>
    <x v="8"/>
    <x v="1"/>
    <n v="94109"/>
    <x v="1"/>
    <s v="OFF-EN-10001028"/>
    <x v="1"/>
    <x v="12"/>
    <s v="Staples"/>
    <n v="71.88"/>
    <n v="6"/>
    <n v="0"/>
    <n v="33.064799999999998"/>
  </r>
  <r>
    <n v="7528"/>
    <x v="3735"/>
    <x v="3"/>
    <x v="986"/>
    <d v="2014-09-27T00:00:00"/>
    <s v="Same Day"/>
    <s v="RA-19885"/>
    <s v="Ruben Ausman"/>
    <x v="1"/>
    <s v="United States"/>
    <x v="8"/>
    <x v="1"/>
    <n v="94109"/>
    <x v="1"/>
    <s v="FUR-FU-10003829"/>
    <x v="0"/>
    <x v="5"/>
    <s v="Stackable Trays"/>
    <n v="9.24"/>
    <n v="3"/>
    <n v="0"/>
    <n v="2.9567999999999994"/>
  </r>
  <r>
    <n v="7529"/>
    <x v="3735"/>
    <x v="3"/>
    <x v="986"/>
    <d v="2014-09-27T00:00:00"/>
    <s v="Same Day"/>
    <s v="RA-19885"/>
    <s v="Ruben Ausman"/>
    <x v="1"/>
    <s v="United States"/>
    <x v="8"/>
    <x v="1"/>
    <n v="94109"/>
    <x v="1"/>
    <s v="OFF-PA-10002245"/>
    <x v="1"/>
    <x v="10"/>
    <s v="Xerox 1895"/>
    <n v="35.880000000000003"/>
    <n v="6"/>
    <n v="0"/>
    <n v="16.146000000000001"/>
  </r>
  <r>
    <n v="7530"/>
    <x v="3735"/>
    <x v="3"/>
    <x v="986"/>
    <d v="2014-09-27T00:00:00"/>
    <s v="Same Day"/>
    <s v="RA-19885"/>
    <s v="Ruben Ausman"/>
    <x v="1"/>
    <s v="United States"/>
    <x v="8"/>
    <x v="1"/>
    <n v="94109"/>
    <x v="1"/>
    <s v="OFF-BI-10002215"/>
    <x v="1"/>
    <x v="8"/>
    <s v="Wilson Jones Hanging View Binder, White, 1&quot;"/>
    <n v="17.04"/>
    <n v="3"/>
    <n v="0.2"/>
    <n v="5.5379999999999985"/>
  </r>
  <r>
    <n v="7531"/>
    <x v="3735"/>
    <x v="3"/>
    <x v="986"/>
    <d v="2014-09-27T00:00:00"/>
    <s v="Same Day"/>
    <s v="RA-19885"/>
    <s v="Ruben Ausman"/>
    <x v="1"/>
    <s v="United States"/>
    <x v="8"/>
    <x v="1"/>
    <n v="94109"/>
    <x v="1"/>
    <s v="OFF-BI-10003925"/>
    <x v="1"/>
    <x v="8"/>
    <s v="Fellowes PB300 Plastic Comb Binding Machine"/>
    <n v="931.17600000000016"/>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x v="497"/>
    <x v="22"/>
    <n v="80501"/>
    <x v="1"/>
    <s v="FUR-CH-10004853"/>
    <x v="0"/>
    <x v="1"/>
    <s v="Global Manager's Adjustable Task Chair, Storm"/>
    <n v="483.13599999999997"/>
    <n v="4"/>
    <n v="0.2"/>
    <n v="54.352799999999945"/>
  </r>
  <r>
    <n v="7534"/>
    <x v="3737"/>
    <x v="3"/>
    <x v="906"/>
    <d v="2014-03-02T00:00:00"/>
    <s v="Standard Class"/>
    <s v="SW-20245"/>
    <s v="Scot Wooten"/>
    <x v="0"/>
    <s v="United States"/>
    <x v="202"/>
    <x v="3"/>
    <n v="27834"/>
    <x v="0"/>
    <s v="FUR-CH-10002880"/>
    <x v="0"/>
    <x v="1"/>
    <s v="Global High-Back Leather Tilter, Burgundy"/>
    <n v="196.78399999999999"/>
    <n v="2"/>
    <n v="0.2"/>
    <n v="-22.138200000000012"/>
  </r>
  <r>
    <n v="7535"/>
    <x v="3737"/>
    <x v="3"/>
    <x v="906"/>
    <d v="2014-03-02T00:00:00"/>
    <s v="Standard Class"/>
    <s v="SW-20245"/>
    <s v="Scot Wooten"/>
    <x v="0"/>
    <s v="United States"/>
    <x v="202"/>
    <x v="3"/>
    <n v="27834"/>
    <x v="0"/>
    <s v="FUR-BO-10004709"/>
    <x v="0"/>
    <x v="0"/>
    <s v="Bush Westfield Collection Bookcases, Medium Cherry Finish"/>
    <n v="231.92000000000002"/>
    <n v="5"/>
    <n v="0.2"/>
    <n v="5.7980000000000018"/>
  </r>
  <r>
    <n v="7536"/>
    <x v="3738"/>
    <x v="3"/>
    <x v="185"/>
    <d v="2014-04-08T00:00:00"/>
    <s v="Standard Class"/>
    <s v="HG-14965"/>
    <s v="Henry Goldwyn"/>
    <x v="1"/>
    <s v="United States"/>
    <x v="1"/>
    <x v="1"/>
    <n v="90004"/>
    <x v="1"/>
    <s v="OFF-SU-10004231"/>
    <x v="1"/>
    <x v="14"/>
    <s v="Acme Tagit Stainless Steel Antibacterial Scissors"/>
    <n v="29.700000000000003"/>
    <n v="3"/>
    <n v="0"/>
    <n v="8.0190000000000001"/>
  </r>
  <r>
    <n v="7537"/>
    <x v="3739"/>
    <x v="3"/>
    <x v="734"/>
    <d v="2014-12-09T00:00:00"/>
    <s v="Standard Class"/>
    <s v="MV-17485"/>
    <s v="Mark Van Huff"/>
    <x v="0"/>
    <s v="United States"/>
    <x v="12"/>
    <x v="5"/>
    <n v="77041"/>
    <x v="2"/>
    <s v="FUR-FU-10000820"/>
    <x v="0"/>
    <x v="5"/>
    <s v="Tensor Brushed Steel Torchiere Floor Lamp"/>
    <n v="13.591999999999999"/>
    <n v="2"/>
    <n v="0.6"/>
    <n v="-14.271599999999999"/>
  </r>
  <r>
    <n v="7538"/>
    <x v="3740"/>
    <x v="0"/>
    <x v="317"/>
    <d v="2013-02-22T00:00:00"/>
    <s v="Second Class"/>
    <s v="GT-14710"/>
    <s v="Greg Tran"/>
    <x v="0"/>
    <s v="United States"/>
    <x v="8"/>
    <x v="1"/>
    <n v="94109"/>
    <x v="1"/>
    <s v="OFF-PA-10001736"/>
    <x v="1"/>
    <x v="10"/>
    <s v="Xerox 1880"/>
    <n v="70.88"/>
    <n v="2"/>
    <n v="0"/>
    <n v="33.313599999999994"/>
  </r>
  <r>
    <n v="7539"/>
    <x v="3741"/>
    <x v="3"/>
    <x v="574"/>
    <d v="2014-12-07T00:00:00"/>
    <s v="Standard Class"/>
    <s v="BS-11380"/>
    <s v="Bill Stewart"/>
    <x v="1"/>
    <s v="United States"/>
    <x v="60"/>
    <x v="22"/>
    <n v="80219"/>
    <x v="1"/>
    <s v="OFF-ST-10003306"/>
    <x v="1"/>
    <x v="4"/>
    <s v="Letter Size Cart"/>
    <n v="114.28800000000001"/>
    <n v="1"/>
    <n v="0.2"/>
    <n v="12.857399999999984"/>
  </r>
  <r>
    <n v="7540"/>
    <x v="3741"/>
    <x v="3"/>
    <x v="574"/>
    <d v="2014-12-07T00:00:00"/>
    <s v="Standard Class"/>
    <s v="BS-11380"/>
    <s v="Bill Stewart"/>
    <x v="1"/>
    <s v="United States"/>
    <x v="60"/>
    <x v="22"/>
    <n v="80219"/>
    <x v="1"/>
    <s v="OFF-BI-10003707"/>
    <x v="1"/>
    <x v="8"/>
    <s v="Aluminum Screw Posts"/>
    <n v="36.624000000000002"/>
    <n v="8"/>
    <n v="0.7"/>
    <n v="-24.41599999999999"/>
  </r>
  <r>
    <n v="7541"/>
    <x v="3741"/>
    <x v="3"/>
    <x v="574"/>
    <d v="2014-12-07T00:00:00"/>
    <s v="Standard Class"/>
    <s v="BS-11380"/>
    <s v="Bill Stewart"/>
    <x v="1"/>
    <s v="United States"/>
    <x v="60"/>
    <x v="22"/>
    <n v="80219"/>
    <x v="1"/>
    <s v="FUR-BO-10003546"/>
    <x v="0"/>
    <x v="0"/>
    <s v="Hon 4-Shelf Metal Bookcases"/>
    <n v="242.35200000000003"/>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x v="60"/>
    <x v="22"/>
    <n v="80219"/>
    <x v="1"/>
    <s v="FUR-FU-10001488"/>
    <x v="0"/>
    <x v="5"/>
    <s v="Tenex 46&quot; x 60&quot; Computer Anti-Static Chairmat, Rectangular Shaped"/>
    <n v="508.70400000000006"/>
    <n v="6"/>
    <n v="0.2"/>
    <n v="0"/>
  </r>
  <r>
    <n v="7544"/>
    <x v="3741"/>
    <x v="3"/>
    <x v="574"/>
    <d v="2014-12-07T00:00:00"/>
    <s v="Standard Class"/>
    <s v="BS-11380"/>
    <s v="Bill Stewart"/>
    <x v="1"/>
    <s v="United States"/>
    <x v="60"/>
    <x v="22"/>
    <n v="80219"/>
    <x v="1"/>
    <s v="TEC-PH-10004833"/>
    <x v="2"/>
    <x v="7"/>
    <s v="Macally Suction Cup Mount"/>
    <n v="57.36"/>
    <n v="6"/>
    <n v="0.2"/>
    <n v="-14.34"/>
  </r>
  <r>
    <n v="7545"/>
    <x v="3741"/>
    <x v="3"/>
    <x v="574"/>
    <d v="2014-12-07T00:00:00"/>
    <s v="Standard Class"/>
    <s v="BS-11380"/>
    <s v="Bill Stewart"/>
    <x v="1"/>
    <s v="United States"/>
    <x v="60"/>
    <x v="22"/>
    <n v="80219"/>
    <x v="1"/>
    <s v="FUR-CH-10002335"/>
    <x v="0"/>
    <x v="1"/>
    <s v="Hon GuestStacker Chair"/>
    <n v="906.68000000000006"/>
    <n v="5"/>
    <n v="0.2"/>
    <n v="68.001000000000033"/>
  </r>
  <r>
    <n v="7546"/>
    <x v="3742"/>
    <x v="2"/>
    <x v="982"/>
    <d v="2011-10-15T00:00:00"/>
    <s v="Standard Class"/>
    <s v="CM-12715"/>
    <s v="Craig Molinari"/>
    <x v="1"/>
    <s v="United States"/>
    <x v="114"/>
    <x v="5"/>
    <n v="77340"/>
    <x v="2"/>
    <s v="TEC-PH-10001128"/>
    <x v="2"/>
    <x v="7"/>
    <s v="Motorola Droid Maxx"/>
    <n v="719.95200000000011"/>
    <n v="6"/>
    <n v="0.2"/>
    <n v="71.995200000000011"/>
  </r>
  <r>
    <n v="7547"/>
    <x v="3742"/>
    <x v="2"/>
    <x v="982"/>
    <d v="2011-10-15T00:00:00"/>
    <s v="Standard Class"/>
    <s v="CM-12715"/>
    <s v="Craig Molinari"/>
    <x v="1"/>
    <s v="United States"/>
    <x v="114"/>
    <x v="5"/>
    <n v="77340"/>
    <x v="2"/>
    <s v="TEC-PH-10004667"/>
    <x v="2"/>
    <x v="7"/>
    <s v="Cisco 8x8 Inc. 6753i IP Business Phone System"/>
    <n v="755.94400000000019"/>
    <n v="7"/>
    <n v="0.2"/>
    <n v="66.145099999999957"/>
  </r>
  <r>
    <n v="7548"/>
    <x v="3742"/>
    <x v="2"/>
    <x v="982"/>
    <d v="2011-10-15T00:00:00"/>
    <s v="Standard Class"/>
    <s v="CM-12715"/>
    <s v="Craig Molinari"/>
    <x v="1"/>
    <s v="United States"/>
    <x v="114"/>
    <x v="5"/>
    <n v="77340"/>
    <x v="2"/>
    <s v="OFF-BI-10004817"/>
    <x v="1"/>
    <x v="8"/>
    <s v="GBC Personal VeloBind Strips"/>
    <n v="11.979999999999997"/>
    <n v="5"/>
    <n v="0.8"/>
    <n v="-19.16800000000001"/>
  </r>
  <r>
    <n v="7549"/>
    <x v="3742"/>
    <x v="2"/>
    <x v="982"/>
    <d v="2011-10-15T00:00:00"/>
    <s v="Standard Class"/>
    <s v="CM-12715"/>
    <s v="Craig Molinari"/>
    <x v="1"/>
    <s v="United States"/>
    <x v="114"/>
    <x v="5"/>
    <n v="77340"/>
    <x v="2"/>
    <s v="OFF-BI-10004140"/>
    <x v="1"/>
    <x v="8"/>
    <s v="Avery Non-Stick Binders"/>
    <n v="0.8979999999999998"/>
    <n v="1"/>
    <n v="0.8"/>
    <n v="-1.5715000000000008"/>
  </r>
  <r>
    <n v="7550"/>
    <x v="3743"/>
    <x v="0"/>
    <x v="64"/>
    <d v="2013-09-08T00:00:00"/>
    <s v="First Class"/>
    <s v="EM-13825"/>
    <s v="Elizabeth Moffitt"/>
    <x v="1"/>
    <s v="United States"/>
    <x v="12"/>
    <x v="5"/>
    <n v="77036"/>
    <x v="2"/>
    <s v="FUR-FU-10004671"/>
    <x v="0"/>
    <x v="5"/>
    <s v="Executive Impressions 12&quot; Wall Clock"/>
    <n v="21.204000000000004"/>
    <n v="3"/>
    <n v="0.6"/>
    <n v="-11.662199999999999"/>
  </r>
  <r>
    <n v="7551"/>
    <x v="3744"/>
    <x v="2"/>
    <x v="1164"/>
    <d v="2011-11-25T00:00:00"/>
    <s v="Standard Class"/>
    <s v="KH-16330"/>
    <s v="Katharine Harms"/>
    <x v="1"/>
    <s v="United States"/>
    <x v="20"/>
    <x v="15"/>
    <n v="10024"/>
    <x v="3"/>
    <s v="OFF-EN-10002592"/>
    <x v="1"/>
    <x v="12"/>
    <s v="Peel &amp; Seel Recycled Catalog Envelopes, Brown"/>
    <n v="34.74"/>
    <n v="3"/>
    <n v="0"/>
    <n v="17.37"/>
  </r>
  <r>
    <n v="7552"/>
    <x v="3744"/>
    <x v="2"/>
    <x v="1164"/>
    <d v="2011-11-25T00:00:00"/>
    <s v="Standard Class"/>
    <s v="KH-16330"/>
    <s v="Katharine Harms"/>
    <x v="1"/>
    <s v="United States"/>
    <x v="20"/>
    <x v="15"/>
    <n v="10024"/>
    <x v="3"/>
    <s v="TEC-PH-10004447"/>
    <x v="2"/>
    <x v="7"/>
    <s v="Toshiba IPT2010-SD IP Telephone"/>
    <n v="833.94"/>
    <n v="6"/>
    <n v="0"/>
    <n v="216.8244"/>
  </r>
  <r>
    <n v="7553"/>
    <x v="3744"/>
    <x v="2"/>
    <x v="1164"/>
    <d v="2011-11-25T00:00:00"/>
    <s v="Standard Class"/>
    <s v="KH-16330"/>
    <s v="Katharine Harms"/>
    <x v="1"/>
    <s v="United States"/>
    <x v="20"/>
    <x v="15"/>
    <n v="10024"/>
    <x v="3"/>
    <s v="OFF-BI-10003669"/>
    <x v="1"/>
    <x v="8"/>
    <s v="3M Organizer Strips"/>
    <n v="12.96"/>
    <n v="3"/>
    <n v="0.2"/>
    <n v="4.5359999999999996"/>
  </r>
  <r>
    <n v="7554"/>
    <x v="3744"/>
    <x v="2"/>
    <x v="1164"/>
    <d v="2011-11-25T00:00:00"/>
    <s v="Standard Class"/>
    <s v="KH-16330"/>
    <s v="Katharine Harms"/>
    <x v="1"/>
    <s v="United States"/>
    <x v="20"/>
    <x v="15"/>
    <n v="10024"/>
    <x v="3"/>
    <s v="OFF-PA-10000223"/>
    <x v="1"/>
    <x v="10"/>
    <s v="Xerox 2000"/>
    <n v="25.92"/>
    <n v="4"/>
    <n v="0"/>
    <n v="12.441600000000001"/>
  </r>
  <r>
    <n v="7555"/>
    <x v="3745"/>
    <x v="2"/>
    <x v="1025"/>
    <d v="2011-05-14T00:00:00"/>
    <s v="Second Class"/>
    <s v="AF-10885"/>
    <s v="Art Foster"/>
    <x v="0"/>
    <s v="United States"/>
    <x v="10"/>
    <x v="9"/>
    <n v="19134"/>
    <x v="3"/>
    <s v="FUR-BO-10004467"/>
    <x v="0"/>
    <x v="0"/>
    <s v="Bestar Classic Bookcase"/>
    <n v="349.96499999999997"/>
    <n v="7"/>
    <n v="0.5"/>
    <n v="-216.97830000000002"/>
  </r>
  <r>
    <n v="7556"/>
    <x v="3745"/>
    <x v="2"/>
    <x v="1025"/>
    <d v="2011-05-14T00:00:00"/>
    <s v="Second Class"/>
    <s v="AF-10885"/>
    <s v="Art Foster"/>
    <x v="0"/>
    <s v="United States"/>
    <x v="10"/>
    <x v="9"/>
    <n v="19134"/>
    <x v="3"/>
    <s v="OFF-AR-10000716"/>
    <x v="1"/>
    <x v="6"/>
    <s v="DIXON Ticonderoga Erasable Checking Pencils"/>
    <n v="22.32"/>
    <n v="5"/>
    <n v="0.2"/>
    <n v="5.3010000000000002"/>
  </r>
  <r>
    <n v="7557"/>
    <x v="3746"/>
    <x v="3"/>
    <x v="344"/>
    <d v="2014-12-03T00:00:00"/>
    <s v="Standard Class"/>
    <s v="JR-16210"/>
    <s v="Justin Ritter"/>
    <x v="1"/>
    <s v="United States"/>
    <x v="38"/>
    <x v="14"/>
    <n v="47201"/>
    <x v="2"/>
    <s v="OFF-PA-10003641"/>
    <x v="1"/>
    <x v="10"/>
    <s v="Xerox 1909"/>
    <n v="158.28"/>
    <n v="6"/>
    <n v="0"/>
    <n v="72.808799999999991"/>
  </r>
  <r>
    <n v="7558"/>
    <x v="3746"/>
    <x v="3"/>
    <x v="344"/>
    <d v="2014-12-03T00:00:00"/>
    <s v="Standard Class"/>
    <s v="JR-16210"/>
    <s v="Justin Ritter"/>
    <x v="1"/>
    <s v="United States"/>
    <x v="38"/>
    <x v="14"/>
    <n v="47201"/>
    <x v="2"/>
    <s v="OFF-BI-10004519"/>
    <x v="1"/>
    <x v="8"/>
    <s v="GBC DocuBind P100 Manual Binding Machine"/>
    <n v="497.93999999999994"/>
    <n v="3"/>
    <n v="0"/>
    <n v="224.07299999999998"/>
  </r>
  <r>
    <n v="7559"/>
    <x v="3747"/>
    <x v="2"/>
    <x v="301"/>
    <d v="2011-11-05T00:00:00"/>
    <s v="Standard Class"/>
    <s v="DL-12925"/>
    <s v="Daniel Lacy"/>
    <x v="0"/>
    <s v="United States"/>
    <x v="85"/>
    <x v="15"/>
    <n v="11561"/>
    <x v="3"/>
    <s v="OFF-AP-10002518"/>
    <x v="1"/>
    <x v="9"/>
    <s v="Kensington 7 Outlet MasterPiece Power Center"/>
    <n v="533.93999999999994"/>
    <n v="3"/>
    <n v="0"/>
    <n v="154.84259999999995"/>
  </r>
  <r>
    <n v="7560"/>
    <x v="3747"/>
    <x v="2"/>
    <x v="301"/>
    <d v="2011-11-05T00:00:00"/>
    <s v="Standard Class"/>
    <s v="DL-12925"/>
    <s v="Daniel Lacy"/>
    <x v="0"/>
    <s v="United States"/>
    <x v="85"/>
    <x v="15"/>
    <n v="11561"/>
    <x v="3"/>
    <s v="OFF-PA-10000806"/>
    <x v="1"/>
    <x v="10"/>
    <s v="Xerox 1934"/>
    <n v="167.94"/>
    <n v="3"/>
    <n v="0"/>
    <n v="82.290599999999998"/>
  </r>
  <r>
    <n v="7561"/>
    <x v="3747"/>
    <x v="2"/>
    <x v="301"/>
    <d v="2011-11-05T00:00:00"/>
    <s v="Standard Class"/>
    <s v="DL-12925"/>
    <s v="Daniel Lacy"/>
    <x v="0"/>
    <s v="United States"/>
    <x v="85"/>
    <x v="15"/>
    <n v="11561"/>
    <x v="3"/>
    <s v="FUR-FU-10003142"/>
    <x v="0"/>
    <x v="5"/>
    <s v="Master Big Foot Doorstop, Beige"/>
    <n v="31.68"/>
    <n v="6"/>
    <n v="0"/>
    <n v="9.8207999999999984"/>
  </r>
  <r>
    <n v="7562"/>
    <x v="3748"/>
    <x v="0"/>
    <x v="945"/>
    <d v="2014-01-02T00:00:00"/>
    <s v="First Class"/>
    <s v="BD-11605"/>
    <s v="Brian Dahlen"/>
    <x v="0"/>
    <s v="United States"/>
    <x v="152"/>
    <x v="9"/>
    <n v="17602"/>
    <x v="3"/>
    <s v="FUR-CH-10000454"/>
    <x v="0"/>
    <x v="1"/>
    <s v="Hon Deluxe Fabric Upholstered Stacking Chairs, Rounded Back"/>
    <n v="170.78599999999997"/>
    <n v="1"/>
    <n v="0.3"/>
    <n v="0"/>
  </r>
  <r>
    <n v="7563"/>
    <x v="3749"/>
    <x v="0"/>
    <x v="323"/>
    <d v="2013-09-08T00:00:00"/>
    <s v="Standard Class"/>
    <s v="RB-19570"/>
    <s v="Rob Beeghly"/>
    <x v="0"/>
    <s v="United States"/>
    <x v="22"/>
    <x v="10"/>
    <n v="60610"/>
    <x v="2"/>
    <s v="FUR-BO-10003894"/>
    <x v="0"/>
    <x v="0"/>
    <s v="Safco Value Mate Steel Bookcase, Baked Enamel Finish on Steel, Black"/>
    <n v="198.744"/>
    <n v="4"/>
    <n v="0.3"/>
    <n v="0"/>
  </r>
  <r>
    <n v="7564"/>
    <x v="3750"/>
    <x v="3"/>
    <x v="361"/>
    <d v="2014-10-08T00:00:00"/>
    <s v="First Class"/>
    <s v="RB-19795"/>
    <s v="Ross Baird"/>
    <x v="2"/>
    <s v="United States"/>
    <x v="60"/>
    <x v="22"/>
    <n v="80219"/>
    <x v="1"/>
    <s v="TEC-AC-10001714"/>
    <x v="2"/>
    <x v="11"/>
    <s v="Logitech MX Performance Wireless Mouse"/>
    <n v="63.824000000000005"/>
    <n v="2"/>
    <n v="0.2"/>
    <n v="13.562599999999998"/>
  </r>
  <r>
    <n v="7565"/>
    <x v="3751"/>
    <x v="0"/>
    <x v="806"/>
    <d v="2013-02-01T00:00:00"/>
    <s v="Second Class"/>
    <s v="TB-21250"/>
    <s v="Tim Brockman"/>
    <x v="0"/>
    <s v="United States"/>
    <x v="4"/>
    <x v="4"/>
    <n v="98103"/>
    <x v="1"/>
    <s v="FUR-CH-10001190"/>
    <x v="0"/>
    <x v="1"/>
    <s v="Global Deluxe High-Back Office Chair in Storm"/>
    <n v="435.16800000000006"/>
    <n v="4"/>
    <n v="0.2"/>
    <n v="-59.835600000000042"/>
  </r>
  <r>
    <n v="7566"/>
    <x v="3751"/>
    <x v="0"/>
    <x v="806"/>
    <d v="2013-02-01T00:00:00"/>
    <s v="Second Class"/>
    <s v="TB-21250"/>
    <s v="Tim Brockman"/>
    <x v="0"/>
    <s v="United States"/>
    <x v="4"/>
    <x v="4"/>
    <n v="98103"/>
    <x v="1"/>
    <s v="FUR-BO-10000468"/>
    <x v="0"/>
    <x v="0"/>
    <s v="O'Sullivan 2-Shelf Heavy-Duty Bookcases"/>
    <n v="48.58"/>
    <n v="1"/>
    <n v="0"/>
    <n v="7.7728000000000037"/>
  </r>
  <r>
    <n v="7567"/>
    <x v="3752"/>
    <x v="3"/>
    <x v="81"/>
    <d v="2014-04-24T00:00:00"/>
    <s v="First Class"/>
    <s v="KN-16390"/>
    <s v="Katherine Nockton"/>
    <x v="1"/>
    <s v="United States"/>
    <x v="12"/>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x v="12"/>
    <x v="5"/>
    <n v="77070"/>
    <x v="2"/>
    <s v="OFF-PA-10001534"/>
    <x v="1"/>
    <x v="10"/>
    <s v="Xerox 230"/>
    <n v="20.736000000000004"/>
    <n v="4"/>
    <n v="0.2"/>
    <n v="7.2576000000000001"/>
  </r>
  <r>
    <n v="7569"/>
    <x v="3753"/>
    <x v="2"/>
    <x v="29"/>
    <d v="2011-12-10T00:00:00"/>
    <s v="Standard Class"/>
    <s v="RL-19615"/>
    <s v="Rob Lucas"/>
    <x v="0"/>
    <s v="United States"/>
    <x v="1"/>
    <x v="1"/>
    <n v="90045"/>
    <x v="1"/>
    <s v="OFF-AR-10003045"/>
    <x v="1"/>
    <x v="6"/>
    <s v="Prang Colored Pencils"/>
    <n v="26.46"/>
    <n v="9"/>
    <n v="0"/>
    <n v="11.907"/>
  </r>
  <r>
    <n v="7570"/>
    <x v="3753"/>
    <x v="2"/>
    <x v="29"/>
    <d v="2011-12-10T00:00:00"/>
    <s v="Standard Class"/>
    <s v="RL-19615"/>
    <s v="Rob Lucas"/>
    <x v="0"/>
    <s v="United States"/>
    <x v="1"/>
    <x v="1"/>
    <n v="90045"/>
    <x v="1"/>
    <s v="OFF-PA-10001363"/>
    <x v="1"/>
    <x v="10"/>
    <s v="Xerox 1933"/>
    <n v="49.12"/>
    <n v="4"/>
    <n v="0"/>
    <n v="23.086399999999998"/>
  </r>
  <r>
    <n v="7571"/>
    <x v="3753"/>
    <x v="2"/>
    <x v="29"/>
    <d v="2011-12-10T00:00:00"/>
    <s v="Standard Class"/>
    <s v="RL-19615"/>
    <s v="Rob Lucas"/>
    <x v="0"/>
    <s v="United States"/>
    <x v="1"/>
    <x v="1"/>
    <n v="90045"/>
    <x v="1"/>
    <s v="OFF-FA-10002280"/>
    <x v="1"/>
    <x v="13"/>
    <s v="Advantus Plastic Paper Clips"/>
    <n v="15"/>
    <n v="3"/>
    <n v="0"/>
    <n v="7.1999999999999993"/>
  </r>
  <r>
    <n v="7572"/>
    <x v="3754"/>
    <x v="2"/>
    <x v="618"/>
    <d v="2011-10-26T00:00:00"/>
    <s v="Standard Class"/>
    <s v="FH-14275"/>
    <s v="Frank Hawley"/>
    <x v="1"/>
    <s v="United States"/>
    <x v="311"/>
    <x v="17"/>
    <n v="23602"/>
    <x v="0"/>
    <s v="OFF-ST-10003479"/>
    <x v="1"/>
    <x v="4"/>
    <s v="Eldon Base for stackable storage shelf, platinum"/>
    <n v="194.7"/>
    <n v="5"/>
    <n v="0"/>
    <n v="9.7349999999999781"/>
  </r>
  <r>
    <n v="7573"/>
    <x v="3754"/>
    <x v="2"/>
    <x v="618"/>
    <d v="2011-10-26T00:00:00"/>
    <s v="Standard Class"/>
    <s v="FH-14275"/>
    <s v="Frank Hawley"/>
    <x v="1"/>
    <s v="United States"/>
    <x v="311"/>
    <x v="17"/>
    <n v="23602"/>
    <x v="0"/>
    <s v="FUR-TA-10004607"/>
    <x v="0"/>
    <x v="3"/>
    <s v="Hon 2111 Invitation Series Straight Table"/>
    <n v="591.32000000000005"/>
    <n v="4"/>
    <n v="0"/>
    <n v="112.35079999999999"/>
  </r>
  <r>
    <n v="7574"/>
    <x v="3754"/>
    <x v="2"/>
    <x v="618"/>
    <d v="2011-10-26T00:00:00"/>
    <s v="Standard Class"/>
    <s v="FH-14275"/>
    <s v="Frank Hawley"/>
    <x v="1"/>
    <s v="United States"/>
    <x v="311"/>
    <x v="17"/>
    <n v="23602"/>
    <x v="0"/>
    <s v="OFF-AR-10001022"/>
    <x v="1"/>
    <x v="6"/>
    <s v="SANFORD Liquid Accent Tank-Style Highlighters"/>
    <n v="2.84"/>
    <n v="1"/>
    <n v="0"/>
    <n v="0.88039999999999985"/>
  </r>
  <r>
    <n v="7575"/>
    <x v="3755"/>
    <x v="1"/>
    <x v="575"/>
    <d v="2012-12-12T00:00:00"/>
    <s v="Standard Class"/>
    <s v="YS-21880"/>
    <s v="Yana Sorensen"/>
    <x v="1"/>
    <s v="United States"/>
    <x v="1"/>
    <x v="1"/>
    <n v="90036"/>
    <x v="1"/>
    <s v="OFF-ST-10004186"/>
    <x v="1"/>
    <x v="4"/>
    <s v="Stur-D-Stor Shelving, Vertical 5-Shelf: 72&quot;H x 36&quot;W x 18 1/2&quot;D"/>
    <n v="221.96"/>
    <n v="2"/>
    <n v="0"/>
    <n v="4.4391999999999996"/>
  </r>
  <r>
    <n v="7576"/>
    <x v="3755"/>
    <x v="1"/>
    <x v="575"/>
    <d v="2012-12-12T00:00:00"/>
    <s v="Standard Class"/>
    <s v="YS-21880"/>
    <s v="Yana Sorensen"/>
    <x v="1"/>
    <s v="United States"/>
    <x v="1"/>
    <x v="1"/>
    <n v="90036"/>
    <x v="1"/>
    <s v="TEC-AC-10000865"/>
    <x v="2"/>
    <x v="11"/>
    <s v="WD My Passport Ultra 500GB Portable External Hard Drive"/>
    <n v="236"/>
    <n v="4"/>
    <n v="0"/>
    <n v="40.119999999999976"/>
  </r>
  <r>
    <n v="7577"/>
    <x v="3756"/>
    <x v="2"/>
    <x v="981"/>
    <d v="2011-11-07T00:00:00"/>
    <s v="Second Class"/>
    <s v="SW-20755"/>
    <s v="Steven Ward"/>
    <x v="1"/>
    <s v="United States"/>
    <x v="4"/>
    <x v="4"/>
    <n v="98115"/>
    <x v="1"/>
    <s v="TEC-AC-10000023"/>
    <x v="2"/>
    <x v="11"/>
    <s v="Maxell 74 Minute CD-R Spindle, 50/Pack"/>
    <n v="41.94"/>
    <n v="2"/>
    <n v="0"/>
    <n v="15.098399999999998"/>
  </r>
  <r>
    <n v="7578"/>
    <x v="3756"/>
    <x v="2"/>
    <x v="981"/>
    <d v="2011-11-07T00:00:00"/>
    <s v="Second Class"/>
    <s v="SW-20755"/>
    <s v="Steven Ward"/>
    <x v="1"/>
    <s v="United States"/>
    <x v="4"/>
    <x v="4"/>
    <n v="98115"/>
    <x v="1"/>
    <s v="TEC-PH-10001750"/>
    <x v="2"/>
    <x v="7"/>
    <s v="Samsung Rugby III"/>
    <n v="52.792000000000002"/>
    <n v="1"/>
    <n v="0.2"/>
    <n v="4.6193000000000026"/>
  </r>
  <r>
    <n v="7579"/>
    <x v="3757"/>
    <x v="0"/>
    <x v="122"/>
    <d v="2013-12-22T00:00:00"/>
    <s v="First Class"/>
    <s v="PN-18775"/>
    <s v="Parhena Norris"/>
    <x v="2"/>
    <s v="United States"/>
    <x v="155"/>
    <x v="8"/>
    <n v="68104"/>
    <x v="2"/>
    <s v="FUR-CH-10004997"/>
    <x v="0"/>
    <x v="1"/>
    <s v="Hon Every-Day Series Multi-Task Chairs"/>
    <n v="563.93999999999994"/>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x v="73"/>
    <x v="30"/>
    <n v="7960"/>
    <x v="3"/>
    <s v="OFF-AR-10004999"/>
    <x v="1"/>
    <x v="6"/>
    <s v="Newell 315"/>
    <n v="17.940000000000001"/>
    <n v="3"/>
    <n v="0"/>
    <n v="4.4850000000000003"/>
  </r>
  <r>
    <n v="7582"/>
    <x v="3759"/>
    <x v="1"/>
    <x v="863"/>
    <d v="2012-08-16T00:00:00"/>
    <s v="First Class"/>
    <s v="EJ-13720"/>
    <s v="Ed Jacobs"/>
    <x v="0"/>
    <s v="United States"/>
    <x v="10"/>
    <x v="9"/>
    <n v="19143"/>
    <x v="3"/>
    <s v="OFF-ST-10003816"/>
    <x v="1"/>
    <x v="4"/>
    <s v="Fellowes High-Stak Drawer Files"/>
    <n v="422.85599999999999"/>
    <n v="3"/>
    <n v="0.2"/>
    <n v="15.857099999999974"/>
  </r>
  <r>
    <n v="7583"/>
    <x v="3760"/>
    <x v="1"/>
    <x v="392"/>
    <d v="2012-04-21T00:00:00"/>
    <s v="Standard Class"/>
    <s v="DM-13345"/>
    <s v="Denise Monton"/>
    <x v="1"/>
    <s v="United States"/>
    <x v="20"/>
    <x v="15"/>
    <n v="10024"/>
    <x v="3"/>
    <s v="FUR-CH-10003968"/>
    <x v="0"/>
    <x v="1"/>
    <s v="Novimex Turbo Task Chair"/>
    <n v="127.76400000000001"/>
    <n v="2"/>
    <n v="0.1"/>
    <n v="2.8392000000000017"/>
  </r>
  <r>
    <n v="7584"/>
    <x v="3761"/>
    <x v="2"/>
    <x v="90"/>
    <d v="2011-03-25T00:00:00"/>
    <s v="Standard Class"/>
    <s v="KH-16690"/>
    <s v="Kristen Hastings"/>
    <x v="1"/>
    <s v="United States"/>
    <x v="24"/>
    <x v="17"/>
    <n v="22153"/>
    <x v="0"/>
    <s v="TEC-PH-10000730"/>
    <x v="2"/>
    <x v="7"/>
    <s v="Samsung Galaxy S4 Active"/>
    <n v="3499.9300000000003"/>
    <n v="7"/>
    <n v="0"/>
    <n v="909.98180000000025"/>
  </r>
  <r>
    <n v="7585"/>
    <x v="3761"/>
    <x v="2"/>
    <x v="90"/>
    <d v="2011-03-25T00:00:00"/>
    <s v="Standard Class"/>
    <s v="KH-16690"/>
    <s v="Kristen Hastings"/>
    <x v="1"/>
    <s v="United States"/>
    <x v="24"/>
    <x v="17"/>
    <n v="22153"/>
    <x v="0"/>
    <s v="OFF-LA-10004409"/>
    <x v="1"/>
    <x v="2"/>
    <s v="Avery 492"/>
    <n v="14.399999999999999"/>
    <n v="5"/>
    <n v="0"/>
    <n v="6.6239999999999988"/>
  </r>
  <r>
    <n v="7586"/>
    <x v="3761"/>
    <x v="2"/>
    <x v="90"/>
    <d v="2011-03-25T00:00:00"/>
    <s v="Standard Class"/>
    <s v="KH-16690"/>
    <s v="Kristen Hastings"/>
    <x v="1"/>
    <s v="United States"/>
    <x v="24"/>
    <x v="17"/>
    <n v="22153"/>
    <x v="0"/>
    <s v="OFF-PA-10000675"/>
    <x v="1"/>
    <x v="10"/>
    <s v="Xerox 1919"/>
    <n v="122.97"/>
    <n v="3"/>
    <n v="0"/>
    <n v="60.255300000000005"/>
  </r>
  <r>
    <n v="7587"/>
    <x v="3761"/>
    <x v="2"/>
    <x v="90"/>
    <d v="2011-03-25T00:00:00"/>
    <s v="Standard Class"/>
    <s v="KH-16690"/>
    <s v="Kristen Hastings"/>
    <x v="1"/>
    <s v="United States"/>
    <x v="24"/>
    <x v="17"/>
    <n v="22153"/>
    <x v="0"/>
    <s v="OFF-AR-10001573"/>
    <x v="1"/>
    <x v="6"/>
    <s v="American Pencil"/>
    <n v="9.32"/>
    <n v="4"/>
    <n v="0"/>
    <n v="2.702799999999999"/>
  </r>
  <r>
    <n v="7588"/>
    <x v="3761"/>
    <x v="2"/>
    <x v="90"/>
    <d v="2011-03-25T00:00:00"/>
    <s v="Standard Class"/>
    <s v="KH-16690"/>
    <s v="Kristen Hastings"/>
    <x v="1"/>
    <s v="United States"/>
    <x v="24"/>
    <x v="17"/>
    <n v="22153"/>
    <x v="0"/>
    <s v="OFF-BI-10001597"/>
    <x v="1"/>
    <x v="8"/>
    <s v="Wilson Jones Ledger-Size, Piano-Hinge Binder, 2&quot;, Blue"/>
    <n v="122.94"/>
    <n v="3"/>
    <n v="0"/>
    <n v="59.011199999999988"/>
  </r>
  <r>
    <n v="7589"/>
    <x v="3762"/>
    <x v="3"/>
    <x v="673"/>
    <d v="2014-11-23T00:00:00"/>
    <s v="Standard Class"/>
    <s v="MB-18085"/>
    <s v="Mick Brown"/>
    <x v="0"/>
    <s v="United States"/>
    <x v="43"/>
    <x v="1"/>
    <n v="95661"/>
    <x v="1"/>
    <s v="FUR-FU-10001196"/>
    <x v="0"/>
    <x v="5"/>
    <s v="DAX Cubicle Frames - 8x10"/>
    <n v="17.309999999999999"/>
    <n v="3"/>
    <n v="0"/>
    <n v="5.1929999999999996"/>
  </r>
  <r>
    <n v="7590"/>
    <x v="3763"/>
    <x v="1"/>
    <x v="12"/>
    <d v="2012-09-29T00:00:00"/>
    <s v="Standard Class"/>
    <s v="DK-12895"/>
    <s v="Dana Kaydos"/>
    <x v="0"/>
    <s v="United States"/>
    <x v="179"/>
    <x v="10"/>
    <n v="61107"/>
    <x v="2"/>
    <s v="OFF-AR-10004602"/>
    <x v="1"/>
    <x v="6"/>
    <s v="Boston KS Multi-Size Manual Pencil Sharpener"/>
    <n v="128.744"/>
    <n v="7"/>
    <n v="0.2"/>
    <n v="12.874400000000001"/>
  </r>
  <r>
    <n v="7591"/>
    <x v="3764"/>
    <x v="0"/>
    <x v="64"/>
    <d v="2013-09-10T00:00:00"/>
    <s v="Standard Class"/>
    <s v="DB-13210"/>
    <s v="Dean Braden"/>
    <x v="0"/>
    <s v="United States"/>
    <x v="10"/>
    <x v="9"/>
    <n v="19134"/>
    <x v="3"/>
    <s v="FUR-FU-10000260"/>
    <x v="0"/>
    <x v="5"/>
    <s v="6&quot; Cubicle Wall Clock, Black"/>
    <n v="58.248000000000005"/>
    <n v="9"/>
    <n v="0.2"/>
    <n v="11.649599999999996"/>
  </r>
  <r>
    <n v="7592"/>
    <x v="3764"/>
    <x v="0"/>
    <x v="64"/>
    <d v="2013-09-10T00:00:00"/>
    <s v="Standard Class"/>
    <s v="DB-13210"/>
    <s v="Dean Braden"/>
    <x v="0"/>
    <s v="United States"/>
    <x v="10"/>
    <x v="9"/>
    <n v="19134"/>
    <x v="3"/>
    <s v="FUR-CH-10001146"/>
    <x v="0"/>
    <x v="1"/>
    <s v="Global Task Chair, Black"/>
    <n v="71.245999999999995"/>
    <n v="2"/>
    <n v="0.3"/>
    <n v="-19.338199999999993"/>
  </r>
  <r>
    <n v="7593"/>
    <x v="3764"/>
    <x v="0"/>
    <x v="64"/>
    <d v="2013-09-10T00:00:00"/>
    <s v="Standard Class"/>
    <s v="DB-13210"/>
    <s v="Dean Braden"/>
    <x v="0"/>
    <s v="United States"/>
    <x v="10"/>
    <x v="9"/>
    <n v="19134"/>
    <x v="3"/>
    <s v="OFF-AR-10000896"/>
    <x v="1"/>
    <x v="6"/>
    <s v="Newell 329"/>
    <n v="7.8719999999999999"/>
    <n v="3"/>
    <n v="0.2"/>
    <n v="0.59039999999999937"/>
  </r>
  <r>
    <n v="7594"/>
    <x v="3764"/>
    <x v="0"/>
    <x v="64"/>
    <d v="2013-09-10T00:00:00"/>
    <s v="Standard Class"/>
    <s v="DB-13210"/>
    <s v="Dean Braden"/>
    <x v="0"/>
    <s v="United States"/>
    <x v="10"/>
    <x v="9"/>
    <n v="19134"/>
    <x v="3"/>
    <s v="FUR-CH-10000309"/>
    <x v="0"/>
    <x v="1"/>
    <s v="Global Comet Stacking Arm Chair"/>
    <n v="887.27099999999984"/>
    <n v="3"/>
    <n v="0.3"/>
    <n v="-63.376499999999965"/>
  </r>
  <r>
    <n v="7595"/>
    <x v="3765"/>
    <x v="3"/>
    <x v="693"/>
    <d v="2014-04-25T00:00:00"/>
    <s v="Standard Class"/>
    <s v="CV-12295"/>
    <s v="Christina VanderZanden"/>
    <x v="0"/>
    <s v="United States"/>
    <x v="66"/>
    <x v="12"/>
    <n v="48234"/>
    <x v="2"/>
    <s v="OFF-BI-10001989"/>
    <x v="1"/>
    <x v="8"/>
    <s v="Premium Transparent Presentation Covers by GBC"/>
    <n v="146.86000000000001"/>
    <n v="7"/>
    <n v="0"/>
    <n v="70.492799999999988"/>
  </r>
  <r>
    <n v="7596"/>
    <x v="3765"/>
    <x v="3"/>
    <x v="693"/>
    <d v="2014-04-25T00:00:00"/>
    <s v="Standard Class"/>
    <s v="CV-12295"/>
    <s v="Christina VanderZanden"/>
    <x v="0"/>
    <s v="United States"/>
    <x v="66"/>
    <x v="12"/>
    <n v="48234"/>
    <x v="2"/>
    <s v="OFF-BI-10001036"/>
    <x v="1"/>
    <x v="8"/>
    <s v="Cardinal EasyOpen D-Ring Binders"/>
    <n v="36.56"/>
    <n v="4"/>
    <n v="0"/>
    <n v="18.28"/>
  </r>
  <r>
    <n v="7597"/>
    <x v="3766"/>
    <x v="1"/>
    <x v="925"/>
    <d v="2012-06-19T00:00:00"/>
    <s v="Standard Class"/>
    <s v="GK-14620"/>
    <s v="Grace Kelly"/>
    <x v="1"/>
    <s v="United States"/>
    <x v="1"/>
    <x v="1"/>
    <n v="90004"/>
    <x v="1"/>
    <s v="TEC-PH-10002103"/>
    <x v="2"/>
    <x v="7"/>
    <s v="Jabra SPEAK 410"/>
    <n v="225.57599999999996"/>
    <n v="3"/>
    <n v="0.2"/>
    <n v="22.557600000000008"/>
  </r>
  <r>
    <n v="7598"/>
    <x v="3767"/>
    <x v="2"/>
    <x v="328"/>
    <d v="2011-09-22T00:00:00"/>
    <s v="Standard Class"/>
    <s v="JA-15970"/>
    <s v="Joseph Airdo"/>
    <x v="0"/>
    <s v="United States"/>
    <x v="24"/>
    <x v="21"/>
    <n v="97477"/>
    <x v="1"/>
    <s v="OFF-AR-10001473"/>
    <x v="1"/>
    <x v="6"/>
    <s v="Newell 313"/>
    <n v="5.2480000000000002"/>
    <n v="2"/>
    <n v="0.2"/>
    <n v="0.45920000000000027"/>
  </r>
  <r>
    <n v="7599"/>
    <x v="3767"/>
    <x v="2"/>
    <x v="328"/>
    <d v="2011-09-22T00:00:00"/>
    <s v="Standard Class"/>
    <s v="JA-15970"/>
    <s v="Joseph Airdo"/>
    <x v="0"/>
    <s v="United States"/>
    <x v="24"/>
    <x v="21"/>
    <n v="97477"/>
    <x v="1"/>
    <s v="OFF-AR-10000411"/>
    <x v="1"/>
    <x v="6"/>
    <s v="Boston 16701 Slimline Battery Pencil Sharpener"/>
    <n v="38.256"/>
    <n v="3"/>
    <n v="0.2"/>
    <n v="4.7819999999999947"/>
  </r>
  <r>
    <n v="7600"/>
    <x v="3767"/>
    <x v="2"/>
    <x v="328"/>
    <d v="2011-09-22T00:00:00"/>
    <s v="Standard Class"/>
    <s v="JA-15970"/>
    <s v="Joseph Airdo"/>
    <x v="0"/>
    <s v="United States"/>
    <x v="24"/>
    <x v="21"/>
    <n v="97477"/>
    <x v="1"/>
    <s v="OFF-PA-10000246"/>
    <x v="1"/>
    <x v="10"/>
    <s v="Riverleaf Stik-Withit Designer Note Cubes"/>
    <n v="40.24"/>
    <n v="5"/>
    <n v="0.2"/>
    <n v="13.078000000000001"/>
  </r>
  <r>
    <n v="7601"/>
    <x v="3767"/>
    <x v="2"/>
    <x v="328"/>
    <d v="2011-09-22T00:00:00"/>
    <s v="Standard Class"/>
    <s v="JA-15970"/>
    <s v="Joseph Airdo"/>
    <x v="0"/>
    <s v="United States"/>
    <x v="24"/>
    <x v="21"/>
    <n v="97477"/>
    <x v="1"/>
    <s v="TEC-MA-10004086"/>
    <x v="2"/>
    <x v="15"/>
    <s v="Plantronics Single Ear Headset"/>
    <n v="29.925000000000001"/>
    <n v="5"/>
    <n v="0.7"/>
    <n v="-21.944999999999993"/>
  </r>
  <r>
    <n v="7602"/>
    <x v="3767"/>
    <x v="2"/>
    <x v="328"/>
    <d v="2011-09-22T00:00:00"/>
    <s v="Standard Class"/>
    <s v="JA-15970"/>
    <s v="Joseph Airdo"/>
    <x v="0"/>
    <s v="United States"/>
    <x v="24"/>
    <x v="21"/>
    <n v="97477"/>
    <x v="1"/>
    <s v="OFF-PA-10003039"/>
    <x v="1"/>
    <x v="10"/>
    <s v="Xerox 1960"/>
    <n v="148.70400000000001"/>
    <n v="6"/>
    <n v="0.2"/>
    <n v="46.469999999999985"/>
  </r>
  <r>
    <n v="7603"/>
    <x v="3767"/>
    <x v="2"/>
    <x v="328"/>
    <d v="2011-09-22T00:00:00"/>
    <s v="Standard Class"/>
    <s v="JA-15970"/>
    <s v="Joseph Airdo"/>
    <x v="0"/>
    <s v="United States"/>
    <x v="24"/>
    <x v="21"/>
    <n v="97477"/>
    <x v="1"/>
    <s v="TEC-AC-10004633"/>
    <x v="2"/>
    <x v="11"/>
    <s v="Verbatim 25 GB 6x Blu-ray Single Layer Recordable Disc, 3/Pack"/>
    <n v="55.92"/>
    <n v="10"/>
    <n v="0.2"/>
    <n v="16.776000000000007"/>
  </r>
  <r>
    <n v="7604"/>
    <x v="3768"/>
    <x v="0"/>
    <x v="630"/>
    <d v="2013-07-13T00:00:00"/>
    <s v="Standard Class"/>
    <s v="TH-21115"/>
    <s v="Thea Hudgings"/>
    <x v="1"/>
    <s v="United States"/>
    <x v="205"/>
    <x v="34"/>
    <n v="2908"/>
    <x v="3"/>
    <s v="OFF-PA-10000289"/>
    <x v="1"/>
    <x v="10"/>
    <s v="Xerox 213"/>
    <n v="12.96"/>
    <n v="2"/>
    <n v="0"/>
    <n v="6.2208000000000006"/>
  </r>
  <r>
    <n v="7605"/>
    <x v="3769"/>
    <x v="0"/>
    <x v="1022"/>
    <d v="2013-06-01T00:00:00"/>
    <s v="Standard Class"/>
    <s v="BS-11665"/>
    <s v="Brian Stugart"/>
    <x v="0"/>
    <s v="United States"/>
    <x v="22"/>
    <x v="10"/>
    <n v="60623"/>
    <x v="2"/>
    <s v="FUR-FU-10003247"/>
    <x v="0"/>
    <x v="5"/>
    <s v="36X48 HARDFLOOR CHAIRMAT"/>
    <n v="25.176000000000002"/>
    <n v="3"/>
    <n v="0.6"/>
    <n v="-33.358199999999997"/>
  </r>
  <r>
    <n v="7606"/>
    <x v="3769"/>
    <x v="0"/>
    <x v="1022"/>
    <d v="2013-06-01T00:00:00"/>
    <s v="Standard Class"/>
    <s v="BS-11665"/>
    <s v="Brian Stugart"/>
    <x v="0"/>
    <s v="United States"/>
    <x v="22"/>
    <x v="10"/>
    <n v="60623"/>
    <x v="2"/>
    <s v="FUR-FU-10002191"/>
    <x v="0"/>
    <x v="5"/>
    <s v="G.E. Halogen Desk Lamp Bulbs"/>
    <n v="5.5840000000000005"/>
    <n v="2"/>
    <n v="0.6"/>
    <n v="-1.6751999999999994"/>
  </r>
  <r>
    <n v="7607"/>
    <x v="3769"/>
    <x v="0"/>
    <x v="1022"/>
    <d v="2013-06-01T00:00:00"/>
    <s v="Standard Class"/>
    <s v="BS-11665"/>
    <s v="Brian Stugart"/>
    <x v="0"/>
    <s v="United States"/>
    <x v="22"/>
    <x v="10"/>
    <n v="60623"/>
    <x v="2"/>
    <s v="OFF-ST-10001496"/>
    <x v="1"/>
    <x v="4"/>
    <s v="Standard Rollaway File with Lock"/>
    <n v="1297.3680000000002"/>
    <n v="9"/>
    <n v="0.2"/>
    <n v="97.302599999999984"/>
  </r>
  <r>
    <n v="7608"/>
    <x v="3770"/>
    <x v="3"/>
    <x v="165"/>
    <d v="2014-12-28T00:00:00"/>
    <s v="First Class"/>
    <s v="NS-18505"/>
    <s v="Neola Schneider"/>
    <x v="0"/>
    <s v="United States"/>
    <x v="61"/>
    <x v="5"/>
    <n v="75220"/>
    <x v="2"/>
    <s v="OFF-ST-10000585"/>
    <x v="1"/>
    <x v="4"/>
    <s v="Economy Rollaway Files"/>
    <n v="264.32"/>
    <n v="2"/>
    <n v="0.2"/>
    <n v="19.823999999999998"/>
  </r>
  <r>
    <n v="7609"/>
    <x v="3771"/>
    <x v="3"/>
    <x v="898"/>
    <d v="2014-05-08T00:00:00"/>
    <s v="Standard Class"/>
    <s v="MK-18160"/>
    <s v="Mike Kennedy"/>
    <x v="0"/>
    <s v="United States"/>
    <x v="8"/>
    <x v="1"/>
    <n v="94122"/>
    <x v="1"/>
    <s v="OFF-PA-10001166"/>
    <x v="1"/>
    <x v="10"/>
    <s v="Xerox 2"/>
    <n v="25.92"/>
    <n v="4"/>
    <n v="0"/>
    <n v="12.441600000000001"/>
  </r>
  <r>
    <n v="7610"/>
    <x v="3771"/>
    <x v="3"/>
    <x v="898"/>
    <d v="2014-05-08T00:00:00"/>
    <s v="Standard Class"/>
    <s v="MK-18160"/>
    <s v="Mike Kennedy"/>
    <x v="0"/>
    <s v="United States"/>
    <x v="8"/>
    <x v="1"/>
    <n v="94122"/>
    <x v="1"/>
    <s v="OFF-AR-10003651"/>
    <x v="1"/>
    <x v="6"/>
    <s v="Newell 350"/>
    <n v="22.959999999999997"/>
    <n v="7"/>
    <n v="0"/>
    <n v="6.6583999999999968"/>
  </r>
  <r>
    <n v="7611"/>
    <x v="3772"/>
    <x v="2"/>
    <x v="1165"/>
    <d v="2011-02-25T00:00:00"/>
    <s v="First Class"/>
    <s v="SA-20830"/>
    <s v="Sue Ann Reed"/>
    <x v="0"/>
    <s v="United States"/>
    <x v="429"/>
    <x v="1"/>
    <n v="92553"/>
    <x v="1"/>
    <s v="OFF-PA-10001800"/>
    <x v="1"/>
    <x v="10"/>
    <s v="Xerox 220"/>
    <n v="19.44000000000000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x v="495"/>
    <x v="41"/>
    <n v="67846"/>
    <x v="2"/>
    <s v="OFF-FA-10000134"/>
    <x v="1"/>
    <x v="13"/>
    <s v="Advantus Push Pins, Aluminum Head"/>
    <n v="5.81"/>
    <n v="1"/>
    <n v="0"/>
    <n v="1.8010999999999999"/>
  </r>
  <r>
    <n v="7614"/>
    <x v="3773"/>
    <x v="1"/>
    <x v="285"/>
    <d v="2012-02-11T00:00:00"/>
    <s v="First Class"/>
    <s v="BH-11710"/>
    <s v="Brosina Hoffman"/>
    <x v="0"/>
    <s v="United States"/>
    <x v="495"/>
    <x v="41"/>
    <n v="67846"/>
    <x v="2"/>
    <s v="OFF-AR-10001149"/>
    <x v="1"/>
    <x v="6"/>
    <s v="Sanford Colorific Colored Pencils, 12/Box"/>
    <n v="5.76"/>
    <n v="2"/>
    <n v="0"/>
    <n v="1.7279999999999998"/>
  </r>
  <r>
    <n v="7615"/>
    <x v="3774"/>
    <x v="1"/>
    <x v="252"/>
    <d v="2012-08-28T00:00:00"/>
    <s v="Second Class"/>
    <s v="SC-20380"/>
    <s v="Shahid Collister"/>
    <x v="0"/>
    <s v="United States"/>
    <x v="20"/>
    <x v="15"/>
    <n v="10035"/>
    <x v="3"/>
    <s v="FUR-FU-10000010"/>
    <x v="0"/>
    <x v="5"/>
    <s v="DAX Value U-Channel Document Frames, Easel Back"/>
    <n v="14.91"/>
    <n v="3"/>
    <n v="0"/>
    <n v="4.6220999999999997"/>
  </r>
  <r>
    <n v="7616"/>
    <x v="3775"/>
    <x v="2"/>
    <x v="953"/>
    <d v="2011-12-04T00:00:00"/>
    <s v="Standard Class"/>
    <s v="RF-19345"/>
    <s v="Randy Ferguson"/>
    <x v="1"/>
    <s v="United States"/>
    <x v="333"/>
    <x v="2"/>
    <n v="32839"/>
    <x v="0"/>
    <s v="OFF-BI-10000201"/>
    <x v="1"/>
    <x v="8"/>
    <s v="Avery Triangle Shaped Sheet Lifters, Black, 2/Pack"/>
    <n v="6.6420000000000012"/>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x v="232"/>
    <x v="15"/>
    <n v="13601"/>
    <x v="3"/>
    <s v="OFF-BI-10003656"/>
    <x v="1"/>
    <x v="8"/>
    <s v="Fellowes PB200 Plastic Comb Binding Machine"/>
    <n v="679.96"/>
    <n v="5"/>
    <n v="0.2"/>
    <n v="220.98699999999997"/>
  </r>
  <r>
    <n v="7619"/>
    <x v="3777"/>
    <x v="3"/>
    <x v="855"/>
    <d v="2014-10-30T00:00:00"/>
    <s v="First Class"/>
    <s v="JM-15655"/>
    <s v="Jim Mitchum"/>
    <x v="1"/>
    <s v="United States"/>
    <x v="1"/>
    <x v="1"/>
    <n v="90032"/>
    <x v="1"/>
    <s v="FUR-TA-10001539"/>
    <x v="0"/>
    <x v="3"/>
    <s v="Chromcraft Rectangular Conference Tables"/>
    <n v="189.57600000000002"/>
    <n v="1"/>
    <n v="0.2"/>
    <n v="9.4787999999999784"/>
  </r>
  <r>
    <n v="7620"/>
    <x v="3777"/>
    <x v="3"/>
    <x v="855"/>
    <d v="2014-10-30T00:00:00"/>
    <s v="First Class"/>
    <s v="JM-15655"/>
    <s v="Jim Mitchum"/>
    <x v="1"/>
    <s v="United States"/>
    <x v="1"/>
    <x v="1"/>
    <n v="90032"/>
    <x v="1"/>
    <s v="TEC-PH-10004100"/>
    <x v="2"/>
    <x v="7"/>
    <s v="Griffin GC17055 Auxiliary Audio Cable"/>
    <n v="71.959999999999994"/>
    <n v="5"/>
    <n v="0.2"/>
    <n v="7.1960000000000015"/>
  </r>
  <r>
    <n v="7621"/>
    <x v="3778"/>
    <x v="2"/>
    <x v="641"/>
    <d v="2011-11-29T00:00:00"/>
    <s v="Standard Class"/>
    <s v="RB-19435"/>
    <s v="Richard Bierner"/>
    <x v="0"/>
    <s v="United States"/>
    <x v="1"/>
    <x v="1"/>
    <n v="90004"/>
    <x v="1"/>
    <s v="TEC-PH-10001580"/>
    <x v="2"/>
    <x v="7"/>
    <s v="Logitech Mobile Speakerphone P710e - speaker phone"/>
    <n v="539.91999999999996"/>
    <n v="5"/>
    <n v="0.2"/>
    <n v="47.242999999999967"/>
  </r>
  <r>
    <n v="7622"/>
    <x v="3778"/>
    <x v="2"/>
    <x v="641"/>
    <d v="2011-11-29T00:00:00"/>
    <s v="Standard Class"/>
    <s v="RB-19435"/>
    <s v="Richard Bierner"/>
    <x v="0"/>
    <s v="United States"/>
    <x v="1"/>
    <x v="1"/>
    <n v="90004"/>
    <x v="1"/>
    <s v="FUR-CH-10002335"/>
    <x v="0"/>
    <x v="1"/>
    <s v="Hon GuestStacker Chair"/>
    <n v="725.34400000000005"/>
    <n v="4"/>
    <n v="0.2"/>
    <n v="54.400800000000004"/>
  </r>
  <r>
    <n v="7623"/>
    <x v="3778"/>
    <x v="2"/>
    <x v="641"/>
    <d v="2011-11-29T00:00:00"/>
    <s v="Standard Class"/>
    <s v="RB-19435"/>
    <s v="Richard Bierner"/>
    <x v="0"/>
    <s v="United States"/>
    <x v="1"/>
    <x v="1"/>
    <n v="90004"/>
    <x v="1"/>
    <s v="OFF-AR-10004707"/>
    <x v="1"/>
    <x v="6"/>
    <s v="Staples"/>
    <n v="7.4399999999999995"/>
    <n v="3"/>
    <n v="0"/>
    <n v="2.6039999999999996"/>
  </r>
  <r>
    <n v="7624"/>
    <x v="3779"/>
    <x v="2"/>
    <x v="686"/>
    <d v="2011-07-20T00:00:00"/>
    <s v="Standard Class"/>
    <s v="SS-20515"/>
    <s v="Shirley Schmidt"/>
    <x v="2"/>
    <s v="United States"/>
    <x v="46"/>
    <x v="13"/>
    <n v="19711"/>
    <x v="3"/>
    <s v="OFF-AP-10000576"/>
    <x v="1"/>
    <x v="9"/>
    <s v="Belkin 7 Outlet SurgeMaster II"/>
    <n v="39.479999999999997"/>
    <n v="1"/>
    <n v="0"/>
    <n v="11.054400000000001"/>
  </r>
  <r>
    <n v="7625"/>
    <x v="3780"/>
    <x v="1"/>
    <x v="293"/>
    <d v="2012-05-27T00:00:00"/>
    <s v="Second Class"/>
    <s v="NM-18445"/>
    <s v="Nathan Mautz"/>
    <x v="2"/>
    <s v="United States"/>
    <x v="66"/>
    <x v="12"/>
    <n v="48234"/>
    <x v="2"/>
    <s v="OFF-AP-10001394"/>
    <x v="1"/>
    <x v="9"/>
    <s v="Harmony Air Purifier"/>
    <n v="850.5"/>
    <n v="5"/>
    <n v="0.1"/>
    <n v="245.69999999999993"/>
  </r>
  <r>
    <n v="7626"/>
    <x v="3780"/>
    <x v="1"/>
    <x v="293"/>
    <d v="2012-05-27T00:00:00"/>
    <s v="Second Class"/>
    <s v="NM-18445"/>
    <s v="Nathan Mautz"/>
    <x v="2"/>
    <s v="United States"/>
    <x v="66"/>
    <x v="12"/>
    <n v="48234"/>
    <x v="2"/>
    <s v="FUR-FU-10003724"/>
    <x v="0"/>
    <x v="5"/>
    <s v="Westinghouse Clip-On Gooseneck Lamps"/>
    <n v="75.33"/>
    <n v="9"/>
    <n v="0"/>
    <n v="19.585799999999999"/>
  </r>
  <r>
    <n v="7627"/>
    <x v="3781"/>
    <x v="1"/>
    <x v="82"/>
    <d v="2012-11-23T00:00:00"/>
    <s v="Second Class"/>
    <s v="EM-14095"/>
    <s v="Eudokia Martin"/>
    <x v="1"/>
    <s v="United States"/>
    <x v="42"/>
    <x v="16"/>
    <n v="85023"/>
    <x v="1"/>
    <s v="OFF-AP-10002867"/>
    <x v="1"/>
    <x v="9"/>
    <s v="Fellowes Command Center 5-outlet power strip"/>
    <n v="325.63200000000006"/>
    <n v="6"/>
    <n v="0.2"/>
    <n v="28.492799999999988"/>
  </r>
  <r>
    <n v="7628"/>
    <x v="3781"/>
    <x v="1"/>
    <x v="82"/>
    <d v="2012-11-23T00:00:00"/>
    <s v="Second Class"/>
    <s v="EM-14095"/>
    <s v="Eudokia Martin"/>
    <x v="1"/>
    <s v="United States"/>
    <x v="42"/>
    <x v="16"/>
    <n v="85023"/>
    <x v="1"/>
    <s v="TEC-AC-10002718"/>
    <x v="2"/>
    <x v="11"/>
    <s v="Belkin Standard 104 key USB Keyboard"/>
    <n v="23.344000000000001"/>
    <n v="2"/>
    <n v="0.2"/>
    <n v="-1.4590000000000014"/>
  </r>
  <r>
    <n v="7629"/>
    <x v="3781"/>
    <x v="1"/>
    <x v="82"/>
    <d v="2012-11-23T00:00:00"/>
    <s v="Second Class"/>
    <s v="EM-14095"/>
    <s v="Eudokia Martin"/>
    <x v="1"/>
    <s v="United States"/>
    <x v="42"/>
    <x v="16"/>
    <n v="85023"/>
    <x v="1"/>
    <s v="OFF-LA-10003121"/>
    <x v="1"/>
    <x v="2"/>
    <s v="Avery 506"/>
    <n v="16.520000000000003"/>
    <n v="5"/>
    <n v="0.2"/>
    <n v="5.368999999999998"/>
  </r>
  <r>
    <n v="7630"/>
    <x v="3782"/>
    <x v="2"/>
    <x v="809"/>
    <d v="2011-04-01T00:00:00"/>
    <s v="First Class"/>
    <s v="MP-17470"/>
    <s v="Mark Packer"/>
    <x v="2"/>
    <s v="United States"/>
    <x v="180"/>
    <x v="5"/>
    <n v="78521"/>
    <x v="2"/>
    <s v="OFF-EN-10002230"/>
    <x v="1"/>
    <x v="12"/>
    <s v="Airmail Envelopes"/>
    <n v="335.72"/>
    <n v="5"/>
    <n v="0.2"/>
    <n v="113.30549999999999"/>
  </r>
  <r>
    <n v="7631"/>
    <x v="3782"/>
    <x v="2"/>
    <x v="809"/>
    <d v="2011-04-01T00:00:00"/>
    <s v="First Class"/>
    <s v="MP-17470"/>
    <s v="Mark Packer"/>
    <x v="2"/>
    <s v="United States"/>
    <x v="180"/>
    <x v="5"/>
    <n v="78521"/>
    <x v="2"/>
    <s v="TEC-PH-10001819"/>
    <x v="2"/>
    <x v="7"/>
    <s v="Innergie mMini Combo Duo USB Travel Charging Kit"/>
    <n v="251.94400000000002"/>
    <n v="7"/>
    <n v="0.2"/>
    <n v="88.180399999999977"/>
  </r>
  <r>
    <n v="7632"/>
    <x v="3782"/>
    <x v="2"/>
    <x v="809"/>
    <d v="2011-04-01T00:00:00"/>
    <s v="First Class"/>
    <s v="MP-17470"/>
    <s v="Mark Packer"/>
    <x v="2"/>
    <s v="United States"/>
    <x v="180"/>
    <x v="5"/>
    <n v="78521"/>
    <x v="2"/>
    <s v="FUR-CH-10002304"/>
    <x v="0"/>
    <x v="1"/>
    <s v="Global Stack Chair without Arms, Black"/>
    <n v="127.30199999999999"/>
    <n v="7"/>
    <n v="0.3"/>
    <n v="-9.0929999999999964"/>
  </r>
  <r>
    <n v="7633"/>
    <x v="3783"/>
    <x v="3"/>
    <x v="614"/>
    <d v="2015-01-02T00:00:00"/>
    <s v="Second Class"/>
    <s v="KH-16360"/>
    <s v="Katherine Hughes"/>
    <x v="0"/>
    <s v="United States"/>
    <x v="103"/>
    <x v="0"/>
    <n v="40214"/>
    <x v="0"/>
    <s v="FUR-CH-10002602"/>
    <x v="0"/>
    <x v="1"/>
    <s v="DMI Arturo Collection Mission-style Design Wood Chair"/>
    <n v="1207.8399999999999"/>
    <n v="8"/>
    <n v="0"/>
    <n v="314.03840000000002"/>
  </r>
  <r>
    <n v="7634"/>
    <x v="3783"/>
    <x v="3"/>
    <x v="614"/>
    <d v="2015-01-02T00:00:00"/>
    <s v="Second Class"/>
    <s v="KH-16360"/>
    <s v="Katherine Hughes"/>
    <x v="0"/>
    <s v="United States"/>
    <x v="103"/>
    <x v="0"/>
    <n v="40214"/>
    <x v="0"/>
    <s v="OFF-BI-10002414"/>
    <x v="1"/>
    <x v="8"/>
    <s v="GBC ProClick Spines for 32-Hole Punch"/>
    <n v="12.53"/>
    <n v="1"/>
    <n v="0"/>
    <n v="5.8890999999999991"/>
  </r>
  <r>
    <n v="7635"/>
    <x v="3783"/>
    <x v="3"/>
    <x v="614"/>
    <d v="2015-01-02T00:00:00"/>
    <s v="Second Class"/>
    <s v="KH-16360"/>
    <s v="Katherine Hughes"/>
    <x v="0"/>
    <s v="United States"/>
    <x v="103"/>
    <x v="0"/>
    <n v="40214"/>
    <x v="0"/>
    <s v="OFF-AR-10003696"/>
    <x v="1"/>
    <x v="6"/>
    <s v="Panasonic KP-350BK Electric Pencil Sharpener with Auto Stop"/>
    <n v="34.58"/>
    <n v="1"/>
    <n v="0"/>
    <n v="10.028199999999998"/>
  </r>
  <r>
    <n v="7636"/>
    <x v="3783"/>
    <x v="3"/>
    <x v="614"/>
    <d v="2015-01-02T00:00:00"/>
    <s v="Second Class"/>
    <s v="KH-16360"/>
    <s v="Katherine Hughes"/>
    <x v="0"/>
    <s v="United States"/>
    <x v="103"/>
    <x v="0"/>
    <n v="40214"/>
    <x v="0"/>
    <s v="FUR-CH-10004495"/>
    <x v="0"/>
    <x v="1"/>
    <s v="Global Leather and Oak Executive Chair, Black"/>
    <n v="300.98"/>
    <n v="1"/>
    <n v="0"/>
    <n v="87.28419999999997"/>
  </r>
  <r>
    <n v="7637"/>
    <x v="3783"/>
    <x v="3"/>
    <x v="614"/>
    <d v="2015-01-02T00:00:00"/>
    <s v="Second Class"/>
    <s v="KH-16360"/>
    <s v="Katherine Hughes"/>
    <x v="0"/>
    <s v="United States"/>
    <x v="103"/>
    <x v="0"/>
    <n v="40214"/>
    <x v="0"/>
    <s v="FUR-CH-10001270"/>
    <x v="0"/>
    <x v="1"/>
    <s v="Harbour Creations Steel Folding Chair"/>
    <n v="258.75"/>
    <n v="3"/>
    <n v="0"/>
    <n v="77.624999999999972"/>
  </r>
  <r>
    <n v="7638"/>
    <x v="3784"/>
    <x v="3"/>
    <x v="580"/>
    <d v="2014-03-09T00:00:00"/>
    <s v="Standard Class"/>
    <s v="DB-13555"/>
    <s v="Dorothy Badders"/>
    <x v="1"/>
    <s v="United States"/>
    <x v="46"/>
    <x v="13"/>
    <n v="19711"/>
    <x v="3"/>
    <s v="OFF-AR-10001615"/>
    <x v="1"/>
    <x v="6"/>
    <s v="Newell 34"/>
    <n v="59.519999999999996"/>
    <n v="3"/>
    <n v="0"/>
    <n v="15.475200000000001"/>
  </r>
  <r>
    <n v="7639"/>
    <x v="3784"/>
    <x v="3"/>
    <x v="580"/>
    <d v="2014-03-09T00:00:00"/>
    <s v="Standard Class"/>
    <s v="DB-13555"/>
    <s v="Dorothy Badders"/>
    <x v="1"/>
    <s v="United States"/>
    <x v="46"/>
    <x v="13"/>
    <n v="19711"/>
    <x v="3"/>
    <s v="OFF-EN-10003286"/>
    <x v="1"/>
    <x v="12"/>
    <s v="Staples"/>
    <n v="57.959999999999994"/>
    <n v="7"/>
    <n v="0"/>
    <n v="27.241199999999996"/>
  </r>
  <r>
    <n v="7640"/>
    <x v="3784"/>
    <x v="3"/>
    <x v="580"/>
    <d v="2014-03-09T00:00:00"/>
    <s v="Standard Class"/>
    <s v="DB-13555"/>
    <s v="Dorothy Badders"/>
    <x v="1"/>
    <s v="United States"/>
    <x v="46"/>
    <x v="13"/>
    <n v="19711"/>
    <x v="3"/>
    <s v="FUR-BO-10003660"/>
    <x v="0"/>
    <x v="0"/>
    <s v="Bush Cubix Collection Bookcases, Fully Assembled"/>
    <n v="441.96"/>
    <n v="2"/>
    <n v="0"/>
    <n v="101.6508"/>
  </r>
  <r>
    <n v="7641"/>
    <x v="3784"/>
    <x v="3"/>
    <x v="580"/>
    <d v="2014-03-09T00:00:00"/>
    <s v="Standard Class"/>
    <s v="DB-13555"/>
    <s v="Dorothy Badders"/>
    <x v="1"/>
    <s v="United States"/>
    <x v="46"/>
    <x v="13"/>
    <n v="19711"/>
    <x v="3"/>
    <s v="OFF-PA-10002764"/>
    <x v="1"/>
    <x v="10"/>
    <s v="Staples"/>
    <n v="68.039999999999992"/>
    <n v="6"/>
    <n v="0"/>
    <n v="33.339599999999997"/>
  </r>
  <r>
    <n v="7642"/>
    <x v="3785"/>
    <x v="0"/>
    <x v="1099"/>
    <d v="2013-10-08T00:00:00"/>
    <s v="First Class"/>
    <s v="LB-16795"/>
    <s v="Laurel Beltran"/>
    <x v="2"/>
    <s v="United States"/>
    <x v="206"/>
    <x v="22"/>
    <n v="81001"/>
    <x v="1"/>
    <s v="TEC-MA-10001695"/>
    <x v="2"/>
    <x v="15"/>
    <s v="Zebra GK420t Direct Thermal/Thermal Transfer Printer"/>
    <n v="703.71"/>
    <n v="6"/>
    <n v="0.7"/>
    <n v="-938.28"/>
  </r>
  <r>
    <n v="7643"/>
    <x v="3785"/>
    <x v="0"/>
    <x v="1099"/>
    <d v="2013-10-08T00:00:00"/>
    <s v="First Class"/>
    <s v="LB-16795"/>
    <s v="Laurel Beltran"/>
    <x v="2"/>
    <s v="United States"/>
    <x v="206"/>
    <x v="22"/>
    <n v="81001"/>
    <x v="1"/>
    <s v="OFF-BI-10002824"/>
    <x v="1"/>
    <x v="8"/>
    <s v="Recycled Easel Ring Binders"/>
    <n v="17.904000000000003"/>
    <n v="4"/>
    <n v="0.7"/>
    <n v="-14.920000000000002"/>
  </r>
  <r>
    <n v="7644"/>
    <x v="3785"/>
    <x v="0"/>
    <x v="1099"/>
    <d v="2013-10-08T00:00:00"/>
    <s v="First Class"/>
    <s v="LB-16795"/>
    <s v="Laurel Beltran"/>
    <x v="2"/>
    <s v="United States"/>
    <x v="206"/>
    <x v="22"/>
    <n v="81001"/>
    <x v="1"/>
    <s v="OFF-BI-10002571"/>
    <x v="1"/>
    <x v="8"/>
    <s v="Avery Framed View Binder, EZD Ring (Locking), Navy, 1 1/2&quot;"/>
    <n v="11.976000000000003"/>
    <n v="4"/>
    <n v="0.7"/>
    <n v="-9.1815999999999995"/>
  </r>
  <r>
    <n v="7645"/>
    <x v="3785"/>
    <x v="0"/>
    <x v="1099"/>
    <d v="2013-10-08T00:00:00"/>
    <s v="First Class"/>
    <s v="LB-16795"/>
    <s v="Laurel Beltran"/>
    <x v="2"/>
    <s v="United States"/>
    <x v="206"/>
    <x v="22"/>
    <n v="81001"/>
    <x v="1"/>
    <s v="TEC-AC-10001553"/>
    <x v="2"/>
    <x v="11"/>
    <s v="Memorex 25GB 6X Branded Blu-Ray Recordable Disc, 15/Pack"/>
    <n v="67.959999999999994"/>
    <n v="5"/>
    <n v="0.2"/>
    <n v="0.84950000000000259"/>
  </r>
  <r>
    <n v="7646"/>
    <x v="3786"/>
    <x v="1"/>
    <x v="57"/>
    <d v="2012-04-11T00:00:00"/>
    <s v="Standard Class"/>
    <s v="CA-11965"/>
    <s v="Carol Adams"/>
    <x v="1"/>
    <s v="United States"/>
    <x v="1"/>
    <x v="1"/>
    <n v="90036"/>
    <x v="1"/>
    <s v="FUR-CH-10003973"/>
    <x v="0"/>
    <x v="1"/>
    <s v="GuestStacker Chair with Chrome Finish Legs"/>
    <n v="892.22400000000005"/>
    <n v="3"/>
    <n v="0.2"/>
    <n v="89.222400000000022"/>
  </r>
  <r>
    <n v="7647"/>
    <x v="3787"/>
    <x v="2"/>
    <x v="340"/>
    <d v="2011-09-13T00:00:00"/>
    <s v="Standard Class"/>
    <s v="DL-12925"/>
    <s v="Daniel Lacy"/>
    <x v="0"/>
    <s v="United States"/>
    <x v="202"/>
    <x v="3"/>
    <n v="27834"/>
    <x v="0"/>
    <s v="TEC-MA-10002073"/>
    <x v="2"/>
    <x v="15"/>
    <s v="3D Systems Cube Printer, 2nd Generation, White"/>
    <n v="1299.99"/>
    <n v="2"/>
    <n v="0.5"/>
    <n v="-571.99559999999997"/>
  </r>
  <r>
    <n v="7648"/>
    <x v="3788"/>
    <x v="0"/>
    <x v="543"/>
    <d v="2013-03-17T00:00:00"/>
    <s v="First Class"/>
    <s v="FC-14335"/>
    <s v="Fred Chung"/>
    <x v="1"/>
    <s v="United States"/>
    <x v="8"/>
    <x v="1"/>
    <n v="94110"/>
    <x v="1"/>
    <s v="OFF-BI-10003529"/>
    <x v="1"/>
    <x v="8"/>
    <s v="Avery Round Ring Poly Binders"/>
    <n v="4.5439999999999996"/>
    <n v="2"/>
    <n v="0.2"/>
    <n v="1.6472"/>
  </r>
  <r>
    <n v="7649"/>
    <x v="3788"/>
    <x v="0"/>
    <x v="543"/>
    <d v="2013-03-17T00:00:00"/>
    <s v="First Class"/>
    <s v="FC-14335"/>
    <s v="Fred Chung"/>
    <x v="1"/>
    <s v="United States"/>
    <x v="8"/>
    <x v="1"/>
    <n v="94110"/>
    <x v="1"/>
    <s v="FUR-CH-10000309"/>
    <x v="0"/>
    <x v="1"/>
    <s v="Global Comet Stacking Arm Chair"/>
    <n v="1352.0320000000002"/>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x v="292"/>
    <x v="24"/>
    <n v="43302"/>
    <x v="3"/>
    <s v="OFF-EN-10003286"/>
    <x v="1"/>
    <x v="12"/>
    <s v="Staples"/>
    <n v="19.872"/>
    <n v="3"/>
    <n v="0.2"/>
    <n v="6.7067999999999977"/>
  </r>
  <r>
    <n v="7652"/>
    <x v="3790"/>
    <x v="3"/>
    <x v="783"/>
    <d v="2014-08-09T00:00:00"/>
    <s v="First Class"/>
    <s v="CK-12205"/>
    <s v="Chloris Kastensmidt"/>
    <x v="0"/>
    <s v="United States"/>
    <x v="61"/>
    <x v="5"/>
    <n v="75081"/>
    <x v="2"/>
    <s v="TEC-AC-10001552"/>
    <x v="2"/>
    <x v="11"/>
    <s v="Logitech K350 2.4Ghz Wireless Keyboard"/>
    <n v="119.44800000000001"/>
    <n v="3"/>
    <n v="0.2"/>
    <n v="-13.437900000000006"/>
  </r>
  <r>
    <n v="7653"/>
    <x v="3790"/>
    <x v="3"/>
    <x v="783"/>
    <d v="2014-08-09T00:00:00"/>
    <s v="First Class"/>
    <s v="CK-12205"/>
    <s v="Chloris Kastensmidt"/>
    <x v="0"/>
    <s v="United States"/>
    <x v="61"/>
    <x v="5"/>
    <n v="75081"/>
    <x v="2"/>
    <s v="OFF-ST-10002790"/>
    <x v="1"/>
    <x v="4"/>
    <s v="Safco Industrial Shelving"/>
    <n v="118.16"/>
    <n v="2"/>
    <n v="0.2"/>
    <n v="-25.108999999999988"/>
  </r>
  <r>
    <n v="7654"/>
    <x v="3791"/>
    <x v="1"/>
    <x v="204"/>
    <d v="2012-03-27T00:00:00"/>
    <s v="Standard Class"/>
    <s v="FW-14395"/>
    <s v="Fred Wasserman"/>
    <x v="1"/>
    <s v="United States"/>
    <x v="114"/>
    <x v="19"/>
    <n v="35810"/>
    <x v="0"/>
    <s v="OFF-AR-10003217"/>
    <x v="1"/>
    <x v="6"/>
    <s v="Newell 316"/>
    <n v="19.559999999999999"/>
    <n v="4"/>
    <n v="0"/>
    <n v="5.4768000000000008"/>
  </r>
  <r>
    <n v="7655"/>
    <x v="3792"/>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x v="98"/>
    <x v="33"/>
    <n v="89115"/>
    <x v="1"/>
    <s v="OFF-PA-10003848"/>
    <x v="1"/>
    <x v="10"/>
    <s v="Xerox 1997"/>
    <n v="25.92"/>
    <n v="4"/>
    <n v="0"/>
    <n v="12.441600000000001"/>
  </r>
  <r>
    <n v="7657"/>
    <x v="3793"/>
    <x v="2"/>
    <x v="1166"/>
    <d v="2011-04-15T00:00:00"/>
    <s v="Same Day"/>
    <s v="PS-18970"/>
    <s v="Paul Stevenson"/>
    <x v="2"/>
    <s v="United States"/>
    <x v="1"/>
    <x v="1"/>
    <n v="90049"/>
    <x v="1"/>
    <s v="OFF-AP-10000240"/>
    <x v="1"/>
    <x v="9"/>
    <s v="Belkin F9G930V10-GRY 9 Outlet Surge"/>
    <n v="106.96"/>
    <n v="2"/>
    <n v="0"/>
    <n v="31.018399999999986"/>
  </r>
  <r>
    <n v="7658"/>
    <x v="3793"/>
    <x v="2"/>
    <x v="1166"/>
    <d v="2011-04-15T00:00:00"/>
    <s v="Same Day"/>
    <s v="PS-18970"/>
    <s v="Paul Stevenson"/>
    <x v="2"/>
    <s v="United States"/>
    <x v="1"/>
    <x v="1"/>
    <n v="90049"/>
    <x v="1"/>
    <s v="FUR-FU-10004091"/>
    <x v="0"/>
    <x v="5"/>
    <s v="Howard Miller 13&quot; Diameter Goldtone Round Wall Clock"/>
    <n v="187.76"/>
    <n v="4"/>
    <n v="0"/>
    <n v="76.9816"/>
  </r>
  <r>
    <n v="7659"/>
    <x v="3794"/>
    <x v="3"/>
    <x v="245"/>
    <d v="2014-08-03T00:00:00"/>
    <s v="First Class"/>
    <s v="TC-21475"/>
    <s v="Tony Chapman"/>
    <x v="2"/>
    <s v="United States"/>
    <x v="80"/>
    <x v="24"/>
    <n v="44107"/>
    <x v="3"/>
    <s v="OFF-BI-10001071"/>
    <x v="1"/>
    <x v="8"/>
    <s v="GBC ProClick Punch Binding System"/>
    <n v="76.77600000000001"/>
    <n v="4"/>
    <n v="0.7"/>
    <n v="-53.743199999999973"/>
  </r>
  <r>
    <n v="7660"/>
    <x v="3795"/>
    <x v="3"/>
    <x v="702"/>
    <d v="2014-06-06T00:00:00"/>
    <s v="Standard Class"/>
    <s v="CV-12805"/>
    <s v="Cynthia Voltz"/>
    <x v="1"/>
    <s v="United States"/>
    <x v="9"/>
    <x v="8"/>
    <n v="68025"/>
    <x v="2"/>
    <s v="OFF-BI-10003676"/>
    <x v="1"/>
    <x v="8"/>
    <s v="GBC Standard Recycled Report Covers, Clear Plastic Sheets"/>
    <n v="53.9"/>
    <n v="5"/>
    <n v="0"/>
    <n v="25.871999999999996"/>
  </r>
  <r>
    <n v="7661"/>
    <x v="3796"/>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x v="1"/>
    <x v="1"/>
    <n v="90036"/>
    <x v="1"/>
    <s v="OFF-AR-10002067"/>
    <x v="1"/>
    <x v="6"/>
    <s v="Newell 334"/>
    <n v="99.2"/>
    <n v="5"/>
    <n v="0"/>
    <n v="25.792000000000002"/>
  </r>
  <r>
    <n v="7664"/>
    <x v="3798"/>
    <x v="3"/>
    <x v="1168"/>
    <d v="2014-09-20T00:00:00"/>
    <s v="Standard Class"/>
    <s v="SG-20605"/>
    <s v="Speros Goranitis"/>
    <x v="0"/>
    <s v="United States"/>
    <x v="153"/>
    <x v="3"/>
    <n v="28806"/>
    <x v="0"/>
    <s v="OFF-AR-10003158"/>
    <x v="1"/>
    <x v="6"/>
    <s v="Fluorescent Highlighters by Dixon"/>
    <n v="15.920000000000002"/>
    <n v="5"/>
    <n v="0.2"/>
    <n v="2.7859999999999978"/>
  </r>
  <r>
    <n v="7665"/>
    <x v="3799"/>
    <x v="2"/>
    <x v="68"/>
    <d v="2011-10-26T00:00:00"/>
    <s v="Standard Class"/>
    <s v="NB-18580"/>
    <s v="Nicole Brennan"/>
    <x v="1"/>
    <s v="United States"/>
    <x v="151"/>
    <x v="28"/>
    <n v="71111"/>
    <x v="0"/>
    <s v="FUR-FU-10000193"/>
    <x v="0"/>
    <x v="5"/>
    <s v="Tenex Chairmats For Use with Hard Floors"/>
    <n v="129.91999999999999"/>
    <n v="4"/>
    <n v="0"/>
    <n v="10.393599999999992"/>
  </r>
  <r>
    <n v="7666"/>
    <x v="3800"/>
    <x v="0"/>
    <x v="964"/>
    <d v="2013-10-09T00:00:00"/>
    <s v="Standard Class"/>
    <s v="DR-12940"/>
    <s v="Daniel Raglin"/>
    <x v="2"/>
    <s v="United States"/>
    <x v="205"/>
    <x v="34"/>
    <n v="2908"/>
    <x v="3"/>
    <s v="OFF-BI-10000977"/>
    <x v="1"/>
    <x v="8"/>
    <s v="Ibico Plastic Spiral Binding Combs"/>
    <n v="30.4"/>
    <n v="1"/>
    <n v="0"/>
    <n v="13.983999999999998"/>
  </r>
  <r>
    <n v="7667"/>
    <x v="3800"/>
    <x v="0"/>
    <x v="964"/>
    <d v="2013-10-09T00:00:00"/>
    <s v="Standard Class"/>
    <s v="DR-12940"/>
    <s v="Daniel Raglin"/>
    <x v="2"/>
    <s v="United States"/>
    <x v="205"/>
    <x v="34"/>
    <n v="2908"/>
    <x v="3"/>
    <s v="TEC-CO-10001449"/>
    <x v="2"/>
    <x v="16"/>
    <s v="Hewlett Packard LaserJet 3310 Copier"/>
    <n v="5399.91"/>
    <n v="9"/>
    <n v="0"/>
    <n v="2591.9567999999999"/>
  </r>
  <r>
    <n v="7668"/>
    <x v="3800"/>
    <x v="0"/>
    <x v="964"/>
    <d v="2013-10-09T00:00:00"/>
    <s v="Standard Class"/>
    <s v="DR-12940"/>
    <s v="Daniel Raglin"/>
    <x v="2"/>
    <s v="United States"/>
    <x v="205"/>
    <x v="34"/>
    <n v="2908"/>
    <x v="3"/>
    <s v="OFF-ST-10000136"/>
    <x v="1"/>
    <x v="4"/>
    <s v="Letter Size File"/>
    <n v="119.10000000000001"/>
    <n v="3"/>
    <n v="0"/>
    <n v="34.538999999999994"/>
  </r>
  <r>
    <n v="7669"/>
    <x v="3801"/>
    <x v="1"/>
    <x v="154"/>
    <d v="2012-11-29T00:00:00"/>
    <s v="Second Class"/>
    <s v="MA-17560"/>
    <s v="Matt Abelman"/>
    <x v="2"/>
    <s v="United States"/>
    <x v="231"/>
    <x v="31"/>
    <n v="2149"/>
    <x v="3"/>
    <s v="OFF-PA-10000743"/>
    <x v="1"/>
    <x v="10"/>
    <s v="Xerox 1977"/>
    <n v="40.08"/>
    <n v="6"/>
    <n v="0"/>
    <n v="19.238399999999999"/>
  </r>
  <r>
    <n v="7670"/>
    <x v="3801"/>
    <x v="1"/>
    <x v="154"/>
    <d v="2012-11-29T00:00:00"/>
    <s v="Second Class"/>
    <s v="MA-17560"/>
    <s v="Matt Abelman"/>
    <x v="2"/>
    <s v="United States"/>
    <x v="231"/>
    <x v="31"/>
    <n v="2149"/>
    <x v="3"/>
    <s v="OFF-PA-10001019"/>
    <x v="1"/>
    <x v="10"/>
    <s v="Xerox 1884"/>
    <n v="59.94"/>
    <n v="3"/>
    <n v="0"/>
    <n v="28.171799999999998"/>
  </r>
  <r>
    <n v="7671"/>
    <x v="3801"/>
    <x v="1"/>
    <x v="154"/>
    <d v="2012-11-29T00:00:00"/>
    <s v="Second Class"/>
    <s v="MA-17560"/>
    <s v="Matt Abelman"/>
    <x v="2"/>
    <s v="United States"/>
    <x v="231"/>
    <x v="31"/>
    <n v="2149"/>
    <x v="3"/>
    <s v="TEC-AC-10003095"/>
    <x v="2"/>
    <x v="11"/>
    <s v="Logitech G35 7.1-Channel Surround Sound Headset"/>
    <n v="259.98"/>
    <n v="2"/>
    <n v="0"/>
    <n v="88.393200000000007"/>
  </r>
  <r>
    <n v="7672"/>
    <x v="3801"/>
    <x v="1"/>
    <x v="154"/>
    <d v="2012-11-29T00:00:00"/>
    <s v="Second Class"/>
    <s v="MA-17560"/>
    <s v="Matt Abelman"/>
    <x v="2"/>
    <s v="United States"/>
    <x v="231"/>
    <x v="31"/>
    <n v="2149"/>
    <x v="3"/>
    <s v="FUR-BO-10002916"/>
    <x v="0"/>
    <x v="0"/>
    <s v="Rush Hierlooms Collection 1&quot; Thick Stackable Bookcases"/>
    <n v="170.98"/>
    <n v="1"/>
    <n v="0"/>
    <n v="32.486199999999997"/>
  </r>
  <r>
    <n v="7673"/>
    <x v="3801"/>
    <x v="1"/>
    <x v="154"/>
    <d v="2012-11-29T00:00:00"/>
    <s v="Second Class"/>
    <s v="MA-17560"/>
    <s v="Matt Abelman"/>
    <x v="2"/>
    <s v="United States"/>
    <x v="231"/>
    <x v="31"/>
    <n v="2149"/>
    <x v="3"/>
    <s v="FUR-FU-10002506"/>
    <x v="0"/>
    <x v="5"/>
    <s v="Tensor &quot;Hersey Kiss&quot; Styled Floor Lamp"/>
    <n v="38.97"/>
    <n v="3"/>
    <n v="0"/>
    <n v="4.6763999999999992"/>
  </r>
  <r>
    <n v="7674"/>
    <x v="3801"/>
    <x v="1"/>
    <x v="154"/>
    <d v="2012-11-29T00:00:00"/>
    <s v="Second Class"/>
    <s v="MA-17560"/>
    <s v="Matt Abelman"/>
    <x v="2"/>
    <s v="United States"/>
    <x v="231"/>
    <x v="31"/>
    <n v="2149"/>
    <x v="3"/>
    <s v="OFF-PA-10003823"/>
    <x v="1"/>
    <x v="10"/>
    <s v="Xerox 197"/>
    <n v="154.9"/>
    <n v="5"/>
    <n v="0"/>
    <n v="69.704999999999998"/>
  </r>
  <r>
    <n v="7675"/>
    <x v="3801"/>
    <x v="1"/>
    <x v="154"/>
    <d v="2012-11-29T00:00:00"/>
    <s v="Second Class"/>
    <s v="MA-17560"/>
    <s v="Matt Abelman"/>
    <x v="2"/>
    <s v="United States"/>
    <x v="231"/>
    <x v="31"/>
    <n v="2149"/>
    <x v="3"/>
    <s v="FUR-TA-10004619"/>
    <x v="0"/>
    <x v="3"/>
    <s v="Hon Non-Folding Utility Tables"/>
    <n v="446.06799999999998"/>
    <n v="4"/>
    <n v="0.3"/>
    <n v="0"/>
  </r>
  <r>
    <n v="7676"/>
    <x v="3802"/>
    <x v="3"/>
    <x v="636"/>
    <d v="2014-05-10T00:00:00"/>
    <s v="Second Class"/>
    <s v="TS-21655"/>
    <s v="Trudy Schmidt"/>
    <x v="0"/>
    <s v="United States"/>
    <x v="277"/>
    <x v="1"/>
    <n v="91730"/>
    <x v="1"/>
    <s v="OFF-AP-10001271"/>
    <x v="1"/>
    <x v="9"/>
    <s v="Eureka The Boss Cordless Rechargeable Stick Vac"/>
    <n v="152.94"/>
    <n v="3"/>
    <n v="0"/>
    <n v="41.293800000000005"/>
  </r>
  <r>
    <n v="7677"/>
    <x v="3803"/>
    <x v="2"/>
    <x v="1169"/>
    <d v="2011-10-08T00:00:00"/>
    <s v="Same Day"/>
    <s v="JG-15115"/>
    <s v="Jack Garza"/>
    <x v="0"/>
    <s v="United States"/>
    <x v="35"/>
    <x v="3"/>
    <n v="28205"/>
    <x v="0"/>
    <s v="TEC-AC-10002331"/>
    <x v="2"/>
    <x v="11"/>
    <s v="Maxell 74 Minute CDR, 10/Pack"/>
    <n v="23.472000000000001"/>
    <n v="3"/>
    <n v="0.2"/>
    <n v="4.9877999999999982"/>
  </r>
  <r>
    <n v="7678"/>
    <x v="3804"/>
    <x v="2"/>
    <x v="520"/>
    <d v="2012-01-07T00:00:00"/>
    <s v="Standard Class"/>
    <s v="KM-16375"/>
    <s v="Katherine Murray"/>
    <x v="2"/>
    <s v="United States"/>
    <x v="205"/>
    <x v="34"/>
    <n v="2908"/>
    <x v="3"/>
    <s v="OFF-PA-10003228"/>
    <x v="1"/>
    <x v="10"/>
    <s v="Xerox 1917"/>
    <n v="195.64"/>
    <n v="4"/>
    <n v="0"/>
    <n v="91.950799999999987"/>
  </r>
  <r>
    <n v="7679"/>
    <x v="3804"/>
    <x v="2"/>
    <x v="520"/>
    <d v="2012-01-07T00:00:00"/>
    <s v="Standard Class"/>
    <s v="KM-16375"/>
    <s v="Katherine Murray"/>
    <x v="2"/>
    <s v="United States"/>
    <x v="205"/>
    <x v="34"/>
    <n v="2908"/>
    <x v="3"/>
    <s v="OFF-PA-10002586"/>
    <x v="1"/>
    <x v="10"/>
    <s v="Xerox 1970"/>
    <n v="14.940000000000001"/>
    <n v="3"/>
    <n v="0"/>
    <n v="7.0218000000000007"/>
  </r>
  <r>
    <n v="7680"/>
    <x v="3804"/>
    <x v="2"/>
    <x v="520"/>
    <d v="2012-01-07T00:00:00"/>
    <s v="Standard Class"/>
    <s v="KM-16375"/>
    <s v="Katherine Murray"/>
    <x v="2"/>
    <s v="United States"/>
    <x v="205"/>
    <x v="34"/>
    <n v="2908"/>
    <x v="3"/>
    <s v="TEC-AC-10002049"/>
    <x v="2"/>
    <x v="11"/>
    <s v="Plantronics Savi W720 Multi-Device Wireless Headset System"/>
    <n v="1687.8"/>
    <n v="4"/>
    <n v="0"/>
    <n v="742.63200000000006"/>
  </r>
  <r>
    <n v="7681"/>
    <x v="3804"/>
    <x v="2"/>
    <x v="520"/>
    <d v="2012-01-07T00:00:00"/>
    <s v="Standard Class"/>
    <s v="KM-16375"/>
    <s v="Katherine Murray"/>
    <x v="2"/>
    <s v="United States"/>
    <x v="205"/>
    <x v="34"/>
    <n v="2908"/>
    <x v="3"/>
    <s v="FUR-BO-10000362"/>
    <x v="0"/>
    <x v="0"/>
    <s v="Sauder Inglewood Library Bookcases"/>
    <n v="341.96"/>
    <n v="2"/>
    <n v="0"/>
    <n v="78.650800000000004"/>
  </r>
  <r>
    <n v="7682"/>
    <x v="3804"/>
    <x v="2"/>
    <x v="520"/>
    <d v="2012-01-07T00:00:00"/>
    <s v="Standard Class"/>
    <s v="KM-16375"/>
    <s v="Katherine Murray"/>
    <x v="2"/>
    <s v="United States"/>
    <x v="205"/>
    <x v="34"/>
    <n v="2908"/>
    <x v="3"/>
    <s v="FUR-CH-10004218"/>
    <x v="0"/>
    <x v="1"/>
    <s v="Global Fabric Manager's Chair, Dark Gray"/>
    <n v="605.88"/>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x v="30"/>
    <x v="15"/>
    <n v="14609"/>
    <x v="3"/>
    <s v="OFF-BI-10002897"/>
    <x v="1"/>
    <x v="8"/>
    <s v="Black Avery Memo-Size 3-Ring Binder, 5 1/2&quot; x 8 1/2&quot;"/>
    <n v="26.423999999999999"/>
    <n v="9"/>
    <n v="0.2"/>
    <n v="9.5786999999999995"/>
  </r>
  <r>
    <n v="7686"/>
    <x v="3806"/>
    <x v="1"/>
    <x v="966"/>
    <d v="2012-02-21T00:00:00"/>
    <s v="Standard Class"/>
    <s v="TT-21070"/>
    <s v="Ted Trevino"/>
    <x v="0"/>
    <s v="United States"/>
    <x v="30"/>
    <x v="15"/>
    <n v="14609"/>
    <x v="3"/>
    <s v="TEC-PH-10002584"/>
    <x v="2"/>
    <x v="7"/>
    <s v="Samsung Galaxy S4"/>
    <n v="625.99"/>
    <n v="1"/>
    <n v="0"/>
    <n v="187.79699999999997"/>
  </r>
  <r>
    <n v="7687"/>
    <x v="3807"/>
    <x v="0"/>
    <x v="881"/>
    <d v="2013-11-30T00:00:00"/>
    <s v="Standard Class"/>
    <s v="BB-11545"/>
    <s v="Brenda Bowman"/>
    <x v="1"/>
    <s v="United States"/>
    <x v="25"/>
    <x v="12"/>
    <n v="49201"/>
    <x v="2"/>
    <s v="FUR-TA-10001095"/>
    <x v="0"/>
    <x v="3"/>
    <s v="Chromcraft Round Conference Tables"/>
    <n v="1568.61"/>
    <n v="9"/>
    <n v="0"/>
    <n v="329.40809999999999"/>
  </r>
  <r>
    <n v="7688"/>
    <x v="3807"/>
    <x v="0"/>
    <x v="881"/>
    <d v="2013-11-30T00:00:00"/>
    <s v="Standard Class"/>
    <s v="BB-11545"/>
    <s v="Brenda Bowman"/>
    <x v="1"/>
    <s v="United States"/>
    <x v="25"/>
    <x v="12"/>
    <n v="49201"/>
    <x v="2"/>
    <s v="OFF-BI-10004002"/>
    <x v="1"/>
    <x v="8"/>
    <s v="Wilson Jones International Size A4 Ring Binders"/>
    <n v="17.3"/>
    <n v="1"/>
    <n v="0"/>
    <n v="8.3040000000000003"/>
  </r>
  <r>
    <n v="7689"/>
    <x v="3807"/>
    <x v="0"/>
    <x v="881"/>
    <d v="2013-11-30T00:00:00"/>
    <s v="Standard Class"/>
    <s v="BB-11545"/>
    <s v="Brenda Bowman"/>
    <x v="1"/>
    <s v="United States"/>
    <x v="25"/>
    <x v="12"/>
    <n v="49201"/>
    <x v="2"/>
    <s v="TEC-AC-10004518"/>
    <x v="2"/>
    <x v="11"/>
    <s v="Memorex Mini Travel Drive 32 GB USB 2.0 Flash Drive"/>
    <n v="160"/>
    <n v="8"/>
    <n v="0"/>
    <n v="62.400000000000006"/>
  </r>
  <r>
    <n v="7690"/>
    <x v="3808"/>
    <x v="3"/>
    <x v="663"/>
    <d v="2014-07-18T00:00:00"/>
    <s v="First Class"/>
    <s v="RS-19420"/>
    <s v="Ricardo Sperren"/>
    <x v="1"/>
    <s v="United States"/>
    <x v="244"/>
    <x v="17"/>
    <n v="23434"/>
    <x v="0"/>
    <s v="OFF-AP-10002191"/>
    <x v="1"/>
    <x v="9"/>
    <s v="Belkin 8 Outlet SurgeMaster II Gold Surge Protector"/>
    <n v="179.94"/>
    <n v="3"/>
    <n v="0"/>
    <n v="50.383200000000009"/>
  </r>
  <r>
    <n v="7691"/>
    <x v="3808"/>
    <x v="3"/>
    <x v="663"/>
    <d v="2014-07-18T00:00:00"/>
    <s v="First Class"/>
    <s v="RS-19420"/>
    <s v="Ricardo Sperren"/>
    <x v="1"/>
    <s v="United States"/>
    <x v="244"/>
    <x v="17"/>
    <n v="23434"/>
    <x v="0"/>
    <s v="FUR-TA-10004575"/>
    <x v="0"/>
    <x v="3"/>
    <s v="Hon 5100 Series Wood Tables"/>
    <n v="872.94"/>
    <n v="3"/>
    <n v="0"/>
    <n v="157.12919999999997"/>
  </r>
  <r>
    <n v="7692"/>
    <x v="3808"/>
    <x v="3"/>
    <x v="663"/>
    <d v="2014-07-18T00:00:00"/>
    <s v="First Class"/>
    <s v="RS-19420"/>
    <s v="Ricardo Sperren"/>
    <x v="1"/>
    <s v="United States"/>
    <x v="244"/>
    <x v="17"/>
    <n v="23434"/>
    <x v="0"/>
    <s v="OFF-PA-10003177"/>
    <x v="1"/>
    <x v="10"/>
    <s v="Xerox 1999"/>
    <n v="12.96"/>
    <n v="2"/>
    <n v="0"/>
    <n v="6.2208000000000006"/>
  </r>
  <r>
    <n v="7693"/>
    <x v="3809"/>
    <x v="2"/>
    <x v="282"/>
    <d v="2012-01-03T00:00:00"/>
    <s v="Standard Class"/>
    <s v="AI-10855"/>
    <s v="Arianne Irving"/>
    <x v="0"/>
    <s v="United States"/>
    <x v="71"/>
    <x v="1"/>
    <n v="94513"/>
    <x v="1"/>
    <s v="OFF-LA-10003923"/>
    <x v="1"/>
    <x v="2"/>
    <s v="Alphabetical Labels for Top Tab Filing"/>
    <n v="88.800000000000011"/>
    <n v="6"/>
    <n v="0"/>
    <n v="44.400000000000006"/>
  </r>
  <r>
    <n v="7694"/>
    <x v="3809"/>
    <x v="2"/>
    <x v="282"/>
    <d v="2012-01-03T00:00:00"/>
    <s v="Standard Class"/>
    <s v="AI-10855"/>
    <s v="Arianne Irving"/>
    <x v="0"/>
    <s v="United States"/>
    <x v="71"/>
    <x v="1"/>
    <n v="94513"/>
    <x v="1"/>
    <s v="TEC-PH-10001051"/>
    <x v="2"/>
    <x v="7"/>
    <s v="HTC One"/>
    <n v="319.96800000000002"/>
    <n v="4"/>
    <n v="0.2"/>
    <n v="35.996399999999952"/>
  </r>
  <r>
    <n v="7695"/>
    <x v="3810"/>
    <x v="0"/>
    <x v="554"/>
    <d v="2013-03-23T00:00:00"/>
    <s v="Same Day"/>
    <s v="MC-17275"/>
    <s v="Marc Crier"/>
    <x v="0"/>
    <s v="United States"/>
    <x v="4"/>
    <x v="4"/>
    <n v="98103"/>
    <x v="1"/>
    <s v="FUR-CH-10004754"/>
    <x v="0"/>
    <x v="1"/>
    <s v="Global Stack Chair with Arms, Black"/>
    <n v="167.88800000000001"/>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x v="12"/>
    <x v="5"/>
    <n v="77036"/>
    <x v="2"/>
    <s v="OFF-BI-10001787"/>
    <x v="1"/>
    <x v="8"/>
    <s v="Wilson Jones Four-Pocket Poly Binders"/>
    <n v="5.2319999999999984"/>
    <n v="4"/>
    <n v="0.8"/>
    <n v="-8.1096000000000004"/>
  </r>
  <r>
    <n v="7698"/>
    <x v="3812"/>
    <x v="3"/>
    <x v="817"/>
    <d v="2014-12-19T00:00:00"/>
    <s v="Standard Class"/>
    <s v="BF-11170"/>
    <s v="Ben Ferrer"/>
    <x v="2"/>
    <s v="United States"/>
    <x v="104"/>
    <x v="31"/>
    <n v="1841"/>
    <x v="3"/>
    <s v="TEC-CO-10002313"/>
    <x v="2"/>
    <x v="16"/>
    <s v="Canon PC1080F Personal Copier"/>
    <n v="1199.98"/>
    <n v="2"/>
    <n v="0"/>
    <n v="467.99220000000003"/>
  </r>
  <r>
    <n v="7699"/>
    <x v="3812"/>
    <x v="3"/>
    <x v="817"/>
    <d v="2014-12-19T00:00:00"/>
    <s v="Standard Class"/>
    <s v="BF-11170"/>
    <s v="Ben Ferrer"/>
    <x v="2"/>
    <s v="United States"/>
    <x v="104"/>
    <x v="31"/>
    <n v="1841"/>
    <x v="3"/>
    <s v="OFF-ST-10002790"/>
    <x v="1"/>
    <x v="4"/>
    <s v="Safco Industrial Shelving"/>
    <n v="73.849999999999994"/>
    <n v="1"/>
    <n v="0"/>
    <n v="2.2155000000000058"/>
  </r>
  <r>
    <n v="7700"/>
    <x v="3812"/>
    <x v="3"/>
    <x v="817"/>
    <d v="2014-12-19T00:00:00"/>
    <s v="Standard Class"/>
    <s v="BF-11170"/>
    <s v="Ben Ferrer"/>
    <x v="2"/>
    <s v="United States"/>
    <x v="104"/>
    <x v="31"/>
    <n v="1841"/>
    <x v="3"/>
    <s v="OFF-SU-10001664"/>
    <x v="1"/>
    <x v="14"/>
    <s v="Acme Office Executive Series Stainless Steel Trimmers"/>
    <n v="25.71"/>
    <n v="3"/>
    <n v="0"/>
    <n v="6.6846000000000005"/>
  </r>
  <r>
    <n v="7701"/>
    <x v="3812"/>
    <x v="3"/>
    <x v="817"/>
    <d v="2014-12-19T00:00:00"/>
    <s v="Standard Class"/>
    <s v="BF-11170"/>
    <s v="Ben Ferrer"/>
    <x v="2"/>
    <s v="United States"/>
    <x v="104"/>
    <x v="31"/>
    <n v="1841"/>
    <x v="3"/>
    <s v="OFF-FA-10001332"/>
    <x v="1"/>
    <x v="13"/>
    <s v="Acco Banker's Clasps, 5 3/4&quot;-Long"/>
    <n v="17.28"/>
    <n v="6"/>
    <n v="0"/>
    <n v="8.121599999999999"/>
  </r>
  <r>
    <n v="7702"/>
    <x v="3812"/>
    <x v="3"/>
    <x v="817"/>
    <d v="2014-12-19T00:00:00"/>
    <s v="Standard Class"/>
    <s v="BF-11170"/>
    <s v="Ben Ferrer"/>
    <x v="2"/>
    <s v="United States"/>
    <x v="104"/>
    <x v="31"/>
    <n v="1841"/>
    <x v="3"/>
    <s v="FUR-TA-10003473"/>
    <x v="0"/>
    <x v="3"/>
    <s v="Bretford Rectangular Conference Table Tops"/>
    <n v="526.58199999999999"/>
    <n v="2"/>
    <n v="0.3"/>
    <n v="-52.658199999999965"/>
  </r>
  <r>
    <n v="7703"/>
    <x v="3813"/>
    <x v="0"/>
    <x v="370"/>
    <d v="2013-09-03T00:00:00"/>
    <s v="Standard Class"/>
    <s v="AA-10480"/>
    <s v="Andrew Allen"/>
    <x v="0"/>
    <s v="United States"/>
    <x v="66"/>
    <x v="12"/>
    <n v="48234"/>
    <x v="2"/>
    <s v="OFF-PA-10000605"/>
    <x v="1"/>
    <x v="10"/>
    <s v="Xerox 1950"/>
    <n v="11.56"/>
    <n v="2"/>
    <n v="0"/>
    <n v="5.6644000000000005"/>
  </r>
  <r>
    <n v="7704"/>
    <x v="3813"/>
    <x v="0"/>
    <x v="370"/>
    <d v="2013-09-03T00:00:00"/>
    <s v="Standard Class"/>
    <s v="AA-10480"/>
    <s v="Andrew Allen"/>
    <x v="0"/>
    <s v="United States"/>
    <x v="66"/>
    <x v="12"/>
    <n v="48234"/>
    <x v="2"/>
    <s v="TEC-PH-10002170"/>
    <x v="2"/>
    <x v="7"/>
    <s v="ClearSounds CSC500 Amplified Spirit Phone Corded phone"/>
    <n v="209.96999999999997"/>
    <n v="3"/>
    <n v="0"/>
    <n v="58.791600000000003"/>
  </r>
  <r>
    <n v="7705"/>
    <x v="3813"/>
    <x v="0"/>
    <x v="370"/>
    <d v="2013-09-03T00:00:00"/>
    <s v="Standard Class"/>
    <s v="AA-10480"/>
    <s v="Andrew Allen"/>
    <x v="0"/>
    <s v="United States"/>
    <x v="66"/>
    <x v="12"/>
    <n v="48234"/>
    <x v="2"/>
    <s v="FUR-TA-10004147"/>
    <x v="0"/>
    <x v="3"/>
    <s v="Hon 4060 Series Tables"/>
    <n v="447.84"/>
    <n v="4"/>
    <n v="0"/>
    <n v="98.524799999999971"/>
  </r>
  <r>
    <n v="7706"/>
    <x v="3813"/>
    <x v="0"/>
    <x v="370"/>
    <d v="2013-09-03T00:00:00"/>
    <s v="Standard Class"/>
    <s v="AA-10480"/>
    <s v="Andrew Allen"/>
    <x v="0"/>
    <s v="United States"/>
    <x v="66"/>
    <x v="12"/>
    <n v="48234"/>
    <x v="2"/>
    <s v="TEC-AC-10003911"/>
    <x v="2"/>
    <x v="11"/>
    <s v="NETGEAR AC1750 Dual Band Gigabit Smart WiFi Router"/>
    <n v="479.97"/>
    <n v="3"/>
    <n v="0"/>
    <n v="163.18979999999999"/>
  </r>
  <r>
    <n v="7707"/>
    <x v="3813"/>
    <x v="0"/>
    <x v="370"/>
    <d v="2013-09-03T00:00:00"/>
    <s v="Standard Class"/>
    <s v="AA-10480"/>
    <s v="Andrew Allen"/>
    <x v="0"/>
    <s v="United States"/>
    <x v="66"/>
    <x v="12"/>
    <n v="48234"/>
    <x v="2"/>
    <s v="OFF-AR-10002578"/>
    <x v="1"/>
    <x v="6"/>
    <s v="Newell 335"/>
    <n v="8.64"/>
    <n v="3"/>
    <n v="0"/>
    <n v="2.5055999999999998"/>
  </r>
  <r>
    <n v="7708"/>
    <x v="3814"/>
    <x v="3"/>
    <x v="453"/>
    <d v="2014-10-20T00:00:00"/>
    <s v="Standard Class"/>
    <s v="SV-20815"/>
    <s v="Stuart Van"/>
    <x v="1"/>
    <s v="United States"/>
    <x v="11"/>
    <x v="7"/>
    <n v="84057"/>
    <x v="1"/>
    <s v="OFF-AR-10001761"/>
    <x v="1"/>
    <x v="6"/>
    <s v="Avery Hi-Liter Smear-Safe Highlighters"/>
    <n v="11.68"/>
    <n v="2"/>
    <n v="0"/>
    <n v="4.2047999999999996"/>
  </r>
  <r>
    <n v="7709"/>
    <x v="3815"/>
    <x v="2"/>
    <x v="1089"/>
    <d v="2011-10-29T00:00:00"/>
    <s v="Standard Class"/>
    <s v="EH-14185"/>
    <s v="Evan Henry"/>
    <x v="0"/>
    <s v="United States"/>
    <x v="10"/>
    <x v="9"/>
    <n v="19120"/>
    <x v="3"/>
    <s v="TEC-AC-10001553"/>
    <x v="2"/>
    <x v="11"/>
    <s v="Memorex 25GB 6X Branded Blu-Ray Recordable Disc, 15/Pack"/>
    <n v="40.775999999999996"/>
    <n v="3"/>
    <n v="0.2"/>
    <n v="0.50970000000000049"/>
  </r>
  <r>
    <n v="7710"/>
    <x v="3815"/>
    <x v="2"/>
    <x v="1089"/>
    <d v="2011-10-29T00:00:00"/>
    <s v="Standard Class"/>
    <s v="EH-14185"/>
    <s v="Evan Henry"/>
    <x v="0"/>
    <s v="United States"/>
    <x v="10"/>
    <x v="9"/>
    <n v="19120"/>
    <x v="3"/>
    <s v="OFF-BI-10000309"/>
    <x v="1"/>
    <x v="8"/>
    <s v="GBC Twin Loop Wire Binding Elements, 9/16&quot; Spine, Black"/>
    <n v="13.698000000000002"/>
    <n v="3"/>
    <n v="0.7"/>
    <n v="-9.5885999999999996"/>
  </r>
  <r>
    <n v="7711"/>
    <x v="3816"/>
    <x v="1"/>
    <x v="788"/>
    <d v="2012-04-07T00:00:00"/>
    <s v="Standard Class"/>
    <s v="JL-15850"/>
    <s v="John Lucas"/>
    <x v="0"/>
    <s v="United States"/>
    <x v="123"/>
    <x v="16"/>
    <n v="85204"/>
    <x v="1"/>
    <s v="TEC-PH-10003095"/>
    <x v="2"/>
    <x v="7"/>
    <s v="Samsung HM1900 Bluetooth Headset"/>
    <n v="87.8"/>
    <n v="5"/>
    <n v="0.2"/>
    <n v="32.924999999999997"/>
  </r>
  <r>
    <n v="7712"/>
    <x v="3817"/>
    <x v="3"/>
    <x v="960"/>
    <d v="2014-10-31T00:00:00"/>
    <s v="Second Class"/>
    <s v="JM-15250"/>
    <s v="Janet Martin"/>
    <x v="0"/>
    <s v="United States"/>
    <x v="115"/>
    <x v="3"/>
    <n v="28314"/>
    <x v="0"/>
    <s v="FUR-FU-10001876"/>
    <x v="0"/>
    <x v="5"/>
    <s v="Computer Room Manger, 14&quot;"/>
    <n v="77.951999999999998"/>
    <n v="3"/>
    <n v="0.2"/>
    <n v="15.590399999999995"/>
  </r>
  <r>
    <n v="7713"/>
    <x v="3817"/>
    <x v="3"/>
    <x v="960"/>
    <d v="2014-10-31T00:00:00"/>
    <s v="Second Class"/>
    <s v="JM-15250"/>
    <s v="Janet Martin"/>
    <x v="0"/>
    <s v="United States"/>
    <x v="115"/>
    <x v="3"/>
    <n v="28314"/>
    <x v="0"/>
    <s v="OFF-ST-10001522"/>
    <x v="1"/>
    <x v="4"/>
    <s v="Gould Plastics 18-Pocket Panel Bin, 34w x 5-1/4d x 20-1/2h"/>
    <n v="147.184"/>
    <n v="2"/>
    <n v="0.2"/>
    <n v="-29.436800000000012"/>
  </r>
  <r>
    <n v="7714"/>
    <x v="3817"/>
    <x v="3"/>
    <x v="960"/>
    <d v="2014-10-31T00:00:00"/>
    <s v="Second Class"/>
    <s v="JM-15250"/>
    <s v="Janet Martin"/>
    <x v="0"/>
    <s v="United States"/>
    <x v="115"/>
    <x v="3"/>
    <n v="28314"/>
    <x v="0"/>
    <s v="OFF-PA-10000300"/>
    <x v="1"/>
    <x v="10"/>
    <s v="Xerox 1936"/>
    <n v="47.952000000000005"/>
    <n v="3"/>
    <n v="0.2"/>
    <n v="16.183799999999998"/>
  </r>
  <r>
    <n v="7715"/>
    <x v="3818"/>
    <x v="2"/>
    <x v="29"/>
    <d v="2011-12-07T00:00:00"/>
    <s v="First Class"/>
    <s v="JB-15925"/>
    <s v="Joni Blumstein"/>
    <x v="0"/>
    <s v="United States"/>
    <x v="1"/>
    <x v="1"/>
    <n v="90032"/>
    <x v="1"/>
    <s v="OFF-AP-10001469"/>
    <x v="1"/>
    <x v="9"/>
    <s v="Fellowes 8 Outlet Superior Workstation Surge Protector"/>
    <n v="250.26"/>
    <n v="6"/>
    <n v="0"/>
    <n v="72.575399999999973"/>
  </r>
  <r>
    <n v="7716"/>
    <x v="3819"/>
    <x v="3"/>
    <x v="132"/>
    <d v="2014-11-09T00:00:00"/>
    <s v="Standard Class"/>
    <s v="PB-19105"/>
    <s v="Peter Bühler"/>
    <x v="0"/>
    <s v="United States"/>
    <x v="10"/>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x v="77"/>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x v="1"/>
    <x v="1"/>
    <n v="90032"/>
    <x v="1"/>
    <s v="TEC-AC-10001114"/>
    <x v="2"/>
    <x v="11"/>
    <s v="Microsoft Wireless Mobile Mouse 4000"/>
    <n v="159.96"/>
    <n v="4"/>
    <n v="0"/>
    <n v="51.18719999999999"/>
  </r>
  <r>
    <n v="7720"/>
    <x v="3822"/>
    <x v="1"/>
    <x v="956"/>
    <d v="2012-01-10T00:00:00"/>
    <s v="Standard Class"/>
    <s v="BG-11695"/>
    <s v="Brooke Gillingham"/>
    <x v="1"/>
    <s v="United States"/>
    <x v="20"/>
    <x v="15"/>
    <n v="10009"/>
    <x v="3"/>
    <s v="OFF-AR-10001615"/>
    <x v="1"/>
    <x v="6"/>
    <s v="Newell 34"/>
    <n v="59.519999999999996"/>
    <n v="3"/>
    <n v="0"/>
    <n v="15.475200000000001"/>
  </r>
  <r>
    <n v="7721"/>
    <x v="3822"/>
    <x v="1"/>
    <x v="956"/>
    <d v="2012-01-10T00:00:00"/>
    <s v="Standard Class"/>
    <s v="BG-11695"/>
    <s v="Brooke Gillingham"/>
    <x v="1"/>
    <s v="United States"/>
    <x v="20"/>
    <x v="15"/>
    <n v="10009"/>
    <x v="3"/>
    <s v="OFF-EN-10000461"/>
    <x v="1"/>
    <x v="12"/>
    <s v="#10- 4 1/8&quot; x 9 1/2&quot; Recycled Envelopes"/>
    <n v="17.48"/>
    <n v="2"/>
    <n v="0"/>
    <n v="8.2156000000000002"/>
  </r>
  <r>
    <n v="7722"/>
    <x v="3822"/>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x v="3823"/>
    <x v="3"/>
    <x v="513"/>
    <d v="2014-04-21T00:00:00"/>
    <s v="Standard Class"/>
    <s v="JO-15550"/>
    <s v="Jesus Ocampo"/>
    <x v="2"/>
    <s v="United States"/>
    <x v="8"/>
    <x v="1"/>
    <n v="94109"/>
    <x v="1"/>
    <s v="OFF-AP-10000027"/>
    <x v="1"/>
    <x v="9"/>
    <s v="Hoover Commercial SteamVac"/>
    <n v="40.74"/>
    <n v="3"/>
    <n v="0"/>
    <n v="12.222"/>
  </r>
  <r>
    <n v="7724"/>
    <x v="3824"/>
    <x v="1"/>
    <x v="229"/>
    <d v="2012-09-14T00:00:00"/>
    <s v="Standard Class"/>
    <s v="AR-10345"/>
    <s v="Alex Russell"/>
    <x v="1"/>
    <s v="United States"/>
    <x v="89"/>
    <x v="5"/>
    <n v="78745"/>
    <x v="2"/>
    <s v="FUR-CH-10003981"/>
    <x v="0"/>
    <x v="1"/>
    <s v="Global Commerce Series Low-Back Swivel/Tilt Chairs"/>
    <n v="179.886"/>
    <n v="1"/>
    <n v="0.3"/>
    <n v="-2.5698000000000292"/>
  </r>
  <r>
    <n v="7725"/>
    <x v="3825"/>
    <x v="0"/>
    <x v="477"/>
    <d v="2013-09-30T00:00:00"/>
    <s v="Standard Class"/>
    <s v="TS-21505"/>
    <s v="Tony Sayre"/>
    <x v="0"/>
    <s v="United States"/>
    <x v="138"/>
    <x v="24"/>
    <n v="44105"/>
    <x v="3"/>
    <s v="OFF-AP-10003849"/>
    <x v="1"/>
    <x v="9"/>
    <s v="Hoover Shoulder Vac Commercial Portable Vacuum"/>
    <n v="286.25600000000003"/>
    <n v="1"/>
    <n v="0.2"/>
    <n v="17.890999999999977"/>
  </r>
  <r>
    <n v="7726"/>
    <x v="3825"/>
    <x v="0"/>
    <x v="477"/>
    <d v="2013-09-30T00:00:00"/>
    <s v="Standard Class"/>
    <s v="TS-21505"/>
    <s v="Tony Sayre"/>
    <x v="0"/>
    <s v="United States"/>
    <x v="138"/>
    <x v="24"/>
    <n v="44105"/>
    <x v="3"/>
    <s v="OFF-ST-10004963"/>
    <x v="1"/>
    <x v="4"/>
    <s v="Eldon Gobal File Keepers"/>
    <n v="24.224000000000004"/>
    <n v="2"/>
    <n v="0.2"/>
    <n v="-4.8448000000000029"/>
  </r>
  <r>
    <n v="7727"/>
    <x v="3825"/>
    <x v="0"/>
    <x v="477"/>
    <d v="2013-09-30T00:00:00"/>
    <s v="Standard Class"/>
    <s v="TS-21505"/>
    <s v="Tony Sayre"/>
    <x v="0"/>
    <s v="United States"/>
    <x v="138"/>
    <x v="24"/>
    <n v="44105"/>
    <x v="3"/>
    <s v="OFF-ST-10002574"/>
    <x v="1"/>
    <x v="4"/>
    <s v="SAFCO Commercial Wire Shelving, Black"/>
    <n v="331.536"/>
    <n v="3"/>
    <n v="0.2"/>
    <n v="-82.884"/>
  </r>
  <r>
    <n v="7728"/>
    <x v="3826"/>
    <x v="1"/>
    <x v="199"/>
    <d v="2012-03-20T00:00:00"/>
    <s v="Second Class"/>
    <s v="JK-15640"/>
    <s v="Jim Kriz"/>
    <x v="2"/>
    <s v="United States"/>
    <x v="20"/>
    <x v="15"/>
    <n v="10009"/>
    <x v="3"/>
    <s v="OFF-AR-10001761"/>
    <x v="1"/>
    <x v="6"/>
    <s v="Avery Hi-Liter Smear-Safe Highlighters"/>
    <n v="17.52"/>
    <n v="3"/>
    <n v="0"/>
    <n v="6.3071999999999999"/>
  </r>
  <r>
    <n v="7729"/>
    <x v="3827"/>
    <x v="0"/>
    <x v="491"/>
    <d v="2013-12-03T00:00:00"/>
    <s v="Standard Class"/>
    <s v="GA-14515"/>
    <s v="George Ashbrook"/>
    <x v="0"/>
    <s v="United States"/>
    <x v="236"/>
    <x v="5"/>
    <n v="79907"/>
    <x v="2"/>
    <s v="OFF-AR-10000716"/>
    <x v="1"/>
    <x v="6"/>
    <s v="DIXON Ticonderoga Erasable Checking Pencils"/>
    <n v="17.856000000000002"/>
    <n v="4"/>
    <n v="0.2"/>
    <n v="4.2408000000000001"/>
  </r>
  <r>
    <n v="7730"/>
    <x v="3828"/>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x v="4"/>
    <x v="4"/>
    <n v="98103"/>
    <x v="1"/>
    <s v="FUR-CH-10003774"/>
    <x v="0"/>
    <x v="1"/>
    <s v="Global Wood Trimmed Manager's Task Chair, Khaki"/>
    <n v="291.13600000000002"/>
    <n v="4"/>
    <n v="0.2"/>
    <n v="-25.474400000000017"/>
  </r>
  <r>
    <n v="7732"/>
    <x v="3830"/>
    <x v="3"/>
    <x v="65"/>
    <d v="2014-09-22T00:00:00"/>
    <s v="First Class"/>
    <s v="PA-19060"/>
    <s v="Pete Armstrong"/>
    <x v="2"/>
    <s v="United States"/>
    <x v="61"/>
    <x v="5"/>
    <n v="75220"/>
    <x v="2"/>
    <s v="OFF-EN-10000927"/>
    <x v="1"/>
    <x v="12"/>
    <s v="Jet-Pak Recycled Peel 'N' Seal Padded Mailers"/>
    <n v="114.84800000000001"/>
    <n v="4"/>
    <n v="0.2"/>
    <n v="35.889999999999986"/>
  </r>
  <r>
    <n v="7733"/>
    <x v="3831"/>
    <x v="3"/>
    <x v="455"/>
    <d v="2014-06-09T00:00:00"/>
    <s v="Standard Class"/>
    <s v="JD-15790"/>
    <s v="John Dryer"/>
    <x v="0"/>
    <s v="United States"/>
    <x v="12"/>
    <x v="5"/>
    <n v="77070"/>
    <x v="2"/>
    <s v="OFF-PA-10000743"/>
    <x v="1"/>
    <x v="10"/>
    <s v="Xerox 1977"/>
    <n v="10.688000000000001"/>
    <n v="2"/>
    <n v="0.2"/>
    <n v="3.7407999999999997"/>
  </r>
  <r>
    <n v="7734"/>
    <x v="3832"/>
    <x v="0"/>
    <x v="666"/>
    <d v="2013-05-20T00:00:00"/>
    <s v="Second Class"/>
    <s v="MN-17935"/>
    <s v="Michael Nguyen"/>
    <x v="0"/>
    <s v="United States"/>
    <x v="24"/>
    <x v="24"/>
    <n v="45503"/>
    <x v="3"/>
    <s v="OFF-PA-10000697"/>
    <x v="1"/>
    <x v="10"/>
    <s v="TOPS Voice Message Log Book, Flash Format"/>
    <n v="15.231999999999999"/>
    <n v="4"/>
    <n v="0.2"/>
    <n v="5.5215999999999994"/>
  </r>
  <r>
    <n v="7735"/>
    <x v="3833"/>
    <x v="3"/>
    <x v="175"/>
    <d v="2014-09-21T00:00:00"/>
    <s v="Standard Class"/>
    <s v="GM-14500"/>
    <s v="Gene McClure"/>
    <x v="0"/>
    <s v="United States"/>
    <x v="4"/>
    <x v="4"/>
    <n v="98103"/>
    <x v="1"/>
    <s v="OFF-AR-10004441"/>
    <x v="1"/>
    <x v="6"/>
    <s v="BIC Brite Liner Highlighters"/>
    <n v="12.419999999999998"/>
    <n v="3"/>
    <n v="0"/>
    <n v="5.2164000000000001"/>
  </r>
  <r>
    <n v="7736"/>
    <x v="3834"/>
    <x v="0"/>
    <x v="250"/>
    <d v="2013-08-27T00:00:00"/>
    <s v="Standard Class"/>
    <s v="DG-13300"/>
    <s v="Deirdre Greer"/>
    <x v="1"/>
    <s v="United States"/>
    <x v="4"/>
    <x v="4"/>
    <n v="98105"/>
    <x v="1"/>
    <s v="OFF-PA-10001870"/>
    <x v="1"/>
    <x v="10"/>
    <s v="Xerox 202"/>
    <n v="19.440000000000001"/>
    <n v="3"/>
    <n v="0"/>
    <n v="9.3312000000000008"/>
  </r>
  <r>
    <n v="7737"/>
    <x v="3835"/>
    <x v="2"/>
    <x v="992"/>
    <d v="2011-06-06T00:00:00"/>
    <s v="Standard Class"/>
    <s v="JG-15160"/>
    <s v="James Galang"/>
    <x v="0"/>
    <s v="United States"/>
    <x v="20"/>
    <x v="15"/>
    <n v="10024"/>
    <x v="3"/>
    <s v="OFF-BI-10003684"/>
    <x v="1"/>
    <x v="8"/>
    <s v="Wilson Jones Legal Size Ring Binders"/>
    <n v="70.367999999999995"/>
    <n v="4"/>
    <n v="0.2"/>
    <n v="26.387999999999998"/>
  </r>
  <r>
    <n v="7738"/>
    <x v="3836"/>
    <x v="3"/>
    <x v="404"/>
    <d v="2014-12-21T00:00:00"/>
    <s v="First Class"/>
    <s v="AG-10330"/>
    <s v="Alex Grayson"/>
    <x v="0"/>
    <s v="United States"/>
    <x v="35"/>
    <x v="3"/>
    <n v="28205"/>
    <x v="0"/>
    <s v="OFF-AR-10001315"/>
    <x v="1"/>
    <x v="6"/>
    <s v="Newell 310"/>
    <n v="12.672000000000001"/>
    <n v="9"/>
    <n v="0.2"/>
    <n v="1.4255999999999993"/>
  </r>
  <r>
    <n v="7739"/>
    <x v="3837"/>
    <x v="3"/>
    <x v="245"/>
    <d v="2014-08-07T00:00:00"/>
    <s v="Standard Class"/>
    <s v="JF-15355"/>
    <s v="Jay Fein"/>
    <x v="0"/>
    <s v="United States"/>
    <x v="248"/>
    <x v="39"/>
    <n v="21215"/>
    <x v="3"/>
    <s v="TEC-PH-10003589"/>
    <x v="2"/>
    <x v="7"/>
    <s v="invisibleSHIELD by ZAGG Smudge-Free Screen Protector"/>
    <n v="89.949999999999989"/>
    <n v="5"/>
    <n v="0"/>
    <n v="43.175999999999995"/>
  </r>
  <r>
    <n v="7740"/>
    <x v="3838"/>
    <x v="2"/>
    <x v="871"/>
    <d v="2011-11-26T00:00:00"/>
    <s v="Standard Class"/>
    <s v="SC-20680"/>
    <s v="Steve Carroll"/>
    <x v="2"/>
    <s v="United States"/>
    <x v="8"/>
    <x v="1"/>
    <n v="94110"/>
    <x v="1"/>
    <s v="OFF-PA-10001609"/>
    <x v="1"/>
    <x v="10"/>
    <s v="Tops Wirebound Message Log Books"/>
    <n v="6.58"/>
    <n v="2"/>
    <n v="0"/>
    <n v="3.0267999999999997"/>
  </r>
  <r>
    <n v="7741"/>
    <x v="3838"/>
    <x v="2"/>
    <x v="871"/>
    <d v="2011-11-26T00:00:00"/>
    <s v="Standard Class"/>
    <s v="SC-20680"/>
    <s v="Steve Carroll"/>
    <x v="2"/>
    <s v="United States"/>
    <x v="8"/>
    <x v="1"/>
    <n v="94110"/>
    <x v="1"/>
    <s v="TEC-AC-10000474"/>
    <x v="2"/>
    <x v="11"/>
    <s v="Kensington Expert Mouse Optical USB Trackball for PC or Mac"/>
    <n v="94.99"/>
    <n v="1"/>
    <n v="0"/>
    <n v="28.496999999999986"/>
  </r>
  <r>
    <n v="7742"/>
    <x v="3839"/>
    <x v="1"/>
    <x v="496"/>
    <d v="2012-09-26T00:00:00"/>
    <s v="Second Class"/>
    <s v="CM-11935"/>
    <s v="Carlos Meador"/>
    <x v="0"/>
    <s v="United States"/>
    <x v="93"/>
    <x v="16"/>
    <n v="85705"/>
    <x v="1"/>
    <s v="TEC-PH-10003095"/>
    <x v="2"/>
    <x v="7"/>
    <s v="Samsung HM1900 Bluetooth Headset"/>
    <n v="35.119999999999997"/>
    <n v="2"/>
    <n v="0.2"/>
    <n v="13.17"/>
  </r>
  <r>
    <n v="7743"/>
    <x v="3840"/>
    <x v="3"/>
    <x v="648"/>
    <d v="2014-08-28T00:00:00"/>
    <s v="Standard Class"/>
    <s v="KT-16480"/>
    <s v="Kean Thornton"/>
    <x v="0"/>
    <s v="United States"/>
    <x v="1"/>
    <x v="1"/>
    <n v="90036"/>
    <x v="1"/>
    <s v="OFF-PA-10001639"/>
    <x v="1"/>
    <x v="10"/>
    <s v="Xerox 203"/>
    <n v="25.92"/>
    <n v="4"/>
    <n v="0"/>
    <n v="12.441600000000001"/>
  </r>
  <r>
    <n v="7744"/>
    <x v="3841"/>
    <x v="0"/>
    <x v="26"/>
    <d v="2013-06-23T00:00:00"/>
    <s v="Standard Class"/>
    <s v="CP-12340"/>
    <s v="Christine Phan"/>
    <x v="1"/>
    <s v="United States"/>
    <x v="416"/>
    <x v="29"/>
    <n v="6708"/>
    <x v="3"/>
    <s v="OFF-BI-10002003"/>
    <x v="1"/>
    <x v="8"/>
    <s v="Ibico Presentation Index for Binding Systems"/>
    <n v="7.96"/>
    <n v="2"/>
    <n v="0"/>
    <n v="3.7412000000000001"/>
  </r>
  <r>
    <n v="7745"/>
    <x v="3841"/>
    <x v="0"/>
    <x v="26"/>
    <d v="2013-06-23T00:00:00"/>
    <s v="Standard Class"/>
    <s v="CP-12340"/>
    <s v="Christine Phan"/>
    <x v="1"/>
    <s v="United States"/>
    <x v="416"/>
    <x v="29"/>
    <n v="6708"/>
    <x v="3"/>
    <s v="TEC-PH-10004539"/>
    <x v="2"/>
    <x v="7"/>
    <s v="Wireless Extenders zBoost YX545 SOHO Signal Booster"/>
    <n v="566.97"/>
    <n v="3"/>
    <n v="0"/>
    <n v="153.08189999999999"/>
  </r>
  <r>
    <n v="7746"/>
    <x v="3841"/>
    <x v="0"/>
    <x v="26"/>
    <d v="2013-06-23T00:00:00"/>
    <s v="Standard Class"/>
    <s v="CP-12340"/>
    <s v="Christine Phan"/>
    <x v="1"/>
    <s v="United States"/>
    <x v="416"/>
    <x v="29"/>
    <n v="6708"/>
    <x v="3"/>
    <s v="OFF-AR-10003829"/>
    <x v="1"/>
    <x v="6"/>
    <s v="Newell 35"/>
    <n v="9.84"/>
    <n v="3"/>
    <n v="0"/>
    <n v="2.8535999999999988"/>
  </r>
  <r>
    <n v="7747"/>
    <x v="3842"/>
    <x v="1"/>
    <x v="546"/>
    <d v="2012-12-23T00:00:00"/>
    <s v="Standard Class"/>
    <s v="EK-13795"/>
    <s v="Eileen Kiefer"/>
    <x v="2"/>
    <s v="United States"/>
    <x v="22"/>
    <x v="10"/>
    <n v="60610"/>
    <x v="2"/>
    <s v="TEC-AC-10004761"/>
    <x v="2"/>
    <x v="11"/>
    <s v="Maxell 4.7GB DVD+RW 3/Pack"/>
    <n v="25.488"/>
    <n v="2"/>
    <n v="0.2"/>
    <n v="4.7789999999999999"/>
  </r>
  <r>
    <n v="7748"/>
    <x v="3843"/>
    <x v="1"/>
    <x v="70"/>
    <d v="2012-06-02T00:00:00"/>
    <s v="Second Class"/>
    <s v="CW-11905"/>
    <s v="Carl Weiss"/>
    <x v="2"/>
    <s v="United States"/>
    <x v="85"/>
    <x v="15"/>
    <n v="11561"/>
    <x v="3"/>
    <s v="OFF-FA-10003472"/>
    <x v="1"/>
    <x v="13"/>
    <s v="Bagged Rubber Bands"/>
    <n v="7.5600000000000005"/>
    <n v="6"/>
    <n v="0"/>
    <n v="0.3024"/>
  </r>
  <r>
    <n v="7749"/>
    <x v="3844"/>
    <x v="1"/>
    <x v="652"/>
    <d v="2012-06-24T00:00:00"/>
    <s v="Standard Class"/>
    <s v="KH-16510"/>
    <s v="Keith Herrera"/>
    <x v="0"/>
    <s v="United States"/>
    <x v="81"/>
    <x v="17"/>
    <n v="22204"/>
    <x v="0"/>
    <s v="FUR-FU-10003464"/>
    <x v="0"/>
    <x v="5"/>
    <s v="Seth Thomas 8 1/2&quot; Cubicle Clock"/>
    <n v="60.84"/>
    <n v="3"/>
    <n v="0"/>
    <n v="19.468799999999998"/>
  </r>
  <r>
    <n v="7750"/>
    <x v="3844"/>
    <x v="1"/>
    <x v="652"/>
    <d v="2012-06-24T00:00:00"/>
    <s v="Standard Class"/>
    <s v="KH-16510"/>
    <s v="Keith Herrera"/>
    <x v="0"/>
    <s v="United States"/>
    <x v="81"/>
    <x v="17"/>
    <n v="22204"/>
    <x v="0"/>
    <s v="OFF-ST-10003716"/>
    <x v="1"/>
    <x v="4"/>
    <s v="Tennsco Double-Tier Lockers"/>
    <n v="450.04"/>
    <n v="2"/>
    <n v="0"/>
    <n v="58.505200000000002"/>
  </r>
  <r>
    <n v="7751"/>
    <x v="3844"/>
    <x v="1"/>
    <x v="652"/>
    <d v="2012-06-24T00:00:00"/>
    <s v="Standard Class"/>
    <s v="KH-16510"/>
    <s v="Keith Herrera"/>
    <x v="0"/>
    <s v="United States"/>
    <x v="81"/>
    <x v="17"/>
    <n v="22204"/>
    <x v="0"/>
    <s v="OFF-BI-10004002"/>
    <x v="1"/>
    <x v="8"/>
    <s v="Wilson Jones International Size A4 Ring Binders"/>
    <n v="34.6"/>
    <n v="2"/>
    <n v="0"/>
    <n v="16.608000000000001"/>
  </r>
  <r>
    <n v="7752"/>
    <x v="3844"/>
    <x v="1"/>
    <x v="652"/>
    <d v="2012-06-24T00:00:00"/>
    <s v="Standard Class"/>
    <s v="KH-16510"/>
    <s v="Keith Herrera"/>
    <x v="0"/>
    <s v="United States"/>
    <x v="81"/>
    <x v="17"/>
    <n v="22204"/>
    <x v="0"/>
    <s v="TEC-PH-10002496"/>
    <x v="2"/>
    <x v="7"/>
    <s v="Cisco SPA301"/>
    <n v="467.97"/>
    <n v="3"/>
    <n v="0"/>
    <n v="140.39099999999999"/>
  </r>
  <r>
    <n v="7753"/>
    <x v="3844"/>
    <x v="1"/>
    <x v="652"/>
    <d v="2012-06-24T00:00:00"/>
    <s v="Standard Class"/>
    <s v="KH-16510"/>
    <s v="Keith Herrera"/>
    <x v="0"/>
    <s v="United States"/>
    <x v="81"/>
    <x v="17"/>
    <n v="22204"/>
    <x v="0"/>
    <s v="OFF-BI-10004826"/>
    <x v="1"/>
    <x v="8"/>
    <s v="JM Magazine Binder"/>
    <n v="33.020000000000003"/>
    <n v="2"/>
    <n v="0"/>
    <n v="15.849600000000002"/>
  </r>
  <r>
    <n v="7754"/>
    <x v="3845"/>
    <x v="1"/>
    <x v="672"/>
    <d v="2012-12-03T00:00:00"/>
    <s v="First Class"/>
    <s v="AB-10600"/>
    <s v="Ann Blume"/>
    <x v="1"/>
    <s v="United States"/>
    <x v="108"/>
    <x v="3"/>
    <n v="28540"/>
    <x v="0"/>
    <s v="FUR-FU-10001546"/>
    <x v="0"/>
    <x v="5"/>
    <s v="Dana Swing-Arm Lamps"/>
    <n v="17.088000000000001"/>
    <n v="2"/>
    <n v="0.2"/>
    <n v="1.0679999999999996"/>
  </r>
  <r>
    <n v="7755"/>
    <x v="3846"/>
    <x v="1"/>
    <x v="379"/>
    <d v="2012-12-23T00:00:00"/>
    <s v="Second Class"/>
    <s v="AH-10075"/>
    <s v="Adam Hart"/>
    <x v="1"/>
    <s v="United States"/>
    <x v="38"/>
    <x v="24"/>
    <n v="43229"/>
    <x v="3"/>
    <s v="OFF-AR-10001919"/>
    <x v="1"/>
    <x v="6"/>
    <s v="OIC #2 Pencils, Medium Soft"/>
    <n v="3.008"/>
    <n v="2"/>
    <n v="0.2"/>
    <n v="0.33839999999999981"/>
  </r>
  <r>
    <n v="7756"/>
    <x v="3847"/>
    <x v="3"/>
    <x v="701"/>
    <d v="2014-11-22T00:00:00"/>
    <s v="Standard Class"/>
    <s v="CK-12595"/>
    <s v="Clytie Kelty"/>
    <x v="0"/>
    <s v="United States"/>
    <x v="35"/>
    <x v="3"/>
    <n v="28205"/>
    <x v="0"/>
    <s v="OFF-PA-10002558"/>
    <x v="1"/>
    <x v="10"/>
    <s v="Xerox 1938"/>
    <n v="268.24"/>
    <n v="7"/>
    <n v="0.2"/>
    <n v="93.883999999999986"/>
  </r>
  <r>
    <n v="7757"/>
    <x v="3847"/>
    <x v="3"/>
    <x v="701"/>
    <d v="2014-11-22T00:00:00"/>
    <s v="Standard Class"/>
    <s v="CK-12595"/>
    <s v="Clytie Kelty"/>
    <x v="0"/>
    <s v="United States"/>
    <x v="35"/>
    <x v="3"/>
    <n v="28205"/>
    <x v="0"/>
    <s v="TEC-AC-10003174"/>
    <x v="2"/>
    <x v="11"/>
    <s v="Plantronics S12 Corded Telephone Headset System"/>
    <n v="431.16000000000008"/>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x v="198"/>
    <x v="15"/>
    <n v="14215"/>
    <x v="3"/>
    <s v="FUR-FU-10004845"/>
    <x v="0"/>
    <x v="5"/>
    <s v="Deflect-o EconoMat Nonstudded, No Bevel Mat"/>
    <n v="154.94999999999999"/>
    <n v="3"/>
    <n v="0"/>
    <n v="30.989999999999995"/>
  </r>
  <r>
    <n v="7760"/>
    <x v="3849"/>
    <x v="0"/>
    <x v="1057"/>
    <d v="2013-10-29T00:00:00"/>
    <s v="Standard Class"/>
    <s v="JP-15460"/>
    <s v="Jennifer Patt"/>
    <x v="1"/>
    <s v="United States"/>
    <x v="12"/>
    <x v="5"/>
    <n v="77041"/>
    <x v="2"/>
    <s v="OFF-PA-10003072"/>
    <x v="1"/>
    <x v="10"/>
    <s v="Eureka Recycled Copy Paper 8 1/2&quot; x 11&quot;, Ream"/>
    <n v="15.552000000000003"/>
    <n v="3"/>
    <n v="0.2"/>
    <n v="5.4432"/>
  </r>
  <r>
    <n v="7761"/>
    <x v="3850"/>
    <x v="2"/>
    <x v="776"/>
    <d v="2011-12-11T00:00:00"/>
    <s v="Standard Class"/>
    <s v="BG-11035"/>
    <s v="Barry Gonzalez"/>
    <x v="0"/>
    <s v="United States"/>
    <x v="26"/>
    <x v="18"/>
    <n v="38109"/>
    <x v="0"/>
    <s v="OFF-PA-10003641"/>
    <x v="1"/>
    <x v="10"/>
    <s v="Xerox 1909"/>
    <n v="42.207999999999998"/>
    <n v="2"/>
    <n v="0.2"/>
    <n v="13.717599999999997"/>
  </r>
  <r>
    <n v="7762"/>
    <x v="3851"/>
    <x v="3"/>
    <x v="734"/>
    <d v="2014-12-07T00:00:00"/>
    <s v="First Class"/>
    <s v="CC-12550"/>
    <s v="Clay Cheatham"/>
    <x v="0"/>
    <s v="United States"/>
    <x v="243"/>
    <x v="5"/>
    <n v="75023"/>
    <x v="2"/>
    <s v="OFF-PA-10003729"/>
    <x v="1"/>
    <x v="10"/>
    <s v="Xerox 1998"/>
    <n v="10.368000000000002"/>
    <n v="2"/>
    <n v="0.2"/>
    <n v="3.6288"/>
  </r>
  <r>
    <n v="7763"/>
    <x v="3852"/>
    <x v="3"/>
    <x v="986"/>
    <d v="2014-09-29T00:00:00"/>
    <s v="First Class"/>
    <s v="SL-20155"/>
    <s v="Sara Luxemburg"/>
    <x v="2"/>
    <s v="United States"/>
    <x v="127"/>
    <x v="21"/>
    <n v="97301"/>
    <x v="1"/>
    <s v="OFF-AR-10003251"/>
    <x v="1"/>
    <x v="6"/>
    <s v="Prang Drawing Pencil Set"/>
    <n v="2.2239999999999998"/>
    <n v="1"/>
    <n v="0.2"/>
    <n v="0.55599999999999994"/>
  </r>
  <r>
    <n v="7764"/>
    <x v="3853"/>
    <x v="1"/>
    <x v="302"/>
    <d v="2012-02-07T00:00:00"/>
    <s v="Standard Class"/>
    <s v="FO-14305"/>
    <s v="Frank Olsen"/>
    <x v="0"/>
    <s v="United States"/>
    <x v="38"/>
    <x v="32"/>
    <n v="31907"/>
    <x v="0"/>
    <s v="OFF-EN-10003286"/>
    <x v="1"/>
    <x v="12"/>
    <s v="Staples"/>
    <n v="74.52"/>
    <n v="9"/>
    <n v="0"/>
    <n v="35.024399999999993"/>
  </r>
  <r>
    <n v="7765"/>
    <x v="3854"/>
    <x v="3"/>
    <x v="801"/>
    <d v="2014-08-13T00:00:00"/>
    <s v="Same Day"/>
    <s v="BB-11545"/>
    <s v="Brenda Bowman"/>
    <x v="1"/>
    <s v="United States"/>
    <x v="29"/>
    <x v="39"/>
    <n v="21044"/>
    <x v="3"/>
    <s v="OFF-AR-10004078"/>
    <x v="1"/>
    <x v="6"/>
    <s v="Newell 312"/>
    <n v="17.52"/>
    <n v="3"/>
    <n v="0"/>
    <n v="5.2559999999999993"/>
  </r>
  <r>
    <n v="7766"/>
    <x v="3854"/>
    <x v="3"/>
    <x v="801"/>
    <d v="2014-08-13T00:00:00"/>
    <s v="Same Day"/>
    <s v="BB-11545"/>
    <s v="Brenda Bowman"/>
    <x v="1"/>
    <s v="United States"/>
    <x v="29"/>
    <x v="39"/>
    <n v="21044"/>
    <x v="3"/>
    <s v="FUR-CH-10002331"/>
    <x v="0"/>
    <x v="1"/>
    <s v="Hon 4700 Series Mobuis Mid-Back Task Chairs with Adjustable Arms"/>
    <n v="1779.9"/>
    <n v="5"/>
    <n v="0"/>
    <n v="373.77899999999983"/>
  </r>
  <r>
    <n v="7767"/>
    <x v="3854"/>
    <x v="3"/>
    <x v="801"/>
    <d v="2014-08-13T00:00:00"/>
    <s v="Same Day"/>
    <s v="BB-11545"/>
    <s v="Brenda Bowman"/>
    <x v="1"/>
    <s v="United States"/>
    <x v="29"/>
    <x v="39"/>
    <n v="21044"/>
    <x v="3"/>
    <s v="OFF-AR-10001953"/>
    <x v="1"/>
    <x v="6"/>
    <s v="Boston 1645 Deluxe Heavier-Duty Electric Pencil Sharpener"/>
    <n v="219.89999999999998"/>
    <n v="5"/>
    <n v="0"/>
    <n v="59.373000000000005"/>
  </r>
  <r>
    <n v="7768"/>
    <x v="3855"/>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x v="315"/>
    <x v="2"/>
    <n v="32303"/>
    <x v="0"/>
    <s v="OFF-PA-10003651"/>
    <x v="1"/>
    <x v="10"/>
    <s v="Xerox 1968"/>
    <n v="26.720000000000002"/>
    <n v="5"/>
    <n v="0.2"/>
    <n v="9.3520000000000003"/>
  </r>
  <r>
    <n v="7770"/>
    <x v="3857"/>
    <x v="0"/>
    <x v="1147"/>
    <d v="2013-08-02T00:00:00"/>
    <s v="Same Day"/>
    <s v="TS-21205"/>
    <s v="Thomas Seio"/>
    <x v="1"/>
    <s v="United States"/>
    <x v="169"/>
    <x v="1"/>
    <n v="92503"/>
    <x v="1"/>
    <s v="TEC-PH-10002885"/>
    <x v="2"/>
    <x v="7"/>
    <s v="Apple iPhone 5"/>
    <n v="1039.7280000000001"/>
    <n v="2"/>
    <n v="0.2"/>
    <n v="90.976200000000063"/>
  </r>
  <r>
    <n v="7771"/>
    <x v="3857"/>
    <x v="0"/>
    <x v="1147"/>
    <d v="2013-08-02T00:00:00"/>
    <s v="Same Day"/>
    <s v="TS-21205"/>
    <s v="Thomas Seio"/>
    <x v="1"/>
    <s v="United States"/>
    <x v="169"/>
    <x v="1"/>
    <n v="92503"/>
    <x v="1"/>
    <s v="OFF-AP-10002892"/>
    <x v="1"/>
    <x v="9"/>
    <s v="Belkin F5C206VTEL 6 Outlet Surge"/>
    <n v="45.96"/>
    <n v="2"/>
    <n v="0"/>
    <n v="13.787999999999997"/>
  </r>
  <r>
    <n v="7772"/>
    <x v="3858"/>
    <x v="0"/>
    <x v="881"/>
    <d v="2013-12-03T00:00:00"/>
    <s v="Standard Class"/>
    <s v="CS-12505"/>
    <s v="Cindy Stewart"/>
    <x v="0"/>
    <s v="United States"/>
    <x v="152"/>
    <x v="24"/>
    <n v="43130"/>
    <x v="3"/>
    <s v="OFF-BI-10000545"/>
    <x v="1"/>
    <x v="8"/>
    <s v="GBC Ibimaster 500 Manual ProClick Binding System"/>
    <n v="456.58800000000008"/>
    <n v="2"/>
    <n v="0.7"/>
    <n v="-304.39200000000005"/>
  </r>
  <r>
    <n v="7773"/>
    <x v="3858"/>
    <x v="0"/>
    <x v="881"/>
    <d v="2013-12-03T00:00:00"/>
    <s v="Standard Class"/>
    <s v="CS-12505"/>
    <s v="Cindy Stewart"/>
    <x v="0"/>
    <s v="United States"/>
    <x v="152"/>
    <x v="24"/>
    <n v="43130"/>
    <x v="3"/>
    <s v="TEC-MA-10000418"/>
    <x v="2"/>
    <x v="15"/>
    <s v="Cubify CubeX 3D Printer Double Head Print"/>
    <n v="4499.9850000000006"/>
    <n v="5"/>
    <n v="0.7"/>
    <n v="-6599.978000000001"/>
  </r>
  <r>
    <n v="7774"/>
    <x v="3858"/>
    <x v="0"/>
    <x v="881"/>
    <d v="2013-12-03T00:00:00"/>
    <s v="Standard Class"/>
    <s v="CS-12505"/>
    <s v="Cindy Stewart"/>
    <x v="0"/>
    <s v="United States"/>
    <x v="152"/>
    <x v="24"/>
    <n v="43130"/>
    <x v="3"/>
    <s v="TEC-AC-10000926"/>
    <x v="2"/>
    <x v="11"/>
    <s v="NETGEAR RangeMax WNR1000 Wireless Router"/>
    <n v="59.975999999999999"/>
    <n v="3"/>
    <n v="0.2"/>
    <n v="11.995199999999997"/>
  </r>
  <r>
    <n v="7775"/>
    <x v="3859"/>
    <x v="0"/>
    <x v="1172"/>
    <d v="2013-04-16T00:00:00"/>
    <s v="First Class"/>
    <s v="SP-20920"/>
    <s v="Susan Pistek"/>
    <x v="0"/>
    <s v="United States"/>
    <x v="8"/>
    <x v="1"/>
    <n v="94109"/>
    <x v="1"/>
    <s v="OFF-EN-10001509"/>
    <x v="1"/>
    <x v="12"/>
    <s v="Poly String Tie Envelopes"/>
    <n v="6.12"/>
    <n v="3"/>
    <n v="0"/>
    <n v="2.8763999999999994"/>
  </r>
  <r>
    <n v="7776"/>
    <x v="3860"/>
    <x v="2"/>
    <x v="422"/>
    <d v="2011-12-31T00:00:00"/>
    <s v="Standard Class"/>
    <s v="CD-12790"/>
    <s v="Cynthia Delaney"/>
    <x v="2"/>
    <s v="United States"/>
    <x v="429"/>
    <x v="1"/>
    <n v="92553"/>
    <x v="1"/>
    <s v="OFF-AP-10001366"/>
    <x v="1"/>
    <x v="9"/>
    <s v="Staples"/>
    <n v="10.98"/>
    <n v="1"/>
    <n v="0"/>
    <n v="2.9646000000000008"/>
  </r>
  <r>
    <n v="7777"/>
    <x v="3860"/>
    <x v="2"/>
    <x v="422"/>
    <d v="2011-12-31T00:00:00"/>
    <s v="Standard Class"/>
    <s v="CD-12790"/>
    <s v="Cynthia Delaney"/>
    <x v="2"/>
    <s v="United States"/>
    <x v="429"/>
    <x v="1"/>
    <n v="92553"/>
    <x v="1"/>
    <s v="OFF-FA-10003485"/>
    <x v="1"/>
    <x v="13"/>
    <s v="Staples"/>
    <n v="7.86"/>
    <n v="3"/>
    <n v="0"/>
    <n v="3.6156000000000001"/>
  </r>
  <r>
    <n v="7778"/>
    <x v="3860"/>
    <x v="2"/>
    <x v="422"/>
    <d v="2011-12-31T00:00:00"/>
    <s v="Standard Class"/>
    <s v="CD-12790"/>
    <s v="Cynthia Delaney"/>
    <x v="2"/>
    <s v="United States"/>
    <x v="429"/>
    <x v="1"/>
    <n v="92553"/>
    <x v="1"/>
    <s v="OFF-ST-10004507"/>
    <x v="1"/>
    <x v="4"/>
    <s v="Advantus Rolling Storage Box"/>
    <n v="51.449999999999996"/>
    <n v="3"/>
    <n v="0"/>
    <n v="13.891499999999999"/>
  </r>
  <r>
    <n v="7779"/>
    <x v="3860"/>
    <x v="2"/>
    <x v="422"/>
    <d v="2011-12-31T00:00:00"/>
    <s v="Standard Class"/>
    <s v="CD-12790"/>
    <s v="Cynthia Delaney"/>
    <x v="2"/>
    <s v="United States"/>
    <x v="429"/>
    <x v="1"/>
    <n v="92553"/>
    <x v="1"/>
    <s v="OFF-BI-10002353"/>
    <x v="1"/>
    <x v="8"/>
    <s v="GBC VeloBind Cover Sets"/>
    <n v="37.055999999999997"/>
    <n v="3"/>
    <n v="0.2"/>
    <n v="13.896000000000001"/>
  </r>
  <r>
    <n v="7780"/>
    <x v="3861"/>
    <x v="0"/>
    <x v="724"/>
    <d v="2013-04-23T00:00:00"/>
    <s v="Standard Class"/>
    <s v="RF-19840"/>
    <s v="Roy Französisch"/>
    <x v="0"/>
    <s v="United States"/>
    <x v="269"/>
    <x v="17"/>
    <n v="23320"/>
    <x v="0"/>
    <s v="OFF-AP-10001271"/>
    <x v="1"/>
    <x v="9"/>
    <s v="Eureka The Boss Cordless Rechargeable Stick Vac"/>
    <n v="203.92"/>
    <n v="4"/>
    <n v="0"/>
    <n v="55.058400000000006"/>
  </r>
  <r>
    <n v="7781"/>
    <x v="3861"/>
    <x v="0"/>
    <x v="724"/>
    <d v="2013-04-23T00:00:00"/>
    <s v="Standard Class"/>
    <s v="RF-19840"/>
    <s v="Roy Französisch"/>
    <x v="0"/>
    <s v="United States"/>
    <x v="269"/>
    <x v="17"/>
    <n v="23320"/>
    <x v="0"/>
    <s v="TEC-PH-10004924"/>
    <x v="2"/>
    <x v="7"/>
    <s v="SKILCRAFT Telephone Shoulder Rest, 2&quot; x 6.5&quot; x 2.5&quot;, Black"/>
    <n v="29.56"/>
    <n v="4"/>
    <n v="0"/>
    <n v="7.9812000000000012"/>
  </r>
  <r>
    <n v="7782"/>
    <x v="3862"/>
    <x v="1"/>
    <x v="936"/>
    <d v="2012-03-12T00:00:00"/>
    <s v="Standard Class"/>
    <s v="FO-14305"/>
    <s v="Frank Olsen"/>
    <x v="0"/>
    <s v="United States"/>
    <x v="22"/>
    <x v="10"/>
    <n v="60623"/>
    <x v="2"/>
    <s v="OFF-BI-10002706"/>
    <x v="1"/>
    <x v="8"/>
    <s v="Avery Premier Heavy-Duty Binder with Round Locking Rings"/>
    <n v="8.5679999999999978"/>
    <n v="3"/>
    <n v="0.8"/>
    <n v="-14.5656"/>
  </r>
  <r>
    <n v="7783"/>
    <x v="3863"/>
    <x v="0"/>
    <x v="254"/>
    <d v="2013-11-07T00:00:00"/>
    <s v="Second Class"/>
    <s v="ER-13855"/>
    <s v="Elpida Rittenbach"/>
    <x v="1"/>
    <s v="United States"/>
    <x v="35"/>
    <x v="3"/>
    <n v="28205"/>
    <x v="0"/>
    <s v="OFF-ST-10003442"/>
    <x v="1"/>
    <x v="4"/>
    <s v="Eldon Portable Mobile Manager"/>
    <n v="45.248000000000005"/>
    <n v="2"/>
    <n v="0.2"/>
    <n v="3.9591999999999992"/>
  </r>
  <r>
    <n v="7784"/>
    <x v="3863"/>
    <x v="0"/>
    <x v="254"/>
    <d v="2013-11-07T00:00:00"/>
    <s v="Second Class"/>
    <s v="ER-13855"/>
    <s v="Elpida Rittenbach"/>
    <x v="1"/>
    <s v="United States"/>
    <x v="35"/>
    <x v="3"/>
    <n v="28205"/>
    <x v="0"/>
    <s v="FUR-TA-10002533"/>
    <x v="0"/>
    <x v="3"/>
    <s v="BPI Conference Tables"/>
    <n v="876.30000000000007"/>
    <n v="10"/>
    <n v="0.4"/>
    <n v="-292.10000000000014"/>
  </r>
  <r>
    <n v="7785"/>
    <x v="3863"/>
    <x v="0"/>
    <x v="254"/>
    <d v="2013-11-07T00:00:00"/>
    <s v="Second Class"/>
    <s v="ER-13855"/>
    <s v="Elpida Rittenbach"/>
    <x v="1"/>
    <s v="United States"/>
    <x v="35"/>
    <x v="3"/>
    <n v="28205"/>
    <x v="0"/>
    <s v="OFF-SU-10003505"/>
    <x v="1"/>
    <x v="14"/>
    <s v="Premier Electric Letter Opener"/>
    <n v="185.376"/>
    <n v="2"/>
    <n v="0.2"/>
    <n v="-34.758000000000017"/>
  </r>
  <r>
    <n v="7786"/>
    <x v="3864"/>
    <x v="2"/>
    <x v="503"/>
    <d v="2011-12-06T00:00:00"/>
    <s v="Standard Class"/>
    <s v="PB-19150"/>
    <s v="Philip Brown"/>
    <x v="0"/>
    <s v="United States"/>
    <x v="20"/>
    <x v="15"/>
    <n v="10009"/>
    <x v="3"/>
    <s v="OFF-LA-10002762"/>
    <x v="1"/>
    <x v="2"/>
    <s v="Avery 485"/>
    <n v="25.06"/>
    <n v="2"/>
    <n v="0"/>
    <n v="11.778199999999998"/>
  </r>
  <r>
    <n v="7787"/>
    <x v="3865"/>
    <x v="0"/>
    <x v="624"/>
    <d v="2013-05-21T00:00:00"/>
    <s v="First Class"/>
    <s v="LW-17215"/>
    <s v="Luke Weiss"/>
    <x v="0"/>
    <s v="United States"/>
    <x v="22"/>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x v="22"/>
    <x v="10"/>
    <n v="60653"/>
    <x v="2"/>
    <s v="OFF-FA-10000936"/>
    <x v="1"/>
    <x v="13"/>
    <s v="Acco Hot Clips Clips to Go"/>
    <n v="7.8960000000000008"/>
    <n v="3"/>
    <n v="0.2"/>
    <n v="2.4674999999999994"/>
  </r>
  <r>
    <n v="7789"/>
    <x v="3865"/>
    <x v="0"/>
    <x v="624"/>
    <d v="2013-05-21T00:00:00"/>
    <s v="First Class"/>
    <s v="LW-17215"/>
    <s v="Luke Weiss"/>
    <x v="0"/>
    <s v="United States"/>
    <x v="22"/>
    <x v="10"/>
    <n v="60653"/>
    <x v="2"/>
    <s v="FUR-FU-10004973"/>
    <x v="0"/>
    <x v="5"/>
    <s v="Flat Face Poster Frame"/>
    <n v="22.608000000000001"/>
    <n v="3"/>
    <n v="0.6"/>
    <n v="-10.173599999999997"/>
  </r>
  <r>
    <n v="7790"/>
    <x v="3865"/>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x v="22"/>
    <x v="10"/>
    <n v="60623"/>
    <x v="2"/>
    <s v="OFF-BI-10002012"/>
    <x v="1"/>
    <x v="8"/>
    <s v="Wilson Jones Easy Flow II Sheet Lifters"/>
    <n v="1.7999999999999996"/>
    <n v="5"/>
    <n v="0.8"/>
    <n v="-2.8800000000000008"/>
  </r>
  <r>
    <n v="7793"/>
    <x v="3868"/>
    <x v="3"/>
    <x v="386"/>
    <d v="2014-10-16T00:00:00"/>
    <s v="First Class"/>
    <s v="SP-20860"/>
    <s v="Sung Pak"/>
    <x v="1"/>
    <s v="United States"/>
    <x v="61"/>
    <x v="5"/>
    <n v="75217"/>
    <x v="2"/>
    <s v="TEC-AC-10001383"/>
    <x v="2"/>
    <x v="11"/>
    <s v="Logitech Wireless Touch Keyboard K400"/>
    <n v="39.984000000000002"/>
    <n v="2"/>
    <n v="0.2"/>
    <n v="-1.4994000000000067"/>
  </r>
  <r>
    <n v="7794"/>
    <x v="3869"/>
    <x v="1"/>
    <x v="295"/>
    <d v="2012-12-15T00:00:00"/>
    <s v="Second Class"/>
    <s v="JD-15895"/>
    <s v="Jonathan Doherty"/>
    <x v="1"/>
    <s v="United States"/>
    <x v="98"/>
    <x v="33"/>
    <n v="89115"/>
    <x v="1"/>
    <s v="OFF-PA-10002036"/>
    <x v="1"/>
    <x v="10"/>
    <s v="Xerox 1930"/>
    <n v="32.400000000000006"/>
    <n v="5"/>
    <n v="0"/>
    <n v="15.876000000000001"/>
  </r>
  <r>
    <n v="7795"/>
    <x v="3869"/>
    <x v="1"/>
    <x v="295"/>
    <d v="2012-12-15T00:00:00"/>
    <s v="Second Class"/>
    <s v="JD-15895"/>
    <s v="Jonathan Doherty"/>
    <x v="1"/>
    <s v="United States"/>
    <x v="98"/>
    <x v="33"/>
    <n v="89115"/>
    <x v="1"/>
    <s v="OFF-PA-10002377"/>
    <x v="1"/>
    <x v="10"/>
    <s v="Xerox 1916"/>
    <n v="97.88"/>
    <n v="2"/>
    <n v="0"/>
    <n v="48.94"/>
  </r>
  <r>
    <n v="7796"/>
    <x v="3870"/>
    <x v="1"/>
    <x v="984"/>
    <d v="2012-07-18T00:00:00"/>
    <s v="Standard Class"/>
    <s v="FM-14380"/>
    <s v="Fred McMath"/>
    <x v="0"/>
    <s v="United States"/>
    <x v="112"/>
    <x v="5"/>
    <n v="79109"/>
    <x v="2"/>
    <s v="TEC-PH-10000526"/>
    <x v="2"/>
    <x v="7"/>
    <s v="Vtech CS6719"/>
    <n v="307.16800000000001"/>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x v="3872"/>
    <x v="3"/>
    <x v="668"/>
    <d v="2014-03-28T00:00:00"/>
    <s v="First Class"/>
    <s v="HR-14830"/>
    <s v="Harold Ryan"/>
    <x v="1"/>
    <s v="United States"/>
    <x v="20"/>
    <x v="15"/>
    <n v="10035"/>
    <x v="3"/>
    <s v="OFF-EN-10004483"/>
    <x v="1"/>
    <x v="12"/>
    <s v="#10 White Business Envelopes,4 1/8 x 9 1/2"/>
    <n v="47.01"/>
    <n v="3"/>
    <n v="0"/>
    <n v="22.094699999999996"/>
  </r>
  <r>
    <n v="7799"/>
    <x v="3872"/>
    <x v="3"/>
    <x v="668"/>
    <d v="2014-03-28T00:00:00"/>
    <s v="First Class"/>
    <s v="HR-14830"/>
    <s v="Harold Ryan"/>
    <x v="1"/>
    <s v="United States"/>
    <x v="20"/>
    <x v="15"/>
    <n v="10035"/>
    <x v="3"/>
    <s v="TEC-PH-10002624"/>
    <x v="2"/>
    <x v="7"/>
    <s v="Samsung Galaxy S4 Mini"/>
    <n v="469.99"/>
    <n v="1"/>
    <n v="0"/>
    <n v="136.29709999999994"/>
  </r>
  <r>
    <n v="7800"/>
    <x v="3872"/>
    <x v="3"/>
    <x v="668"/>
    <d v="2014-03-28T00:00:00"/>
    <s v="First Class"/>
    <s v="HR-14830"/>
    <s v="Harold Ryan"/>
    <x v="1"/>
    <s v="United States"/>
    <x v="20"/>
    <x v="15"/>
    <n v="10035"/>
    <x v="3"/>
    <s v="FUR-CH-10003396"/>
    <x v="0"/>
    <x v="1"/>
    <s v="Global Deluxe Steno Chair"/>
    <n v="207.84600000000003"/>
    <n v="3"/>
    <n v="0.1"/>
    <n v="2.3093999999999895"/>
  </r>
  <r>
    <n v="7801"/>
    <x v="387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x v="47"/>
    <x v="18"/>
    <n v="37064"/>
    <x v="0"/>
    <s v="OFF-LA-10003714"/>
    <x v="1"/>
    <x v="2"/>
    <s v="Avery 510"/>
    <n v="12"/>
    <n v="4"/>
    <n v="0.2"/>
    <n v="4.1999999999999993"/>
  </r>
  <r>
    <n v="7804"/>
    <x v="3875"/>
    <x v="1"/>
    <x v="357"/>
    <d v="2012-09-26T00:00:00"/>
    <s v="Standard Class"/>
    <s v="SJ-20125"/>
    <s v="Sanjit Jacobs"/>
    <x v="2"/>
    <s v="United States"/>
    <x v="47"/>
    <x v="18"/>
    <n v="37064"/>
    <x v="0"/>
    <s v="OFF-ST-10003716"/>
    <x v="1"/>
    <x v="4"/>
    <s v="Tennsco Double-Tier Lockers"/>
    <n v="720.06400000000008"/>
    <n v="4"/>
    <n v="0.2"/>
    <n v="-63.005600000000015"/>
  </r>
  <r>
    <n v="7805"/>
    <x v="3875"/>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x v="47"/>
    <x v="18"/>
    <n v="37064"/>
    <x v="0"/>
    <s v="OFF-AR-10001315"/>
    <x v="1"/>
    <x v="6"/>
    <s v="Newell 310"/>
    <n v="2.8160000000000003"/>
    <n v="2"/>
    <n v="0.2"/>
    <n v="0.31679999999999986"/>
  </r>
  <r>
    <n v="7807"/>
    <x v="3875"/>
    <x v="1"/>
    <x v="357"/>
    <d v="2012-09-26T00:00:00"/>
    <s v="Standard Class"/>
    <s v="SJ-20125"/>
    <s v="Sanjit Jacobs"/>
    <x v="2"/>
    <s v="United States"/>
    <x v="47"/>
    <x v="18"/>
    <n v="37064"/>
    <x v="0"/>
    <s v="OFF-BI-10000042"/>
    <x v="1"/>
    <x v="8"/>
    <s v="Pressboard Data Binder, Crimson, 12&quot; X 8 1/2&quot;"/>
    <n v="3.2040000000000002"/>
    <n v="2"/>
    <n v="0.7"/>
    <n v="-2.5631999999999993"/>
  </r>
  <r>
    <n v="7808"/>
    <x v="3876"/>
    <x v="0"/>
    <x v="1134"/>
    <d v="2013-01-13T00:00:00"/>
    <s v="Standard Class"/>
    <s v="VS-21820"/>
    <s v="Vivek Sundaresam"/>
    <x v="0"/>
    <s v="United States"/>
    <x v="253"/>
    <x v="3"/>
    <n v="27604"/>
    <x v="0"/>
    <s v="OFF-BI-10004236"/>
    <x v="1"/>
    <x v="8"/>
    <s v="XtraLife ClearVue Slant-D Ring Binder, White, 3&quot;"/>
    <n v="30.828000000000007"/>
    <n v="7"/>
    <n v="0.7"/>
    <n v="-24.662400000000005"/>
  </r>
  <r>
    <n v="7809"/>
    <x v="3876"/>
    <x v="0"/>
    <x v="1134"/>
    <d v="2013-01-13T00:00:00"/>
    <s v="Standard Class"/>
    <s v="VS-21820"/>
    <s v="Vivek Sundaresam"/>
    <x v="0"/>
    <s v="United States"/>
    <x v="253"/>
    <x v="3"/>
    <n v="27604"/>
    <x v="0"/>
    <s v="OFF-AR-10001955"/>
    <x v="1"/>
    <x v="6"/>
    <s v="Newell 319"/>
    <n v="47.616"/>
    <n v="3"/>
    <n v="0.2"/>
    <n v="5.9519999999999946"/>
  </r>
  <r>
    <n v="7810"/>
    <x v="3876"/>
    <x v="0"/>
    <x v="1134"/>
    <d v="2013-01-13T00:00:00"/>
    <s v="Standard Class"/>
    <s v="VS-21820"/>
    <s v="Vivek Sundaresam"/>
    <x v="0"/>
    <s v="United States"/>
    <x v="253"/>
    <x v="3"/>
    <n v="27604"/>
    <x v="0"/>
    <s v="TEC-PH-10004080"/>
    <x v="2"/>
    <x v="7"/>
    <s v="Avaya 5410 Digital phone"/>
    <n v="108.78399999999999"/>
    <n v="2"/>
    <n v="0.2"/>
    <n v="10.878399999999999"/>
  </r>
  <r>
    <n v="7811"/>
    <x v="3877"/>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x v="183"/>
    <x v="39"/>
    <n v="20735"/>
    <x v="3"/>
    <s v="OFF-AR-10001770"/>
    <x v="1"/>
    <x v="6"/>
    <s v="Economy #2 Pencils"/>
    <n v="7.98"/>
    <n v="3"/>
    <n v="0"/>
    <n v="2.0747999999999998"/>
  </r>
  <r>
    <n v="7813"/>
    <x v="3877"/>
    <x v="0"/>
    <x v="1173"/>
    <d v="2013-02-15T00:00:00"/>
    <s v="First Class"/>
    <s v="DK-13090"/>
    <s v="Dave Kipp"/>
    <x v="0"/>
    <s v="United States"/>
    <x v="183"/>
    <x v="39"/>
    <n v="20735"/>
    <x v="3"/>
    <s v="FUR-TA-10002356"/>
    <x v="0"/>
    <x v="3"/>
    <s v="Bevis Boat-Shaped Conference Table"/>
    <n v="550.43100000000004"/>
    <n v="3"/>
    <n v="0.3"/>
    <n v="-47.179800000000029"/>
  </r>
  <r>
    <n v="7814"/>
    <x v="3877"/>
    <x v="0"/>
    <x v="1173"/>
    <d v="2013-02-15T00:00:00"/>
    <s v="First Class"/>
    <s v="DK-13090"/>
    <s v="Dave Kipp"/>
    <x v="0"/>
    <s v="United States"/>
    <x v="183"/>
    <x v="39"/>
    <n v="20735"/>
    <x v="3"/>
    <s v="FUR-FU-10003274"/>
    <x v="0"/>
    <x v="5"/>
    <s v="Regeneration Desk Collection"/>
    <n v="10.56"/>
    <n v="6"/>
    <n v="0"/>
    <n v="4.6464000000000008"/>
  </r>
  <r>
    <n v="7815"/>
    <x v="3878"/>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x v="1"/>
    <x v="1"/>
    <n v="90049"/>
    <x v="1"/>
    <s v="TEC-PH-10000307"/>
    <x v="2"/>
    <x v="7"/>
    <s v="Shocksock Galaxy S4 Armband"/>
    <n v="17.52"/>
    <n v="2"/>
    <n v="0.2"/>
    <n v="-3.5040000000000022"/>
  </r>
  <r>
    <n v="7817"/>
    <x v="3879"/>
    <x v="0"/>
    <x v="147"/>
    <d v="2013-10-27T00:00:00"/>
    <s v="Second Class"/>
    <s v="DP-13390"/>
    <s v="Dennis Pardue"/>
    <x v="2"/>
    <s v="United States"/>
    <x v="226"/>
    <x v="33"/>
    <n v="89031"/>
    <x v="1"/>
    <s v="OFF-AR-10002240"/>
    <x v="1"/>
    <x v="6"/>
    <s v="Panasonic KP-150 Electric Pencil Sharpener"/>
    <n v="113.22"/>
    <n v="3"/>
    <n v="0"/>
    <n v="29.437200000000001"/>
  </r>
  <r>
    <n v="7818"/>
    <x v="3879"/>
    <x v="0"/>
    <x v="147"/>
    <d v="2013-10-27T00:00:00"/>
    <s v="Second Class"/>
    <s v="DP-13390"/>
    <s v="Dennis Pardue"/>
    <x v="2"/>
    <s v="United States"/>
    <x v="226"/>
    <x v="33"/>
    <n v="89031"/>
    <x v="1"/>
    <s v="OFF-PA-10001801"/>
    <x v="1"/>
    <x v="10"/>
    <s v="Xerox 193"/>
    <n v="35.880000000000003"/>
    <n v="6"/>
    <n v="0"/>
    <n v="17.581200000000003"/>
  </r>
  <r>
    <n v="7819"/>
    <x v="3879"/>
    <x v="0"/>
    <x v="147"/>
    <d v="2013-10-27T00:00:00"/>
    <s v="Second Class"/>
    <s v="DP-13390"/>
    <s v="Dennis Pardue"/>
    <x v="2"/>
    <s v="United States"/>
    <x v="226"/>
    <x v="33"/>
    <n v="89031"/>
    <x v="1"/>
    <s v="OFF-BI-10001120"/>
    <x v="1"/>
    <x v="8"/>
    <s v="Ibico EPK-21 Electric Binding System"/>
    <n v="4535.9760000000006"/>
    <n v="3"/>
    <n v="0.2"/>
    <n v="1644.2912999999999"/>
  </r>
  <r>
    <n v="7820"/>
    <x v="3880"/>
    <x v="3"/>
    <x v="795"/>
    <d v="2014-01-31T00:00:00"/>
    <s v="Standard Class"/>
    <s v="CJ-12010"/>
    <s v="Caroline Jumper"/>
    <x v="0"/>
    <s v="United States"/>
    <x v="8"/>
    <x v="1"/>
    <n v="94109"/>
    <x v="1"/>
    <s v="OFF-FA-10000611"/>
    <x v="1"/>
    <x v="13"/>
    <s v="Binder Clips by OIC"/>
    <n v="11.84"/>
    <n v="8"/>
    <n v="0"/>
    <n v="5.6831999999999994"/>
  </r>
  <r>
    <n v="7821"/>
    <x v="3881"/>
    <x v="3"/>
    <x v="166"/>
    <d v="2014-12-11T00:00:00"/>
    <s v="Second Class"/>
    <s v="CW-11905"/>
    <s v="Carl Weiss"/>
    <x v="2"/>
    <s v="United States"/>
    <x v="395"/>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x v="46"/>
    <x v="13"/>
    <n v="19711"/>
    <x v="3"/>
    <s v="OFF-AR-10003770"/>
    <x v="1"/>
    <x v="6"/>
    <s v="Newell 340"/>
    <n v="8.64"/>
    <n v="3"/>
    <n v="0"/>
    <n v="2.5055999999999998"/>
  </r>
  <r>
    <n v="7824"/>
    <x v="3883"/>
    <x v="2"/>
    <x v="86"/>
    <d v="2011-09-01T00:00:00"/>
    <s v="Standard Class"/>
    <s v="PP-18955"/>
    <s v="Paul Prost"/>
    <x v="2"/>
    <s v="United States"/>
    <x v="46"/>
    <x v="13"/>
    <n v="19711"/>
    <x v="3"/>
    <s v="TEC-AC-10002800"/>
    <x v="2"/>
    <x v="11"/>
    <s v="Plantronics Audio 478 Stereo USB Headset"/>
    <n v="149.97"/>
    <n v="3"/>
    <n v="0"/>
    <n v="52.489499999999992"/>
  </r>
  <r>
    <n v="7825"/>
    <x v="3884"/>
    <x v="2"/>
    <x v="1174"/>
    <d v="2011-05-23T00:00:00"/>
    <s v="Standard Class"/>
    <s v="PW-19030"/>
    <s v="Pauline Webber"/>
    <x v="1"/>
    <s v="United States"/>
    <x v="1"/>
    <x v="1"/>
    <n v="90036"/>
    <x v="1"/>
    <s v="FUR-CH-10002439"/>
    <x v="0"/>
    <x v="1"/>
    <s v="Iceberg Nesting Folding Chair, 19w x 6d x 43h"/>
    <n v="232.88"/>
    <n v="5"/>
    <n v="0.2"/>
    <n v="17.466000000000008"/>
  </r>
  <r>
    <n v="7826"/>
    <x v="3885"/>
    <x v="1"/>
    <x v="302"/>
    <d v="2012-02-07T00:00:00"/>
    <s v="Standard Class"/>
    <s v="PW-19030"/>
    <s v="Pauline Webber"/>
    <x v="1"/>
    <s v="United States"/>
    <x v="410"/>
    <x v="15"/>
    <n v="13440"/>
    <x v="3"/>
    <s v="FUR-CH-10004218"/>
    <x v="0"/>
    <x v="1"/>
    <s v="Global Fabric Manager's Chair, Dark Gray"/>
    <n v="90.882000000000005"/>
    <n v="1"/>
    <n v="0.1"/>
    <n v="15.147000000000004"/>
  </r>
  <r>
    <n v="7827"/>
    <x v="3886"/>
    <x v="3"/>
    <x v="1108"/>
    <d v="2014-11-06T00:00:00"/>
    <s v="Standard Class"/>
    <s v="CY-12745"/>
    <s v="Craig Yedwab"/>
    <x v="1"/>
    <s v="United States"/>
    <x v="22"/>
    <x v="10"/>
    <n v="60610"/>
    <x v="2"/>
    <s v="TEC-PH-10004042"/>
    <x v="2"/>
    <x v="7"/>
    <s v="ClearOne Communications CHAT 70 OC Speaker Phone"/>
    <n v="508.76800000000003"/>
    <n v="4"/>
    <n v="0.2"/>
    <n v="38.157600000000002"/>
  </r>
  <r>
    <n v="7828"/>
    <x v="3886"/>
    <x v="3"/>
    <x v="1108"/>
    <d v="2014-11-06T00:00:00"/>
    <s v="Standard Class"/>
    <s v="CY-12745"/>
    <s v="Craig Yedwab"/>
    <x v="1"/>
    <s v="United States"/>
    <x v="22"/>
    <x v="10"/>
    <n v="60610"/>
    <x v="2"/>
    <s v="OFF-EN-10001137"/>
    <x v="1"/>
    <x v="12"/>
    <s v="#10 Gummed Flap White Envelopes, 100/Box"/>
    <n v="9.9120000000000008"/>
    <n v="3"/>
    <n v="0.2"/>
    <n v="3.2213999999999996"/>
  </r>
  <r>
    <n v="7829"/>
    <x v="3887"/>
    <x v="1"/>
    <x v="33"/>
    <d v="2012-05-01T00:00:00"/>
    <s v="Standard Class"/>
    <s v="BW-11110"/>
    <s v="Bart Watters"/>
    <x v="1"/>
    <s v="United States"/>
    <x v="70"/>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x v="70"/>
    <x v="1"/>
    <n v="92105"/>
    <x v="1"/>
    <s v="OFF-AR-10000588"/>
    <x v="1"/>
    <x v="6"/>
    <s v="Newell 345"/>
    <n v="59.519999999999996"/>
    <n v="3"/>
    <n v="0"/>
    <n v="15.475200000000001"/>
  </r>
  <r>
    <n v="7831"/>
    <x v="3887"/>
    <x v="1"/>
    <x v="33"/>
    <d v="2012-05-01T00:00:00"/>
    <s v="Standard Class"/>
    <s v="BW-11110"/>
    <s v="Bart Watters"/>
    <x v="1"/>
    <s v="United States"/>
    <x v="70"/>
    <x v="1"/>
    <n v="92105"/>
    <x v="1"/>
    <s v="TEC-PH-10003174"/>
    <x v="2"/>
    <x v="7"/>
    <s v="RCA ViSYS 25825 Wireless digital phone"/>
    <n v="311.97600000000006"/>
    <n v="3"/>
    <n v="0.2"/>
    <n v="38.996999999999986"/>
  </r>
  <r>
    <n v="7832"/>
    <x v="3887"/>
    <x v="1"/>
    <x v="33"/>
    <d v="2012-05-01T00:00:00"/>
    <s v="Standard Class"/>
    <s v="BW-11110"/>
    <s v="Bart Watters"/>
    <x v="1"/>
    <s v="United States"/>
    <x v="70"/>
    <x v="1"/>
    <n v="92105"/>
    <x v="1"/>
    <s v="OFF-BI-10001524"/>
    <x v="1"/>
    <x v="8"/>
    <s v="GBC Premium Transparent Covers with Diagonal Lined Pattern"/>
    <n v="50.352000000000004"/>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x v="2"/>
    <n v="33407"/>
    <x v="0"/>
    <s v="OFF-AR-10004757"/>
    <x v="1"/>
    <x v="6"/>
    <s v="Crayola Colored Pencils"/>
    <n v="13.120000000000001"/>
    <n v="5"/>
    <n v="0.2"/>
    <n v="2.1319999999999988"/>
  </r>
  <r>
    <n v="7835"/>
    <x v="3890"/>
    <x v="1"/>
    <x v="657"/>
    <d v="2012-04-17T00:00:00"/>
    <s v="Second Class"/>
    <s v="EB-14110"/>
    <s v="Eugene Barchas"/>
    <x v="0"/>
    <s v="United States"/>
    <x v="1"/>
    <x v="1"/>
    <n v="90045"/>
    <x v="1"/>
    <s v="FUR-TA-10002530"/>
    <x v="0"/>
    <x v="3"/>
    <s v="Iceberg OfficeWorks 42&quot; Round Tables"/>
    <n v="241.56799999999998"/>
    <n v="2"/>
    <n v="0.2"/>
    <n v="-15.098000000000013"/>
  </r>
  <r>
    <n v="7836"/>
    <x v="3890"/>
    <x v="1"/>
    <x v="657"/>
    <d v="2012-04-17T00:00:00"/>
    <s v="Second Class"/>
    <s v="EB-14110"/>
    <s v="Eugene Barchas"/>
    <x v="0"/>
    <s v="United States"/>
    <x v="1"/>
    <x v="1"/>
    <n v="90045"/>
    <x v="1"/>
    <s v="TEC-PH-10001494"/>
    <x v="2"/>
    <x v="7"/>
    <s v="Polycom CX600 IP Phone VoIP phone"/>
    <n v="479.92"/>
    <n v="2"/>
    <n v="0.2"/>
    <n v="41.993000000000009"/>
  </r>
  <r>
    <n v="7837"/>
    <x v="3891"/>
    <x v="1"/>
    <x v="12"/>
    <d v="2012-09-30T00:00:00"/>
    <s v="Standard Class"/>
    <s v="SH-19975"/>
    <s v="Sally Hughsby"/>
    <x v="1"/>
    <s v="United States"/>
    <x v="4"/>
    <x v="4"/>
    <n v="98103"/>
    <x v="1"/>
    <s v="FUR-CH-10004289"/>
    <x v="0"/>
    <x v="1"/>
    <s v="Global Super Steno Chair"/>
    <n v="307.13600000000002"/>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x v="4"/>
    <x v="4"/>
    <n v="98103"/>
    <x v="1"/>
    <s v="TEC-AC-10002567"/>
    <x v="2"/>
    <x v="11"/>
    <s v="Logitech G602 Wireless Gaming Mouse"/>
    <n v="159.97999999999999"/>
    <n v="2"/>
    <n v="0"/>
    <n v="57.592799999999997"/>
  </r>
  <r>
    <n v="7840"/>
    <x v="3892"/>
    <x v="2"/>
    <x v="1176"/>
    <d v="2011-04-02T00:00:00"/>
    <s v="Standard Class"/>
    <s v="CV-12295"/>
    <s v="Christina VanderZanden"/>
    <x v="0"/>
    <s v="United States"/>
    <x v="96"/>
    <x v="23"/>
    <n v="50315"/>
    <x v="2"/>
    <s v="OFF-EN-10001509"/>
    <x v="1"/>
    <x v="12"/>
    <s v="Poly String Tie Envelopes"/>
    <n v="6.12"/>
    <n v="3"/>
    <n v="0"/>
    <n v="2.8763999999999994"/>
  </r>
  <r>
    <n v="7841"/>
    <x v="3892"/>
    <x v="2"/>
    <x v="1176"/>
    <d v="2011-04-02T00:00:00"/>
    <s v="Standard Class"/>
    <s v="CV-12295"/>
    <s v="Christina VanderZanden"/>
    <x v="0"/>
    <s v="United States"/>
    <x v="96"/>
    <x v="23"/>
    <n v="50315"/>
    <x v="2"/>
    <s v="FUR-TA-10003954"/>
    <x v="0"/>
    <x v="3"/>
    <s v="Hon 94000 Series Round Tables"/>
    <n v="1184.72"/>
    <n v="4"/>
    <n v="0"/>
    <n v="106.62480000000005"/>
  </r>
  <r>
    <n v="7842"/>
    <x v="3893"/>
    <x v="0"/>
    <x v="19"/>
    <d v="2013-07-23T00:00:00"/>
    <s v="Standard Class"/>
    <s v="AT-10735"/>
    <s v="Annie Thurman"/>
    <x v="0"/>
    <s v="United States"/>
    <x v="20"/>
    <x v="15"/>
    <n v="10024"/>
    <x v="3"/>
    <s v="OFF-AP-10002892"/>
    <x v="1"/>
    <x v="9"/>
    <s v="Belkin F5C206VTEL 6 Outlet Surge"/>
    <n v="45.96"/>
    <n v="2"/>
    <n v="0"/>
    <n v="13.787999999999997"/>
  </r>
  <r>
    <n v="7843"/>
    <x v="3894"/>
    <x v="2"/>
    <x v="987"/>
    <d v="2011-04-23T00:00:00"/>
    <s v="Second Class"/>
    <s v="AG-10390"/>
    <s v="Allen Goldenen"/>
    <x v="0"/>
    <s v="United States"/>
    <x v="81"/>
    <x v="17"/>
    <n v="22204"/>
    <x v="0"/>
    <s v="OFF-BI-10003638"/>
    <x v="1"/>
    <x v="8"/>
    <s v="GBC Durable Plastic Covers"/>
    <n v="58.050000000000004"/>
    <n v="3"/>
    <n v="0"/>
    <n v="26.702999999999999"/>
  </r>
  <r>
    <n v="7844"/>
    <x v="3894"/>
    <x v="2"/>
    <x v="987"/>
    <d v="2011-04-23T00:00:00"/>
    <s v="Second Class"/>
    <s v="AG-10390"/>
    <s v="Allen Goldenen"/>
    <x v="0"/>
    <s v="United States"/>
    <x v="81"/>
    <x v="17"/>
    <n v="22204"/>
    <x v="0"/>
    <s v="OFF-PA-10001569"/>
    <x v="1"/>
    <x v="10"/>
    <s v="Xerox 232"/>
    <n v="71.28"/>
    <n v="11"/>
    <n v="0"/>
    <n v="34.214400000000005"/>
  </r>
  <r>
    <n v="7845"/>
    <x v="3895"/>
    <x v="3"/>
    <x v="246"/>
    <d v="2014-07-26T00:00:00"/>
    <s v="Standard Class"/>
    <s v="GM-14500"/>
    <s v="Gene McClure"/>
    <x v="0"/>
    <s v="United States"/>
    <x v="343"/>
    <x v="5"/>
    <n v="78577"/>
    <x v="2"/>
    <s v="FUR-TA-10001676"/>
    <x v="0"/>
    <x v="3"/>
    <s v="Hon 61000 Series Interactive Training Tables"/>
    <n v="124.404"/>
    <n v="4"/>
    <n v="0.3"/>
    <n v="-21.3264"/>
  </r>
  <r>
    <n v="7846"/>
    <x v="3896"/>
    <x v="1"/>
    <x v="874"/>
    <d v="2012-10-02T00:00:00"/>
    <s v="Standard Class"/>
    <s v="JK-15205"/>
    <s v="Jamie Kunitz"/>
    <x v="0"/>
    <s v="United States"/>
    <x v="81"/>
    <x v="17"/>
    <n v="22204"/>
    <x v="0"/>
    <s v="OFF-PA-10001125"/>
    <x v="1"/>
    <x v="10"/>
    <s v="Xerox 1988"/>
    <n v="154.9"/>
    <n v="5"/>
    <n v="0"/>
    <n v="69.704999999999998"/>
  </r>
  <r>
    <n v="7847"/>
    <x v="3896"/>
    <x v="1"/>
    <x v="874"/>
    <d v="2012-10-02T00:00:00"/>
    <s v="Standard Class"/>
    <s v="JK-15205"/>
    <s v="Jamie Kunitz"/>
    <x v="0"/>
    <s v="United States"/>
    <x v="81"/>
    <x v="17"/>
    <n v="22204"/>
    <x v="0"/>
    <s v="TEC-PH-10002496"/>
    <x v="2"/>
    <x v="7"/>
    <s v="Cisco SPA301"/>
    <n v="1871.88"/>
    <n v="12"/>
    <n v="0"/>
    <n v="561.56399999999996"/>
  </r>
  <r>
    <n v="7848"/>
    <x v="3897"/>
    <x v="0"/>
    <x v="535"/>
    <d v="2013-03-03T00:00:00"/>
    <s v="Standard Class"/>
    <s v="DW-13540"/>
    <s v="Don Weiss"/>
    <x v="0"/>
    <s v="United States"/>
    <x v="12"/>
    <x v="5"/>
    <n v="77070"/>
    <x v="2"/>
    <s v="FUR-FU-10004053"/>
    <x v="0"/>
    <x v="5"/>
    <s v="DAX Two-Tone Silver Metal Document Frame"/>
    <n v="16.192"/>
    <n v="2"/>
    <n v="0.6"/>
    <n v="-6.8815999999999953"/>
  </r>
  <r>
    <n v="7849"/>
    <x v="3898"/>
    <x v="0"/>
    <x v="440"/>
    <d v="2013-05-07T00:00:00"/>
    <s v="Standard Class"/>
    <s v="AS-10090"/>
    <s v="Adam Shillingsburg"/>
    <x v="0"/>
    <s v="United States"/>
    <x v="218"/>
    <x v="5"/>
    <n v="75061"/>
    <x v="2"/>
    <s v="OFF-ST-10000321"/>
    <x v="1"/>
    <x v="4"/>
    <s v="Akro Stacking Bins"/>
    <n v="18.936"/>
    <n v="3"/>
    <n v="0.2"/>
    <n v="-3.787200000000003"/>
  </r>
  <r>
    <n v="7850"/>
    <x v="3898"/>
    <x v="0"/>
    <x v="440"/>
    <d v="2013-05-07T00:00:00"/>
    <s v="Standard Class"/>
    <s v="AS-10090"/>
    <s v="Adam Shillingsburg"/>
    <x v="0"/>
    <s v="United States"/>
    <x v="218"/>
    <x v="5"/>
    <n v="75061"/>
    <x v="2"/>
    <s v="OFF-ST-10002957"/>
    <x v="1"/>
    <x v="4"/>
    <s v="Sterilite Show Offs Storage Containers"/>
    <n v="12.672000000000001"/>
    <n v="3"/>
    <n v="0.2"/>
    <n v="-3.1680000000000001"/>
  </r>
  <r>
    <n v="7851"/>
    <x v="3898"/>
    <x v="0"/>
    <x v="440"/>
    <d v="2013-05-07T00:00:00"/>
    <s v="Standard Class"/>
    <s v="AS-10090"/>
    <s v="Adam Shillingsburg"/>
    <x v="0"/>
    <s v="United States"/>
    <x v="218"/>
    <x v="5"/>
    <n v="75061"/>
    <x v="2"/>
    <s v="OFF-LA-10000973"/>
    <x v="1"/>
    <x v="2"/>
    <s v="Avery 502"/>
    <n v="5.04"/>
    <n v="2"/>
    <n v="0.2"/>
    <n v="1.764"/>
  </r>
  <r>
    <n v="7852"/>
    <x v="3899"/>
    <x v="2"/>
    <x v="337"/>
    <d v="2011-12-15T00:00:00"/>
    <s v="Standard Class"/>
    <s v="TS-21205"/>
    <s v="Thomas Seio"/>
    <x v="1"/>
    <s v="United States"/>
    <x v="22"/>
    <x v="10"/>
    <n v="60653"/>
    <x v="2"/>
    <s v="OFF-PA-10000143"/>
    <x v="1"/>
    <x v="10"/>
    <s v="Astroparche Fine Business Paper"/>
    <n v="8.4480000000000004"/>
    <n v="2"/>
    <n v="0.2"/>
    <n v="2.9568000000000003"/>
  </r>
  <r>
    <n v="7853"/>
    <x v="3899"/>
    <x v="2"/>
    <x v="337"/>
    <d v="2011-12-15T00:00:00"/>
    <s v="Standard Class"/>
    <s v="TS-21205"/>
    <s v="Thomas Seio"/>
    <x v="1"/>
    <s v="United States"/>
    <x v="22"/>
    <x v="10"/>
    <n v="60653"/>
    <x v="2"/>
    <s v="OFF-AP-10003287"/>
    <x v="1"/>
    <x v="9"/>
    <s v="Tripp Lite TLP810NET Broadband Surge for Modem/Fax"/>
    <n v="20.387999999999995"/>
    <n v="2"/>
    <n v="0.8"/>
    <n v="-53.008800000000008"/>
  </r>
  <r>
    <n v="7854"/>
    <x v="3900"/>
    <x v="1"/>
    <x v="707"/>
    <d v="2012-12-29T00:00:00"/>
    <s v="Standard Class"/>
    <s v="SM-20320"/>
    <s v="Sean Miller"/>
    <x v="2"/>
    <s v="United States"/>
    <x v="1"/>
    <x v="1"/>
    <n v="90049"/>
    <x v="1"/>
    <s v="OFF-PA-10001526"/>
    <x v="1"/>
    <x v="10"/>
    <s v="Xerox 1949"/>
    <n v="9.9600000000000009"/>
    <n v="2"/>
    <n v="0"/>
    <n v="4.8804000000000007"/>
  </r>
  <r>
    <n v="7855"/>
    <x v="3901"/>
    <x v="3"/>
    <x v="226"/>
    <d v="2014-12-13T00:00:00"/>
    <s v="Standard Class"/>
    <s v="BH-11710"/>
    <s v="Brosina Hoffman"/>
    <x v="0"/>
    <s v="United States"/>
    <x v="413"/>
    <x v="35"/>
    <n v="39401"/>
    <x v="0"/>
    <s v="OFF-AP-10004540"/>
    <x v="1"/>
    <x v="9"/>
    <s v="Eureka The Boss Lite 10-Amp Upright Vacuum, Blue"/>
    <n v="320.64"/>
    <n v="4"/>
    <n v="0"/>
    <n v="89.779200000000003"/>
  </r>
  <r>
    <n v="7856"/>
    <x v="3901"/>
    <x v="3"/>
    <x v="226"/>
    <d v="2014-12-13T00:00:00"/>
    <s v="Standard Class"/>
    <s v="BH-11710"/>
    <s v="Brosina Hoffman"/>
    <x v="0"/>
    <s v="United States"/>
    <x v="413"/>
    <x v="35"/>
    <n v="39401"/>
    <x v="0"/>
    <s v="TEC-AC-10001266"/>
    <x v="2"/>
    <x v="11"/>
    <s v="Memorex Micro Travel Drive 8 GB"/>
    <n v="52"/>
    <n v="4"/>
    <n v="0"/>
    <n v="23.4"/>
  </r>
  <r>
    <n v="7857"/>
    <x v="3902"/>
    <x v="2"/>
    <x v="992"/>
    <d v="2011-06-01T00:00:00"/>
    <s v="First Class"/>
    <s v="LW-16825"/>
    <s v="Laurel Workman"/>
    <x v="1"/>
    <s v="United States"/>
    <x v="20"/>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x v="20"/>
    <x v="15"/>
    <n v="10024"/>
    <x v="3"/>
    <s v="TEC-PH-10003505"/>
    <x v="2"/>
    <x v="7"/>
    <s v="Geemarc AmpliPOWER60"/>
    <n v="464"/>
    <n v="5"/>
    <n v="0"/>
    <n v="134.55999999999995"/>
  </r>
  <r>
    <n v="7859"/>
    <x v="3902"/>
    <x v="2"/>
    <x v="992"/>
    <d v="2011-06-01T00:00:00"/>
    <s v="First Class"/>
    <s v="LW-16825"/>
    <s v="Laurel Workman"/>
    <x v="1"/>
    <s v="United States"/>
    <x v="20"/>
    <x v="15"/>
    <n v="10024"/>
    <x v="3"/>
    <s v="OFF-AP-10001005"/>
    <x v="1"/>
    <x v="9"/>
    <s v="Honeywell Quietcare HEPA Air Cleaner"/>
    <n v="235.95000000000002"/>
    <n v="3"/>
    <n v="0"/>
    <n v="77.863499999999988"/>
  </r>
  <r>
    <n v="7860"/>
    <x v="3902"/>
    <x v="2"/>
    <x v="992"/>
    <d v="2011-06-01T00:00:00"/>
    <s v="First Class"/>
    <s v="LW-16825"/>
    <s v="Laurel Workman"/>
    <x v="1"/>
    <s v="United States"/>
    <x v="20"/>
    <x v="15"/>
    <n v="10024"/>
    <x v="3"/>
    <s v="OFF-PA-10001712"/>
    <x v="1"/>
    <x v="10"/>
    <s v="Xerox 1948"/>
    <n v="39.96"/>
    <n v="4"/>
    <n v="0"/>
    <n v="17.981999999999999"/>
  </r>
  <r>
    <n v="7861"/>
    <x v="3903"/>
    <x v="3"/>
    <x v="580"/>
    <d v="2014-03-07T00:00:00"/>
    <s v="Standard Class"/>
    <s v="JA-15970"/>
    <s v="Joseph Airdo"/>
    <x v="0"/>
    <s v="United States"/>
    <x v="191"/>
    <x v="24"/>
    <n v="44221"/>
    <x v="3"/>
    <s v="OFF-BI-10002353"/>
    <x v="1"/>
    <x v="8"/>
    <s v="GBC VeloBind Cover Sets"/>
    <n v="18.528000000000002"/>
    <n v="4"/>
    <n v="0.7"/>
    <n v="-12.352"/>
  </r>
  <r>
    <n v="7862"/>
    <x v="3904"/>
    <x v="1"/>
    <x v="88"/>
    <d v="2012-10-17T00:00:00"/>
    <s v="Standard Class"/>
    <s v="KA-16525"/>
    <s v="Kelly Andreada"/>
    <x v="0"/>
    <s v="United States"/>
    <x v="4"/>
    <x v="4"/>
    <n v="98103"/>
    <x v="1"/>
    <s v="TEC-AC-10003038"/>
    <x v="2"/>
    <x v="11"/>
    <s v="Kingston Digital DataTraveler 16GB USB 2.0"/>
    <n v="17.899999999999999"/>
    <n v="2"/>
    <n v="0"/>
    <n v="3.400999999999998"/>
  </r>
  <r>
    <n v="7863"/>
    <x v="3904"/>
    <x v="1"/>
    <x v="88"/>
    <d v="2012-10-17T00:00:00"/>
    <s v="Standard Class"/>
    <s v="KA-16525"/>
    <s v="Kelly Andreada"/>
    <x v="0"/>
    <s v="United States"/>
    <x v="4"/>
    <x v="4"/>
    <n v="98103"/>
    <x v="1"/>
    <s v="OFF-ST-10000934"/>
    <x v="1"/>
    <x v="4"/>
    <s v="Contico 72&quot;H Heavy-Duty Storage System"/>
    <n v="81.96"/>
    <n v="2"/>
    <n v="0"/>
    <n v="0"/>
  </r>
  <r>
    <n v="7864"/>
    <x v="3905"/>
    <x v="1"/>
    <x v="1177"/>
    <d v="2012-07-19T00:00:00"/>
    <s v="Second Class"/>
    <s v="TG-21310"/>
    <s v="Toby Gnade"/>
    <x v="0"/>
    <s v="United States"/>
    <x v="123"/>
    <x v="16"/>
    <n v="85204"/>
    <x v="1"/>
    <s v="OFF-ST-10002743"/>
    <x v="1"/>
    <x v="4"/>
    <s v="SAFCO Boltless Steel Shelving"/>
    <n v="272.73599999999999"/>
    <n v="3"/>
    <n v="0.2"/>
    <n v="-64.774800000000013"/>
  </r>
  <r>
    <n v="7865"/>
    <x v="3905"/>
    <x v="1"/>
    <x v="1177"/>
    <d v="2012-07-19T00:00:00"/>
    <s v="Second Class"/>
    <s v="TG-21310"/>
    <s v="Toby Gnade"/>
    <x v="0"/>
    <s v="United States"/>
    <x v="123"/>
    <x v="16"/>
    <n v="85204"/>
    <x v="1"/>
    <s v="OFF-PA-10001846"/>
    <x v="1"/>
    <x v="10"/>
    <s v="Xerox 1899"/>
    <n v="18.496000000000002"/>
    <n v="4"/>
    <n v="0.2"/>
    <n v="6.7048000000000005"/>
  </r>
  <r>
    <n v="7866"/>
    <x v="3905"/>
    <x v="1"/>
    <x v="1177"/>
    <d v="2012-07-19T00:00:00"/>
    <s v="Second Class"/>
    <s v="TG-21310"/>
    <s v="Toby Gnade"/>
    <x v="0"/>
    <s v="United States"/>
    <x v="123"/>
    <x v="16"/>
    <n v="85204"/>
    <x v="1"/>
    <s v="FUR-CH-10004287"/>
    <x v="0"/>
    <x v="1"/>
    <s v="SAFCO Arco Folding Chair"/>
    <n v="441.92"/>
    <n v="2"/>
    <n v="0.2"/>
    <n v="49.715999999999966"/>
  </r>
  <r>
    <n v="7867"/>
    <x v="3905"/>
    <x v="1"/>
    <x v="1177"/>
    <d v="2012-07-19T00:00:00"/>
    <s v="Second Class"/>
    <s v="TG-21310"/>
    <s v="Toby Gnade"/>
    <x v="0"/>
    <s v="United States"/>
    <x v="123"/>
    <x v="16"/>
    <n v="85204"/>
    <x v="1"/>
    <s v="FUR-BO-10001608"/>
    <x v="0"/>
    <x v="0"/>
    <s v="Hon Metal Bookcases, Black"/>
    <n v="127.76400000000002"/>
    <n v="6"/>
    <n v="0.7"/>
    <n v="-191.64599999999996"/>
  </r>
  <r>
    <n v="7868"/>
    <x v="3906"/>
    <x v="2"/>
    <x v="84"/>
    <d v="2011-11-24T00:00:00"/>
    <s v="Second Class"/>
    <s v="DB-13360"/>
    <s v="Dennis Bolton"/>
    <x v="2"/>
    <s v="United States"/>
    <x v="288"/>
    <x v="7"/>
    <n v="84106"/>
    <x v="1"/>
    <s v="OFF-PA-10000357"/>
    <x v="1"/>
    <x v="10"/>
    <s v="Xerox 1888"/>
    <n v="166.44"/>
    <n v="3"/>
    <n v="0"/>
    <n v="79.891199999999998"/>
  </r>
  <r>
    <n v="7869"/>
    <x v="3907"/>
    <x v="0"/>
    <x v="1022"/>
    <d v="2013-06-03T00:00:00"/>
    <s v="Standard Class"/>
    <s v="LS-17245"/>
    <s v="Lynn Smith"/>
    <x v="0"/>
    <s v="United States"/>
    <x v="1"/>
    <x v="1"/>
    <n v="90045"/>
    <x v="1"/>
    <s v="OFF-PA-10000575"/>
    <x v="1"/>
    <x v="10"/>
    <s v="Wirebound Message Books, Four 2 3/4 x 5 White Forms per Page"/>
    <n v="13.38"/>
    <n v="2"/>
    <n v="0"/>
    <n v="6.1547999999999998"/>
  </r>
  <r>
    <n v="7870"/>
    <x v="3908"/>
    <x v="3"/>
    <x v="445"/>
    <d v="2014-07-10T00:00:00"/>
    <s v="Standard Class"/>
    <s v="MO-17950"/>
    <s v="Michael Oakman"/>
    <x v="0"/>
    <s v="United States"/>
    <x v="108"/>
    <x v="3"/>
    <n v="28540"/>
    <x v="0"/>
    <s v="TEC-AC-10002167"/>
    <x v="2"/>
    <x v="11"/>
    <s v="Imation 8gb Micro Traveldrive Usb 2.0 Flash Drive"/>
    <n v="24"/>
    <n v="2"/>
    <n v="0.2"/>
    <n v="-2.6999999999999993"/>
  </r>
  <r>
    <n v="7871"/>
    <x v="3909"/>
    <x v="3"/>
    <x v="145"/>
    <d v="2014-09-30T00:00:00"/>
    <s v="Standard Class"/>
    <s v="CA-11965"/>
    <s v="Carol Adams"/>
    <x v="1"/>
    <s v="United States"/>
    <x v="80"/>
    <x v="24"/>
    <n v="44107"/>
    <x v="3"/>
    <s v="OFF-EN-10004459"/>
    <x v="1"/>
    <x v="12"/>
    <s v="Security-Tint Envelopes"/>
    <n v="24.448"/>
    <n v="4"/>
    <n v="0.2"/>
    <n v="8.8623999999999992"/>
  </r>
  <r>
    <n v="7872"/>
    <x v="3910"/>
    <x v="0"/>
    <x v="339"/>
    <d v="2013-10-08T00:00:00"/>
    <s v="Standard Class"/>
    <s v="DB-12910"/>
    <s v="Daniel Byrd"/>
    <x v="2"/>
    <s v="United States"/>
    <x v="453"/>
    <x v="1"/>
    <n v="92630"/>
    <x v="1"/>
    <s v="OFF-LA-10002271"/>
    <x v="1"/>
    <x v="2"/>
    <s v="Smead Alpha-Z Color-Coded Second Alphabetical Labels and Starter Set"/>
    <n v="6.16"/>
    <n v="2"/>
    <n v="0"/>
    <n v="2.9567999999999999"/>
  </r>
  <r>
    <n v="7873"/>
    <x v="3910"/>
    <x v="0"/>
    <x v="339"/>
    <d v="2013-10-08T00:00:00"/>
    <s v="Standard Class"/>
    <s v="DB-12910"/>
    <s v="Daniel Byrd"/>
    <x v="2"/>
    <s v="United States"/>
    <x v="453"/>
    <x v="1"/>
    <n v="92630"/>
    <x v="1"/>
    <s v="FUR-CH-10004063"/>
    <x v="0"/>
    <x v="1"/>
    <s v="Global Deluxe High-Back Manager's Chair"/>
    <n v="915.13600000000008"/>
    <n v="4"/>
    <n v="0.2"/>
    <n v="102.95279999999988"/>
  </r>
  <r>
    <n v="7874"/>
    <x v="3910"/>
    <x v="0"/>
    <x v="339"/>
    <d v="2013-10-08T00:00:00"/>
    <s v="Standard Class"/>
    <s v="DB-12910"/>
    <s v="Daniel Byrd"/>
    <x v="2"/>
    <s v="United States"/>
    <x v="453"/>
    <x v="1"/>
    <n v="92630"/>
    <x v="1"/>
    <s v="OFF-PA-10004610"/>
    <x v="1"/>
    <x v="10"/>
    <s v="Xerox 1900"/>
    <n v="8.56"/>
    <n v="2"/>
    <n v="0"/>
    <n v="3.8519999999999994"/>
  </r>
  <r>
    <n v="7875"/>
    <x v="3910"/>
    <x v="0"/>
    <x v="339"/>
    <d v="2013-10-08T00:00:00"/>
    <s v="Standard Class"/>
    <s v="DB-12910"/>
    <s v="Daniel Byrd"/>
    <x v="2"/>
    <s v="United States"/>
    <x v="453"/>
    <x v="1"/>
    <n v="92630"/>
    <x v="1"/>
    <s v="OFF-PA-10001878"/>
    <x v="1"/>
    <x v="10"/>
    <s v="Xerox 1891"/>
    <n v="97.82"/>
    <n v="2"/>
    <n v="0"/>
    <n v="45.975399999999993"/>
  </r>
  <r>
    <n v="7876"/>
    <x v="3911"/>
    <x v="3"/>
    <x v="428"/>
    <d v="2014-09-16T00:00:00"/>
    <s v="Standard Class"/>
    <s v="DK-12835"/>
    <s v="Damala Kotsonis"/>
    <x v="1"/>
    <s v="United States"/>
    <x v="32"/>
    <x v="21"/>
    <n v="97206"/>
    <x v="1"/>
    <s v="OFF-PA-10002036"/>
    <x v="1"/>
    <x v="10"/>
    <s v="Xerox 1930"/>
    <n v="31.104000000000006"/>
    <n v="6"/>
    <n v="0.2"/>
    <n v="11.2752"/>
  </r>
  <r>
    <n v="7877"/>
    <x v="3911"/>
    <x v="3"/>
    <x v="428"/>
    <d v="2014-09-16T00:00:00"/>
    <s v="Standard Class"/>
    <s v="DK-12835"/>
    <s v="Damala Kotsonis"/>
    <x v="1"/>
    <s v="United States"/>
    <x v="32"/>
    <x v="21"/>
    <n v="97206"/>
    <x v="1"/>
    <s v="OFF-AP-10003278"/>
    <x v="1"/>
    <x v="9"/>
    <s v="Belkin 7-Outlet SurgeMaster Home Series"/>
    <n v="11.176000000000002"/>
    <n v="1"/>
    <n v="0.2"/>
    <n v="0.8382000000000005"/>
  </r>
  <r>
    <n v="7878"/>
    <x v="3912"/>
    <x v="1"/>
    <x v="899"/>
    <d v="2012-03-18T00:00:00"/>
    <s v="Standard Class"/>
    <s v="EB-14170"/>
    <s v="Evan Bailliet"/>
    <x v="0"/>
    <s v="United States"/>
    <x v="35"/>
    <x v="3"/>
    <n v="28205"/>
    <x v="0"/>
    <s v="OFF-LA-10001641"/>
    <x v="1"/>
    <x v="2"/>
    <s v="Avery 518"/>
    <n v="5.04"/>
    <n v="2"/>
    <n v="0.2"/>
    <n v="1.764"/>
  </r>
  <r>
    <n v="7879"/>
    <x v="3913"/>
    <x v="0"/>
    <x v="896"/>
    <d v="2013-12-05T00:00:00"/>
    <s v="Second Class"/>
    <s v="DR-12940"/>
    <s v="Daniel Raglin"/>
    <x v="2"/>
    <s v="United States"/>
    <x v="34"/>
    <x v="10"/>
    <n v="60505"/>
    <x v="2"/>
    <s v="FUR-FU-10003806"/>
    <x v="0"/>
    <x v="5"/>
    <s v="Tenex Chairmat w/ Average Lip, 45&quot; x 53&quot;"/>
    <n v="242.17600000000004"/>
    <n v="4"/>
    <n v="0.6"/>
    <n v="-302.72000000000003"/>
  </r>
  <r>
    <n v="7880"/>
    <x v="3914"/>
    <x v="0"/>
    <x v="403"/>
    <d v="2013-06-22T00:00:00"/>
    <s v="Standard Class"/>
    <s v="JS-15685"/>
    <s v="Jim Sink"/>
    <x v="1"/>
    <s v="United States"/>
    <x v="10"/>
    <x v="9"/>
    <n v="19140"/>
    <x v="3"/>
    <s v="FUR-TA-10003392"/>
    <x v="0"/>
    <x v="3"/>
    <s v="Global Adaptabilities Conference Tables"/>
    <n v="337.17599999999999"/>
    <n v="2"/>
    <n v="0.4"/>
    <n v="-118.01160000000002"/>
  </r>
  <r>
    <n v="7881"/>
    <x v="3915"/>
    <x v="3"/>
    <x v="734"/>
    <d v="2014-12-07T00:00:00"/>
    <s v="Second Class"/>
    <s v="LC-16870"/>
    <s v="Lena Cacioppo"/>
    <x v="0"/>
    <s v="United States"/>
    <x v="377"/>
    <x v="22"/>
    <n v="80229"/>
    <x v="1"/>
    <s v="OFF-AR-10003856"/>
    <x v="1"/>
    <x v="6"/>
    <s v="Newell 344"/>
    <n v="13.343999999999998"/>
    <n v="6"/>
    <n v="0.2"/>
    <n v="1.0007999999999999"/>
  </r>
  <r>
    <n v="7882"/>
    <x v="3915"/>
    <x v="3"/>
    <x v="734"/>
    <d v="2014-12-07T00:00:00"/>
    <s v="Second Class"/>
    <s v="LC-16870"/>
    <s v="Lena Cacioppo"/>
    <x v="0"/>
    <s v="United States"/>
    <x v="377"/>
    <x v="22"/>
    <n v="80229"/>
    <x v="1"/>
    <s v="TEC-AC-10002006"/>
    <x v="2"/>
    <x v="11"/>
    <s v="Memorex Micro Travel Drive 16 GB"/>
    <n v="76.75200000000001"/>
    <n v="6"/>
    <n v="0.2"/>
    <n v="10.553399999999993"/>
  </r>
  <r>
    <n v="7883"/>
    <x v="3915"/>
    <x v="3"/>
    <x v="734"/>
    <d v="2014-12-07T00:00:00"/>
    <s v="Second Class"/>
    <s v="LC-16870"/>
    <s v="Lena Cacioppo"/>
    <x v="0"/>
    <s v="United States"/>
    <x v="377"/>
    <x v="22"/>
    <n v="80229"/>
    <x v="1"/>
    <s v="TEC-AC-10002006"/>
    <x v="2"/>
    <x v="11"/>
    <s v="Memorex Micro Travel Drive 16 GB"/>
    <n v="102.33600000000001"/>
    <n v="8"/>
    <n v="0.2"/>
    <n v="14.07119999999999"/>
  </r>
  <r>
    <n v="7884"/>
    <x v="3915"/>
    <x v="3"/>
    <x v="734"/>
    <d v="2014-12-07T00:00:00"/>
    <s v="Second Class"/>
    <s v="LC-16870"/>
    <s v="Lena Cacioppo"/>
    <x v="0"/>
    <s v="United States"/>
    <x v="377"/>
    <x v="22"/>
    <n v="80229"/>
    <x v="1"/>
    <s v="OFF-PA-10002246"/>
    <x v="1"/>
    <x v="10"/>
    <s v="Wirebound Four 2-3/4 x 5 Forms per Page, 400 Sets per Book"/>
    <n v="10.32"/>
    <n v="2"/>
    <n v="0.2"/>
    <n v="3.7409999999999997"/>
  </r>
  <r>
    <n v="7885"/>
    <x v="3915"/>
    <x v="3"/>
    <x v="734"/>
    <d v="2014-12-07T00:00:00"/>
    <s v="Second Class"/>
    <s v="LC-16870"/>
    <s v="Lena Cacioppo"/>
    <x v="0"/>
    <s v="United States"/>
    <x v="377"/>
    <x v="22"/>
    <n v="80229"/>
    <x v="1"/>
    <s v="OFF-SU-10004782"/>
    <x v="1"/>
    <x v="14"/>
    <s v="Elite 5&quot; Scissors"/>
    <n v="47.32"/>
    <n v="7"/>
    <n v="0.2"/>
    <n v="5.9149999999999938"/>
  </r>
  <r>
    <n v="7886"/>
    <x v="3915"/>
    <x v="3"/>
    <x v="734"/>
    <d v="2014-12-07T00:00:00"/>
    <s v="Second Class"/>
    <s v="LC-16870"/>
    <s v="Lena Cacioppo"/>
    <x v="0"/>
    <s v="United States"/>
    <x v="377"/>
    <x v="22"/>
    <n v="80229"/>
    <x v="1"/>
    <s v="FUR-FU-10004351"/>
    <x v="0"/>
    <x v="5"/>
    <s v="Staples"/>
    <n v="23.376000000000001"/>
    <n v="3"/>
    <n v="0.2"/>
    <n v="7.0128000000000013"/>
  </r>
  <r>
    <n v="7887"/>
    <x v="3915"/>
    <x v="3"/>
    <x v="734"/>
    <d v="2014-12-07T00:00:00"/>
    <s v="Second Class"/>
    <s v="LC-16870"/>
    <s v="Lena Cacioppo"/>
    <x v="0"/>
    <s v="United States"/>
    <x v="377"/>
    <x v="22"/>
    <n v="80229"/>
    <x v="1"/>
    <s v="FUR-FU-10004270"/>
    <x v="0"/>
    <x v="5"/>
    <s v="Eldon Image Series Desk Accessories, Burgundy"/>
    <n v="16.72"/>
    <n v="5"/>
    <n v="0.2"/>
    <n v="3.3439999999999994"/>
  </r>
  <r>
    <n v="7888"/>
    <x v="3915"/>
    <x v="3"/>
    <x v="734"/>
    <d v="2014-12-07T00:00:00"/>
    <s v="Second Class"/>
    <s v="LC-16870"/>
    <s v="Lena Cacioppo"/>
    <x v="0"/>
    <s v="United States"/>
    <x v="377"/>
    <x v="22"/>
    <n v="80229"/>
    <x v="1"/>
    <s v="FUR-FU-10004053"/>
    <x v="0"/>
    <x v="5"/>
    <s v="DAX Two-Tone Silver Metal Document Frame"/>
    <n v="16.192"/>
    <n v="1"/>
    <n v="0.2"/>
    <n v="4.6552000000000007"/>
  </r>
  <r>
    <n v="7889"/>
    <x v="3916"/>
    <x v="0"/>
    <x v="765"/>
    <d v="2013-08-23T00:00:00"/>
    <s v="Standard Class"/>
    <s v="JP-15520"/>
    <s v="Jeremy Pistek"/>
    <x v="0"/>
    <s v="United States"/>
    <x v="498"/>
    <x v="1"/>
    <n v="95616"/>
    <x v="1"/>
    <s v="OFF-PA-10000019"/>
    <x v="1"/>
    <x v="10"/>
    <s v="Xerox 1931"/>
    <n v="32.400000000000006"/>
    <n v="5"/>
    <n v="0"/>
    <n v="15.552000000000001"/>
  </r>
  <r>
    <n v="7890"/>
    <x v="3917"/>
    <x v="0"/>
    <x v="591"/>
    <d v="2013-12-30T00:00:00"/>
    <s v="Standard Class"/>
    <s v="TS-21655"/>
    <s v="Trudy Schmidt"/>
    <x v="0"/>
    <s v="United States"/>
    <x v="115"/>
    <x v="36"/>
    <n v="72701"/>
    <x v="0"/>
    <s v="OFF-AR-10003811"/>
    <x v="1"/>
    <x v="6"/>
    <s v="Newell 327"/>
    <n v="19.89"/>
    <n v="9"/>
    <n v="0"/>
    <n v="5.3703000000000003"/>
  </r>
  <r>
    <n v="7891"/>
    <x v="3917"/>
    <x v="0"/>
    <x v="591"/>
    <d v="2013-12-30T00:00:00"/>
    <s v="Standard Class"/>
    <s v="TS-21655"/>
    <s v="Trudy Schmidt"/>
    <x v="0"/>
    <s v="United States"/>
    <x v="115"/>
    <x v="36"/>
    <n v="72701"/>
    <x v="0"/>
    <s v="TEC-AC-10001838"/>
    <x v="2"/>
    <x v="11"/>
    <s v="Razer Tiamat Over Ear 7.1 Surround Sound PC Gaming Headset"/>
    <n v="399.98"/>
    <n v="2"/>
    <n v="0"/>
    <n v="171.99140000000003"/>
  </r>
  <r>
    <n v="7892"/>
    <x v="3917"/>
    <x v="0"/>
    <x v="591"/>
    <d v="2013-12-30T00:00:00"/>
    <s v="Standard Class"/>
    <s v="TS-21655"/>
    <s v="Trudy Schmidt"/>
    <x v="0"/>
    <s v="United States"/>
    <x v="115"/>
    <x v="36"/>
    <n v="72701"/>
    <x v="0"/>
    <s v="FUR-FU-10003553"/>
    <x v="0"/>
    <x v="5"/>
    <s v="Howard Miller 13-1/2&quot; Diameter Rosebrook Wall Clock"/>
    <n v="343.84999999999997"/>
    <n v="5"/>
    <n v="0"/>
    <n v="137.54000000000002"/>
  </r>
  <r>
    <n v="7893"/>
    <x v="3917"/>
    <x v="0"/>
    <x v="591"/>
    <d v="2013-12-30T00:00:00"/>
    <s v="Standard Class"/>
    <s v="TS-21655"/>
    <s v="Trudy Schmidt"/>
    <x v="0"/>
    <s v="United States"/>
    <x v="115"/>
    <x v="36"/>
    <n v="72701"/>
    <x v="0"/>
    <s v="OFF-PA-10003302"/>
    <x v="1"/>
    <x v="10"/>
    <s v="Xerox 1906"/>
    <n v="106.32"/>
    <n v="3"/>
    <n v="0"/>
    <n v="49.970399999999991"/>
  </r>
  <r>
    <n v="7894"/>
    <x v="3918"/>
    <x v="3"/>
    <x v="283"/>
    <d v="2014-07-31T00:00:00"/>
    <s v="Standard Class"/>
    <s v="NM-18445"/>
    <s v="Nathan Mautz"/>
    <x v="2"/>
    <s v="United States"/>
    <x v="20"/>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x v="320"/>
    <x v="48"/>
    <n v="26003"/>
    <x v="3"/>
    <s v="OFF-BI-10002852"/>
    <x v="1"/>
    <x v="8"/>
    <s v="Ibico Standard Transparent Covers"/>
    <n v="82.4"/>
    <n v="5"/>
    <n v="0"/>
    <n v="40.376000000000005"/>
  </r>
  <r>
    <n v="7896"/>
    <x v="3919"/>
    <x v="3"/>
    <x v="548"/>
    <d v="2014-06-26T00:00:00"/>
    <s v="Standard Class"/>
    <s v="EH-14125"/>
    <s v="Eugene Hildebrand"/>
    <x v="2"/>
    <s v="United States"/>
    <x v="320"/>
    <x v="48"/>
    <n v="26003"/>
    <x v="3"/>
    <s v="OFF-BI-10000145"/>
    <x v="1"/>
    <x v="8"/>
    <s v="Zipper Ring Binder Pockets"/>
    <n v="6.24"/>
    <n v="2"/>
    <n v="0"/>
    <n v="3.0575999999999999"/>
  </r>
  <r>
    <n v="7897"/>
    <x v="3919"/>
    <x v="3"/>
    <x v="548"/>
    <d v="2014-06-26T00:00:00"/>
    <s v="Standard Class"/>
    <s v="EH-14125"/>
    <s v="Eugene Hildebrand"/>
    <x v="2"/>
    <s v="United States"/>
    <x v="320"/>
    <x v="48"/>
    <n v="26003"/>
    <x v="3"/>
    <s v="OFF-PA-10001970"/>
    <x v="1"/>
    <x v="10"/>
    <s v="Xerox 1908"/>
    <n v="447.84"/>
    <n v="8"/>
    <n v="0"/>
    <n v="219.44159999999999"/>
  </r>
  <r>
    <n v="7898"/>
    <x v="3920"/>
    <x v="3"/>
    <x v="802"/>
    <d v="2014-08-19T00:00:00"/>
    <s v="Standard Class"/>
    <s v="DC-12850"/>
    <s v="Dan Campbell"/>
    <x v="0"/>
    <s v="United States"/>
    <x v="26"/>
    <x v="18"/>
    <n v="38109"/>
    <x v="0"/>
    <s v="OFF-AP-10001563"/>
    <x v="1"/>
    <x v="9"/>
    <s v="Belkin Premiere Surge Master II 8-outlet surge protector"/>
    <n v="272.048"/>
    <n v="7"/>
    <n v="0.2"/>
    <n v="30.605399999999946"/>
  </r>
  <r>
    <n v="7899"/>
    <x v="3920"/>
    <x v="3"/>
    <x v="802"/>
    <d v="2014-08-19T00:00:00"/>
    <s v="Standard Class"/>
    <s v="DC-12850"/>
    <s v="Dan Campbell"/>
    <x v="0"/>
    <s v="United States"/>
    <x v="26"/>
    <x v="18"/>
    <n v="38109"/>
    <x v="0"/>
    <s v="OFF-BI-10001359"/>
    <x v="1"/>
    <x v="8"/>
    <s v="GBC DocuBind TL300 Electric Binding System"/>
    <n v="1614.5820000000003"/>
    <n v="6"/>
    <n v="0.7"/>
    <n v="-1237.8461999999995"/>
  </r>
  <r>
    <n v="7900"/>
    <x v="3920"/>
    <x v="3"/>
    <x v="802"/>
    <d v="2014-08-19T00:00:00"/>
    <s v="Standard Class"/>
    <s v="DC-12850"/>
    <s v="Dan Campbell"/>
    <x v="0"/>
    <s v="United States"/>
    <x v="26"/>
    <x v="18"/>
    <n v="38109"/>
    <x v="0"/>
    <s v="OFF-FA-10003495"/>
    <x v="1"/>
    <x v="13"/>
    <s v="Staples"/>
    <n v="24.320000000000004"/>
    <n v="5"/>
    <n v="0.2"/>
    <n v="9.1199999999999974"/>
  </r>
  <r>
    <n v="7901"/>
    <x v="3920"/>
    <x v="3"/>
    <x v="802"/>
    <d v="2014-08-19T00:00:00"/>
    <s v="Standard Class"/>
    <s v="DC-12850"/>
    <s v="Dan Campbell"/>
    <x v="0"/>
    <s v="United States"/>
    <x v="26"/>
    <x v="18"/>
    <n v="38109"/>
    <x v="0"/>
    <s v="TEC-AC-10003709"/>
    <x v="2"/>
    <x v="11"/>
    <s v="Maxell 4.7GB DVD-R 5/Pack"/>
    <n v="1.5840000000000001"/>
    <n v="2"/>
    <n v="0.2"/>
    <n v="0.47520000000000018"/>
  </r>
  <r>
    <n v="7902"/>
    <x v="3920"/>
    <x v="3"/>
    <x v="802"/>
    <d v="2014-08-19T00:00:00"/>
    <s v="Standard Class"/>
    <s v="DC-12850"/>
    <s v="Dan Campbell"/>
    <x v="0"/>
    <s v="United States"/>
    <x v="26"/>
    <x v="18"/>
    <n v="38109"/>
    <x v="0"/>
    <s v="FUR-FU-10003268"/>
    <x v="0"/>
    <x v="5"/>
    <s v="Eldon Radial Chair Mat for Low to Medium Pile Carpets"/>
    <n v="31.983999999999998"/>
    <n v="1"/>
    <n v="0.2"/>
    <n v="0"/>
  </r>
  <r>
    <n v="7903"/>
    <x v="3920"/>
    <x v="3"/>
    <x v="802"/>
    <d v="2014-08-19T00:00:00"/>
    <s v="Standard Class"/>
    <s v="DC-12850"/>
    <s v="Dan Campbell"/>
    <x v="0"/>
    <s v="United States"/>
    <x v="26"/>
    <x v="18"/>
    <n v="38109"/>
    <x v="0"/>
    <s v="OFF-EN-10003845"/>
    <x v="1"/>
    <x v="12"/>
    <s v="Colored Envelopes"/>
    <n v="14.76"/>
    <n v="5"/>
    <n v="0.2"/>
    <n v="4.7969999999999988"/>
  </r>
  <r>
    <n v="7904"/>
    <x v="3920"/>
    <x v="3"/>
    <x v="802"/>
    <d v="2014-08-19T00:00:00"/>
    <s v="Standard Class"/>
    <s v="DC-12850"/>
    <s v="Dan Campbell"/>
    <x v="0"/>
    <s v="United States"/>
    <x v="26"/>
    <x v="18"/>
    <n v="38109"/>
    <x v="0"/>
    <s v="FUR-CH-10002073"/>
    <x v="0"/>
    <x v="1"/>
    <s v="Hon Olson Stacker Chairs"/>
    <n v="423.64799999999997"/>
    <n v="2"/>
    <n v="0.2"/>
    <n v="47.660399999999967"/>
  </r>
  <r>
    <n v="7905"/>
    <x v="3921"/>
    <x v="1"/>
    <x v="209"/>
    <d v="2012-11-13T00:00:00"/>
    <s v="Standard Class"/>
    <s v="DO-13645"/>
    <s v="Doug O'Connell"/>
    <x v="0"/>
    <s v="United States"/>
    <x v="12"/>
    <x v="5"/>
    <n v="77036"/>
    <x v="2"/>
    <s v="OFF-PA-10001357"/>
    <x v="1"/>
    <x v="10"/>
    <s v="Xerox 1886"/>
    <n v="76.64"/>
    <n v="2"/>
    <n v="0.2"/>
    <n v="26.823999999999995"/>
  </r>
  <r>
    <n v="7906"/>
    <x v="3922"/>
    <x v="1"/>
    <x v="52"/>
    <d v="2012-10-22T00:00:00"/>
    <s v="Standard Class"/>
    <s v="LS-16975"/>
    <s v="Lindsay Shagiari"/>
    <x v="2"/>
    <s v="United States"/>
    <x v="61"/>
    <x v="5"/>
    <n v="75217"/>
    <x v="2"/>
    <s v="OFF-EN-10001415"/>
    <x v="1"/>
    <x v="12"/>
    <s v="Staples"/>
    <n v="4.4640000000000004"/>
    <n v="1"/>
    <n v="0.2"/>
    <n v="1.6739999999999999"/>
  </r>
  <r>
    <n v="7907"/>
    <x v="3922"/>
    <x v="1"/>
    <x v="52"/>
    <d v="2012-10-22T00:00:00"/>
    <s v="Standard Class"/>
    <s v="LS-16975"/>
    <s v="Lindsay Shagiari"/>
    <x v="2"/>
    <s v="United States"/>
    <x v="61"/>
    <x v="5"/>
    <n v="75217"/>
    <x v="2"/>
    <s v="OFF-BI-10002813"/>
    <x v="1"/>
    <x v="8"/>
    <s v="Avery Reinforcements for Hole-Punch Pages"/>
    <n v="3.9599999999999991"/>
    <n v="10"/>
    <n v="0.8"/>
    <n v="-6.93"/>
  </r>
  <r>
    <n v="7908"/>
    <x v="3923"/>
    <x v="0"/>
    <x v="679"/>
    <d v="2013-08-03T00:00:00"/>
    <s v="First Class"/>
    <s v="RW-19630"/>
    <s v="Rob Williams"/>
    <x v="1"/>
    <s v="United States"/>
    <x v="8"/>
    <x v="1"/>
    <n v="94122"/>
    <x v="1"/>
    <s v="OFF-AP-10003849"/>
    <x v="1"/>
    <x v="9"/>
    <s v="Hoover Shoulder Vac Commercial Portable Vacuum"/>
    <n v="715.64"/>
    <n v="2"/>
    <n v="0"/>
    <n v="178.90999999999997"/>
  </r>
  <r>
    <n v="7909"/>
    <x v="3924"/>
    <x v="0"/>
    <x v="275"/>
    <d v="2013-12-08T00:00:00"/>
    <s v="Standard Class"/>
    <s v="RD-19720"/>
    <s v="Roger Demir"/>
    <x v="0"/>
    <s v="United States"/>
    <x v="499"/>
    <x v="1"/>
    <n v="95037"/>
    <x v="1"/>
    <s v="FUR-TA-10004147"/>
    <x v="0"/>
    <x v="3"/>
    <s v="Hon 4060 Series Tables"/>
    <n v="268.70400000000001"/>
    <n v="3"/>
    <n v="0.2"/>
    <n v="6.717599999999976"/>
  </r>
  <r>
    <n v="7910"/>
    <x v="3924"/>
    <x v="0"/>
    <x v="275"/>
    <d v="2013-12-08T00:00:00"/>
    <s v="Standard Class"/>
    <s v="RD-19720"/>
    <s v="Roger Demir"/>
    <x v="0"/>
    <s v="United States"/>
    <x v="499"/>
    <x v="1"/>
    <n v="95037"/>
    <x v="1"/>
    <s v="OFF-AR-10001662"/>
    <x v="1"/>
    <x v="6"/>
    <s v="Rogers Handheld Barrel Pencil Sharpener"/>
    <n v="21.92"/>
    <n v="8"/>
    <n v="0"/>
    <n v="5.9184000000000019"/>
  </r>
  <r>
    <n v="7911"/>
    <x v="3924"/>
    <x v="0"/>
    <x v="275"/>
    <d v="2013-12-08T00:00:00"/>
    <s v="Standard Class"/>
    <s v="RD-19720"/>
    <s v="Roger Demir"/>
    <x v="0"/>
    <s v="United States"/>
    <x v="499"/>
    <x v="1"/>
    <n v="95037"/>
    <x v="1"/>
    <s v="OFF-ST-10001558"/>
    <x v="1"/>
    <x v="4"/>
    <s v="Acco Perma 4000 Stacking Storage Drawers"/>
    <n v="48.72"/>
    <n v="3"/>
    <n v="0"/>
    <n v="7.3079999999999998"/>
  </r>
  <r>
    <n v="7912"/>
    <x v="3924"/>
    <x v="0"/>
    <x v="275"/>
    <d v="2013-12-08T00:00:00"/>
    <s v="Standard Class"/>
    <s v="RD-19720"/>
    <s v="Roger Demir"/>
    <x v="0"/>
    <s v="United States"/>
    <x v="499"/>
    <x v="1"/>
    <n v="95037"/>
    <x v="1"/>
    <s v="FUR-BO-10001337"/>
    <x v="0"/>
    <x v="0"/>
    <s v="O'Sullivan Living Dimensions 2-Shelf Bookcases"/>
    <n v="205.666"/>
    <n v="2"/>
    <n v="0.15"/>
    <n v="-12.097999999999999"/>
  </r>
  <r>
    <n v="7913"/>
    <x v="3925"/>
    <x v="0"/>
    <x v="236"/>
    <d v="2013-05-01T00:00:00"/>
    <s v="Second Class"/>
    <s v="RB-19570"/>
    <s v="Rob Beeghly"/>
    <x v="0"/>
    <s v="United States"/>
    <x v="490"/>
    <x v="10"/>
    <n v="60174"/>
    <x v="2"/>
    <s v="FUR-FU-10001602"/>
    <x v="0"/>
    <x v="5"/>
    <s v="Eldon Delta Triangular Chair Mat, 52&quot; x 58&quot;, Clear"/>
    <n v="30.344000000000001"/>
    <n v="2"/>
    <n v="0.6"/>
    <n v="-31.861200000000004"/>
  </r>
  <r>
    <n v="7914"/>
    <x v="3926"/>
    <x v="3"/>
    <x v="326"/>
    <d v="2014-08-28T00:00:00"/>
    <s v="First Class"/>
    <s v="JE-15715"/>
    <s v="Joe Elijah"/>
    <x v="0"/>
    <s v="United States"/>
    <x v="138"/>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x v="20"/>
    <x v="15"/>
    <n v="10024"/>
    <x v="3"/>
    <s v="TEC-MA-10003673"/>
    <x v="2"/>
    <x v="15"/>
    <s v="Hewlett-Packard Desktjet 6988DT Refurbished Printer"/>
    <n v="3404.5"/>
    <n v="5"/>
    <n v="0"/>
    <n v="1668.2049999999999"/>
  </r>
  <r>
    <n v="7916"/>
    <x v="3927"/>
    <x v="3"/>
    <x v="46"/>
    <d v="2014-06-22T00:00:00"/>
    <s v="Standard Class"/>
    <s v="SR-20740"/>
    <s v="Steven Roelle"/>
    <x v="2"/>
    <s v="United States"/>
    <x v="20"/>
    <x v="15"/>
    <n v="10024"/>
    <x v="3"/>
    <s v="TEC-AC-10004992"/>
    <x v="2"/>
    <x v="11"/>
    <s v="Kingston Digital DataTraveler 64GB USB 2.0"/>
    <n v="101.34"/>
    <n v="3"/>
    <n v="0"/>
    <n v="8.1071999999999917"/>
  </r>
  <r>
    <n v="7917"/>
    <x v="3928"/>
    <x v="1"/>
    <x v="312"/>
    <d v="2012-11-24T00:00:00"/>
    <s v="Standard Class"/>
    <s v="PO-19195"/>
    <s v="Phillina Ober"/>
    <x v="2"/>
    <s v="United States"/>
    <x v="10"/>
    <x v="9"/>
    <n v="19140"/>
    <x v="3"/>
    <s v="FUR-CH-10002880"/>
    <x v="0"/>
    <x v="1"/>
    <s v="Global High-Back Leather Tilter, Burgundy"/>
    <n v="344.37199999999996"/>
    <n v="4"/>
    <n v="0.3"/>
    <n v="-93.472400000000022"/>
  </r>
  <r>
    <n v="7918"/>
    <x v="3929"/>
    <x v="3"/>
    <x v="507"/>
    <d v="2014-09-09T00:00:00"/>
    <s v="Second Class"/>
    <s v="JK-16120"/>
    <s v="Julie Kriz"/>
    <x v="2"/>
    <s v="United States"/>
    <x v="164"/>
    <x v="5"/>
    <n v="75043"/>
    <x v="2"/>
    <s v="OFF-AR-10000380"/>
    <x v="1"/>
    <x v="6"/>
    <s v="Hunt PowerHouse Electric Pencil Sharpener, Blue"/>
    <n v="30.384"/>
    <n v="1"/>
    <n v="0.2"/>
    <n v="3.7979999999999947"/>
  </r>
  <r>
    <n v="7919"/>
    <x v="3930"/>
    <x v="1"/>
    <x v="433"/>
    <d v="2012-07-08T00:00:00"/>
    <s v="Second Class"/>
    <s v="JP-16135"/>
    <s v="Julie Prescott"/>
    <x v="2"/>
    <s v="United States"/>
    <x v="70"/>
    <x v="1"/>
    <n v="92024"/>
    <x v="1"/>
    <s v="OFF-BI-10002706"/>
    <x v="1"/>
    <x v="8"/>
    <s v="Avery Premier Heavy-Duty Binder with Round Locking Rings"/>
    <n v="22.847999999999999"/>
    <n v="2"/>
    <n v="0.2"/>
    <n v="7.4255999999999993"/>
  </r>
  <r>
    <n v="7920"/>
    <x v="3931"/>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x v="416"/>
    <x v="29"/>
    <n v="6708"/>
    <x v="3"/>
    <s v="TEC-AC-10001090"/>
    <x v="2"/>
    <x v="11"/>
    <s v="Micro Innovations Wireless Classic Keyboard with Mouse"/>
    <n v="59.98"/>
    <n v="2"/>
    <n v="0"/>
    <n v="10.796399999999998"/>
  </r>
  <r>
    <n v="7922"/>
    <x v="3932"/>
    <x v="3"/>
    <x v="677"/>
    <d v="2014-03-18T00:00:00"/>
    <s v="Standard Class"/>
    <s v="JB-16000"/>
    <s v="Joy Bell-"/>
    <x v="0"/>
    <s v="United States"/>
    <x v="29"/>
    <x v="39"/>
    <n v="21044"/>
    <x v="3"/>
    <s v="OFF-BI-10002026"/>
    <x v="1"/>
    <x v="8"/>
    <s v="Avery Arch Ring Binders"/>
    <n v="174.3"/>
    <n v="3"/>
    <n v="0"/>
    <n v="81.920999999999992"/>
  </r>
  <r>
    <n v="7923"/>
    <x v="3933"/>
    <x v="3"/>
    <x v="241"/>
    <d v="2014-09-30T00:00:00"/>
    <s v="Standard Class"/>
    <s v="PP-18955"/>
    <s v="Paul Prost"/>
    <x v="2"/>
    <s v="United States"/>
    <x v="389"/>
    <x v="2"/>
    <n v="33021"/>
    <x v="0"/>
    <s v="TEC-PH-10000526"/>
    <x v="2"/>
    <x v="7"/>
    <s v="Vtech CS6719"/>
    <n v="383.96000000000004"/>
    <n v="5"/>
    <n v="0.2"/>
    <n v="38.396000000000015"/>
  </r>
  <r>
    <n v="7924"/>
    <x v="3933"/>
    <x v="3"/>
    <x v="241"/>
    <d v="2014-09-30T00:00:00"/>
    <s v="Standard Class"/>
    <s v="PP-18955"/>
    <s v="Paul Prost"/>
    <x v="2"/>
    <s v="United States"/>
    <x v="389"/>
    <x v="2"/>
    <n v="33021"/>
    <x v="0"/>
    <s v="OFF-BI-10004002"/>
    <x v="1"/>
    <x v="8"/>
    <s v="Wilson Jones International Size A4 Ring Binders"/>
    <n v="15.570000000000004"/>
    <n v="3"/>
    <n v="0.7"/>
    <n v="-11.417999999999999"/>
  </r>
  <r>
    <n v="7925"/>
    <x v="3934"/>
    <x v="0"/>
    <x v="572"/>
    <d v="2013-08-17T00:00:00"/>
    <s v="First Class"/>
    <s v="RF-19840"/>
    <s v="Roy Französisch"/>
    <x v="0"/>
    <s v="United States"/>
    <x v="24"/>
    <x v="17"/>
    <n v="22153"/>
    <x v="0"/>
    <s v="OFF-BI-10002309"/>
    <x v="1"/>
    <x v="8"/>
    <s v="Avery Heavy-Duty EZD  Binder With Locking Rings"/>
    <n v="22.32"/>
    <n v="4"/>
    <n v="0"/>
    <n v="10.7136"/>
  </r>
  <r>
    <n v="7926"/>
    <x v="3934"/>
    <x v="0"/>
    <x v="572"/>
    <d v="2013-08-17T00:00:00"/>
    <s v="First Class"/>
    <s v="RF-19840"/>
    <s v="Roy Französisch"/>
    <x v="0"/>
    <s v="United States"/>
    <x v="24"/>
    <x v="17"/>
    <n v="22153"/>
    <x v="0"/>
    <s v="OFF-LA-10003923"/>
    <x v="1"/>
    <x v="2"/>
    <s v="Alphabetical Labels for Top Tab Filing"/>
    <n v="103.60000000000001"/>
    <n v="7"/>
    <n v="0"/>
    <n v="51.800000000000004"/>
  </r>
  <r>
    <n v="7927"/>
    <x v="3935"/>
    <x v="3"/>
    <x v="225"/>
    <d v="2014-11-25T00:00:00"/>
    <s v="Second Class"/>
    <s v="KH-16330"/>
    <s v="Katharine Harms"/>
    <x v="1"/>
    <s v="United States"/>
    <x v="20"/>
    <x v="15"/>
    <n v="10035"/>
    <x v="3"/>
    <s v="TEC-AC-10003433"/>
    <x v="2"/>
    <x v="11"/>
    <s v="Maxell 4.7GB DVD+R 5/Pack"/>
    <n v="2.9699999999999998"/>
    <n v="3"/>
    <n v="0"/>
    <n v="1.3365"/>
  </r>
  <r>
    <n v="7928"/>
    <x v="3935"/>
    <x v="3"/>
    <x v="225"/>
    <d v="2014-11-25T00:00:00"/>
    <s v="Second Class"/>
    <s v="KH-16330"/>
    <s v="Katharine Harms"/>
    <x v="1"/>
    <s v="United States"/>
    <x v="20"/>
    <x v="15"/>
    <n v="10035"/>
    <x v="3"/>
    <s v="TEC-PH-10001363"/>
    <x v="2"/>
    <x v="7"/>
    <s v="Apple iPhone 5S"/>
    <n v="569.99"/>
    <n v="1"/>
    <n v="0"/>
    <n v="170.99699999999996"/>
  </r>
  <r>
    <n v="7929"/>
    <x v="3935"/>
    <x v="3"/>
    <x v="225"/>
    <d v="2014-11-25T00:00:00"/>
    <s v="Second Class"/>
    <s v="KH-16330"/>
    <s v="Katharine Harms"/>
    <x v="1"/>
    <s v="United States"/>
    <x v="20"/>
    <x v="15"/>
    <n v="10035"/>
    <x v="3"/>
    <s v="FUR-FU-10000820"/>
    <x v="0"/>
    <x v="5"/>
    <s v="Tensor Brushed Steel Torchiere Floor Lamp"/>
    <n v="50.97"/>
    <n v="3"/>
    <n v="0"/>
    <n v="9.1745999999999981"/>
  </r>
  <r>
    <n v="7930"/>
    <x v="3936"/>
    <x v="3"/>
    <x v="800"/>
    <d v="2014-07-28T00:00:00"/>
    <s v="First Class"/>
    <s v="EM-14200"/>
    <s v="Evan Minnotte"/>
    <x v="2"/>
    <s v="United States"/>
    <x v="61"/>
    <x v="5"/>
    <n v="75217"/>
    <x v="2"/>
    <s v="FUR-TA-10004767"/>
    <x v="0"/>
    <x v="3"/>
    <s v="Safco Drafting Table"/>
    <n v="298.11599999999999"/>
    <n v="6"/>
    <n v="0.3"/>
    <n v="-4.2588000000000363"/>
  </r>
  <r>
    <n v="7931"/>
    <x v="3937"/>
    <x v="0"/>
    <x v="869"/>
    <d v="2013-03-28T00:00:00"/>
    <s v="Second Class"/>
    <s v="DK-12835"/>
    <s v="Damala Kotsonis"/>
    <x v="1"/>
    <s v="United States"/>
    <x v="20"/>
    <x v="15"/>
    <n v="10024"/>
    <x v="3"/>
    <s v="OFF-AR-10001955"/>
    <x v="1"/>
    <x v="6"/>
    <s v="Newell 319"/>
    <n v="59.519999999999996"/>
    <n v="3"/>
    <n v="0"/>
    <n v="17.855999999999995"/>
  </r>
  <r>
    <n v="7932"/>
    <x v="3938"/>
    <x v="0"/>
    <x v="692"/>
    <d v="2013-07-21T00:00:00"/>
    <s v="Standard Class"/>
    <s v="MC-17425"/>
    <s v="Mark Cousins"/>
    <x v="1"/>
    <s v="United States"/>
    <x v="32"/>
    <x v="21"/>
    <n v="97206"/>
    <x v="1"/>
    <s v="FUR-CH-10004886"/>
    <x v="0"/>
    <x v="1"/>
    <s v="Bevis Steel Folding Chairs"/>
    <n v="230.28000000000003"/>
    <n v="3"/>
    <n v="0.2"/>
    <n v="23.027999999999992"/>
  </r>
  <r>
    <n v="7933"/>
    <x v="3938"/>
    <x v="0"/>
    <x v="692"/>
    <d v="2013-07-21T00:00:00"/>
    <s v="Standard Class"/>
    <s v="MC-17425"/>
    <s v="Mark Cousins"/>
    <x v="1"/>
    <s v="United States"/>
    <x v="32"/>
    <x v="21"/>
    <n v="97206"/>
    <x v="1"/>
    <s v="OFF-PA-10003641"/>
    <x v="1"/>
    <x v="10"/>
    <s v="Xerox 1909"/>
    <n v="105.52"/>
    <n v="5"/>
    <n v="0.2"/>
    <n v="34.293999999999997"/>
  </r>
  <r>
    <n v="7934"/>
    <x v="3939"/>
    <x v="3"/>
    <x v="629"/>
    <d v="2014-08-25T00:00:00"/>
    <s v="Standard Class"/>
    <s v="RW-19540"/>
    <s v="Rick Wilson"/>
    <x v="1"/>
    <s v="United States"/>
    <x v="71"/>
    <x v="1"/>
    <n v="94513"/>
    <x v="1"/>
    <s v="OFF-EN-10003134"/>
    <x v="1"/>
    <x v="12"/>
    <s v="Staples"/>
    <n v="23.36"/>
    <n v="2"/>
    <n v="0"/>
    <n v="11.68"/>
  </r>
  <r>
    <n v="7935"/>
    <x v="3939"/>
    <x v="3"/>
    <x v="629"/>
    <d v="2014-08-25T00:00:00"/>
    <s v="Standard Class"/>
    <s v="RW-19540"/>
    <s v="Rick Wilson"/>
    <x v="1"/>
    <s v="United States"/>
    <x v="71"/>
    <x v="1"/>
    <n v="94513"/>
    <x v="1"/>
    <s v="TEC-PH-10002564"/>
    <x v="2"/>
    <x v="7"/>
    <s v="OtterBox Defender Series Case - Samsung Galaxy S4"/>
    <n v="71.975999999999999"/>
    <n v="3"/>
    <n v="0.2"/>
    <n v="8.9969999999999892"/>
  </r>
  <r>
    <n v="7936"/>
    <x v="3939"/>
    <x v="3"/>
    <x v="629"/>
    <d v="2014-08-25T00:00:00"/>
    <s v="Standard Class"/>
    <s v="RW-19540"/>
    <s v="Rick Wilson"/>
    <x v="1"/>
    <s v="United States"/>
    <x v="71"/>
    <x v="1"/>
    <n v="94513"/>
    <x v="1"/>
    <s v="OFF-PA-10003893"/>
    <x v="1"/>
    <x v="10"/>
    <s v="Xerox 1962"/>
    <n v="8.56"/>
    <n v="2"/>
    <n v="0"/>
    <n v="3.8519999999999994"/>
  </r>
  <r>
    <n v="7937"/>
    <x v="3939"/>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x v="71"/>
    <x v="1"/>
    <n v="94513"/>
    <x v="1"/>
    <s v="OFF-AP-10001058"/>
    <x v="1"/>
    <x v="9"/>
    <s v="Sanyo 2.5 Cubic Foot Mid-Size Office Refrigerators"/>
    <n v="2518.29"/>
    <n v="9"/>
    <n v="0"/>
    <n v="654.7553999999999"/>
  </r>
  <r>
    <n v="7939"/>
    <x v="3939"/>
    <x v="3"/>
    <x v="629"/>
    <d v="2014-08-25T00:00:00"/>
    <s v="Standard Class"/>
    <s v="RW-19540"/>
    <s v="Rick Wilson"/>
    <x v="1"/>
    <s v="United States"/>
    <x v="71"/>
    <x v="1"/>
    <n v="94513"/>
    <x v="1"/>
    <s v="OFF-ST-10001496"/>
    <x v="1"/>
    <x v="4"/>
    <s v="Standard Rollaway File with Lock"/>
    <n v="540.56999999999994"/>
    <n v="3"/>
    <n v="0"/>
    <n v="140.54820000000001"/>
  </r>
  <r>
    <n v="7940"/>
    <x v="3939"/>
    <x v="3"/>
    <x v="629"/>
    <d v="2014-08-25T00:00:00"/>
    <s v="Standard Class"/>
    <s v="RW-19540"/>
    <s v="Rick Wilson"/>
    <x v="1"/>
    <s v="United States"/>
    <x v="71"/>
    <x v="1"/>
    <n v="94513"/>
    <x v="1"/>
    <s v="OFF-BI-10004230"/>
    <x v="1"/>
    <x v="8"/>
    <s v="GBC Recycled Grain Textured Covers"/>
    <n v="221.05600000000001"/>
    <n v="8"/>
    <n v="0.2"/>
    <n v="77.369599999999991"/>
  </r>
  <r>
    <n v="7941"/>
    <x v="3940"/>
    <x v="0"/>
    <x v="882"/>
    <d v="2013-12-18T00:00:00"/>
    <s v="First Class"/>
    <s v="DS-13180"/>
    <s v="David Smith"/>
    <x v="1"/>
    <s v="United States"/>
    <x v="70"/>
    <x v="1"/>
    <n v="92037"/>
    <x v="1"/>
    <s v="FUR-CH-10001146"/>
    <x v="0"/>
    <x v="1"/>
    <s v="Global Task Chair, Black"/>
    <n v="81.424000000000007"/>
    <n v="2"/>
    <n v="0.2"/>
    <n v="-9.1601999999999961"/>
  </r>
  <r>
    <n v="7942"/>
    <x v="3940"/>
    <x v="0"/>
    <x v="882"/>
    <d v="2013-12-18T00:00:00"/>
    <s v="First Class"/>
    <s v="DS-13180"/>
    <s v="David Smith"/>
    <x v="1"/>
    <s v="United States"/>
    <x v="70"/>
    <x v="1"/>
    <n v="92037"/>
    <x v="1"/>
    <s v="OFF-ST-10001590"/>
    <x v="1"/>
    <x v="4"/>
    <s v="Tenex Personal Project File with Scoop Front Design, Black"/>
    <n v="134.80000000000001"/>
    <n v="10"/>
    <n v="0"/>
    <n v="35.047999999999995"/>
  </r>
  <r>
    <n v="7943"/>
    <x v="3941"/>
    <x v="3"/>
    <x v="53"/>
    <d v="2015-01-02T00:00:00"/>
    <s v="Standard Class"/>
    <s v="GA-14725"/>
    <s v="Guy Armstrong"/>
    <x v="0"/>
    <s v="United States"/>
    <x v="61"/>
    <x v="5"/>
    <n v="75081"/>
    <x v="2"/>
    <s v="OFF-BI-10003684"/>
    <x v="1"/>
    <x v="8"/>
    <s v="Wilson Jones Legal Size Ring Binders"/>
    <n v="39.581999999999987"/>
    <n v="9"/>
    <n v="0.8"/>
    <n v="-59.372999999999976"/>
  </r>
  <r>
    <n v="7944"/>
    <x v="3941"/>
    <x v="3"/>
    <x v="53"/>
    <d v="2015-01-02T00:00:00"/>
    <s v="Standard Class"/>
    <s v="GA-14725"/>
    <s v="Guy Armstrong"/>
    <x v="0"/>
    <s v="United States"/>
    <x v="61"/>
    <x v="5"/>
    <n v="75081"/>
    <x v="2"/>
    <s v="OFF-SU-10000946"/>
    <x v="1"/>
    <x v="14"/>
    <s v="Staples"/>
    <n v="44.688000000000002"/>
    <n v="7"/>
    <n v="0.2"/>
    <n v="5.0273999999999965"/>
  </r>
  <r>
    <n v="7945"/>
    <x v="3941"/>
    <x v="3"/>
    <x v="53"/>
    <d v="2015-01-02T00:00:00"/>
    <s v="Standard Class"/>
    <s v="GA-14725"/>
    <s v="Guy Armstrong"/>
    <x v="0"/>
    <s v="United States"/>
    <x v="61"/>
    <x v="5"/>
    <n v="75081"/>
    <x v="2"/>
    <s v="OFF-AR-10001615"/>
    <x v="1"/>
    <x v="6"/>
    <s v="Newell 34"/>
    <n v="31.744"/>
    <n v="2"/>
    <n v="0.2"/>
    <n v="2.3808000000000007"/>
  </r>
  <r>
    <n v="7946"/>
    <x v="3941"/>
    <x v="3"/>
    <x v="53"/>
    <d v="2015-01-02T00:00:00"/>
    <s v="Standard Class"/>
    <s v="GA-14725"/>
    <s v="Guy Armstrong"/>
    <x v="0"/>
    <s v="United States"/>
    <x v="61"/>
    <x v="5"/>
    <n v="75081"/>
    <x v="2"/>
    <s v="OFF-BI-10001597"/>
    <x v="1"/>
    <x v="8"/>
    <s v="Wilson Jones Ledger-Size, Piano-Hinge Binder, 2&quot;, Blue"/>
    <n v="40.97999999999999"/>
    <n v="5"/>
    <n v="0.8"/>
    <n v="-65.567999999999998"/>
  </r>
  <r>
    <n v="7947"/>
    <x v="3941"/>
    <x v="3"/>
    <x v="53"/>
    <d v="2015-01-02T00:00:00"/>
    <s v="Standard Class"/>
    <s v="GA-14725"/>
    <s v="Guy Armstrong"/>
    <x v="0"/>
    <s v="United States"/>
    <x v="61"/>
    <x v="5"/>
    <n v="75081"/>
    <x v="2"/>
    <s v="OFF-BI-10001116"/>
    <x v="1"/>
    <x v="8"/>
    <s v="Wilson Jones 1&quot; Hanging DublLock Ring Binders"/>
    <n v="3.1679999999999993"/>
    <n v="3"/>
    <n v="0.8"/>
    <n v="-5.0687999999999995"/>
  </r>
  <r>
    <n v="7948"/>
    <x v="3942"/>
    <x v="2"/>
    <x v="72"/>
    <d v="2011-03-05T00:00:00"/>
    <s v="Standard Class"/>
    <s v="SC-20380"/>
    <s v="Shahid Collister"/>
    <x v="0"/>
    <s v="United States"/>
    <x v="236"/>
    <x v="5"/>
    <n v="79907"/>
    <x v="2"/>
    <s v="OFF-FA-10004395"/>
    <x v="1"/>
    <x v="13"/>
    <s v="Plymouth Boxed Rubber Bands by Plymouth"/>
    <n v="18.84"/>
    <n v="5"/>
    <n v="0.2"/>
    <n v="-3.5324999999999998"/>
  </r>
  <r>
    <n v="7949"/>
    <x v="3942"/>
    <x v="2"/>
    <x v="72"/>
    <d v="2011-03-05T00:00:00"/>
    <s v="Standard Class"/>
    <s v="SC-20380"/>
    <s v="Shahid Collister"/>
    <x v="0"/>
    <s v="United States"/>
    <x v="236"/>
    <x v="5"/>
    <n v="79907"/>
    <x v="2"/>
    <s v="FUR-CH-10001270"/>
    <x v="0"/>
    <x v="1"/>
    <s v="Harbour Creations Steel Folding Chair"/>
    <n v="362.24999999999994"/>
    <n v="6"/>
    <n v="0.3"/>
    <n v="0"/>
  </r>
  <r>
    <n v="7950"/>
    <x v="3942"/>
    <x v="2"/>
    <x v="72"/>
    <d v="2011-03-05T00:00:00"/>
    <s v="Standard Class"/>
    <s v="SC-20380"/>
    <s v="Shahid Collister"/>
    <x v="0"/>
    <s v="United States"/>
    <x v="236"/>
    <x v="5"/>
    <n v="79907"/>
    <x v="2"/>
    <s v="FUR-FU-10001095"/>
    <x v="0"/>
    <x v="5"/>
    <s v="DAX Black Cherry Wood-Tone Poster Frame"/>
    <n v="63.552000000000007"/>
    <n v="6"/>
    <n v="0.6"/>
    <n v="-34.953600000000002"/>
  </r>
  <r>
    <n v="7951"/>
    <x v="3942"/>
    <x v="2"/>
    <x v="72"/>
    <d v="2011-03-05T00:00:00"/>
    <s v="Standard Class"/>
    <s v="SC-20380"/>
    <s v="Shahid Collister"/>
    <x v="0"/>
    <s v="United States"/>
    <x v="236"/>
    <x v="5"/>
    <n v="79907"/>
    <x v="2"/>
    <s v="OFF-ST-10001469"/>
    <x v="1"/>
    <x v="4"/>
    <s v="Fellowes Bankers Box Recycled Super Stor/Drawer"/>
    <n v="129.55199999999999"/>
    <n v="3"/>
    <n v="0.2"/>
    <n v="-22.671600000000005"/>
  </r>
  <r>
    <n v="7952"/>
    <x v="3943"/>
    <x v="1"/>
    <x v="902"/>
    <d v="2012-11-24T00:00:00"/>
    <s v="Standard Class"/>
    <s v="KD-16345"/>
    <s v="Katherine Ducich"/>
    <x v="0"/>
    <s v="United States"/>
    <x v="20"/>
    <x v="15"/>
    <n v="10035"/>
    <x v="3"/>
    <s v="OFF-BI-10003196"/>
    <x v="1"/>
    <x v="8"/>
    <s v="Accohide Poly Flexible Ring Binders"/>
    <n v="5.9840000000000009"/>
    <n v="2"/>
    <n v="0.2"/>
    <n v="2.2439999999999998"/>
  </r>
  <r>
    <n v="7953"/>
    <x v="3943"/>
    <x v="1"/>
    <x v="902"/>
    <d v="2012-11-24T00:00:00"/>
    <s v="Standard Class"/>
    <s v="KD-16345"/>
    <s v="Katherine Ducich"/>
    <x v="0"/>
    <s v="United States"/>
    <x v="20"/>
    <x v="15"/>
    <n v="10035"/>
    <x v="3"/>
    <s v="TEC-PH-10002200"/>
    <x v="2"/>
    <x v="7"/>
    <s v="Aastra 6757i CT Wireless VoIP phone"/>
    <n v="861.76"/>
    <n v="4"/>
    <n v="0"/>
    <n v="249.91039999999998"/>
  </r>
  <r>
    <n v="7954"/>
    <x v="3944"/>
    <x v="2"/>
    <x v="470"/>
    <d v="2011-04-06T00:00:00"/>
    <s v="Standard Class"/>
    <s v="KH-16330"/>
    <s v="Katharine Harms"/>
    <x v="1"/>
    <s v="United States"/>
    <x v="359"/>
    <x v="31"/>
    <n v="2151"/>
    <x v="3"/>
    <s v="OFF-ST-10000636"/>
    <x v="1"/>
    <x v="4"/>
    <s v="Rogers Profile Extra Capacity Storage Tub"/>
    <n v="66.959999999999994"/>
    <n v="4"/>
    <n v="0"/>
    <n v="2.6783999999999963"/>
  </r>
  <r>
    <n v="7955"/>
    <x v="3944"/>
    <x v="2"/>
    <x v="470"/>
    <d v="2011-04-06T00:00:00"/>
    <s v="Standard Class"/>
    <s v="KH-16330"/>
    <s v="Katharine Harms"/>
    <x v="1"/>
    <s v="United States"/>
    <x v="359"/>
    <x v="31"/>
    <n v="2151"/>
    <x v="3"/>
    <s v="OFF-BI-10000145"/>
    <x v="1"/>
    <x v="8"/>
    <s v="Zipper Ring Binder Pockets"/>
    <n v="6.24"/>
    <n v="2"/>
    <n v="0"/>
    <n v="3.0575999999999999"/>
  </r>
  <r>
    <n v="7956"/>
    <x v="3945"/>
    <x v="3"/>
    <x v="361"/>
    <d v="2014-10-11T00:00:00"/>
    <s v="Standard Class"/>
    <s v="GG-14650"/>
    <s v="Greg Guthrie"/>
    <x v="1"/>
    <s v="United States"/>
    <x v="455"/>
    <x v="1"/>
    <n v="95928"/>
    <x v="1"/>
    <s v="FUR-CH-10001190"/>
    <x v="0"/>
    <x v="1"/>
    <s v="Global Deluxe High-Back Office Chair in Storm"/>
    <n v="435.16800000000006"/>
    <n v="4"/>
    <n v="0.2"/>
    <n v="-59.835600000000042"/>
  </r>
  <r>
    <n v="7957"/>
    <x v="3945"/>
    <x v="3"/>
    <x v="361"/>
    <d v="2014-10-11T00:00:00"/>
    <s v="Standard Class"/>
    <s v="GG-14650"/>
    <s v="Greg Guthrie"/>
    <x v="1"/>
    <s v="United States"/>
    <x v="455"/>
    <x v="1"/>
    <n v="95928"/>
    <x v="1"/>
    <s v="OFF-FA-10002780"/>
    <x v="1"/>
    <x v="13"/>
    <s v="Staples"/>
    <n v="14.9"/>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x v="455"/>
    <x v="1"/>
    <n v="95928"/>
    <x v="1"/>
    <s v="FUR-FU-10004666"/>
    <x v="0"/>
    <x v="5"/>
    <s v="DAX Clear Channel Poster Frame"/>
    <n v="72.900000000000006"/>
    <n v="5"/>
    <n v="0"/>
    <n v="26.973000000000003"/>
  </r>
  <r>
    <n v="7960"/>
    <x v="3945"/>
    <x v="3"/>
    <x v="361"/>
    <d v="2014-10-11T00:00:00"/>
    <s v="Standard Class"/>
    <s v="GG-14650"/>
    <s v="Greg Guthrie"/>
    <x v="1"/>
    <s v="United States"/>
    <x v="455"/>
    <x v="1"/>
    <n v="95928"/>
    <x v="1"/>
    <s v="FUR-TA-10004086"/>
    <x v="0"/>
    <x v="3"/>
    <s v="KI Adjustable-Height Table"/>
    <n v="206.35200000000003"/>
    <n v="3"/>
    <n v="0.2"/>
    <n v="5.1587999999999852"/>
  </r>
  <r>
    <n v="7961"/>
    <x v="3945"/>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x v="3946"/>
    <x v="3"/>
    <x v="551"/>
    <d v="2014-11-24T00:00:00"/>
    <s v="Second Class"/>
    <s v="JS-15685"/>
    <s v="Jim Sink"/>
    <x v="1"/>
    <s v="United States"/>
    <x v="388"/>
    <x v="2"/>
    <n v="33023"/>
    <x v="0"/>
    <s v="OFF-ST-10002301"/>
    <x v="1"/>
    <x v="4"/>
    <s v="Tennsco Commercial Shelving"/>
    <n v="81.360000000000014"/>
    <n v="5"/>
    <n v="0.2"/>
    <n v="-19.323000000000011"/>
  </r>
  <r>
    <n v="7963"/>
    <x v="3946"/>
    <x v="3"/>
    <x v="551"/>
    <d v="2014-11-24T00:00:00"/>
    <s v="Second Class"/>
    <s v="JS-15685"/>
    <s v="Jim Sink"/>
    <x v="1"/>
    <s v="United States"/>
    <x v="388"/>
    <x v="2"/>
    <n v="33023"/>
    <x v="0"/>
    <s v="OFF-BI-10001636"/>
    <x v="1"/>
    <x v="8"/>
    <s v="Ibico Plastic and Wire Spiral Binding Combs"/>
    <n v="20.232000000000003"/>
    <n v="8"/>
    <n v="0.7"/>
    <n v="-16.185600000000001"/>
  </r>
  <r>
    <n v="7964"/>
    <x v="3946"/>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x v="388"/>
    <x v="2"/>
    <n v="33023"/>
    <x v="0"/>
    <s v="OFF-PA-10004609"/>
    <x v="1"/>
    <x v="10"/>
    <s v="Xerox 221"/>
    <n v="20.736000000000004"/>
    <n v="4"/>
    <n v="0.2"/>
    <n v="7.2576000000000001"/>
  </r>
  <r>
    <n v="7966"/>
    <x v="3946"/>
    <x v="3"/>
    <x v="551"/>
    <d v="2014-11-24T00:00:00"/>
    <s v="Second Class"/>
    <s v="JS-15685"/>
    <s v="Jim Sink"/>
    <x v="1"/>
    <s v="United States"/>
    <x v="388"/>
    <x v="2"/>
    <n v="33023"/>
    <x v="0"/>
    <s v="OFF-PA-10003309"/>
    <x v="1"/>
    <x v="10"/>
    <s v="Xerox 211"/>
    <n v="41.472000000000008"/>
    <n v="8"/>
    <n v="0.2"/>
    <n v="14.5152"/>
  </r>
  <r>
    <n v="7967"/>
    <x v="3947"/>
    <x v="1"/>
    <x v="391"/>
    <d v="2012-03-30T00:00:00"/>
    <s v="Standard Class"/>
    <s v="BP-11095"/>
    <s v="Bart Pistole"/>
    <x v="1"/>
    <s v="United States"/>
    <x v="1"/>
    <x v="1"/>
    <n v="90049"/>
    <x v="1"/>
    <s v="OFF-PA-10000380"/>
    <x v="1"/>
    <x v="10"/>
    <s v="REDIFORM Incoming/Outgoing Call Register, 11&quot; X 8 1/2&quot;, 100 Messages"/>
    <n v="33.36"/>
    <n v="4"/>
    <n v="0"/>
    <n v="16.68"/>
  </r>
  <r>
    <n v="7968"/>
    <x v="3948"/>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x v="60"/>
    <x v="22"/>
    <n v="80219"/>
    <x v="1"/>
    <s v="TEC-PH-10002583"/>
    <x v="2"/>
    <x v="7"/>
    <s v="iOttie HLCRIO102 Car Mount"/>
    <n v="15.991999999999999"/>
    <n v="1"/>
    <n v="0.2"/>
    <n v="-2.9985000000000022"/>
  </r>
  <r>
    <n v="7970"/>
    <x v="3948"/>
    <x v="0"/>
    <x v="1155"/>
    <d v="2013-10-13T00:00:00"/>
    <s v="First Class"/>
    <s v="CC-12610"/>
    <s v="Corey Catlett"/>
    <x v="1"/>
    <s v="United States"/>
    <x v="60"/>
    <x v="22"/>
    <n v="80219"/>
    <x v="1"/>
    <s v="FUR-CH-10004853"/>
    <x v="0"/>
    <x v="1"/>
    <s v="Global Manager's Adjustable Task Chair, Storm"/>
    <n v="120.78399999999999"/>
    <n v="1"/>
    <n v="0.2"/>
    <n v="13.588199999999986"/>
  </r>
  <r>
    <n v="7971"/>
    <x v="3949"/>
    <x v="1"/>
    <x v="748"/>
    <d v="2012-08-20T00:00:00"/>
    <s v="Standard Class"/>
    <s v="SP-20860"/>
    <s v="Sung Pak"/>
    <x v="1"/>
    <s v="United States"/>
    <x v="10"/>
    <x v="9"/>
    <n v="19134"/>
    <x v="3"/>
    <s v="TEC-PH-10003580"/>
    <x v="2"/>
    <x v="7"/>
    <s v="Cisco IP Phone 7961G-GE VoIP phone"/>
    <n v="519.79200000000003"/>
    <n v="4"/>
    <n v="0.4"/>
    <n v="-112.62159999999994"/>
  </r>
  <r>
    <n v="7972"/>
    <x v="3949"/>
    <x v="1"/>
    <x v="748"/>
    <d v="2012-08-20T00:00:00"/>
    <s v="Standard Class"/>
    <s v="SP-20860"/>
    <s v="Sung Pak"/>
    <x v="1"/>
    <s v="United States"/>
    <x v="10"/>
    <x v="9"/>
    <n v="19134"/>
    <x v="3"/>
    <s v="TEC-AC-10004227"/>
    <x v="2"/>
    <x v="11"/>
    <s v="SanDisk Ultra 16 GB MicroSDHC Class 10 Memory Card"/>
    <n v="31.176000000000002"/>
    <n v="3"/>
    <n v="0.2"/>
    <n v="-5.4558000000000035"/>
  </r>
  <r>
    <n v="7973"/>
    <x v="3949"/>
    <x v="1"/>
    <x v="748"/>
    <d v="2012-08-20T00:00:00"/>
    <s v="Standard Class"/>
    <s v="SP-20860"/>
    <s v="Sung Pak"/>
    <x v="1"/>
    <s v="United States"/>
    <x v="10"/>
    <x v="9"/>
    <n v="19134"/>
    <x v="3"/>
    <s v="OFF-PA-10002787"/>
    <x v="1"/>
    <x v="10"/>
    <s v="Xerox 227"/>
    <n v="10.368000000000002"/>
    <n v="2"/>
    <n v="0.2"/>
    <n v="3.6288"/>
  </r>
  <r>
    <n v="7974"/>
    <x v="3949"/>
    <x v="1"/>
    <x v="748"/>
    <d v="2012-08-20T00:00:00"/>
    <s v="Standard Class"/>
    <s v="SP-20860"/>
    <s v="Sung Pak"/>
    <x v="1"/>
    <s v="United States"/>
    <x v="10"/>
    <x v="9"/>
    <n v="19134"/>
    <x v="3"/>
    <s v="OFF-BI-10003981"/>
    <x v="1"/>
    <x v="8"/>
    <s v="Avery Durable Plastic 1&quot; Binders"/>
    <n v="2.7240000000000006"/>
    <n v="2"/>
    <n v="0.7"/>
    <n v="-1.9067999999999996"/>
  </r>
  <r>
    <n v="7975"/>
    <x v="3949"/>
    <x v="1"/>
    <x v="748"/>
    <d v="2012-08-20T00:00:00"/>
    <s v="Standard Class"/>
    <s v="SP-20860"/>
    <s v="Sung Pak"/>
    <x v="1"/>
    <s v="United States"/>
    <x v="10"/>
    <x v="9"/>
    <n v="19134"/>
    <x v="3"/>
    <s v="FUR-FU-10001488"/>
    <x v="0"/>
    <x v="5"/>
    <s v="Tenex 46&quot; x 60&quot; Computer Anti-Static Chairmat, Rectangular Shaped"/>
    <n v="254.35200000000003"/>
    <n v="3"/>
    <n v="0.2"/>
    <n v="0"/>
  </r>
  <r>
    <n v="7976"/>
    <x v="3949"/>
    <x v="1"/>
    <x v="748"/>
    <d v="2012-08-20T00:00:00"/>
    <s v="Standard Class"/>
    <s v="SP-20860"/>
    <s v="Sung Pak"/>
    <x v="1"/>
    <s v="United States"/>
    <x v="10"/>
    <x v="9"/>
    <n v="19134"/>
    <x v="3"/>
    <s v="OFF-BI-10003727"/>
    <x v="1"/>
    <x v="8"/>
    <s v="Avery Durable Slant Ring Binders With Label Holder"/>
    <n v="3.762"/>
    <n v="3"/>
    <n v="0.7"/>
    <n v="-2.758799999999999"/>
  </r>
  <r>
    <n v="7977"/>
    <x v="3949"/>
    <x v="1"/>
    <x v="748"/>
    <d v="2012-08-20T00:00:00"/>
    <s v="Standard Class"/>
    <s v="SP-20860"/>
    <s v="Sung Pak"/>
    <x v="1"/>
    <s v="United States"/>
    <x v="10"/>
    <x v="9"/>
    <n v="19134"/>
    <x v="3"/>
    <s v="OFF-PA-10000130"/>
    <x v="1"/>
    <x v="10"/>
    <s v="Xerox 199"/>
    <n v="10.272000000000002"/>
    <n v="3"/>
    <n v="0.2"/>
    <n v="3.2099999999999982"/>
  </r>
  <r>
    <n v="7978"/>
    <x v="3950"/>
    <x v="2"/>
    <x v="1178"/>
    <d v="2011-06-05T00:00:00"/>
    <s v="Standard Class"/>
    <s v="JK-15625"/>
    <s v="Jim Karlsson"/>
    <x v="0"/>
    <s v="United States"/>
    <x v="25"/>
    <x v="35"/>
    <n v="39212"/>
    <x v="0"/>
    <s v="TEC-PH-10002680"/>
    <x v="2"/>
    <x v="7"/>
    <s v="Samsung Galaxy Note 3"/>
    <n v="659.97"/>
    <n v="3"/>
    <n v="0"/>
    <n v="197.99099999999996"/>
  </r>
  <r>
    <n v="7979"/>
    <x v="3950"/>
    <x v="2"/>
    <x v="1178"/>
    <d v="2011-06-05T00:00:00"/>
    <s v="Standard Class"/>
    <s v="JK-15625"/>
    <s v="Jim Karlsson"/>
    <x v="0"/>
    <s v="United States"/>
    <x v="25"/>
    <x v="35"/>
    <n v="39212"/>
    <x v="0"/>
    <s v="TEC-PH-10002538"/>
    <x v="2"/>
    <x v="7"/>
    <s v="Grandstream GXP1160 VoIP phone"/>
    <n v="113.72999999999999"/>
    <n v="3"/>
    <n v="0"/>
    <n v="32.981699999999989"/>
  </r>
  <r>
    <n v="7980"/>
    <x v="3951"/>
    <x v="1"/>
    <x v="375"/>
    <d v="2012-08-31T00:00:00"/>
    <s v="Standard Class"/>
    <s v="CC-12100"/>
    <s v="Chad Cunningham"/>
    <x v="2"/>
    <s v="United States"/>
    <x v="1"/>
    <x v="1"/>
    <n v="90045"/>
    <x v="1"/>
    <s v="OFF-BI-10001249"/>
    <x v="1"/>
    <x v="8"/>
    <s v="Avery Heavy-Duty EZD View Binder with Locking Rings"/>
    <n v="5.1040000000000001"/>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x v="500"/>
    <x v="30"/>
    <n v="7011"/>
    <x v="3"/>
    <s v="OFF-AP-10004532"/>
    <x v="1"/>
    <x v="9"/>
    <s v="Kensington 6 Outlet Guardian Standard Surge Protector"/>
    <n v="81.92"/>
    <n v="4"/>
    <n v="0"/>
    <n v="22.118400000000001"/>
  </r>
  <r>
    <n v="7983"/>
    <x v="3953"/>
    <x v="2"/>
    <x v="1076"/>
    <d v="2011-09-13T00:00:00"/>
    <s v="First Class"/>
    <s v="SF-20065"/>
    <s v="Sandra Flanagan"/>
    <x v="0"/>
    <s v="United States"/>
    <x v="500"/>
    <x v="30"/>
    <n v="7011"/>
    <x v="3"/>
    <s v="FUR-FU-10001986"/>
    <x v="0"/>
    <x v="5"/>
    <s v="Dana Fluorescent Magnifying Lamp, White, 36&quot;"/>
    <n v="254.89999999999998"/>
    <n v="5"/>
    <n v="0"/>
    <n v="76.469999999999985"/>
  </r>
  <r>
    <n v="7984"/>
    <x v="3954"/>
    <x v="3"/>
    <x v="203"/>
    <d v="2014-01-26T00:00:00"/>
    <s v="Second Class"/>
    <s v="EH-13765"/>
    <s v="Edward Hooks"/>
    <x v="1"/>
    <s v="United States"/>
    <x v="22"/>
    <x v="10"/>
    <n v="60623"/>
    <x v="2"/>
    <s v="OFF-FA-10002975"/>
    <x v="1"/>
    <x v="13"/>
    <s v="Staples"/>
    <n v="15.120000000000001"/>
    <n v="5"/>
    <n v="0.2"/>
    <n v="4.9139999999999988"/>
  </r>
  <r>
    <n v="7985"/>
    <x v="3954"/>
    <x v="3"/>
    <x v="203"/>
    <d v="2014-01-26T00:00:00"/>
    <s v="Second Class"/>
    <s v="EH-13765"/>
    <s v="Edward Hooks"/>
    <x v="1"/>
    <s v="United States"/>
    <x v="22"/>
    <x v="10"/>
    <n v="60623"/>
    <x v="2"/>
    <s v="OFF-AR-10003481"/>
    <x v="1"/>
    <x v="6"/>
    <s v="Newell 348"/>
    <n v="7.8719999999999999"/>
    <n v="3"/>
    <n v="0.2"/>
    <n v="0.88559999999999883"/>
  </r>
  <r>
    <n v="7986"/>
    <x v="3955"/>
    <x v="0"/>
    <x v="438"/>
    <d v="2013-04-25T00:00:00"/>
    <s v="First Class"/>
    <s v="DN-13690"/>
    <s v="Duane Noonan"/>
    <x v="0"/>
    <s v="United States"/>
    <x v="4"/>
    <x v="4"/>
    <n v="98115"/>
    <x v="1"/>
    <s v="OFF-BI-10004967"/>
    <x v="1"/>
    <x v="8"/>
    <s v="Round Ring Binders"/>
    <n v="8.32"/>
    <n v="5"/>
    <n v="0.2"/>
    <n v="2.8079999999999998"/>
  </r>
  <r>
    <n v="7987"/>
    <x v="3956"/>
    <x v="0"/>
    <x v="1180"/>
    <d v="2013-07-24T00:00:00"/>
    <s v="Second Class"/>
    <s v="PJ-19015"/>
    <s v="Pauline Johnson"/>
    <x v="0"/>
    <s v="United States"/>
    <x v="85"/>
    <x v="15"/>
    <n v="11561"/>
    <x v="3"/>
    <s v="TEC-PH-10003589"/>
    <x v="2"/>
    <x v="7"/>
    <s v="invisibleSHIELD by ZAGG Smudge-Free Screen Protector"/>
    <n v="89.949999999999989"/>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x v="501"/>
    <x v="6"/>
    <n v="53081"/>
    <x v="2"/>
    <s v="OFF-LA-10003537"/>
    <x v="1"/>
    <x v="2"/>
    <s v="Avery 515"/>
    <n v="37.589999999999996"/>
    <n v="3"/>
    <n v="0"/>
    <n v="17.667299999999997"/>
  </r>
  <r>
    <n v="7990"/>
    <x v="3957"/>
    <x v="0"/>
    <x v="828"/>
    <d v="2013-08-30T00:00:00"/>
    <s v="Standard Class"/>
    <s v="MA-17560"/>
    <s v="Matt Abelman"/>
    <x v="2"/>
    <s v="United States"/>
    <x v="501"/>
    <x v="6"/>
    <n v="53081"/>
    <x v="2"/>
    <s v="OFF-ST-10002406"/>
    <x v="1"/>
    <x v="4"/>
    <s v="Pizazz Global Quick File"/>
    <n v="14.97"/>
    <n v="1"/>
    <n v="0"/>
    <n v="4.1916000000000011"/>
  </r>
  <r>
    <n v="7991"/>
    <x v="3957"/>
    <x v="0"/>
    <x v="828"/>
    <d v="2013-08-30T00:00:00"/>
    <s v="Standard Class"/>
    <s v="MA-17560"/>
    <s v="Matt Abelman"/>
    <x v="2"/>
    <s v="United States"/>
    <x v="501"/>
    <x v="6"/>
    <n v="53081"/>
    <x v="2"/>
    <s v="TEC-AC-10003433"/>
    <x v="2"/>
    <x v="11"/>
    <s v="Maxell 4.7GB DVD+R 5/Pack"/>
    <n v="1.98"/>
    <n v="2"/>
    <n v="0"/>
    <n v="0.89100000000000001"/>
  </r>
  <r>
    <n v="7992"/>
    <x v="3958"/>
    <x v="0"/>
    <x v="403"/>
    <d v="2013-06-18T00:00:00"/>
    <s v="First Class"/>
    <s v="VM-21835"/>
    <s v="Vivian Mathis"/>
    <x v="0"/>
    <s v="United States"/>
    <x v="172"/>
    <x v="2"/>
    <n v="33433"/>
    <x v="0"/>
    <s v="OFF-BI-10002082"/>
    <x v="1"/>
    <x v="8"/>
    <s v="GBC Twin Loop Wire Binding Elements"/>
    <n v="39.936000000000007"/>
    <n v="4"/>
    <n v="0.7"/>
    <n v="-26.623999999999995"/>
  </r>
  <r>
    <n v="7993"/>
    <x v="3958"/>
    <x v="0"/>
    <x v="403"/>
    <d v="2013-06-18T00:00:00"/>
    <s v="First Class"/>
    <s v="VM-21835"/>
    <s v="Vivian Mathis"/>
    <x v="0"/>
    <s v="United States"/>
    <x v="172"/>
    <x v="2"/>
    <n v="33433"/>
    <x v="0"/>
    <s v="TEC-AC-10000521"/>
    <x v="2"/>
    <x v="11"/>
    <s v="Verbatim Slim CD and DVD Storage Cases, 50/Pack"/>
    <n v="18.463999999999999"/>
    <n v="2"/>
    <n v="0.2"/>
    <n v="2.3079999999999998"/>
  </r>
  <r>
    <n v="7994"/>
    <x v="3959"/>
    <x v="1"/>
    <x v="312"/>
    <d v="2012-11-23T00:00:00"/>
    <s v="Second Class"/>
    <s v="MM-18055"/>
    <s v="Michelle Moray"/>
    <x v="0"/>
    <s v="United States"/>
    <x v="34"/>
    <x v="22"/>
    <n v="80013"/>
    <x v="1"/>
    <s v="OFF-BI-10001982"/>
    <x v="1"/>
    <x v="8"/>
    <s v="Wilson Jones Custom Binder Spines &amp; Labels"/>
    <n v="4.8960000000000008"/>
    <n v="3"/>
    <n v="0.7"/>
    <n v="-3.4271999999999991"/>
  </r>
  <r>
    <n v="7995"/>
    <x v="3959"/>
    <x v="1"/>
    <x v="312"/>
    <d v="2012-11-23T00:00:00"/>
    <s v="Second Class"/>
    <s v="MM-18055"/>
    <s v="Michelle Moray"/>
    <x v="0"/>
    <s v="United States"/>
    <x v="34"/>
    <x v="22"/>
    <n v="80013"/>
    <x v="1"/>
    <s v="FUR-BO-10002268"/>
    <x v="0"/>
    <x v="0"/>
    <s v="Sauder Barrister Bookcases"/>
    <n v="145.76400000000001"/>
    <n v="6"/>
    <n v="0.7"/>
    <n v="-247.79879999999997"/>
  </r>
  <r>
    <n v="7996"/>
    <x v="3959"/>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x v="70"/>
    <x v="1"/>
    <n v="92037"/>
    <x v="1"/>
    <s v="TEC-AC-10004469"/>
    <x v="2"/>
    <x v="11"/>
    <s v="Microsoft Sculpt Comfort Mouse"/>
    <n v="199.75"/>
    <n v="5"/>
    <n v="0"/>
    <n v="87.890000000000015"/>
  </r>
  <r>
    <n v="7998"/>
    <x v="3960"/>
    <x v="3"/>
    <x v="132"/>
    <d v="2014-11-06T00:00:00"/>
    <s v="First Class"/>
    <s v="CR-12580"/>
    <s v="Clay Rozendal"/>
    <x v="2"/>
    <s v="United States"/>
    <x v="70"/>
    <x v="1"/>
    <n v="92037"/>
    <x v="1"/>
    <s v="FUR-TA-10001095"/>
    <x v="0"/>
    <x v="3"/>
    <s v="Chromcraft Round Conference Tables"/>
    <n v="1673.1839999999997"/>
    <n v="12"/>
    <n v="0.2"/>
    <n v="20.914800000000014"/>
  </r>
  <r>
    <n v="7999"/>
    <x v="3961"/>
    <x v="2"/>
    <x v="417"/>
    <d v="2011-05-07T00:00:00"/>
    <s v="First Class"/>
    <s v="BS-11365"/>
    <s v="Bill Shonely"/>
    <x v="1"/>
    <s v="United States"/>
    <x v="4"/>
    <x v="4"/>
    <n v="98105"/>
    <x v="1"/>
    <s v="FUR-FU-10001852"/>
    <x v="0"/>
    <x v="5"/>
    <s v="Eldon Regeneration Recycled Desk Accessories, Smoke"/>
    <n v="12.18"/>
    <n v="7"/>
    <n v="0"/>
    <n v="3.8975999999999997"/>
  </r>
  <r>
    <n v="8000"/>
    <x v="3961"/>
    <x v="2"/>
    <x v="417"/>
    <d v="2011-05-07T00:00:00"/>
    <s v="First Class"/>
    <s v="BS-11365"/>
    <s v="Bill Shonely"/>
    <x v="1"/>
    <s v="United States"/>
    <x v="4"/>
    <x v="4"/>
    <n v="98105"/>
    <x v="1"/>
    <s v="OFF-AP-10000696"/>
    <x v="1"/>
    <x v="9"/>
    <s v="Holmes Odor Grabber"/>
    <n v="57.68"/>
    <n v="4"/>
    <n v="0"/>
    <n v="19.034399999999998"/>
  </r>
  <r>
    <n v="8001"/>
    <x v="3962"/>
    <x v="1"/>
    <x v="627"/>
    <d v="2012-11-12T00:00:00"/>
    <s v="Standard Class"/>
    <s v="RD-19585"/>
    <s v="Rob Dowd"/>
    <x v="0"/>
    <s v="United States"/>
    <x v="362"/>
    <x v="23"/>
    <n v="52001"/>
    <x v="2"/>
    <s v="TEC-PH-10003885"/>
    <x v="2"/>
    <x v="7"/>
    <s v="Cisco SPA508G"/>
    <n v="263.95999999999998"/>
    <n v="4"/>
    <n v="0"/>
    <n v="76.548399999999987"/>
  </r>
  <r>
    <n v="8002"/>
    <x v="3963"/>
    <x v="1"/>
    <x v="295"/>
    <d v="2012-12-15T00:00:00"/>
    <s v="First Class"/>
    <s v="KD-16270"/>
    <s v="Karen Daniels"/>
    <x v="0"/>
    <s v="United States"/>
    <x v="1"/>
    <x v="1"/>
    <n v="90032"/>
    <x v="1"/>
    <s v="TEC-AC-10002926"/>
    <x v="2"/>
    <x v="11"/>
    <s v="Logitech Wireless Marathon Mouse M705"/>
    <n v="299.94"/>
    <n v="6"/>
    <n v="0"/>
    <n v="128.97420000000002"/>
  </r>
  <r>
    <n v="8003"/>
    <x v="3963"/>
    <x v="1"/>
    <x v="295"/>
    <d v="2012-12-15T00:00:00"/>
    <s v="First Class"/>
    <s v="KD-16270"/>
    <s v="Karen Daniels"/>
    <x v="0"/>
    <s v="United States"/>
    <x v="1"/>
    <x v="1"/>
    <n v="90032"/>
    <x v="1"/>
    <s v="OFF-SU-10001225"/>
    <x v="1"/>
    <x v="14"/>
    <s v="Staples"/>
    <n v="25.76"/>
    <n v="7"/>
    <n v="0"/>
    <n v="0.51519999999999921"/>
  </r>
  <r>
    <n v="8004"/>
    <x v="3964"/>
    <x v="2"/>
    <x v="588"/>
    <d v="2011-12-03T00:00:00"/>
    <s v="First Class"/>
    <s v="AA-10645"/>
    <s v="Anna Andreadi"/>
    <x v="0"/>
    <s v="United States"/>
    <x v="90"/>
    <x v="31"/>
    <n v="1852"/>
    <x v="3"/>
    <s v="TEC-PH-10004434"/>
    <x v="2"/>
    <x v="7"/>
    <s v="Cisco IP Phone 7961G VoIP phone - Dark gray"/>
    <n v="271.89999999999998"/>
    <n v="2"/>
    <n v="0"/>
    <n v="78.850999999999971"/>
  </r>
  <r>
    <n v="8005"/>
    <x v="3964"/>
    <x v="2"/>
    <x v="588"/>
    <d v="2011-12-03T00:00:00"/>
    <s v="First Class"/>
    <s v="AA-10645"/>
    <s v="Anna Andreadi"/>
    <x v="0"/>
    <s v="United States"/>
    <x v="90"/>
    <x v="31"/>
    <n v="1852"/>
    <x v="3"/>
    <s v="FUR-FU-10003878"/>
    <x v="0"/>
    <x v="5"/>
    <s v="Linden 10&quot; Round Wall Clock, Black"/>
    <n v="45.839999999999996"/>
    <n v="3"/>
    <n v="0"/>
    <n v="15.585599999999999"/>
  </r>
  <r>
    <n v="8006"/>
    <x v="3964"/>
    <x v="2"/>
    <x v="588"/>
    <d v="2011-12-03T00:00:00"/>
    <s v="First Class"/>
    <s v="AA-10645"/>
    <s v="Anna Andreadi"/>
    <x v="0"/>
    <s v="United States"/>
    <x v="90"/>
    <x v="31"/>
    <n v="1852"/>
    <x v="3"/>
    <s v="FUR-FU-10002268"/>
    <x v="0"/>
    <x v="5"/>
    <s v="Ultra Door Push Plate"/>
    <n v="9.82"/>
    <n v="2"/>
    <n v="0"/>
    <n v="3.2405999999999997"/>
  </r>
  <r>
    <n v="8007"/>
    <x v="3965"/>
    <x v="0"/>
    <x v="877"/>
    <d v="2013-10-12T00:00:00"/>
    <s v="Standard Class"/>
    <s v="MC-18100"/>
    <s v="Mick Crebagga"/>
    <x v="0"/>
    <s v="United States"/>
    <x v="126"/>
    <x v="4"/>
    <n v="98270"/>
    <x v="1"/>
    <s v="OFF-FA-10001883"/>
    <x v="1"/>
    <x v="13"/>
    <s v="Alliance Super-Size Bands, Assorted Sizes"/>
    <n v="93.36"/>
    <n v="12"/>
    <n v="0"/>
    <n v="0.93359999999999843"/>
  </r>
  <r>
    <n v="8008"/>
    <x v="3966"/>
    <x v="1"/>
    <x v="972"/>
    <d v="2012-11-24T00:00:00"/>
    <s v="Standard Class"/>
    <s v="AA-10645"/>
    <s v="Anna Andreadi"/>
    <x v="0"/>
    <s v="United States"/>
    <x v="268"/>
    <x v="26"/>
    <n v="73120"/>
    <x v="2"/>
    <s v="OFF-ST-10002756"/>
    <x v="1"/>
    <x v="4"/>
    <s v="Tennsco Stur-D-Stor Boltless Shelving, 5 Shelves, 24&quot; Deep, Sand"/>
    <n v="541.24"/>
    <n v="4"/>
    <n v="0"/>
    <n v="5.4124000000000478"/>
  </r>
  <r>
    <n v="8009"/>
    <x v="3966"/>
    <x v="1"/>
    <x v="972"/>
    <d v="2012-11-24T00:00:00"/>
    <s v="Standard Class"/>
    <s v="AA-10645"/>
    <s v="Anna Andreadi"/>
    <x v="0"/>
    <s v="United States"/>
    <x v="268"/>
    <x v="26"/>
    <n v="73120"/>
    <x v="2"/>
    <s v="OFF-PA-10000474"/>
    <x v="1"/>
    <x v="10"/>
    <s v="Staples"/>
    <n v="106.32"/>
    <n v="3"/>
    <n v="0"/>
    <n v="49.970399999999991"/>
  </r>
  <r>
    <n v="8010"/>
    <x v="3966"/>
    <x v="1"/>
    <x v="972"/>
    <d v="2012-11-24T00:00:00"/>
    <s v="Standard Class"/>
    <s v="AA-10645"/>
    <s v="Anna Andreadi"/>
    <x v="0"/>
    <s v="United States"/>
    <x v="268"/>
    <x v="26"/>
    <n v="73120"/>
    <x v="2"/>
    <s v="FUR-CH-10002073"/>
    <x v="0"/>
    <x v="1"/>
    <s v="Hon Olson Stacker Chairs"/>
    <n v="1323.8999999999999"/>
    <n v="5"/>
    <n v="0"/>
    <n v="383.93099999999993"/>
  </r>
  <r>
    <n v="8011"/>
    <x v="3967"/>
    <x v="2"/>
    <x v="461"/>
    <d v="2011-03-20T00:00:00"/>
    <s v="Second Class"/>
    <s v="QJ-19255"/>
    <s v="Quincy Jones"/>
    <x v="1"/>
    <s v="United States"/>
    <x v="10"/>
    <x v="9"/>
    <n v="19134"/>
    <x v="3"/>
    <s v="OFF-PA-10003641"/>
    <x v="1"/>
    <x v="10"/>
    <s v="Xerox 1909"/>
    <n v="126.624"/>
    <n v="6"/>
    <n v="0.2"/>
    <n v="41.152799999999992"/>
  </r>
  <r>
    <n v="8012"/>
    <x v="3968"/>
    <x v="1"/>
    <x v="782"/>
    <d v="2012-06-23T00:00:00"/>
    <s v="First Class"/>
    <s v="JM-16195"/>
    <s v="Justin MacKendrick"/>
    <x v="0"/>
    <s v="United States"/>
    <x v="34"/>
    <x v="22"/>
    <n v="80013"/>
    <x v="1"/>
    <s v="TEC-PH-10002070"/>
    <x v="2"/>
    <x v="7"/>
    <s v="Griffin GC36547 PowerJolt SE Lightning Charger"/>
    <n v="125.944"/>
    <n v="7"/>
    <n v="0.2"/>
    <n v="15.742999999999984"/>
  </r>
  <r>
    <n v="8013"/>
    <x v="3969"/>
    <x v="3"/>
    <x v="1126"/>
    <d v="2014-05-26T00:00:00"/>
    <s v="Same Day"/>
    <s v="TB-21625"/>
    <s v="Trudy Brown"/>
    <x v="0"/>
    <s v="United States"/>
    <x v="20"/>
    <x v="15"/>
    <n v="10009"/>
    <x v="3"/>
    <s v="OFF-BI-10004519"/>
    <x v="1"/>
    <x v="8"/>
    <s v="GBC DocuBind P100 Manual Binding Machine"/>
    <n v="663.92"/>
    <n v="5"/>
    <n v="0.2"/>
    <n v="207.47499999999994"/>
  </r>
  <r>
    <n v="8014"/>
    <x v="3969"/>
    <x v="3"/>
    <x v="1126"/>
    <d v="2014-05-26T00:00:00"/>
    <s v="Same Day"/>
    <s v="TB-21625"/>
    <s v="Trudy Brown"/>
    <x v="0"/>
    <s v="United States"/>
    <x v="20"/>
    <x v="15"/>
    <n v="10009"/>
    <x v="3"/>
    <s v="TEC-AC-10002167"/>
    <x v="2"/>
    <x v="11"/>
    <s v="Imation 8gb Micro Traveldrive Usb 2.0 Flash Drive"/>
    <n v="120"/>
    <n v="8"/>
    <n v="0"/>
    <n v="13.200000000000003"/>
  </r>
  <r>
    <n v="8015"/>
    <x v="3969"/>
    <x v="3"/>
    <x v="1126"/>
    <d v="2014-05-26T00:00:00"/>
    <s v="Same Day"/>
    <s v="TB-21625"/>
    <s v="Trudy Brown"/>
    <x v="0"/>
    <s v="United States"/>
    <x v="20"/>
    <x v="15"/>
    <n v="10009"/>
    <x v="3"/>
    <s v="OFF-FA-10000936"/>
    <x v="1"/>
    <x v="13"/>
    <s v="Acco Hot Clips Clips to Go"/>
    <n v="3.29"/>
    <n v="1"/>
    <n v="0"/>
    <n v="1.4804999999999999"/>
  </r>
  <r>
    <n v="8016"/>
    <x v="3969"/>
    <x v="3"/>
    <x v="1126"/>
    <d v="2014-05-26T00:00:00"/>
    <s v="Same Day"/>
    <s v="TB-21625"/>
    <s v="Trudy Brown"/>
    <x v="0"/>
    <s v="United States"/>
    <x v="20"/>
    <x v="15"/>
    <n v="10009"/>
    <x v="3"/>
    <s v="FUR-FU-10000732"/>
    <x v="0"/>
    <x v="5"/>
    <s v="Eldon 200 Class Desk Accessories"/>
    <n v="18.84"/>
    <n v="3"/>
    <n v="0"/>
    <n v="6.0287999999999995"/>
  </r>
  <r>
    <n v="8017"/>
    <x v="3970"/>
    <x v="2"/>
    <x v="340"/>
    <d v="2011-09-11T00:00:00"/>
    <s v="First Class"/>
    <s v="NF-18595"/>
    <s v="Nicole Fjeld"/>
    <x v="2"/>
    <s v="United States"/>
    <x v="152"/>
    <x v="24"/>
    <n v="43130"/>
    <x v="3"/>
    <s v="FUR-FU-10002501"/>
    <x v="0"/>
    <x v="5"/>
    <s v="Nu-Dell Executive Frame"/>
    <n v="60.672000000000011"/>
    <n v="6"/>
    <n v="0.2"/>
    <n v="12.892799999999998"/>
  </r>
  <r>
    <n v="8018"/>
    <x v="3970"/>
    <x v="2"/>
    <x v="340"/>
    <d v="2011-09-11T00:00:00"/>
    <s v="First Class"/>
    <s v="NF-18595"/>
    <s v="Nicole Fjeld"/>
    <x v="2"/>
    <s v="United States"/>
    <x v="152"/>
    <x v="24"/>
    <n v="43130"/>
    <x v="3"/>
    <s v="OFF-AR-10000634"/>
    <x v="1"/>
    <x v="6"/>
    <s v="Newell 320"/>
    <n v="30.816000000000003"/>
    <n v="9"/>
    <n v="0.2"/>
    <n v="2.6964000000000006"/>
  </r>
  <r>
    <n v="8019"/>
    <x v="3971"/>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x v="3972"/>
    <x v="3"/>
    <x v="808"/>
    <d v="2014-11-06T00:00:00"/>
    <s v="First Class"/>
    <s v="NP-18670"/>
    <s v="Nora Paige"/>
    <x v="0"/>
    <s v="United States"/>
    <x v="285"/>
    <x v="25"/>
    <n v="63116"/>
    <x v="2"/>
    <s v="OFF-AP-10001962"/>
    <x v="1"/>
    <x v="9"/>
    <s v="Black &amp; Decker Filter for Double Action Dustbuster Cordless Vac BLDV7210"/>
    <n v="83.9"/>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x v="61"/>
    <x v="5"/>
    <n v="75217"/>
    <x v="2"/>
    <s v="OFF-AP-10000124"/>
    <x v="1"/>
    <x v="9"/>
    <s v="Acco 6 Outlet Guardian Basic Surge Suppressor"/>
    <n v="4.9919999999999991"/>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x v="61"/>
    <x v="5"/>
    <n v="75217"/>
    <x v="2"/>
    <s v="FUR-CH-10004997"/>
    <x v="0"/>
    <x v="1"/>
    <s v="Hon Every-Day Series Multi-Task Chairs"/>
    <n v="657.93"/>
    <n v="5"/>
    <n v="0.3"/>
    <n v="-93.989999999999952"/>
  </r>
  <r>
    <n v="8025"/>
    <x v="3973"/>
    <x v="2"/>
    <x v="609"/>
    <d v="2011-07-25T00:00:00"/>
    <s v="Standard Class"/>
    <s v="HM-14860"/>
    <s v="Harry Marie"/>
    <x v="1"/>
    <s v="United States"/>
    <x v="61"/>
    <x v="5"/>
    <n v="75217"/>
    <x v="2"/>
    <s v="OFF-BI-10000494"/>
    <x v="1"/>
    <x v="8"/>
    <s v="Acco Economy Flexible Poly Round Ring Binder"/>
    <n v="1.0439999999999998"/>
    <n v="1"/>
    <n v="0.8"/>
    <n v="-1.8270000000000004"/>
  </r>
  <r>
    <n v="8026"/>
    <x v="3974"/>
    <x v="1"/>
    <x v="861"/>
    <d v="2012-09-15T00:00:00"/>
    <s v="Second Class"/>
    <s v="DM-13525"/>
    <s v="Don Miller"/>
    <x v="1"/>
    <s v="United States"/>
    <x v="20"/>
    <x v="15"/>
    <n v="10035"/>
    <x v="3"/>
    <s v="FUR-FU-10000277"/>
    <x v="0"/>
    <x v="5"/>
    <s v="Deflect-o DuraMat Antistatic Studded Beveled Mat for Medium Pile Carpeting"/>
    <n v="210.68"/>
    <n v="2"/>
    <n v="0"/>
    <n v="50.563199999999995"/>
  </r>
  <r>
    <n v="8027"/>
    <x v="3974"/>
    <x v="1"/>
    <x v="861"/>
    <d v="2012-09-15T00:00:00"/>
    <s v="Second Class"/>
    <s v="DM-13525"/>
    <s v="Don Miller"/>
    <x v="1"/>
    <s v="United States"/>
    <x v="20"/>
    <x v="15"/>
    <n v="10035"/>
    <x v="3"/>
    <s v="OFF-ST-10003641"/>
    <x v="1"/>
    <x v="4"/>
    <s v="Space Solutions Industrial Galvanized Steel Shelving."/>
    <n v="78.8"/>
    <n v="1"/>
    <n v="0"/>
    <n v="1.5760000000000076"/>
  </r>
  <r>
    <n v="8028"/>
    <x v="3974"/>
    <x v="1"/>
    <x v="861"/>
    <d v="2012-09-15T00:00:00"/>
    <s v="Second Class"/>
    <s v="DM-13525"/>
    <s v="Don Miller"/>
    <x v="1"/>
    <s v="United States"/>
    <x v="20"/>
    <x v="15"/>
    <n v="10035"/>
    <x v="3"/>
    <s v="TEC-AC-10001998"/>
    <x v="2"/>
    <x v="11"/>
    <s v="Logitech LS21 Speaker System - PC Multimedia - 2.1-CH - Wired"/>
    <n v="19.989999999999998"/>
    <n v="1"/>
    <n v="0"/>
    <n v="6.796599999999998"/>
  </r>
  <r>
    <n v="8029"/>
    <x v="3974"/>
    <x v="1"/>
    <x v="861"/>
    <d v="2012-09-15T00:00:00"/>
    <s v="Second Class"/>
    <s v="DM-13525"/>
    <s v="Don Miller"/>
    <x v="1"/>
    <s v="United States"/>
    <x v="20"/>
    <x v="15"/>
    <n v="10035"/>
    <x v="3"/>
    <s v="OFF-ST-10001932"/>
    <x v="1"/>
    <x v="4"/>
    <s v="Fellowes Staxonsteel Drawer Files"/>
    <n v="772.68"/>
    <n v="4"/>
    <n v="0"/>
    <n v="108.17520000000002"/>
  </r>
  <r>
    <n v="8030"/>
    <x v="3975"/>
    <x v="0"/>
    <x v="147"/>
    <d v="2013-10-26T00:00:00"/>
    <s v="Standard Class"/>
    <s v="JF-15565"/>
    <s v="Jill Fjeld"/>
    <x v="0"/>
    <s v="United States"/>
    <x v="52"/>
    <x v="5"/>
    <n v="78207"/>
    <x v="2"/>
    <s v="TEC-AC-10002323"/>
    <x v="2"/>
    <x v="11"/>
    <s v="SanDisk Ultra 32 GB MicroSDHC Class 10 Memory Card"/>
    <n v="106.08000000000001"/>
    <n v="6"/>
    <n v="0.2"/>
    <n v="-9.2819999999999965"/>
  </r>
  <r>
    <n v="8031"/>
    <x v="3976"/>
    <x v="0"/>
    <x v="676"/>
    <d v="2013-01-11T00:00:00"/>
    <s v="Standard Class"/>
    <s v="NM-18520"/>
    <s v="Neoma Murray"/>
    <x v="0"/>
    <s v="United States"/>
    <x v="112"/>
    <x v="5"/>
    <n v="79109"/>
    <x v="2"/>
    <s v="FUR-FU-10004270"/>
    <x v="0"/>
    <x v="5"/>
    <s v="Executive Impressions 13&quot; Clairmont Wall Clock"/>
    <n v="23.076000000000001"/>
    <n v="3"/>
    <n v="0.6"/>
    <n v="-10.961100000000002"/>
  </r>
  <r>
    <n v="8032"/>
    <x v="3976"/>
    <x v="0"/>
    <x v="676"/>
    <d v="2013-01-11T00:00:00"/>
    <s v="Standard Class"/>
    <s v="NM-18520"/>
    <s v="Neoma Murray"/>
    <x v="0"/>
    <s v="United States"/>
    <x v="112"/>
    <x v="5"/>
    <n v="79109"/>
    <x v="2"/>
    <s v="OFF-PA-10004621"/>
    <x v="1"/>
    <x v="10"/>
    <s v="Xerox 212"/>
    <n v="25.920000000000005"/>
    <n v="5"/>
    <n v="0.2"/>
    <n v="9.0719999999999992"/>
  </r>
  <r>
    <n v="8033"/>
    <x v="3977"/>
    <x v="1"/>
    <x v="608"/>
    <d v="2012-06-28T00:00:00"/>
    <s v="First Class"/>
    <s v="MV-17485"/>
    <s v="Mark Van Huff"/>
    <x v="0"/>
    <s v="United States"/>
    <x v="12"/>
    <x v="5"/>
    <n v="77041"/>
    <x v="2"/>
    <s v="OFF-PA-10001019"/>
    <x v="1"/>
    <x v="10"/>
    <s v="Xerox 1884"/>
    <n v="47.952000000000005"/>
    <n v="3"/>
    <n v="0.2"/>
    <n v="16.183799999999998"/>
  </r>
  <r>
    <n v="8034"/>
    <x v="3977"/>
    <x v="1"/>
    <x v="608"/>
    <d v="2012-06-28T00:00:00"/>
    <s v="First Class"/>
    <s v="MV-17485"/>
    <s v="Mark Van Huff"/>
    <x v="0"/>
    <s v="United States"/>
    <x v="12"/>
    <x v="5"/>
    <n v="77041"/>
    <x v="2"/>
    <s v="OFF-BI-10000201"/>
    <x v="1"/>
    <x v="8"/>
    <s v="Avery Triangle Shaped Sheet Lifters, Black, 2/Pack"/>
    <n v="0.98399999999999976"/>
    <n v="2"/>
    <n v="0.8"/>
    <n v="-1.476"/>
  </r>
  <r>
    <n v="8035"/>
    <x v="3977"/>
    <x v="1"/>
    <x v="608"/>
    <d v="2012-06-28T00:00:00"/>
    <s v="First Class"/>
    <s v="MV-17485"/>
    <s v="Mark Van Huff"/>
    <x v="0"/>
    <s v="United States"/>
    <x v="12"/>
    <x v="5"/>
    <n v="77041"/>
    <x v="2"/>
    <s v="FUR-FU-10004587"/>
    <x v="0"/>
    <x v="5"/>
    <s v="GE General Use Halogen Bulbs, 100 Watts, 1 Bulb per Pack"/>
    <n v="75.384000000000015"/>
    <n v="9"/>
    <n v="0.6"/>
    <n v="-20.730599999999995"/>
  </r>
  <r>
    <n v="8036"/>
    <x v="3977"/>
    <x v="1"/>
    <x v="608"/>
    <d v="2012-06-28T00:00:00"/>
    <s v="First Class"/>
    <s v="MV-17485"/>
    <s v="Mark Van Huff"/>
    <x v="0"/>
    <s v="United States"/>
    <x v="12"/>
    <x v="5"/>
    <n v="77041"/>
    <x v="2"/>
    <s v="OFF-LA-10001613"/>
    <x v="1"/>
    <x v="2"/>
    <s v="Avery File Folder Labels"/>
    <n v="4.6079999999999997"/>
    <n v="2"/>
    <n v="0.2"/>
    <n v="1.6704000000000001"/>
  </r>
  <r>
    <n v="8037"/>
    <x v="3978"/>
    <x v="1"/>
    <x v="1181"/>
    <d v="2012-09-22T00:00:00"/>
    <s v="First Class"/>
    <s v="AG-10270"/>
    <s v="Alejandro Grove"/>
    <x v="0"/>
    <s v="United States"/>
    <x v="104"/>
    <x v="31"/>
    <n v="1841"/>
    <x v="3"/>
    <s v="OFF-BI-10001308"/>
    <x v="1"/>
    <x v="8"/>
    <s v="GBC Standard Plastic Binding Systems' Combs"/>
    <n v="37.68"/>
    <n v="6"/>
    <n v="0"/>
    <n v="16.955999999999996"/>
  </r>
  <r>
    <n v="8038"/>
    <x v="3979"/>
    <x v="3"/>
    <x v="815"/>
    <d v="2014-07-15T00:00:00"/>
    <s v="Standard Class"/>
    <s v="BF-11275"/>
    <s v="Beth Fritzler"/>
    <x v="1"/>
    <s v="United States"/>
    <x v="38"/>
    <x v="32"/>
    <n v="31907"/>
    <x v="0"/>
    <s v="OFF-AP-10003278"/>
    <x v="1"/>
    <x v="9"/>
    <s v="Belkin 7-Outlet SurgeMaster Home Series"/>
    <n v="41.910000000000004"/>
    <n v="3"/>
    <n v="0"/>
    <n v="10.896600000000003"/>
  </r>
  <r>
    <n v="8039"/>
    <x v="3980"/>
    <x v="3"/>
    <x v="160"/>
    <d v="2014-07-03T00:00:00"/>
    <s v="Second Class"/>
    <s v="JC-15775"/>
    <s v="John Castell"/>
    <x v="0"/>
    <s v="United States"/>
    <x v="1"/>
    <x v="1"/>
    <n v="90032"/>
    <x v="1"/>
    <s v="FUR-BO-10003966"/>
    <x v="0"/>
    <x v="0"/>
    <s v="Sauder Facets Collection Library, Sky Alder Finish"/>
    <n v="435.99900000000002"/>
    <n v="3"/>
    <n v="0.15"/>
    <n v="5.1293999999999755"/>
  </r>
  <r>
    <n v="8040"/>
    <x v="3981"/>
    <x v="3"/>
    <x v="170"/>
    <d v="2014-08-26T00:00:00"/>
    <s v="Second Class"/>
    <s v="CM-11815"/>
    <s v="Candace McMahon"/>
    <x v="1"/>
    <s v="United States"/>
    <x v="4"/>
    <x v="4"/>
    <n v="98115"/>
    <x v="1"/>
    <s v="FUR-CH-10004698"/>
    <x v="0"/>
    <x v="1"/>
    <s v="Padded Folding Chairs, Black, 4/Carton"/>
    <n v="388.70400000000006"/>
    <n v="6"/>
    <n v="0.2"/>
    <n v="38.870400000000018"/>
  </r>
  <r>
    <n v="8041"/>
    <x v="3981"/>
    <x v="3"/>
    <x v="170"/>
    <d v="2014-08-26T00:00:00"/>
    <s v="Second Class"/>
    <s v="CM-11815"/>
    <s v="Candace McMahon"/>
    <x v="1"/>
    <s v="United States"/>
    <x v="4"/>
    <x v="4"/>
    <n v="98115"/>
    <x v="1"/>
    <s v="OFF-ST-10000025"/>
    <x v="1"/>
    <x v="4"/>
    <s v="Fellowes Stor/Drawer Steel Plus Storage Drawers"/>
    <n v="572.58000000000004"/>
    <n v="6"/>
    <n v="0"/>
    <n v="34.354799999999955"/>
  </r>
  <r>
    <n v="8042"/>
    <x v="3981"/>
    <x v="3"/>
    <x v="170"/>
    <d v="2014-08-26T00:00:00"/>
    <s v="Second Class"/>
    <s v="CM-11815"/>
    <s v="Candace McMahon"/>
    <x v="1"/>
    <s v="United States"/>
    <x v="4"/>
    <x v="4"/>
    <n v="98115"/>
    <x v="1"/>
    <s v="TEC-AC-10000682"/>
    <x v="2"/>
    <x v="11"/>
    <s v="Kensington K72356US Mouse-in-a-Box USB Desktop Mouse"/>
    <n v="33.18"/>
    <n v="2"/>
    <n v="0"/>
    <n v="11.613"/>
  </r>
  <r>
    <n v="8043"/>
    <x v="3982"/>
    <x v="3"/>
    <x v="825"/>
    <d v="2014-03-16T00:00:00"/>
    <s v="Standard Class"/>
    <s v="PV-18985"/>
    <s v="Paul Van Hugh"/>
    <x v="2"/>
    <s v="United States"/>
    <x v="471"/>
    <x v="31"/>
    <n v="2138"/>
    <x v="3"/>
    <s v="TEC-AC-10001772"/>
    <x v="2"/>
    <x v="11"/>
    <s v="Memorex Mini Travel Drive 16 GB USB 2.0 Flash Drive"/>
    <n v="63.88"/>
    <n v="4"/>
    <n v="0"/>
    <n v="24.913200000000003"/>
  </r>
  <r>
    <n v="8044"/>
    <x v="3982"/>
    <x v="3"/>
    <x v="825"/>
    <d v="2014-03-16T00:00:00"/>
    <s v="Standard Class"/>
    <s v="PV-18985"/>
    <s v="Paul Van Hugh"/>
    <x v="2"/>
    <s v="United States"/>
    <x v="471"/>
    <x v="31"/>
    <n v="2138"/>
    <x v="3"/>
    <s v="FUR-FU-10001379"/>
    <x v="0"/>
    <x v="5"/>
    <s v="Executive Impressions 16-1/2&quot; Circular Wall Clock"/>
    <n v="26.72"/>
    <n v="1"/>
    <n v="0"/>
    <n v="11.756800000000002"/>
  </r>
  <r>
    <n v="8045"/>
    <x v="3983"/>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x v="20"/>
    <x v="15"/>
    <n v="10035"/>
    <x v="3"/>
    <s v="OFF-AP-10001005"/>
    <x v="1"/>
    <x v="9"/>
    <s v="Honeywell Quietcare HEPA Air Cleaner"/>
    <n v="393.25"/>
    <n v="5"/>
    <n v="0"/>
    <n v="129.77249999999998"/>
  </r>
  <r>
    <n v="8047"/>
    <x v="3985"/>
    <x v="0"/>
    <x v="272"/>
    <d v="2013-12-18T00:00:00"/>
    <s v="Second Class"/>
    <s v="SH-20395"/>
    <s v="Shahid Hopkins"/>
    <x v="0"/>
    <s v="United States"/>
    <x v="191"/>
    <x v="24"/>
    <n v="44221"/>
    <x v="3"/>
    <s v="OFF-BI-10000201"/>
    <x v="1"/>
    <x v="8"/>
    <s v="Avery Triangle Shaped Sheet Lifters, Black, 2/Pack"/>
    <n v="2.2140000000000004"/>
    <n v="3"/>
    <n v="0.7"/>
    <n v="-1.4760000000000004"/>
  </r>
  <r>
    <n v="8048"/>
    <x v="3986"/>
    <x v="3"/>
    <x v="132"/>
    <d v="2014-11-07T00:00:00"/>
    <s v="Second Class"/>
    <s v="JM-16195"/>
    <s v="Justin MacKendrick"/>
    <x v="0"/>
    <s v="United States"/>
    <x v="40"/>
    <x v="3"/>
    <n v="28403"/>
    <x v="0"/>
    <s v="OFF-PA-10003673"/>
    <x v="1"/>
    <x v="10"/>
    <s v="Strathmore Photo Mount Cards"/>
    <n v="16.272000000000002"/>
    <n v="3"/>
    <n v="0.2"/>
    <n v="5.2883999999999984"/>
  </r>
  <r>
    <n v="8049"/>
    <x v="3987"/>
    <x v="0"/>
    <x v="894"/>
    <d v="2013-07-08T00:00:00"/>
    <s v="Standard Class"/>
    <s v="DK-13225"/>
    <s v="Dean Katz"/>
    <x v="1"/>
    <s v="United States"/>
    <x v="20"/>
    <x v="15"/>
    <n v="10035"/>
    <x v="3"/>
    <s v="OFF-AP-10000938"/>
    <x v="1"/>
    <x v="9"/>
    <s v="Avanti 1.7 Cu. Ft. Refrigerator"/>
    <n v="706.86"/>
    <n v="7"/>
    <n v="0"/>
    <n v="197.92079999999999"/>
  </r>
  <r>
    <n v="8050"/>
    <x v="3988"/>
    <x v="2"/>
    <x v="467"/>
    <d v="2011-09-30T00:00:00"/>
    <s v="Standard Class"/>
    <s v="CM-12715"/>
    <s v="Craig Molinari"/>
    <x v="1"/>
    <s v="United States"/>
    <x v="10"/>
    <x v="9"/>
    <n v="19140"/>
    <x v="3"/>
    <s v="OFF-BI-10003274"/>
    <x v="1"/>
    <x v="8"/>
    <s v="Avery Durable Slant Ring Binders, No Labels"/>
    <n v="5.9700000000000006"/>
    <n v="5"/>
    <n v="0.7"/>
    <n v="-4.577"/>
  </r>
  <r>
    <n v="8051"/>
    <x v="3988"/>
    <x v="2"/>
    <x v="467"/>
    <d v="2011-09-30T00:00:00"/>
    <s v="Standard Class"/>
    <s v="CM-12715"/>
    <s v="Craig Molinari"/>
    <x v="1"/>
    <s v="United States"/>
    <x v="10"/>
    <x v="9"/>
    <n v="19140"/>
    <x v="3"/>
    <s v="FUR-FU-10001095"/>
    <x v="0"/>
    <x v="5"/>
    <s v="DAX Black Cherry Wood-Tone Poster Frame"/>
    <n v="21.184000000000001"/>
    <n v="1"/>
    <n v="0.2"/>
    <n v="4.7664"/>
  </r>
  <r>
    <n v="8052"/>
    <x v="3988"/>
    <x v="2"/>
    <x v="467"/>
    <d v="2011-09-30T00:00:00"/>
    <s v="Standard Class"/>
    <s v="CM-12715"/>
    <s v="Craig Molinari"/>
    <x v="1"/>
    <s v="United States"/>
    <x v="10"/>
    <x v="9"/>
    <n v="19140"/>
    <x v="3"/>
    <s v="OFF-AP-10001492"/>
    <x v="1"/>
    <x v="9"/>
    <s v="Acco Six-Outlet Power Strip, 4' Cord Length"/>
    <n v="41.375999999999998"/>
    <n v="6"/>
    <n v="0.2"/>
    <n v="3.1032000000000011"/>
  </r>
  <r>
    <n v="8053"/>
    <x v="3989"/>
    <x v="2"/>
    <x v="686"/>
    <d v="2011-07-17T00:00:00"/>
    <s v="Second Class"/>
    <s v="BF-10975"/>
    <s v="Barbara Fisher"/>
    <x v="1"/>
    <s v="United States"/>
    <x v="20"/>
    <x v="15"/>
    <n v="10009"/>
    <x v="3"/>
    <s v="OFF-AR-10004999"/>
    <x v="1"/>
    <x v="6"/>
    <s v="Newell 315"/>
    <n v="17.940000000000001"/>
    <n v="3"/>
    <n v="0"/>
    <n v="4.4850000000000003"/>
  </r>
  <r>
    <n v="8054"/>
    <x v="3990"/>
    <x v="3"/>
    <x v="394"/>
    <d v="2014-10-06T00:00:00"/>
    <s v="Standard Class"/>
    <s v="SF-20965"/>
    <s v="Sylvia Foulston"/>
    <x v="1"/>
    <s v="United States"/>
    <x v="10"/>
    <x v="9"/>
    <n v="19134"/>
    <x v="3"/>
    <s v="OFF-BI-10004094"/>
    <x v="1"/>
    <x v="8"/>
    <s v="GBC Standard Plastic Binding Systems Combs"/>
    <n v="2.6550000000000002"/>
    <n v="1"/>
    <n v="0.7"/>
    <n v="-1.8584999999999994"/>
  </r>
  <r>
    <n v="8055"/>
    <x v="3991"/>
    <x v="1"/>
    <x v="834"/>
    <d v="2012-09-04T00:00:00"/>
    <s v="Standard Class"/>
    <s v="CB-12025"/>
    <s v="Cassandra Brandow"/>
    <x v="0"/>
    <s v="United States"/>
    <x v="1"/>
    <x v="1"/>
    <n v="90049"/>
    <x v="1"/>
    <s v="OFF-ST-10001490"/>
    <x v="1"/>
    <x v="4"/>
    <s v="Hot File 7-Pocket, Floor Stand"/>
    <n v="892.35"/>
    <n v="5"/>
    <n v="0"/>
    <n v="267.70499999999993"/>
  </r>
  <r>
    <n v="8056"/>
    <x v="3991"/>
    <x v="1"/>
    <x v="834"/>
    <d v="2012-09-04T00:00:00"/>
    <s v="Standard Class"/>
    <s v="CB-12025"/>
    <s v="Cassandra Brandow"/>
    <x v="0"/>
    <s v="United States"/>
    <x v="1"/>
    <x v="1"/>
    <n v="90049"/>
    <x v="1"/>
    <s v="FUR-BO-10004695"/>
    <x v="0"/>
    <x v="0"/>
    <s v="O'Sullivan 2-Door Barrister Bookcase in Odessa Pine"/>
    <n v="307.666"/>
    <n v="2"/>
    <n v="0.15"/>
    <n v="28.956799999999973"/>
  </r>
  <r>
    <n v="8057"/>
    <x v="3991"/>
    <x v="1"/>
    <x v="834"/>
    <d v="2012-09-04T00:00:00"/>
    <s v="Standard Class"/>
    <s v="CB-12025"/>
    <s v="Cassandra Brandow"/>
    <x v="0"/>
    <s v="United States"/>
    <x v="1"/>
    <x v="1"/>
    <n v="90049"/>
    <x v="1"/>
    <s v="OFF-ST-10000736"/>
    <x v="1"/>
    <x v="4"/>
    <s v="Carina Double Wide Media Storage Towers in Natural &amp; Black"/>
    <n v="728.82"/>
    <n v="9"/>
    <n v="0"/>
    <n v="29.152799999999971"/>
  </r>
  <r>
    <n v="8058"/>
    <x v="3991"/>
    <x v="1"/>
    <x v="834"/>
    <d v="2012-09-04T00:00:00"/>
    <s v="Standard Class"/>
    <s v="CB-12025"/>
    <s v="Cassandra Brandow"/>
    <x v="0"/>
    <s v="United States"/>
    <x v="1"/>
    <x v="1"/>
    <n v="90049"/>
    <x v="1"/>
    <s v="OFF-BI-10001617"/>
    <x v="1"/>
    <x v="8"/>
    <s v="GBC Wire Binding Combs"/>
    <n v="41.36"/>
    <n v="5"/>
    <n v="0.2"/>
    <n v="13.959"/>
  </r>
  <r>
    <n v="8059"/>
    <x v="3991"/>
    <x v="1"/>
    <x v="834"/>
    <d v="2012-09-04T00:00:00"/>
    <s v="Standard Class"/>
    <s v="CB-12025"/>
    <s v="Cassandra Brandow"/>
    <x v="0"/>
    <s v="United States"/>
    <x v="1"/>
    <x v="1"/>
    <n v="90049"/>
    <x v="1"/>
    <s v="TEC-PH-10003589"/>
    <x v="2"/>
    <x v="7"/>
    <s v="invisibleSHIELD by ZAGG Smudge-Free Screen Protector"/>
    <n v="43.176000000000002"/>
    <n v="3"/>
    <n v="0.2"/>
    <n v="15.111599999999999"/>
  </r>
  <r>
    <n v="8060"/>
    <x v="3991"/>
    <x v="1"/>
    <x v="834"/>
    <d v="2012-09-04T00:00:00"/>
    <s v="Standard Class"/>
    <s v="CB-12025"/>
    <s v="Cassandra Brandow"/>
    <x v="0"/>
    <s v="United States"/>
    <x v="1"/>
    <x v="1"/>
    <n v="90049"/>
    <x v="1"/>
    <s v="FUR-FU-10003981"/>
    <x v="0"/>
    <x v="5"/>
    <s v="Eldon Wave Desk Accessories"/>
    <n v="4.16"/>
    <n v="2"/>
    <n v="0"/>
    <n v="1.7472000000000003"/>
  </r>
  <r>
    <n v="8061"/>
    <x v="3992"/>
    <x v="1"/>
    <x v="1181"/>
    <d v="2012-09-26T00:00:00"/>
    <s v="Standard Class"/>
    <s v="TC-20980"/>
    <s v="Tamara Chand"/>
    <x v="1"/>
    <s v="United States"/>
    <x v="85"/>
    <x v="15"/>
    <n v="11561"/>
    <x v="3"/>
    <s v="OFF-PA-10001970"/>
    <x v="1"/>
    <x v="10"/>
    <s v="Xerox 1881"/>
    <n v="61.4"/>
    <n v="5"/>
    <n v="0"/>
    <n v="28.857999999999997"/>
  </r>
  <r>
    <n v="8062"/>
    <x v="3992"/>
    <x v="1"/>
    <x v="1181"/>
    <d v="2012-09-26T00:00:00"/>
    <s v="Standard Class"/>
    <s v="TC-20980"/>
    <s v="Tamara Chand"/>
    <x v="1"/>
    <s v="United States"/>
    <x v="85"/>
    <x v="15"/>
    <n v="11561"/>
    <x v="3"/>
    <s v="OFF-BI-10002437"/>
    <x v="1"/>
    <x v="8"/>
    <s v="Recycled Premium Regency Composition Covers"/>
    <n v="24.448"/>
    <n v="2"/>
    <n v="0.2"/>
    <n v="8.8623999999999992"/>
  </r>
  <r>
    <n v="8063"/>
    <x v="3993"/>
    <x v="0"/>
    <x v="77"/>
    <d v="2013-11-10T00:00:00"/>
    <s v="First Class"/>
    <s v="LW-17215"/>
    <s v="Luke Weiss"/>
    <x v="0"/>
    <s v="United States"/>
    <x v="30"/>
    <x v="15"/>
    <n v="14609"/>
    <x v="3"/>
    <s v="TEC-PH-10000586"/>
    <x v="2"/>
    <x v="7"/>
    <s v="AT&amp;T SB67148 SynJ"/>
    <n v="263.95999999999998"/>
    <n v="4"/>
    <n v="0"/>
    <n v="71.269200000000012"/>
  </r>
  <r>
    <n v="8064"/>
    <x v="3993"/>
    <x v="0"/>
    <x v="77"/>
    <d v="2013-11-10T00:00:00"/>
    <s v="First Class"/>
    <s v="LW-17215"/>
    <s v="Luke Weiss"/>
    <x v="0"/>
    <s v="United States"/>
    <x v="30"/>
    <x v="15"/>
    <n v="14609"/>
    <x v="3"/>
    <s v="TEC-PH-10003811"/>
    <x v="2"/>
    <x v="7"/>
    <s v="Jabra Supreme Plus Driver Edition Headset"/>
    <n v="359.96999999999997"/>
    <n v="3"/>
    <n v="0"/>
    <n v="100.7916"/>
  </r>
  <r>
    <n v="8065"/>
    <x v="3993"/>
    <x v="0"/>
    <x v="77"/>
    <d v="2013-11-10T00:00:00"/>
    <s v="First Class"/>
    <s v="LW-17215"/>
    <s v="Luke Weiss"/>
    <x v="0"/>
    <s v="United States"/>
    <x v="30"/>
    <x v="15"/>
    <n v="14609"/>
    <x v="3"/>
    <s v="OFF-PA-10004983"/>
    <x v="1"/>
    <x v="10"/>
    <s v="Xerox 23"/>
    <n v="12.96"/>
    <n v="2"/>
    <n v="0"/>
    <n v="6.2208000000000006"/>
  </r>
  <r>
    <n v="8066"/>
    <x v="3993"/>
    <x v="0"/>
    <x v="77"/>
    <d v="2013-11-10T00:00:00"/>
    <s v="First Class"/>
    <s v="LW-17215"/>
    <s v="Luke Weiss"/>
    <x v="0"/>
    <s v="United States"/>
    <x v="30"/>
    <x v="15"/>
    <n v="14609"/>
    <x v="3"/>
    <s v="OFF-ST-10003479"/>
    <x v="1"/>
    <x v="4"/>
    <s v="Eldon Base for stackable storage shelf, platinum"/>
    <n v="116.82"/>
    <n v="3"/>
    <n v="0"/>
    <n v="5.8409999999999869"/>
  </r>
  <r>
    <n v="8067"/>
    <x v="3993"/>
    <x v="0"/>
    <x v="77"/>
    <d v="2013-11-10T00:00:00"/>
    <s v="First Class"/>
    <s v="LW-17215"/>
    <s v="Luke Weiss"/>
    <x v="0"/>
    <s v="United States"/>
    <x v="30"/>
    <x v="15"/>
    <n v="14609"/>
    <x v="3"/>
    <s v="OFF-BI-10004318"/>
    <x v="1"/>
    <x v="8"/>
    <s v="Ibico EB-19 Dual Function Manual Binding System"/>
    <n v="276.78400000000005"/>
    <n v="2"/>
    <n v="0.2"/>
    <n v="89.954799999999992"/>
  </r>
  <r>
    <n v="8068"/>
    <x v="3994"/>
    <x v="1"/>
    <x v="1182"/>
    <d v="2012-10-24T00:00:00"/>
    <s v="Standard Class"/>
    <s v="NS-18640"/>
    <s v="Noel Staavos"/>
    <x v="1"/>
    <s v="United States"/>
    <x v="8"/>
    <x v="1"/>
    <n v="94109"/>
    <x v="1"/>
    <s v="TEC-AC-10002567"/>
    <x v="2"/>
    <x v="11"/>
    <s v="Logitech G602 Wireless Gaming Mouse"/>
    <n v="239.96999999999997"/>
    <n v="3"/>
    <n v="0"/>
    <n v="86.389199999999988"/>
  </r>
  <r>
    <n v="8069"/>
    <x v="3994"/>
    <x v="1"/>
    <x v="1182"/>
    <d v="2012-10-24T00:00:00"/>
    <s v="Standard Class"/>
    <s v="NS-18640"/>
    <s v="Noel Staavos"/>
    <x v="1"/>
    <s v="United States"/>
    <x v="8"/>
    <x v="1"/>
    <n v="94109"/>
    <x v="1"/>
    <s v="FUR-FU-10001731"/>
    <x v="0"/>
    <x v="5"/>
    <s v="Acrylic Self-Standing Desk Frames"/>
    <n v="16.02"/>
    <n v="6"/>
    <n v="0"/>
    <n v="6.0876000000000001"/>
  </r>
  <r>
    <n v="8070"/>
    <x v="3995"/>
    <x v="3"/>
    <x v="314"/>
    <d v="2014-01-06T00:00:00"/>
    <s v="Standard Class"/>
    <s v="JM-15250"/>
    <s v="Janet Martin"/>
    <x v="0"/>
    <s v="United States"/>
    <x v="114"/>
    <x v="5"/>
    <n v="77340"/>
    <x v="2"/>
    <s v="OFF-ST-10002743"/>
    <x v="1"/>
    <x v="4"/>
    <s v="SAFCO Boltless Steel Shelving"/>
    <n v="454.56000000000006"/>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x v="114"/>
    <x v="5"/>
    <n v="77340"/>
    <x v="2"/>
    <s v="FUR-CH-10003199"/>
    <x v="0"/>
    <x v="1"/>
    <s v="Office Star - Contemporary Task Swivel Chair"/>
    <n v="310.74399999999997"/>
    <n v="4"/>
    <n v="0.3"/>
    <n v="-26.635199999999998"/>
  </r>
  <r>
    <n v="8073"/>
    <x v="3995"/>
    <x v="3"/>
    <x v="314"/>
    <d v="2014-01-06T00:00:00"/>
    <s v="Standard Class"/>
    <s v="JM-15250"/>
    <s v="Janet Martin"/>
    <x v="0"/>
    <s v="United States"/>
    <x v="114"/>
    <x v="5"/>
    <n v="77340"/>
    <x v="2"/>
    <s v="OFF-AR-10003158"/>
    <x v="1"/>
    <x v="6"/>
    <s v="Fluorescent Highlighters by Dixon"/>
    <n v="12.736000000000001"/>
    <n v="4"/>
    <n v="0.2"/>
    <n v="2.2287999999999988"/>
  </r>
  <r>
    <n v="8074"/>
    <x v="3995"/>
    <x v="3"/>
    <x v="314"/>
    <d v="2014-01-06T00:00:00"/>
    <s v="Standard Class"/>
    <s v="JM-15250"/>
    <s v="Janet Martin"/>
    <x v="0"/>
    <s v="United States"/>
    <x v="114"/>
    <x v="5"/>
    <n v="77340"/>
    <x v="2"/>
    <s v="OFF-BI-10000301"/>
    <x v="1"/>
    <x v="8"/>
    <s v="GBC Instant Report Kit"/>
    <n v="6.469999999999998"/>
    <n v="5"/>
    <n v="0.8"/>
    <n v="-9.7050000000000018"/>
  </r>
  <r>
    <n v="8075"/>
    <x v="3995"/>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x v="114"/>
    <x v="5"/>
    <n v="77340"/>
    <x v="2"/>
    <s v="OFF-AP-10004708"/>
    <x v="1"/>
    <x v="9"/>
    <s v="Fellowes Superior 10 Outlet Split Surge Protector"/>
    <n v="15.223999999999997"/>
    <n v="2"/>
    <n v="0.8"/>
    <n v="-38.821200000000012"/>
  </r>
  <r>
    <n v="8077"/>
    <x v="3996"/>
    <x v="1"/>
    <x v="537"/>
    <d v="2012-06-29T00:00:00"/>
    <s v="Standard Class"/>
    <s v="RF-19345"/>
    <s v="Randy Ferguson"/>
    <x v="1"/>
    <s v="United States"/>
    <x v="502"/>
    <x v="32"/>
    <n v="30344"/>
    <x v="0"/>
    <s v="FUR-FU-10000794"/>
    <x v="0"/>
    <x v="5"/>
    <s v="Eldon Stackable Tray, Side-Load, Legal, Smoke"/>
    <n v="27.42"/>
    <n v="3"/>
    <n v="0"/>
    <n v="9.3227999999999991"/>
  </r>
  <r>
    <n v="8078"/>
    <x v="3996"/>
    <x v="1"/>
    <x v="537"/>
    <d v="2012-06-29T00:00:00"/>
    <s v="Standard Class"/>
    <s v="RF-19345"/>
    <s v="Randy Ferguson"/>
    <x v="1"/>
    <s v="United States"/>
    <x v="502"/>
    <x v="32"/>
    <n v="30344"/>
    <x v="0"/>
    <s v="OFF-BI-10004519"/>
    <x v="1"/>
    <x v="8"/>
    <s v="GBC DocuBind P100 Manual Binding Machine"/>
    <n v="165.98"/>
    <n v="1"/>
    <n v="0"/>
    <n v="74.690999999999988"/>
  </r>
  <r>
    <n v="8079"/>
    <x v="3996"/>
    <x v="1"/>
    <x v="537"/>
    <d v="2012-06-29T00:00:00"/>
    <s v="Standard Class"/>
    <s v="RF-19345"/>
    <s v="Randy Ferguson"/>
    <x v="1"/>
    <s v="United States"/>
    <x v="502"/>
    <x v="32"/>
    <n v="30344"/>
    <x v="0"/>
    <s v="TEC-AC-10001590"/>
    <x v="2"/>
    <x v="11"/>
    <s v="Dell Slim USB Multimedia Keyboard"/>
    <n v="75"/>
    <n v="3"/>
    <n v="0"/>
    <n v="18"/>
  </r>
  <r>
    <n v="8080"/>
    <x v="3997"/>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x v="24"/>
    <x v="21"/>
    <n v="97477"/>
    <x v="1"/>
    <s v="OFF-LA-10001474"/>
    <x v="1"/>
    <x v="2"/>
    <s v="Avery 477"/>
    <n v="146.54400000000001"/>
    <n v="6"/>
    <n v="0.2"/>
    <n v="47.626799999999996"/>
  </r>
  <r>
    <n v="8082"/>
    <x v="3998"/>
    <x v="1"/>
    <x v="662"/>
    <d v="2012-11-01T00:00:00"/>
    <s v="Standard Class"/>
    <s v="KH-16690"/>
    <s v="Kristen Hastings"/>
    <x v="1"/>
    <s v="United States"/>
    <x v="24"/>
    <x v="21"/>
    <n v="97477"/>
    <x v="1"/>
    <s v="OFF-PA-10001497"/>
    <x v="1"/>
    <x v="10"/>
    <s v="Xerox 1914"/>
    <n v="131.904"/>
    <n v="3"/>
    <n v="0.2"/>
    <n v="47.815200000000004"/>
  </r>
  <r>
    <n v="8083"/>
    <x v="3998"/>
    <x v="1"/>
    <x v="662"/>
    <d v="2012-11-01T00:00:00"/>
    <s v="Standard Class"/>
    <s v="KH-16690"/>
    <s v="Kristen Hastings"/>
    <x v="1"/>
    <s v="United States"/>
    <x v="24"/>
    <x v="21"/>
    <n v="97477"/>
    <x v="1"/>
    <s v="OFF-AP-10003287"/>
    <x v="1"/>
    <x v="9"/>
    <s v="Tripp Lite TLP810NET Broadband Surge for Modem/Fax"/>
    <n v="203.88000000000002"/>
    <n v="5"/>
    <n v="0.2"/>
    <n v="20.387999999999998"/>
  </r>
  <r>
    <n v="8084"/>
    <x v="3998"/>
    <x v="1"/>
    <x v="662"/>
    <d v="2012-11-01T00:00:00"/>
    <s v="Standard Class"/>
    <s v="KH-16690"/>
    <s v="Kristen Hastings"/>
    <x v="1"/>
    <s v="United States"/>
    <x v="24"/>
    <x v="21"/>
    <n v="97477"/>
    <x v="1"/>
    <s v="OFF-BI-10002982"/>
    <x v="1"/>
    <x v="8"/>
    <s v="Avery Self-Adhesive Photo Pockets for Polaroid Photos"/>
    <n v="14.301000000000002"/>
    <n v="7"/>
    <n v="0.7"/>
    <n v="-10.487400000000001"/>
  </r>
  <r>
    <n v="8085"/>
    <x v="3998"/>
    <x v="1"/>
    <x v="662"/>
    <d v="2012-11-01T00:00:00"/>
    <s v="Standard Class"/>
    <s v="KH-16690"/>
    <s v="Kristen Hastings"/>
    <x v="1"/>
    <s v="United States"/>
    <x v="24"/>
    <x v="21"/>
    <n v="97477"/>
    <x v="1"/>
    <s v="OFF-ST-10001809"/>
    <x v="1"/>
    <x v="4"/>
    <s v="Fellowes Officeware Wire Shelving"/>
    <n v="718.6400000000001"/>
    <n v="10"/>
    <n v="0.2"/>
    <n v="-161.69400000000005"/>
  </r>
  <r>
    <n v="8086"/>
    <x v="3999"/>
    <x v="0"/>
    <x v="201"/>
    <d v="2013-10-27T00:00:00"/>
    <s v="Standard Class"/>
    <s v="LC-16960"/>
    <s v="Lindsay Castell"/>
    <x v="2"/>
    <s v="United States"/>
    <x v="81"/>
    <x v="17"/>
    <n v="22204"/>
    <x v="0"/>
    <s v="FUR-FU-10000246"/>
    <x v="0"/>
    <x v="5"/>
    <s v="Aluminum Document Frame"/>
    <n v="61.1"/>
    <n v="5"/>
    <n v="0"/>
    <n v="18.329999999999991"/>
  </r>
  <r>
    <n v="8087"/>
    <x v="4000"/>
    <x v="3"/>
    <x v="1045"/>
    <d v="2014-05-03T00:00:00"/>
    <s v="Standard Class"/>
    <s v="JL-15130"/>
    <s v="Jack Lebron"/>
    <x v="0"/>
    <s v="United States"/>
    <x v="40"/>
    <x v="3"/>
    <n v="28403"/>
    <x v="0"/>
    <s v="OFF-AP-10000252"/>
    <x v="1"/>
    <x v="9"/>
    <s v="Harmony HEPA Quiet Air Purifiers"/>
    <n v="28.08"/>
    <n v="3"/>
    <n v="0.2"/>
    <n v="5.2650000000000006"/>
  </r>
  <r>
    <n v="8088"/>
    <x v="4001"/>
    <x v="0"/>
    <x v="321"/>
    <d v="2013-10-02T00:00:00"/>
    <s v="Second Class"/>
    <s v="DM-12955"/>
    <s v="Dario Medina"/>
    <x v="1"/>
    <s v="United States"/>
    <x v="420"/>
    <x v="16"/>
    <n v="85364"/>
    <x v="1"/>
    <s v="OFF-AR-10002375"/>
    <x v="1"/>
    <x v="6"/>
    <s v="Newell 351"/>
    <n v="10.496"/>
    <n v="4"/>
    <n v="0.2"/>
    <n v="1.1807999999999983"/>
  </r>
  <r>
    <n v="8089"/>
    <x v="4002"/>
    <x v="1"/>
    <x v="848"/>
    <d v="2012-07-14T00:00:00"/>
    <s v="Standard Class"/>
    <s v="MV-18190"/>
    <s v="Mike Vittorini"/>
    <x v="0"/>
    <s v="United States"/>
    <x v="272"/>
    <x v="1"/>
    <n v="92404"/>
    <x v="1"/>
    <s v="OFF-BI-10003719"/>
    <x v="1"/>
    <x v="8"/>
    <s v="Large Capacity Hanging Post Binders"/>
    <n v="39.92"/>
    <n v="2"/>
    <n v="0.2"/>
    <n v="12.973999999999997"/>
  </r>
  <r>
    <n v="8090"/>
    <x v="4003"/>
    <x v="1"/>
    <x v="976"/>
    <d v="2012-08-09T00:00:00"/>
    <s v="First Class"/>
    <s v="NS-18640"/>
    <s v="Noel Staavos"/>
    <x v="1"/>
    <s v="United States"/>
    <x v="248"/>
    <x v="39"/>
    <n v="21215"/>
    <x v="3"/>
    <s v="OFF-AP-10001492"/>
    <x v="1"/>
    <x v="9"/>
    <s v="Acco Six-Outlet Power Strip, 4' Cord Length"/>
    <n v="77.58"/>
    <n v="9"/>
    <n v="0"/>
    <n v="20.1708"/>
  </r>
  <r>
    <n v="8091"/>
    <x v="4004"/>
    <x v="2"/>
    <x v="1035"/>
    <d v="2011-12-13T00:00:00"/>
    <s v="Standard Class"/>
    <s v="AS-10630"/>
    <s v="Ann Steele"/>
    <x v="2"/>
    <s v="United States"/>
    <x v="4"/>
    <x v="4"/>
    <n v="98103"/>
    <x v="1"/>
    <s v="OFF-ST-10000532"/>
    <x v="1"/>
    <x v="4"/>
    <s v="Advantus Rolling Drawer Organizers"/>
    <n v="269.35999999999996"/>
    <n v="7"/>
    <n v="0"/>
    <n v="70.033599999999993"/>
  </r>
  <r>
    <n v="8092"/>
    <x v="4005"/>
    <x v="1"/>
    <x v="895"/>
    <d v="2012-12-14T00:00:00"/>
    <s v="Standard Class"/>
    <s v="MT-17815"/>
    <s v="Meg Tillman"/>
    <x v="0"/>
    <s v="United States"/>
    <x v="8"/>
    <x v="1"/>
    <n v="94110"/>
    <x v="1"/>
    <s v="OFF-LA-10001613"/>
    <x v="1"/>
    <x v="2"/>
    <s v="Avery File Folder Labels"/>
    <n v="5.76"/>
    <n v="2"/>
    <n v="0"/>
    <n v="2.8224"/>
  </r>
  <r>
    <n v="8093"/>
    <x v="4006"/>
    <x v="3"/>
    <x v="1183"/>
    <d v="2014-11-14T00:00:00"/>
    <s v="Second Class"/>
    <s v="SR-20425"/>
    <s v="Sharelle Roach"/>
    <x v="2"/>
    <s v="United States"/>
    <x v="20"/>
    <x v="15"/>
    <n v="10035"/>
    <x v="3"/>
    <s v="OFF-AR-10002818"/>
    <x v="1"/>
    <x v="6"/>
    <s v="Panasonic KP-310 Heavy-Duty Electric Pencil Sharpener"/>
    <n v="109.9"/>
    <n v="5"/>
    <n v="0"/>
    <n v="32.97"/>
  </r>
  <r>
    <n v="8094"/>
    <x v="4007"/>
    <x v="3"/>
    <x v="944"/>
    <d v="2014-08-02T00:00:00"/>
    <s v="Second Class"/>
    <s v="DK-13375"/>
    <s v="Dennis Kane"/>
    <x v="0"/>
    <s v="United States"/>
    <x v="4"/>
    <x v="4"/>
    <n v="98115"/>
    <x v="1"/>
    <s v="FUR-FU-10001940"/>
    <x v="0"/>
    <x v="5"/>
    <s v="Staples"/>
    <n v="23.88"/>
    <n v="3"/>
    <n v="0"/>
    <n v="10.507200000000001"/>
  </r>
  <r>
    <n v="8095"/>
    <x v="4007"/>
    <x v="3"/>
    <x v="944"/>
    <d v="2014-08-02T00:00:00"/>
    <s v="Second Class"/>
    <s v="DK-13375"/>
    <s v="Dennis Kane"/>
    <x v="0"/>
    <s v="United States"/>
    <x v="4"/>
    <x v="4"/>
    <n v="98115"/>
    <x v="1"/>
    <s v="OFF-PA-10003883"/>
    <x v="1"/>
    <x v="10"/>
    <s v="Message Book, Phone, Wirebound Standard Line Memo, 2 3/4&quot; X 5&quot;"/>
    <n v="26.2"/>
    <n v="4"/>
    <n v="0"/>
    <n v="12.052"/>
  </r>
  <r>
    <n v="8096"/>
    <x v="4007"/>
    <x v="3"/>
    <x v="944"/>
    <d v="2014-08-02T00:00:00"/>
    <s v="Second Class"/>
    <s v="DK-13375"/>
    <s v="Dennis Kane"/>
    <x v="0"/>
    <s v="United States"/>
    <x v="4"/>
    <x v="4"/>
    <n v="98115"/>
    <x v="1"/>
    <s v="OFF-PA-10002787"/>
    <x v="1"/>
    <x v="10"/>
    <s v="Xerox 227"/>
    <n v="12.96"/>
    <n v="2"/>
    <n v="0"/>
    <n v="6.2208000000000006"/>
  </r>
  <r>
    <n v="8097"/>
    <x v="4007"/>
    <x v="3"/>
    <x v="944"/>
    <d v="2014-08-02T00:00:00"/>
    <s v="Second Class"/>
    <s v="DK-13375"/>
    <s v="Dennis Kane"/>
    <x v="0"/>
    <s v="United States"/>
    <x v="4"/>
    <x v="4"/>
    <n v="98115"/>
    <x v="1"/>
    <s v="TEC-AC-10000991"/>
    <x v="2"/>
    <x v="11"/>
    <s v="Sony Micro Vault Click 8 GB USB 2.0 Flash Drive"/>
    <n v="234.95000000000002"/>
    <n v="5"/>
    <n v="0"/>
    <n v="32.893000000000008"/>
  </r>
  <r>
    <n v="8098"/>
    <x v="4008"/>
    <x v="3"/>
    <x v="116"/>
    <d v="2015-01-02T00:00:00"/>
    <s v="Standard Class"/>
    <s v="SV-20935"/>
    <s v="Susan Vittorini"/>
    <x v="0"/>
    <s v="United States"/>
    <x v="305"/>
    <x v="27"/>
    <n v="87105"/>
    <x v="1"/>
    <s v="OFF-ST-10003058"/>
    <x v="1"/>
    <x v="4"/>
    <s v="Eldon Mobile Mega Data Cart  Mega Stackable  Add-On Trays"/>
    <n v="118.25"/>
    <n v="5"/>
    <n v="0"/>
    <n v="34.292499999999997"/>
  </r>
  <r>
    <n v="8099"/>
    <x v="4008"/>
    <x v="3"/>
    <x v="116"/>
    <d v="2015-01-02T00:00:00"/>
    <s v="Standard Class"/>
    <s v="SV-20935"/>
    <s v="Susan Vittorini"/>
    <x v="0"/>
    <s v="United States"/>
    <x v="305"/>
    <x v="27"/>
    <n v="87105"/>
    <x v="1"/>
    <s v="OFF-PA-10004239"/>
    <x v="1"/>
    <x v="10"/>
    <s v="Xerox 1953"/>
    <n v="4.28"/>
    <n v="1"/>
    <n v="0"/>
    <n v="1.9259999999999997"/>
  </r>
  <r>
    <n v="8100"/>
    <x v="4009"/>
    <x v="0"/>
    <x v="612"/>
    <d v="2013-03-14T00:00:00"/>
    <s v="First Class"/>
    <s v="RH-19510"/>
    <s v="Rick Huthwaite"/>
    <x v="2"/>
    <s v="United States"/>
    <x v="1"/>
    <x v="1"/>
    <n v="90045"/>
    <x v="1"/>
    <s v="TEC-AC-10003038"/>
    <x v="2"/>
    <x v="11"/>
    <s v="Kingston Digital DataTraveler 16GB USB 2.0"/>
    <n v="26.849999999999998"/>
    <n v="3"/>
    <n v="0"/>
    <n v="5.101499999999997"/>
  </r>
  <r>
    <n v="8101"/>
    <x v="4009"/>
    <x v="0"/>
    <x v="612"/>
    <d v="2013-03-14T00:00:00"/>
    <s v="First Class"/>
    <s v="RH-19510"/>
    <s v="Rick Huthwaite"/>
    <x v="2"/>
    <s v="United States"/>
    <x v="1"/>
    <x v="1"/>
    <n v="90045"/>
    <x v="1"/>
    <s v="TEC-MA-10000984"/>
    <x v="2"/>
    <x v="15"/>
    <s v="Okidata MB760 Printer"/>
    <n v="3357.6000000000004"/>
    <n v="3"/>
    <n v="0.2"/>
    <n v="377.72999999999956"/>
  </r>
  <r>
    <n v="8102"/>
    <x v="4010"/>
    <x v="1"/>
    <x v="1184"/>
    <d v="2012-05-26T00:00:00"/>
    <s v="Standard Class"/>
    <s v="SB-20185"/>
    <s v="Sarah Brown"/>
    <x v="0"/>
    <s v="United States"/>
    <x v="1"/>
    <x v="1"/>
    <n v="90045"/>
    <x v="1"/>
    <s v="OFF-LA-10004484"/>
    <x v="1"/>
    <x v="2"/>
    <s v="Avery 476"/>
    <n v="8.26"/>
    <n v="2"/>
    <n v="0"/>
    <n v="3.7995999999999999"/>
  </r>
  <r>
    <n v="8103"/>
    <x v="4010"/>
    <x v="1"/>
    <x v="1184"/>
    <d v="2012-05-26T00:00:00"/>
    <s v="Standard Class"/>
    <s v="SB-20185"/>
    <s v="Sarah Brown"/>
    <x v="0"/>
    <s v="United States"/>
    <x v="1"/>
    <x v="1"/>
    <n v="90045"/>
    <x v="1"/>
    <s v="TEC-MA-10004002"/>
    <x v="2"/>
    <x v="15"/>
    <s v="Zebra GX420t Direct Thermal/Thermal Transfer Printer"/>
    <n v="2973.32"/>
    <n v="7"/>
    <n v="0.2"/>
    <n v="334.49849999999958"/>
  </r>
  <r>
    <n v="8104"/>
    <x v="4010"/>
    <x v="1"/>
    <x v="1184"/>
    <d v="2012-05-26T00:00:00"/>
    <s v="Standard Class"/>
    <s v="SB-20185"/>
    <s v="Sarah Brown"/>
    <x v="0"/>
    <s v="United States"/>
    <x v="1"/>
    <x v="1"/>
    <n v="90045"/>
    <x v="1"/>
    <s v="OFF-ST-10002406"/>
    <x v="1"/>
    <x v="4"/>
    <s v="Pizazz Global Quick File"/>
    <n v="104.79"/>
    <n v="7"/>
    <n v="0"/>
    <n v="29.341200000000008"/>
  </r>
  <r>
    <n v="8105"/>
    <x v="4010"/>
    <x v="1"/>
    <x v="1184"/>
    <d v="2012-05-26T00:00:00"/>
    <s v="Standard Class"/>
    <s v="SB-20185"/>
    <s v="Sarah Brown"/>
    <x v="0"/>
    <s v="United States"/>
    <x v="1"/>
    <x v="1"/>
    <n v="90045"/>
    <x v="1"/>
    <s v="TEC-PH-10003645"/>
    <x v="2"/>
    <x v="7"/>
    <s v="Aastra 57i VoIP phone"/>
    <n v="775.72800000000007"/>
    <n v="6"/>
    <n v="0.2"/>
    <n v="58.179600000000022"/>
  </r>
  <r>
    <n v="8106"/>
    <x v="4011"/>
    <x v="3"/>
    <x v="922"/>
    <d v="2014-02-20T00:00:00"/>
    <s v="First Class"/>
    <s v="CR-12820"/>
    <s v="Cyra Reiten"/>
    <x v="2"/>
    <s v="United States"/>
    <x v="12"/>
    <x v="5"/>
    <n v="77041"/>
    <x v="2"/>
    <s v="FUR-BO-10001601"/>
    <x v="0"/>
    <x v="0"/>
    <s v="Sauder Mission Library with Doors, Fruitwood Finish"/>
    <n v="89.066399999999987"/>
    <n v="1"/>
    <n v="0.32"/>
    <n v="-17.027400000000007"/>
  </r>
  <r>
    <n v="8107"/>
    <x v="4011"/>
    <x v="3"/>
    <x v="922"/>
    <d v="2014-02-20T00:00:00"/>
    <s v="First Class"/>
    <s v="CR-12820"/>
    <s v="Cyra Reiten"/>
    <x v="2"/>
    <s v="United States"/>
    <x v="12"/>
    <x v="5"/>
    <n v="77041"/>
    <x v="2"/>
    <s v="OFF-AR-10000937"/>
    <x v="1"/>
    <x v="6"/>
    <s v="Dixon Ticonderoga Core-Lock Colored Pencils, 48-Color Set"/>
    <n v="175.44"/>
    <n v="6"/>
    <n v="0.2"/>
    <n v="52.632000000000005"/>
  </r>
  <r>
    <n v="8108"/>
    <x v="4011"/>
    <x v="3"/>
    <x v="922"/>
    <d v="2014-02-20T00:00:00"/>
    <s v="First Class"/>
    <s v="CR-12820"/>
    <s v="Cyra Reiten"/>
    <x v="2"/>
    <s v="United States"/>
    <x v="12"/>
    <x v="5"/>
    <n v="77041"/>
    <x v="2"/>
    <s v="TEC-PH-10000038"/>
    <x v="2"/>
    <x v="7"/>
    <s v="Jawbone MINI JAMBOX Wireless Bluetooth Speaker"/>
    <n v="438.33600000000001"/>
    <n v="4"/>
    <n v="0.2"/>
    <n v="-87.667200000000037"/>
  </r>
  <r>
    <n v="8109"/>
    <x v="4012"/>
    <x v="3"/>
    <x v="166"/>
    <d v="2014-12-16T00:00:00"/>
    <s v="Standard Class"/>
    <s v="EG-13900"/>
    <s v="Emily Grady"/>
    <x v="0"/>
    <s v="United States"/>
    <x v="10"/>
    <x v="9"/>
    <n v="19140"/>
    <x v="3"/>
    <s v="FUR-CH-10003396"/>
    <x v="0"/>
    <x v="1"/>
    <s v="Global Deluxe Steno Chair"/>
    <n v="215.54400000000001"/>
    <n v="4"/>
    <n v="0.3"/>
    <n v="-58.504800000000017"/>
  </r>
  <r>
    <n v="8110"/>
    <x v="4013"/>
    <x v="3"/>
    <x v="551"/>
    <d v="2014-11-24T00:00:00"/>
    <s v="Standard Class"/>
    <s v="RD-19930"/>
    <s v="Russell D'Ascenzo"/>
    <x v="0"/>
    <s v="United States"/>
    <x v="22"/>
    <x v="10"/>
    <n v="60623"/>
    <x v="2"/>
    <s v="OFF-EN-10002592"/>
    <x v="1"/>
    <x v="12"/>
    <s v="Peel &amp; Seel Recycled Catalog Envelopes, Brown"/>
    <n v="55.584000000000003"/>
    <n v="6"/>
    <n v="0.2"/>
    <n v="20.844000000000001"/>
  </r>
  <r>
    <n v="8111"/>
    <x v="4013"/>
    <x v="3"/>
    <x v="551"/>
    <d v="2014-11-24T00:00:00"/>
    <s v="Standard Class"/>
    <s v="RD-19930"/>
    <s v="Russell D'Ascenzo"/>
    <x v="0"/>
    <s v="United States"/>
    <x v="22"/>
    <x v="10"/>
    <n v="60623"/>
    <x v="2"/>
    <s v="FUR-CH-10000422"/>
    <x v="0"/>
    <x v="1"/>
    <s v="Global Highback Leather Tilter in Burgundy"/>
    <n v="127.38599999999998"/>
    <n v="2"/>
    <n v="0.3"/>
    <n v="-25.477199999999982"/>
  </r>
  <r>
    <n v="8112"/>
    <x v="4014"/>
    <x v="0"/>
    <x v="49"/>
    <d v="2013-12-04T00:00:00"/>
    <s v="Second Class"/>
    <s v="JM-15865"/>
    <s v="John Murray"/>
    <x v="0"/>
    <s v="United States"/>
    <x v="287"/>
    <x v="5"/>
    <n v="76903"/>
    <x v="2"/>
    <s v="FUR-CH-10002647"/>
    <x v="0"/>
    <x v="1"/>
    <s v="Situations Contoured Folding Chairs, 4/Set"/>
    <n v="248.43"/>
    <n v="5"/>
    <n v="0.3"/>
    <n v="-17.744999999999976"/>
  </r>
  <r>
    <n v="8113"/>
    <x v="4014"/>
    <x v="0"/>
    <x v="49"/>
    <d v="2013-12-04T00:00:00"/>
    <s v="Second Class"/>
    <s v="JM-15865"/>
    <s v="John Murray"/>
    <x v="0"/>
    <s v="United States"/>
    <x v="287"/>
    <x v="5"/>
    <n v="76903"/>
    <x v="2"/>
    <s v="OFF-AP-10004859"/>
    <x v="1"/>
    <x v="9"/>
    <s v="Acco 6 Outlet Guardian Premium Surge Suppressor"/>
    <n v="11.647999999999998"/>
    <n v="4"/>
    <n v="0.8"/>
    <n v="-30.867200000000004"/>
  </r>
  <r>
    <n v="8114"/>
    <x v="4014"/>
    <x v="0"/>
    <x v="49"/>
    <d v="2013-12-04T00:00:00"/>
    <s v="Second Class"/>
    <s v="JM-15865"/>
    <s v="John Murray"/>
    <x v="0"/>
    <s v="United States"/>
    <x v="287"/>
    <x v="5"/>
    <n v="76903"/>
    <x v="2"/>
    <s v="FUR-CH-10004477"/>
    <x v="0"/>
    <x v="1"/>
    <s v="Global Push Button Manager's Chair, Indigo"/>
    <n v="85.245999999999995"/>
    <n v="2"/>
    <n v="0.3"/>
    <n v="-1.217800000000004"/>
  </r>
  <r>
    <n v="8115"/>
    <x v="4015"/>
    <x v="3"/>
    <x v="621"/>
    <d v="2014-10-08T00:00:00"/>
    <s v="Second Class"/>
    <s v="LW-16825"/>
    <s v="Laurel Workman"/>
    <x v="1"/>
    <s v="United States"/>
    <x v="45"/>
    <x v="5"/>
    <n v="77506"/>
    <x v="2"/>
    <s v="OFF-AR-10004817"/>
    <x v="1"/>
    <x v="6"/>
    <s v="Colorific Watercolor Pencils"/>
    <n v="20.64"/>
    <n v="5"/>
    <n v="0.2"/>
    <n v="2.3219999999999974"/>
  </r>
  <r>
    <n v="8116"/>
    <x v="4016"/>
    <x v="3"/>
    <x v="635"/>
    <d v="2014-09-05T00:00:00"/>
    <s v="Standard Class"/>
    <s v="RW-19540"/>
    <s v="Rick Wilson"/>
    <x v="1"/>
    <s v="United States"/>
    <x v="1"/>
    <x v="1"/>
    <n v="90049"/>
    <x v="1"/>
    <s v="FUR-FU-10003374"/>
    <x v="0"/>
    <x v="5"/>
    <s v="Electrix Fluorescent Magnifier Lamps &amp; Weighted Base"/>
    <n v="148.02000000000001"/>
    <n v="3"/>
    <n v="0"/>
    <n v="41.445600000000013"/>
  </r>
  <r>
    <n v="8117"/>
    <x v="4017"/>
    <x v="3"/>
    <x v="221"/>
    <d v="2014-11-25T00:00:00"/>
    <s v="Same Day"/>
    <s v="BG-11695"/>
    <s v="Brooke Gillingham"/>
    <x v="1"/>
    <s v="United States"/>
    <x v="495"/>
    <x v="41"/>
    <n v="67846"/>
    <x v="2"/>
    <s v="OFF-ST-10003123"/>
    <x v="1"/>
    <x v="4"/>
    <s v="Fellowes Bases and Tops For Staxonsteel/High-Stak Systems"/>
    <n v="33.29"/>
    <n v="1"/>
    <n v="0"/>
    <n v="7.9895999999999994"/>
  </r>
  <r>
    <n v="8118"/>
    <x v="4018"/>
    <x v="3"/>
    <x v="160"/>
    <d v="2014-07-06T00:00:00"/>
    <s v="Standard Class"/>
    <s v="TT-21220"/>
    <s v="Thomas Thornton"/>
    <x v="0"/>
    <s v="United States"/>
    <x v="1"/>
    <x v="1"/>
    <n v="90045"/>
    <x v="1"/>
    <s v="OFF-PA-10000675"/>
    <x v="1"/>
    <x v="10"/>
    <s v="Xerox 1919"/>
    <n v="204.95000000000002"/>
    <n v="5"/>
    <n v="0"/>
    <n v="100.4255"/>
  </r>
  <r>
    <n v="8119"/>
    <x v="4019"/>
    <x v="3"/>
    <x v="847"/>
    <d v="2014-07-28T00:00:00"/>
    <s v="Standard Class"/>
    <s v="EB-13930"/>
    <s v="Eric Barreto"/>
    <x v="0"/>
    <s v="United States"/>
    <x v="22"/>
    <x v="10"/>
    <n v="60653"/>
    <x v="2"/>
    <s v="FUR-CH-10004997"/>
    <x v="0"/>
    <x v="1"/>
    <s v="Hon Every-Day Series Multi-Task Chairs"/>
    <n v="526.34399999999994"/>
    <n v="4"/>
    <n v="0.3"/>
    <n v="-75.191999999999979"/>
  </r>
  <r>
    <n v="8120"/>
    <x v="4020"/>
    <x v="0"/>
    <x v="583"/>
    <d v="2013-11-17T00:00:00"/>
    <s v="Standard Class"/>
    <s v="LP-17080"/>
    <s v="Liz Pelletier"/>
    <x v="0"/>
    <s v="United States"/>
    <x v="8"/>
    <x v="1"/>
    <n v="94110"/>
    <x v="1"/>
    <s v="FUR-FU-10001934"/>
    <x v="0"/>
    <x v="5"/>
    <s v="Magnifier Swing Arm Lamp"/>
    <n v="41.96"/>
    <n v="2"/>
    <n v="0"/>
    <n v="10.909600000000001"/>
  </r>
  <r>
    <n v="8121"/>
    <x v="4020"/>
    <x v="0"/>
    <x v="583"/>
    <d v="2013-11-17T00:00:00"/>
    <s v="Standard Class"/>
    <s v="LP-17080"/>
    <s v="Liz Pelletier"/>
    <x v="0"/>
    <s v="United States"/>
    <x v="8"/>
    <x v="1"/>
    <n v="94110"/>
    <x v="1"/>
    <s v="FUR-CH-10004997"/>
    <x v="0"/>
    <x v="1"/>
    <s v="Hon Every-Day Series Multi-Task Chairs"/>
    <n v="451.15199999999993"/>
    <n v="3"/>
    <n v="0.2"/>
    <n v="0"/>
  </r>
  <r>
    <n v="8122"/>
    <x v="4020"/>
    <x v="0"/>
    <x v="583"/>
    <d v="2013-11-17T00:00:00"/>
    <s v="Standard Class"/>
    <s v="LP-17080"/>
    <s v="Liz Pelletier"/>
    <x v="0"/>
    <s v="United States"/>
    <x v="8"/>
    <x v="1"/>
    <n v="94110"/>
    <x v="1"/>
    <s v="OFF-BI-10001890"/>
    <x v="1"/>
    <x v="8"/>
    <s v="Avery Poly Binder Pockets"/>
    <n v="31.504000000000005"/>
    <n v="11"/>
    <n v="0.2"/>
    <n v="11.026399999999999"/>
  </r>
  <r>
    <n v="8123"/>
    <x v="4021"/>
    <x v="2"/>
    <x v="337"/>
    <d v="2011-12-15T00:00:00"/>
    <s v="Standard Class"/>
    <s v="FP-14320"/>
    <s v="Frank Preis"/>
    <x v="0"/>
    <s v="United States"/>
    <x v="10"/>
    <x v="9"/>
    <n v="19134"/>
    <x v="3"/>
    <s v="OFF-EN-10002500"/>
    <x v="1"/>
    <x v="12"/>
    <s v="Globe Weis Peel &amp; Seel First Class Envelopes"/>
    <n v="30.672000000000001"/>
    <n v="3"/>
    <n v="0.2"/>
    <n v="9.5850000000000009"/>
  </r>
  <r>
    <n v="8124"/>
    <x v="4021"/>
    <x v="2"/>
    <x v="337"/>
    <d v="2011-12-15T00:00:00"/>
    <s v="Standard Class"/>
    <s v="FP-14320"/>
    <s v="Frank Preis"/>
    <x v="0"/>
    <s v="United States"/>
    <x v="10"/>
    <x v="9"/>
    <n v="19134"/>
    <x v="3"/>
    <s v="TEC-CO-10001766"/>
    <x v="2"/>
    <x v="16"/>
    <s v="Canon PC940 Copier"/>
    <n v="1079.9759999999999"/>
    <n v="4"/>
    <n v="0.4"/>
    <n v="125.99719999999991"/>
  </r>
  <r>
    <n v="8125"/>
    <x v="4022"/>
    <x v="3"/>
    <x v="210"/>
    <d v="2014-09-13T00:00:00"/>
    <s v="Standard Class"/>
    <s v="JA-15970"/>
    <s v="Joseph Airdo"/>
    <x v="0"/>
    <s v="United States"/>
    <x v="494"/>
    <x v="1"/>
    <n v="95351"/>
    <x v="1"/>
    <s v="FUR-CH-10004860"/>
    <x v="0"/>
    <x v="1"/>
    <s v="Global Low Back Tilter Chair"/>
    <n v="161.56800000000001"/>
    <n v="2"/>
    <n v="0.2"/>
    <n v="-28.274400000000021"/>
  </r>
  <r>
    <n v="8126"/>
    <x v="4023"/>
    <x v="1"/>
    <x v="525"/>
    <d v="2012-02-13T00:00:00"/>
    <s v="Standard Class"/>
    <s v="TS-21655"/>
    <s v="Trudy Schmidt"/>
    <x v="0"/>
    <s v="United States"/>
    <x v="12"/>
    <x v="5"/>
    <n v="77070"/>
    <x v="2"/>
    <s v="OFF-BI-10002049"/>
    <x v="1"/>
    <x v="8"/>
    <s v="UniKeep View Case Binders"/>
    <n v="2.9339999999999993"/>
    <n v="3"/>
    <n v="0.8"/>
    <n v="-4.9878000000000018"/>
  </r>
  <r>
    <n v="8127"/>
    <x v="4023"/>
    <x v="1"/>
    <x v="525"/>
    <d v="2012-02-13T00:00:00"/>
    <s v="Standard Class"/>
    <s v="TS-21655"/>
    <s v="Trudy Schmidt"/>
    <x v="0"/>
    <s v="United States"/>
    <x v="12"/>
    <x v="5"/>
    <n v="77070"/>
    <x v="2"/>
    <s v="TEC-AC-10003499"/>
    <x v="2"/>
    <x v="11"/>
    <s v="Memorex Mini Travel Drive 8 GB USB 2.0 Flash Drive"/>
    <n v="18.528000000000002"/>
    <n v="2"/>
    <n v="0.2"/>
    <n v="4.4004000000000003"/>
  </r>
  <r>
    <n v="8128"/>
    <x v="4023"/>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x v="22"/>
    <x v="10"/>
    <n v="60610"/>
    <x v="2"/>
    <s v="FUR-FU-10000222"/>
    <x v="0"/>
    <x v="5"/>
    <s v="Seth Thomas 16&quot; Steel Case Clock"/>
    <n v="64.959999999999994"/>
    <n v="5"/>
    <n v="0.6"/>
    <n v="-43.847999999999985"/>
  </r>
  <r>
    <n v="8130"/>
    <x v="4025"/>
    <x v="2"/>
    <x v="836"/>
    <d v="2011-07-23T00:00:00"/>
    <s v="First Class"/>
    <s v="JD-15895"/>
    <s v="Jonathan Doherty"/>
    <x v="1"/>
    <s v="United States"/>
    <x v="169"/>
    <x v="1"/>
    <n v="92503"/>
    <x v="1"/>
    <s v="TEC-AC-10000023"/>
    <x v="2"/>
    <x v="11"/>
    <s v="Maxell 74 Minute CD-R Spindle, 50/Pack"/>
    <n v="41.94"/>
    <n v="2"/>
    <n v="0"/>
    <n v="15.098399999999998"/>
  </r>
  <r>
    <n v="8131"/>
    <x v="4025"/>
    <x v="2"/>
    <x v="836"/>
    <d v="2011-07-23T00:00:00"/>
    <s v="First Class"/>
    <s v="JD-15895"/>
    <s v="Jonathan Doherty"/>
    <x v="1"/>
    <s v="United States"/>
    <x v="169"/>
    <x v="1"/>
    <n v="92503"/>
    <x v="1"/>
    <s v="OFF-PA-10003971"/>
    <x v="1"/>
    <x v="10"/>
    <s v="Xerox 1965"/>
    <n v="11.96"/>
    <n v="2"/>
    <n v="0"/>
    <n v="5.8604000000000003"/>
  </r>
  <r>
    <n v="8132"/>
    <x v="4025"/>
    <x v="2"/>
    <x v="836"/>
    <d v="2011-07-23T00:00:00"/>
    <s v="First Class"/>
    <s v="JD-15895"/>
    <s v="Jonathan Doherty"/>
    <x v="1"/>
    <s v="United States"/>
    <x v="169"/>
    <x v="1"/>
    <n v="92503"/>
    <x v="1"/>
    <s v="OFF-AR-10003481"/>
    <x v="1"/>
    <x v="6"/>
    <s v="Newell 348"/>
    <n v="13.12"/>
    <n v="4"/>
    <n v="0"/>
    <n v="3.8047999999999984"/>
  </r>
  <r>
    <n v="8133"/>
    <x v="4025"/>
    <x v="2"/>
    <x v="836"/>
    <d v="2011-07-23T00:00:00"/>
    <s v="First Class"/>
    <s v="JD-15895"/>
    <s v="Jonathan Doherty"/>
    <x v="1"/>
    <s v="United States"/>
    <x v="169"/>
    <x v="1"/>
    <n v="92503"/>
    <x v="1"/>
    <s v="OFF-ST-10001490"/>
    <x v="1"/>
    <x v="4"/>
    <s v="Hot File 7-Pocket, Floor Stand"/>
    <n v="535.41"/>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x v="1"/>
    <x v="1"/>
    <n v="90008"/>
    <x v="1"/>
    <s v="OFF-PA-10001970"/>
    <x v="1"/>
    <x v="10"/>
    <s v="Xerox 1881"/>
    <n v="36.839999999999996"/>
    <n v="3"/>
    <n v="0"/>
    <n v="17.314799999999998"/>
  </r>
  <r>
    <n v="8136"/>
    <x v="4027"/>
    <x v="1"/>
    <x v="1130"/>
    <d v="2012-02-21T00:00:00"/>
    <s v="Standard Class"/>
    <s v="RD-19585"/>
    <s v="Rob Dowd"/>
    <x v="0"/>
    <s v="United States"/>
    <x v="1"/>
    <x v="1"/>
    <n v="90008"/>
    <x v="1"/>
    <s v="OFF-LA-10002762"/>
    <x v="1"/>
    <x v="2"/>
    <s v="Avery 485"/>
    <n v="87.71"/>
    <n v="7"/>
    <n v="0"/>
    <n v="41.223699999999994"/>
  </r>
  <r>
    <n v="8137"/>
    <x v="4028"/>
    <x v="0"/>
    <x v="399"/>
    <d v="2013-08-17T00:00:00"/>
    <s v="Standard Class"/>
    <s v="CS-12490"/>
    <s v="Cindy Schnelling"/>
    <x v="1"/>
    <s v="United States"/>
    <x v="121"/>
    <x v="2"/>
    <n v="33801"/>
    <x v="0"/>
    <s v="FUR-TA-10002533"/>
    <x v="0"/>
    <x v="3"/>
    <s v="BPI Conference Tables"/>
    <n v="562.29250000000013"/>
    <n v="7"/>
    <n v="0.45"/>
    <n v="-255.58750000000009"/>
  </r>
  <r>
    <n v="8138"/>
    <x v="4029"/>
    <x v="2"/>
    <x v="187"/>
    <d v="2011-11-13T00:00:00"/>
    <s v="Standard Class"/>
    <s v="BF-11215"/>
    <s v="Benjamin Farhat"/>
    <x v="2"/>
    <s v="United States"/>
    <x v="20"/>
    <x v="15"/>
    <n v="10035"/>
    <x v="3"/>
    <s v="FUR-FU-10004091"/>
    <x v="0"/>
    <x v="5"/>
    <s v="Eldon 200 Class Desk Accessories, Black"/>
    <n v="56.52"/>
    <n v="9"/>
    <n v="0"/>
    <n v="21.477600000000002"/>
  </r>
  <r>
    <n v="8139"/>
    <x v="4030"/>
    <x v="0"/>
    <x v="427"/>
    <d v="2013-07-23T00:00:00"/>
    <s v="Standard Class"/>
    <s v="NK-18490"/>
    <s v="Neil Knudson"/>
    <x v="2"/>
    <s v="United States"/>
    <x v="10"/>
    <x v="9"/>
    <n v="19140"/>
    <x v="3"/>
    <s v="OFF-AR-10001545"/>
    <x v="1"/>
    <x v="6"/>
    <s v="Newell 326"/>
    <n v="11.264000000000001"/>
    <n v="8"/>
    <n v="0.2"/>
    <n v="1.2671999999999994"/>
  </r>
  <r>
    <n v="8140"/>
    <x v="4030"/>
    <x v="0"/>
    <x v="427"/>
    <d v="2013-07-23T00:00:00"/>
    <s v="Standard Class"/>
    <s v="NK-18490"/>
    <s v="Neil Knudson"/>
    <x v="2"/>
    <s v="United States"/>
    <x v="10"/>
    <x v="9"/>
    <n v="19140"/>
    <x v="3"/>
    <s v="OFF-ST-10001476"/>
    <x v="1"/>
    <x v="4"/>
    <s v="Steel Personal Filing/Posting Tote"/>
    <n v="284.08000000000004"/>
    <n v="10"/>
    <n v="0.2"/>
    <n v="24.856999999999999"/>
  </r>
  <r>
    <n v="8141"/>
    <x v="4030"/>
    <x v="0"/>
    <x v="427"/>
    <d v="2013-07-23T00:00:00"/>
    <s v="Standard Class"/>
    <s v="NK-18490"/>
    <s v="Neil Knudson"/>
    <x v="2"/>
    <s v="United States"/>
    <x v="10"/>
    <x v="9"/>
    <n v="19140"/>
    <x v="3"/>
    <s v="OFF-PA-10004971"/>
    <x v="1"/>
    <x v="10"/>
    <s v="Xerox 196"/>
    <n v="18.496000000000002"/>
    <n v="4"/>
    <n v="0.2"/>
    <n v="6.7048000000000005"/>
  </r>
  <r>
    <n v="8142"/>
    <x v="4031"/>
    <x v="0"/>
    <x v="473"/>
    <d v="2013-02-10T00:00:00"/>
    <s v="Standard Class"/>
    <s v="AZ-10750"/>
    <s v="Annie Zypern"/>
    <x v="0"/>
    <s v="United States"/>
    <x v="70"/>
    <x v="1"/>
    <n v="92037"/>
    <x v="1"/>
    <s v="OFF-LA-10003223"/>
    <x v="1"/>
    <x v="2"/>
    <s v="Avery 508"/>
    <n v="14.73"/>
    <n v="3"/>
    <n v="0"/>
    <n v="7.2176999999999998"/>
  </r>
  <r>
    <n v="8143"/>
    <x v="4031"/>
    <x v="0"/>
    <x v="473"/>
    <d v="2013-02-10T00:00:00"/>
    <s v="Standard Class"/>
    <s v="AZ-10750"/>
    <s v="Annie Zypern"/>
    <x v="0"/>
    <s v="United States"/>
    <x v="70"/>
    <x v="1"/>
    <n v="92037"/>
    <x v="1"/>
    <s v="OFF-ST-10004340"/>
    <x v="1"/>
    <x v="4"/>
    <s v="Fellowes Mobile File Cart, Black"/>
    <n v="186.54"/>
    <n v="3"/>
    <n v="0"/>
    <n v="50.365800000000007"/>
  </r>
  <r>
    <n v="8144"/>
    <x v="4031"/>
    <x v="0"/>
    <x v="473"/>
    <d v="2013-02-10T00:00:00"/>
    <s v="Standard Class"/>
    <s v="AZ-10750"/>
    <s v="Annie Zypern"/>
    <x v="0"/>
    <s v="United States"/>
    <x v="70"/>
    <x v="1"/>
    <n v="92037"/>
    <x v="1"/>
    <s v="FUR-TA-10001095"/>
    <x v="0"/>
    <x v="3"/>
    <s v="Chromcraft Round Conference Tables"/>
    <n v="557.72799999999995"/>
    <n v="4"/>
    <n v="0.2"/>
    <n v="6.9715999999999951"/>
  </r>
  <r>
    <n v="8145"/>
    <x v="4031"/>
    <x v="0"/>
    <x v="473"/>
    <d v="2013-02-10T00:00:00"/>
    <s v="Standard Class"/>
    <s v="AZ-10750"/>
    <s v="Annie Zypern"/>
    <x v="0"/>
    <s v="United States"/>
    <x v="70"/>
    <x v="1"/>
    <n v="92037"/>
    <x v="1"/>
    <s v="TEC-PH-10001448"/>
    <x v="2"/>
    <x v="7"/>
    <s v="Anker Astro 15000mAh USB Portable Charger"/>
    <n v="159.96800000000002"/>
    <n v="4"/>
    <n v="0.2"/>
    <n v="-31.993600000000029"/>
  </r>
  <r>
    <n v="8146"/>
    <x v="4032"/>
    <x v="2"/>
    <x v="886"/>
    <d v="2011-06-27T00:00:00"/>
    <s v="Standard Class"/>
    <s v="Co-12640"/>
    <s v="Corey-Lock"/>
    <x v="0"/>
    <s v="United States"/>
    <x v="408"/>
    <x v="26"/>
    <n v="73505"/>
    <x v="2"/>
    <s v="OFF-AP-10001005"/>
    <x v="1"/>
    <x v="9"/>
    <s v="Honeywell Quietcare HEPA Air Cleaner"/>
    <n v="471.90000000000003"/>
    <n v="6"/>
    <n v="0"/>
    <n v="155.72699999999998"/>
  </r>
  <r>
    <n v="8147"/>
    <x v="4032"/>
    <x v="2"/>
    <x v="886"/>
    <d v="2011-06-27T00:00:00"/>
    <s v="Standard Class"/>
    <s v="Co-12640"/>
    <s v="Corey-Lock"/>
    <x v="0"/>
    <s v="United States"/>
    <x v="408"/>
    <x v="26"/>
    <n v="73505"/>
    <x v="2"/>
    <s v="OFF-AR-10003469"/>
    <x v="1"/>
    <x v="6"/>
    <s v="Nontoxic Chalk"/>
    <n v="3.52"/>
    <n v="2"/>
    <n v="0"/>
    <n v="1.6896"/>
  </r>
  <r>
    <n v="8148"/>
    <x v="4033"/>
    <x v="3"/>
    <x v="255"/>
    <d v="2014-06-15T00:00:00"/>
    <s v="Standard Class"/>
    <s v="AG-10675"/>
    <s v="Anna Gayman"/>
    <x v="0"/>
    <s v="United States"/>
    <x v="127"/>
    <x v="17"/>
    <n v="24153"/>
    <x v="0"/>
    <s v="OFF-PA-10000249"/>
    <x v="1"/>
    <x v="10"/>
    <s v="Staples"/>
    <n v="49.12"/>
    <n v="4"/>
    <n v="0"/>
    <n v="23.086399999999998"/>
  </r>
  <r>
    <n v="8149"/>
    <x v="4034"/>
    <x v="0"/>
    <x v="797"/>
    <d v="2014-01-01T00:00:00"/>
    <s v="Standard Class"/>
    <s v="EM-14140"/>
    <s v="Eugene Moren"/>
    <x v="2"/>
    <s v="United States"/>
    <x v="157"/>
    <x v="1"/>
    <n v="92704"/>
    <x v="1"/>
    <s v="OFF-LA-10001613"/>
    <x v="1"/>
    <x v="2"/>
    <s v="Avery File Folder Labels"/>
    <n v="20.16"/>
    <n v="7"/>
    <n v="0"/>
    <n v="9.8783999999999992"/>
  </r>
  <r>
    <n v="8150"/>
    <x v="4035"/>
    <x v="2"/>
    <x v="755"/>
    <d v="2011-01-30T00:00:00"/>
    <s v="First Class"/>
    <s v="CA-11965"/>
    <s v="Carol Adams"/>
    <x v="1"/>
    <s v="United States"/>
    <x v="503"/>
    <x v="44"/>
    <n v="57701"/>
    <x v="2"/>
    <s v="OFF-BI-10001758"/>
    <x v="1"/>
    <x v="8"/>
    <s v="Wilson Jones 14 Line Acrylic Coated Pressboard Data Binders"/>
    <n v="10.68"/>
    <n v="2"/>
    <n v="0"/>
    <n v="5.0195999999999996"/>
  </r>
  <r>
    <n v="8151"/>
    <x v="4035"/>
    <x v="2"/>
    <x v="755"/>
    <d v="2011-01-30T00:00:00"/>
    <s v="First Class"/>
    <s v="CA-11965"/>
    <s v="Carol Adams"/>
    <x v="1"/>
    <s v="United States"/>
    <x v="503"/>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x v="4"/>
    <x v="4"/>
    <n v="98115"/>
    <x v="1"/>
    <s v="OFF-ST-10001558"/>
    <x v="1"/>
    <x v="4"/>
    <s v="Acco Perma 4000 Stacking Storage Drawers"/>
    <n v="32.479999999999997"/>
    <n v="2"/>
    <n v="0"/>
    <n v="4.8719999999999999"/>
  </r>
  <r>
    <n v="8153"/>
    <x v="4036"/>
    <x v="3"/>
    <x v="721"/>
    <d v="2014-03-26T00:00:00"/>
    <s v="First Class"/>
    <s v="RB-19360"/>
    <s v="Raymond Buch"/>
    <x v="0"/>
    <s v="United States"/>
    <x v="4"/>
    <x v="4"/>
    <n v="98115"/>
    <x v="1"/>
    <s v="OFF-PA-10002986"/>
    <x v="1"/>
    <x v="10"/>
    <s v="Xerox 1898"/>
    <n v="20.04"/>
    <n v="3"/>
    <n v="0"/>
    <n v="9.6191999999999993"/>
  </r>
  <r>
    <n v="8154"/>
    <x v="4036"/>
    <x v="3"/>
    <x v="721"/>
    <d v="2014-03-26T00:00:00"/>
    <s v="First Class"/>
    <s v="RB-19360"/>
    <s v="Raymond Buch"/>
    <x v="0"/>
    <s v="United States"/>
    <x v="4"/>
    <x v="4"/>
    <n v="98115"/>
    <x v="1"/>
    <s v="TEC-CO-10004722"/>
    <x v="2"/>
    <x v="16"/>
    <s v="Canon imageCLASS 2200 Advanced Copier"/>
    <n v="13999.96"/>
    <n v="4"/>
    <n v="0"/>
    <n v="6719.9807999999994"/>
  </r>
  <r>
    <n v="8155"/>
    <x v="4037"/>
    <x v="3"/>
    <x v="177"/>
    <d v="2014-03-25T00:00:00"/>
    <s v="Standard Class"/>
    <s v="RD-19720"/>
    <s v="Roger Demir"/>
    <x v="0"/>
    <s v="United States"/>
    <x v="209"/>
    <x v="29"/>
    <n v="6457"/>
    <x v="3"/>
    <s v="TEC-AC-10002842"/>
    <x v="2"/>
    <x v="11"/>
    <s v="WD My Passport Ultra 2TB Portable External Hard Drive"/>
    <n v="238"/>
    <n v="2"/>
    <n v="0"/>
    <n v="38.080000000000013"/>
  </r>
  <r>
    <n v="8156"/>
    <x v="4037"/>
    <x v="3"/>
    <x v="177"/>
    <d v="2014-03-25T00:00:00"/>
    <s v="Standard Class"/>
    <s v="RD-19720"/>
    <s v="Roger Demir"/>
    <x v="0"/>
    <s v="United States"/>
    <x v="209"/>
    <x v="29"/>
    <n v="6457"/>
    <x v="3"/>
    <s v="OFF-PA-10001125"/>
    <x v="1"/>
    <x v="10"/>
    <s v="Xerox 1988"/>
    <n v="61.96"/>
    <n v="2"/>
    <n v="0"/>
    <n v="27.881999999999998"/>
  </r>
  <r>
    <n v="8157"/>
    <x v="4038"/>
    <x v="0"/>
    <x v="964"/>
    <d v="2013-10-10T00:00:00"/>
    <s v="Standard Class"/>
    <s v="MS-17830"/>
    <s v="Melanie Seite"/>
    <x v="0"/>
    <s v="United States"/>
    <x v="248"/>
    <x v="39"/>
    <n v="21215"/>
    <x v="3"/>
    <s v="FUR-TA-10002622"/>
    <x v="0"/>
    <x v="3"/>
    <s v="Bush Andora Conference Table, Maple/Graphite Gray Finish"/>
    <n v="239.37199999999996"/>
    <n v="2"/>
    <n v="0.3"/>
    <n v="-23.93719999999999"/>
  </r>
  <r>
    <n v="8158"/>
    <x v="4039"/>
    <x v="0"/>
    <x v="741"/>
    <d v="2013-11-23T00:00:00"/>
    <s v="Standard Class"/>
    <s v="PG-18820"/>
    <s v="Patrick Gardner"/>
    <x v="0"/>
    <s v="United States"/>
    <x v="70"/>
    <x v="1"/>
    <n v="92105"/>
    <x v="1"/>
    <s v="TEC-AC-10002842"/>
    <x v="2"/>
    <x v="11"/>
    <s v="WD My Passport Ultra 2TB Portable External Hard Drive"/>
    <n v="595"/>
    <n v="5"/>
    <n v="0"/>
    <n v="95.200000000000031"/>
  </r>
  <r>
    <n v="8159"/>
    <x v="4040"/>
    <x v="3"/>
    <x v="377"/>
    <d v="2015-01-02T00:00:00"/>
    <s v="Standard Class"/>
    <s v="KB-16240"/>
    <s v="Karen Bern"/>
    <x v="1"/>
    <s v="United States"/>
    <x v="372"/>
    <x v="5"/>
    <n v="79762"/>
    <x v="2"/>
    <s v="OFF-PA-10004285"/>
    <x v="1"/>
    <x v="10"/>
    <s v="Xerox 1959"/>
    <n v="16.032"/>
    <n v="3"/>
    <n v="0.2"/>
    <n v="5.6111999999999993"/>
  </r>
  <r>
    <n v="8160"/>
    <x v="4041"/>
    <x v="0"/>
    <x v="1185"/>
    <d v="2013-03-14T00:00:00"/>
    <s v="Standard Class"/>
    <s v="RB-19465"/>
    <s v="Rick Bensley"/>
    <x v="2"/>
    <s v="United States"/>
    <x v="451"/>
    <x v="29"/>
    <n v="6460"/>
    <x v="3"/>
    <s v="TEC-AC-10004469"/>
    <x v="2"/>
    <x v="11"/>
    <s v="Microsoft Sculpt Comfort Mouse"/>
    <n v="199.75"/>
    <n v="5"/>
    <n v="0"/>
    <n v="87.890000000000015"/>
  </r>
  <r>
    <n v="8161"/>
    <x v="4042"/>
    <x v="0"/>
    <x v="595"/>
    <d v="2013-02-20T00:00:00"/>
    <s v="Standard Class"/>
    <s v="JD-15790"/>
    <s v="John Dryer"/>
    <x v="0"/>
    <s v="United States"/>
    <x v="78"/>
    <x v="30"/>
    <n v="7109"/>
    <x v="3"/>
    <s v="FUR-CH-10001545"/>
    <x v="0"/>
    <x v="1"/>
    <s v="Hon Comfortask Task/Swivel Chairs"/>
    <n v="227.96"/>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x v="20"/>
    <x v="15"/>
    <n v="10035"/>
    <x v="3"/>
    <s v="TEC-PH-10003012"/>
    <x v="2"/>
    <x v="7"/>
    <s v="Nortel Meridian M3904 Professional Digital phone"/>
    <n v="307.98"/>
    <n v="2"/>
    <n v="0"/>
    <n v="89.314199999999971"/>
  </r>
  <r>
    <n v="8164"/>
    <x v="4044"/>
    <x v="1"/>
    <x v="121"/>
    <d v="2012-11-06T00:00:00"/>
    <s v="Standard Class"/>
    <s v="LT-17110"/>
    <s v="Liz Thompson"/>
    <x v="0"/>
    <s v="United States"/>
    <x v="70"/>
    <x v="1"/>
    <n v="92105"/>
    <x v="1"/>
    <s v="FUR-FU-10004909"/>
    <x v="0"/>
    <x v="5"/>
    <s v="Contemporary Wood/Metal Frame"/>
    <n v="96.960000000000008"/>
    <n v="6"/>
    <n v="0"/>
    <n v="33.935999999999993"/>
  </r>
  <r>
    <n v="8165"/>
    <x v="4044"/>
    <x v="1"/>
    <x v="121"/>
    <d v="2012-11-06T00:00:00"/>
    <s v="Standard Class"/>
    <s v="LT-17110"/>
    <s v="Liz Thompson"/>
    <x v="0"/>
    <s v="United States"/>
    <x v="70"/>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x v="70"/>
    <x v="1"/>
    <n v="92105"/>
    <x v="1"/>
    <s v="OFF-BI-10003355"/>
    <x v="1"/>
    <x v="8"/>
    <s v="Cardinal Holdit Business Card Pockets"/>
    <n v="11.952000000000002"/>
    <n v="3"/>
    <n v="0.2"/>
    <n v="4.1832000000000003"/>
  </r>
  <r>
    <n v="8167"/>
    <x v="4044"/>
    <x v="1"/>
    <x v="121"/>
    <d v="2012-11-06T00:00:00"/>
    <s v="Standard Class"/>
    <s v="LT-17110"/>
    <s v="Liz Thompson"/>
    <x v="0"/>
    <s v="United States"/>
    <x v="70"/>
    <x v="1"/>
    <n v="92105"/>
    <x v="1"/>
    <s v="FUR-BO-10004357"/>
    <x v="0"/>
    <x v="0"/>
    <s v="O'Sullivan Living Dimensions 3-Shelf Bookcases"/>
    <n v="512.49900000000002"/>
    <n v="3"/>
    <n v="0.15"/>
    <n v="-30.147000000000048"/>
  </r>
  <r>
    <n v="8168"/>
    <x v="4045"/>
    <x v="0"/>
    <x v="995"/>
    <d v="2013-08-06T00:00:00"/>
    <s v="Standard Class"/>
    <s v="AH-10690"/>
    <s v="Anna Häberlin"/>
    <x v="1"/>
    <s v="United States"/>
    <x v="8"/>
    <x v="1"/>
    <n v="94122"/>
    <x v="1"/>
    <s v="FUR-TA-10002774"/>
    <x v="0"/>
    <x v="3"/>
    <s v="Laminate Occasional Tables"/>
    <n v="863.12800000000004"/>
    <n v="7"/>
    <n v="0.2"/>
    <n v="-32.367300000000085"/>
  </r>
  <r>
    <n v="8169"/>
    <x v="4046"/>
    <x v="3"/>
    <x v="44"/>
    <d v="2014-11-14T00:00:00"/>
    <s v="Standard Class"/>
    <s v="AB-10060"/>
    <s v="Adam Bellavance"/>
    <x v="2"/>
    <s v="United States"/>
    <x v="4"/>
    <x v="4"/>
    <n v="98105"/>
    <x v="1"/>
    <s v="FUR-TA-10004575"/>
    <x v="0"/>
    <x v="3"/>
    <s v="Hon 5100 Series Wood Tables"/>
    <n v="2036.8600000000001"/>
    <n v="7"/>
    <n v="0"/>
    <n v="366.63479999999993"/>
  </r>
  <r>
    <n v="8170"/>
    <x v="4046"/>
    <x v="3"/>
    <x v="44"/>
    <d v="2014-11-14T00:00:00"/>
    <s v="Standard Class"/>
    <s v="AB-10060"/>
    <s v="Adam Bellavance"/>
    <x v="2"/>
    <s v="United States"/>
    <x v="4"/>
    <x v="4"/>
    <n v="98105"/>
    <x v="1"/>
    <s v="FUR-CH-10003312"/>
    <x v="0"/>
    <x v="1"/>
    <s v="Hon 2090 “Pillow Soft” Series Mid Back Swivel/Tilt Chairs"/>
    <n v="449.56800000000004"/>
    <n v="2"/>
    <n v="0.2"/>
    <n v="-73.054800000000071"/>
  </r>
  <r>
    <n v="8171"/>
    <x v="4046"/>
    <x v="3"/>
    <x v="44"/>
    <d v="2014-11-14T00:00:00"/>
    <s v="Standard Class"/>
    <s v="AB-10060"/>
    <s v="Adam Bellavance"/>
    <x v="2"/>
    <s v="United States"/>
    <x v="4"/>
    <x v="4"/>
    <n v="98105"/>
    <x v="1"/>
    <s v="TEC-AC-10001465"/>
    <x v="2"/>
    <x v="11"/>
    <s v="SanDisk Cruzer 64 GB USB Flash Drive"/>
    <n v="108.96000000000001"/>
    <n v="3"/>
    <n v="0"/>
    <n v="32.687999999999988"/>
  </r>
  <r>
    <n v="8172"/>
    <x v="4047"/>
    <x v="0"/>
    <x v="1173"/>
    <d v="2013-02-19T00:00:00"/>
    <s v="Standard Class"/>
    <s v="FM-14380"/>
    <s v="Fred McMath"/>
    <x v="0"/>
    <s v="United States"/>
    <x v="25"/>
    <x v="35"/>
    <n v="39212"/>
    <x v="0"/>
    <s v="OFF-AR-10002240"/>
    <x v="1"/>
    <x v="6"/>
    <s v="Panasonic KP-150 Electric Pencil Sharpener"/>
    <n v="264.18"/>
    <n v="7"/>
    <n v="0"/>
    <n v="68.686800000000005"/>
  </r>
  <r>
    <n v="8173"/>
    <x v="4048"/>
    <x v="2"/>
    <x v="868"/>
    <d v="2011-07-13T00:00:00"/>
    <s v="Standard Class"/>
    <s v="GH-14410"/>
    <s v="Gary Hansen"/>
    <x v="2"/>
    <s v="United States"/>
    <x v="1"/>
    <x v="1"/>
    <n v="90049"/>
    <x v="1"/>
    <s v="OFF-LA-10004559"/>
    <x v="1"/>
    <x v="2"/>
    <s v="Avery 49"/>
    <n v="2.88"/>
    <n v="1"/>
    <n v="0"/>
    <n v="1.4112"/>
  </r>
  <r>
    <n v="8174"/>
    <x v="4048"/>
    <x v="2"/>
    <x v="868"/>
    <d v="2011-07-13T00:00:00"/>
    <s v="Standard Class"/>
    <s v="GH-14410"/>
    <s v="Gary Hansen"/>
    <x v="2"/>
    <s v="United States"/>
    <x v="1"/>
    <x v="1"/>
    <n v="90049"/>
    <x v="1"/>
    <s v="OFF-BI-10003291"/>
    <x v="1"/>
    <x v="8"/>
    <s v="Wilson Jones Leather-Like Binders with DublLock Round Rings"/>
    <n v="41.904000000000003"/>
    <n v="6"/>
    <n v="0.2"/>
    <n v="14.142599999999996"/>
  </r>
  <r>
    <n v="8175"/>
    <x v="4048"/>
    <x v="2"/>
    <x v="868"/>
    <d v="2011-07-13T00:00:00"/>
    <s v="Standard Class"/>
    <s v="GH-14410"/>
    <s v="Gary Hansen"/>
    <x v="2"/>
    <s v="United States"/>
    <x v="1"/>
    <x v="1"/>
    <n v="90049"/>
    <x v="1"/>
    <s v="OFF-ST-10001505"/>
    <x v="1"/>
    <x v="4"/>
    <s v="Perma STOR-ALL Hanging File Box, 13 1/8&quot;W x 12 1/4&quot;D x 10 1/2&quot;H"/>
    <n v="23.92"/>
    <n v="4"/>
    <n v="0"/>
    <n v="4.066399999999998"/>
  </r>
  <r>
    <n v="8176"/>
    <x v="4049"/>
    <x v="0"/>
    <x v="806"/>
    <d v="2013-02-04T00:00:00"/>
    <s v="Standard Class"/>
    <s v="HE-14800"/>
    <s v="Harold Engle"/>
    <x v="1"/>
    <s v="United States"/>
    <x v="22"/>
    <x v="10"/>
    <n v="60623"/>
    <x v="2"/>
    <s v="OFF-PA-10003892"/>
    <x v="1"/>
    <x v="10"/>
    <s v="Xerox 1943"/>
    <n v="156.512"/>
    <n v="4"/>
    <n v="0.2"/>
    <n v="52.822799999999987"/>
  </r>
  <r>
    <n v="8177"/>
    <x v="4050"/>
    <x v="0"/>
    <x v="897"/>
    <d v="2013-09-26T00:00:00"/>
    <s v="First Class"/>
    <s v="SZ-20035"/>
    <s v="Sam Zeldin"/>
    <x v="2"/>
    <s v="United States"/>
    <x v="20"/>
    <x v="15"/>
    <n v="10035"/>
    <x v="3"/>
    <s v="OFF-ST-10002370"/>
    <x v="1"/>
    <x v="4"/>
    <s v="Sortfiler Multipurpose Personal File Organizer, Black"/>
    <n v="128.34"/>
    <n v="6"/>
    <n v="0"/>
    <n v="37.218599999999995"/>
  </r>
  <r>
    <n v="8178"/>
    <x v="4051"/>
    <x v="3"/>
    <x v="66"/>
    <d v="2014-12-25T00:00:00"/>
    <s v="First Class"/>
    <s v="CM-12115"/>
    <s v="Chad McGuire"/>
    <x v="0"/>
    <s v="United States"/>
    <x v="1"/>
    <x v="1"/>
    <n v="90008"/>
    <x v="1"/>
    <s v="TEC-AC-10000474"/>
    <x v="2"/>
    <x v="11"/>
    <s v="Kensington Expert Mouse Optical USB Trackball for PC or Mac"/>
    <n v="474.95"/>
    <n v="5"/>
    <n v="0"/>
    <n v="142.48499999999993"/>
  </r>
  <r>
    <n v="8179"/>
    <x v="4052"/>
    <x v="0"/>
    <x v="476"/>
    <d v="2013-09-09T00:00:00"/>
    <s v="Standard Class"/>
    <s v="TG-21310"/>
    <s v="Toby Gnade"/>
    <x v="0"/>
    <s v="United States"/>
    <x v="96"/>
    <x v="4"/>
    <n v="98198"/>
    <x v="1"/>
    <s v="TEC-CO-10002095"/>
    <x v="2"/>
    <x v="16"/>
    <s v="Hewlett Packard 610 Color Digital Copier / Printer"/>
    <n v="999.98"/>
    <n v="2"/>
    <n v="0"/>
    <n v="449.99099999999999"/>
  </r>
  <r>
    <n v="8180"/>
    <x v="4053"/>
    <x v="1"/>
    <x v="991"/>
    <d v="2012-08-06T00:00:00"/>
    <s v="Standard Class"/>
    <s v="DK-12985"/>
    <s v="Darren Koutras"/>
    <x v="0"/>
    <s v="United States"/>
    <x v="24"/>
    <x v="21"/>
    <n v="97477"/>
    <x v="1"/>
    <s v="FUR-TA-10003469"/>
    <x v="0"/>
    <x v="3"/>
    <s v="Balt Split Level Computer Training Table"/>
    <n v="277.5"/>
    <n v="4"/>
    <n v="0.5"/>
    <n v="-188.7"/>
  </r>
  <r>
    <n v="8181"/>
    <x v="4054"/>
    <x v="1"/>
    <x v="82"/>
    <d v="2012-11-25T00:00:00"/>
    <s v="Standard Class"/>
    <s v="SS-20410"/>
    <s v="Shahid Shariari"/>
    <x v="0"/>
    <s v="United States"/>
    <x v="10"/>
    <x v="9"/>
    <n v="19120"/>
    <x v="3"/>
    <s v="FUR-TA-10002958"/>
    <x v="0"/>
    <x v="3"/>
    <s v="Bevis Oval Conference Table, Walnut"/>
    <n v="1252.704"/>
    <n v="8"/>
    <n v="0.4"/>
    <n v="-480.20320000000027"/>
  </r>
  <r>
    <n v="8182"/>
    <x v="4054"/>
    <x v="1"/>
    <x v="82"/>
    <d v="2012-11-25T00:00:00"/>
    <s v="Standard Class"/>
    <s v="SS-20410"/>
    <s v="Shahid Shariari"/>
    <x v="0"/>
    <s v="United States"/>
    <x v="10"/>
    <x v="9"/>
    <n v="19120"/>
    <x v="3"/>
    <s v="TEC-PH-10002923"/>
    <x v="2"/>
    <x v="7"/>
    <s v="Logitech B530 USB Headset - headset - Full size, Binaural"/>
    <n v="110.97"/>
    <n v="5"/>
    <n v="0.4"/>
    <n v="-24.043499999999995"/>
  </r>
  <r>
    <n v="8183"/>
    <x v="4055"/>
    <x v="3"/>
    <x v="796"/>
    <d v="2014-05-23T00:00:00"/>
    <s v="Standard Class"/>
    <s v="BM-11575"/>
    <s v="Brendan Murry"/>
    <x v="1"/>
    <s v="United States"/>
    <x v="22"/>
    <x v="10"/>
    <n v="60653"/>
    <x v="2"/>
    <s v="FUR-FU-10004973"/>
    <x v="0"/>
    <x v="5"/>
    <s v="Flat Face Poster Frame"/>
    <n v="22.608000000000001"/>
    <n v="3"/>
    <n v="0.6"/>
    <n v="-10.173599999999997"/>
  </r>
  <r>
    <n v="8184"/>
    <x v="4055"/>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x v="22"/>
    <x v="10"/>
    <n v="60623"/>
    <x v="2"/>
    <s v="OFF-PA-10003641"/>
    <x v="1"/>
    <x v="10"/>
    <s v="Xerox 1909"/>
    <n v="63.311999999999998"/>
    <n v="3"/>
    <n v="0.2"/>
    <n v="20.576399999999996"/>
  </r>
  <r>
    <n v="8186"/>
    <x v="4057"/>
    <x v="1"/>
    <x v="1023"/>
    <d v="2012-09-17T00:00:00"/>
    <s v="Second Class"/>
    <s v="AG-10900"/>
    <s v="Arthur Gainer"/>
    <x v="0"/>
    <s v="United States"/>
    <x v="22"/>
    <x v="10"/>
    <n v="60623"/>
    <x v="2"/>
    <s v="OFF-EN-10002621"/>
    <x v="1"/>
    <x v="12"/>
    <s v="Staples"/>
    <n v="7.8239999999999998"/>
    <n v="1"/>
    <n v="0.2"/>
    <n v="2.9339999999999997"/>
  </r>
  <r>
    <n v="8187"/>
    <x v="4057"/>
    <x v="1"/>
    <x v="1023"/>
    <d v="2012-09-17T00:00:00"/>
    <s v="Second Class"/>
    <s v="AG-10900"/>
    <s v="Arthur Gainer"/>
    <x v="0"/>
    <s v="United States"/>
    <x v="22"/>
    <x v="10"/>
    <n v="60623"/>
    <x v="2"/>
    <s v="FUR-CH-10003817"/>
    <x v="0"/>
    <x v="1"/>
    <s v="Global Value Steno Chair, Gray"/>
    <n v="170.072"/>
    <n v="4"/>
    <n v="0.3"/>
    <n v="-12.147999999999996"/>
  </r>
  <r>
    <n v="8188"/>
    <x v="4058"/>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x v="196"/>
    <x v="39"/>
    <n v="20852"/>
    <x v="3"/>
    <s v="OFF-PA-10001870"/>
    <x v="1"/>
    <x v="10"/>
    <s v="Xerox 202"/>
    <n v="19.440000000000001"/>
    <n v="3"/>
    <n v="0"/>
    <n v="9.3312000000000008"/>
  </r>
  <r>
    <n v="8190"/>
    <x v="4059"/>
    <x v="1"/>
    <x v="653"/>
    <d v="2012-10-05T00:00:00"/>
    <s v="Second Class"/>
    <s v="SG-20470"/>
    <s v="Sheri Gordon"/>
    <x v="0"/>
    <s v="United States"/>
    <x v="196"/>
    <x v="39"/>
    <n v="20852"/>
    <x v="3"/>
    <s v="OFF-BI-10000320"/>
    <x v="1"/>
    <x v="8"/>
    <s v="GBC Plastic Binding Combs"/>
    <n v="7.38"/>
    <n v="1"/>
    <n v="0"/>
    <n v="3.6162000000000001"/>
  </r>
  <r>
    <n v="8191"/>
    <x v="4060"/>
    <x v="3"/>
    <x v="701"/>
    <d v="2014-11-22T00:00:00"/>
    <s v="Standard Class"/>
    <s v="CC-12370"/>
    <s v="Christopher Conant"/>
    <x v="0"/>
    <s v="United States"/>
    <x v="20"/>
    <x v="15"/>
    <n v="10011"/>
    <x v="3"/>
    <s v="OFF-PA-10004735"/>
    <x v="1"/>
    <x v="10"/>
    <s v="Xerox 1905"/>
    <n v="38.880000000000003"/>
    <n v="6"/>
    <n v="0"/>
    <n v="18.662400000000002"/>
  </r>
  <r>
    <n v="8192"/>
    <x v="4060"/>
    <x v="3"/>
    <x v="701"/>
    <d v="2014-11-22T00:00:00"/>
    <s v="Standard Class"/>
    <s v="CC-12370"/>
    <s v="Christopher Conant"/>
    <x v="0"/>
    <s v="United States"/>
    <x v="20"/>
    <x v="15"/>
    <n v="10011"/>
    <x v="3"/>
    <s v="FUR-FU-10004091"/>
    <x v="0"/>
    <x v="5"/>
    <s v="Howard Miller 13&quot; Diameter Goldtone Round Wall Clock"/>
    <n v="187.76"/>
    <n v="4"/>
    <n v="0"/>
    <n v="76.9816"/>
  </r>
  <r>
    <n v="8193"/>
    <x v="4061"/>
    <x v="1"/>
    <x v="672"/>
    <d v="2012-12-03T00:00:00"/>
    <s v="First Class"/>
    <s v="LR-16915"/>
    <s v="Lena Radford"/>
    <x v="0"/>
    <s v="United States"/>
    <x v="28"/>
    <x v="3"/>
    <n v="27707"/>
    <x v="0"/>
    <s v="OFF-BI-10000546"/>
    <x v="1"/>
    <x v="8"/>
    <s v="Avery Durable Binders"/>
    <n v="6.0480000000000009"/>
    <n v="7"/>
    <n v="0.7"/>
    <n v="-4.2336000000000009"/>
  </r>
  <r>
    <n v="8194"/>
    <x v="4061"/>
    <x v="1"/>
    <x v="672"/>
    <d v="2012-12-03T00:00:00"/>
    <s v="First Class"/>
    <s v="LR-16915"/>
    <s v="Lena Radford"/>
    <x v="0"/>
    <s v="United States"/>
    <x v="28"/>
    <x v="3"/>
    <n v="27707"/>
    <x v="0"/>
    <s v="OFF-AP-10001293"/>
    <x v="1"/>
    <x v="9"/>
    <s v="Belkin 8 Outlet Surge Protector"/>
    <n v="98.352000000000004"/>
    <n v="3"/>
    <n v="0.2"/>
    <n v="9.8351999999999933"/>
  </r>
  <r>
    <n v="8195"/>
    <x v="4061"/>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x v="443"/>
    <x v="1"/>
    <n v="93101"/>
    <x v="1"/>
    <s v="OFF-PA-10004519"/>
    <x v="1"/>
    <x v="10"/>
    <s v="Spiral Phone Message Books with Labels by Adams"/>
    <n v="8.9600000000000009"/>
    <n v="2"/>
    <n v="0"/>
    <n v="4.3904000000000005"/>
  </r>
  <r>
    <n v="8197"/>
    <x v="4063"/>
    <x v="3"/>
    <x v="528"/>
    <d v="2014-09-10T00:00:00"/>
    <s v="Standard Class"/>
    <s v="LP-17095"/>
    <s v="Liz Preis"/>
    <x v="0"/>
    <s v="United States"/>
    <x v="289"/>
    <x v="18"/>
    <n v="37918"/>
    <x v="0"/>
    <s v="TEC-AC-10004568"/>
    <x v="2"/>
    <x v="11"/>
    <s v="Maxell LTO Ultrium - 800 GB"/>
    <n v="89.567999999999998"/>
    <n v="4"/>
    <n v="0.2"/>
    <n v="-1.119600000000009"/>
  </r>
  <r>
    <n v="8198"/>
    <x v="4063"/>
    <x v="3"/>
    <x v="528"/>
    <d v="2014-09-10T00:00:00"/>
    <s v="Standard Class"/>
    <s v="LP-17095"/>
    <s v="Liz Preis"/>
    <x v="0"/>
    <s v="United States"/>
    <x v="289"/>
    <x v="18"/>
    <n v="37918"/>
    <x v="0"/>
    <s v="OFF-AR-10001897"/>
    <x v="1"/>
    <x v="6"/>
    <s v="Model L Table or Wall-Mount Pencil Sharpener"/>
    <n v="71.959999999999994"/>
    <n v="5"/>
    <n v="0.2"/>
    <n v="7.1960000000000015"/>
  </r>
  <r>
    <n v="8199"/>
    <x v="4063"/>
    <x v="3"/>
    <x v="528"/>
    <d v="2014-09-10T00:00:00"/>
    <s v="Standard Class"/>
    <s v="LP-17095"/>
    <s v="Liz Preis"/>
    <x v="0"/>
    <s v="United States"/>
    <x v="289"/>
    <x v="18"/>
    <n v="37918"/>
    <x v="0"/>
    <s v="OFF-PA-10001800"/>
    <x v="1"/>
    <x v="10"/>
    <s v="Xerox 220"/>
    <n v="15.552000000000003"/>
    <n v="3"/>
    <n v="0.2"/>
    <n v="5.4432"/>
  </r>
  <r>
    <n v="8200"/>
    <x v="4064"/>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x v="22"/>
    <x v="10"/>
    <n v="60610"/>
    <x v="2"/>
    <s v="OFF-ST-10004123"/>
    <x v="1"/>
    <x v="4"/>
    <s v="Safco Industrial Wire Shelving System"/>
    <n v="72.784000000000006"/>
    <n v="1"/>
    <n v="0.2"/>
    <n v="-18.196000000000002"/>
  </r>
  <r>
    <n v="8202"/>
    <x v="4065"/>
    <x v="1"/>
    <x v="627"/>
    <d v="2012-11-08T00:00:00"/>
    <s v="Same Day"/>
    <s v="KD-16495"/>
    <s v="Keith Dawkins"/>
    <x v="1"/>
    <s v="United States"/>
    <x v="20"/>
    <x v="15"/>
    <n v="10024"/>
    <x v="3"/>
    <s v="OFF-ST-10000885"/>
    <x v="1"/>
    <x v="4"/>
    <s v="Fellowes Desktop Hanging File Manager"/>
    <n v="67.150000000000006"/>
    <n v="5"/>
    <n v="0"/>
    <n v="16.787500000000001"/>
  </r>
  <r>
    <n v="8203"/>
    <x v="4065"/>
    <x v="1"/>
    <x v="627"/>
    <d v="2012-11-08T00:00:00"/>
    <s v="Same Day"/>
    <s v="KD-16495"/>
    <s v="Keith Dawkins"/>
    <x v="1"/>
    <s v="United States"/>
    <x v="20"/>
    <x v="15"/>
    <n v="10024"/>
    <x v="3"/>
    <s v="TEC-PH-10004165"/>
    <x v="2"/>
    <x v="7"/>
    <s v="Mitel MiVoice 5330e IP Phone"/>
    <n v="549.98"/>
    <n v="2"/>
    <n v="0"/>
    <n v="142.9948"/>
  </r>
  <r>
    <n v="8204"/>
    <x v="4065"/>
    <x v="1"/>
    <x v="627"/>
    <d v="2012-11-08T00:00:00"/>
    <s v="Same Day"/>
    <s v="KD-16495"/>
    <s v="Keith Dawkins"/>
    <x v="1"/>
    <s v="United States"/>
    <x v="20"/>
    <x v="15"/>
    <n v="10024"/>
    <x v="3"/>
    <s v="FUR-FU-10002240"/>
    <x v="0"/>
    <x v="5"/>
    <s v="Nu-Dell EZ-Mount Plastic Wall Frames"/>
    <n v="11.82"/>
    <n v="3"/>
    <n v="0"/>
    <n v="4.7279999999999998"/>
  </r>
  <r>
    <n v="8205"/>
    <x v="4065"/>
    <x v="1"/>
    <x v="627"/>
    <d v="2012-11-08T00:00:00"/>
    <s v="Same Day"/>
    <s v="KD-16495"/>
    <s v="Keith Dawkins"/>
    <x v="1"/>
    <s v="United States"/>
    <x v="20"/>
    <x v="15"/>
    <n v="10024"/>
    <x v="3"/>
    <s v="TEC-MA-10000045"/>
    <x v="2"/>
    <x v="15"/>
    <s v="Zebra ZM400 Thermal Label Printer"/>
    <n v="4643.8"/>
    <n v="4"/>
    <n v="0"/>
    <n v="2229.0239999999999"/>
  </r>
  <r>
    <n v="8206"/>
    <x v="4065"/>
    <x v="1"/>
    <x v="627"/>
    <d v="2012-11-08T00:00:00"/>
    <s v="Same Day"/>
    <s v="KD-16495"/>
    <s v="Keith Dawkins"/>
    <x v="1"/>
    <s v="United States"/>
    <x v="20"/>
    <x v="15"/>
    <n v="10024"/>
    <x v="3"/>
    <s v="FUR-CH-10003746"/>
    <x v="0"/>
    <x v="1"/>
    <s v="Hon 4070 Series Pagoda Round Back Stacking Chairs"/>
    <n v="577.76400000000001"/>
    <n v="2"/>
    <n v="0.1"/>
    <n v="115.5528"/>
  </r>
  <r>
    <n v="8207"/>
    <x v="4066"/>
    <x v="1"/>
    <x v="33"/>
    <d v="2012-04-30T00:00:00"/>
    <s v="Standard Class"/>
    <s v="SA-20830"/>
    <s v="Sue Ann Reed"/>
    <x v="0"/>
    <s v="United States"/>
    <x v="399"/>
    <x v="2"/>
    <n v="32114"/>
    <x v="0"/>
    <s v="FUR-TA-10000577"/>
    <x v="0"/>
    <x v="3"/>
    <s v="Bretford CR4500 Series Slim Rectangular Table"/>
    <n v="191.5155"/>
    <n v="1"/>
    <n v="0.45"/>
    <n v="-76.606200000000001"/>
  </r>
  <r>
    <n v="8208"/>
    <x v="4066"/>
    <x v="1"/>
    <x v="33"/>
    <d v="2012-04-30T00:00:00"/>
    <s v="Standard Class"/>
    <s v="SA-20830"/>
    <s v="Sue Ann Reed"/>
    <x v="0"/>
    <s v="United States"/>
    <x v="399"/>
    <x v="2"/>
    <n v="32114"/>
    <x v="0"/>
    <s v="OFF-AR-10004757"/>
    <x v="1"/>
    <x v="6"/>
    <s v="Crayola Colored Pencils"/>
    <n v="2.6240000000000001"/>
    <n v="1"/>
    <n v="0.2"/>
    <n v="0.42639999999999978"/>
  </r>
  <r>
    <n v="8209"/>
    <x v="4067"/>
    <x v="1"/>
    <x v="1181"/>
    <d v="2012-09-24T00:00:00"/>
    <s v="Standard Class"/>
    <s v="BG-11035"/>
    <s v="Barry Gonzalez"/>
    <x v="0"/>
    <s v="United States"/>
    <x v="316"/>
    <x v="18"/>
    <n v="37211"/>
    <x v="0"/>
    <s v="OFF-BI-10000545"/>
    <x v="1"/>
    <x v="8"/>
    <s v="GBC Ibimaster 500 Manual ProClick Binding System"/>
    <n v="1369.7640000000001"/>
    <n v="6"/>
    <n v="0.7"/>
    <n v="-913.17599999999993"/>
  </r>
  <r>
    <n v="8210"/>
    <x v="4067"/>
    <x v="1"/>
    <x v="1181"/>
    <d v="2012-09-24T00:00:00"/>
    <s v="Standard Class"/>
    <s v="BG-11035"/>
    <s v="Barry Gonzalez"/>
    <x v="0"/>
    <s v="United States"/>
    <x v="316"/>
    <x v="18"/>
    <n v="37211"/>
    <x v="0"/>
    <s v="OFF-ST-10001522"/>
    <x v="1"/>
    <x v="4"/>
    <s v="Gould Plastics 18-Pocket Panel Bin, 34w x 5-1/4d x 20-1/2h"/>
    <n v="294.36799999999999"/>
    <n v="4"/>
    <n v="0.2"/>
    <n v="-58.873600000000025"/>
  </r>
  <r>
    <n v="8211"/>
    <x v="4068"/>
    <x v="3"/>
    <x v="210"/>
    <d v="2014-09-13T00:00:00"/>
    <s v="Standard Class"/>
    <s v="DM-12955"/>
    <s v="Dario Medina"/>
    <x v="1"/>
    <s v="United States"/>
    <x v="316"/>
    <x v="18"/>
    <n v="37211"/>
    <x v="0"/>
    <s v="OFF-AP-10001271"/>
    <x v="1"/>
    <x v="9"/>
    <s v="Eureka The Boss Cordless Rechargeable Stick Vac"/>
    <n v="81.567999999999998"/>
    <n v="2"/>
    <n v="0.2"/>
    <n v="7.1372000000000035"/>
  </r>
  <r>
    <n v="8212"/>
    <x v="4069"/>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x v="61"/>
    <x v="5"/>
    <n v="75220"/>
    <x v="2"/>
    <s v="OFF-ST-10001272"/>
    <x v="1"/>
    <x v="4"/>
    <s v="Mini 13-1/2 Capacity Data Binder Rack, Pearl"/>
    <n v="314.08800000000002"/>
    <n v="3"/>
    <n v="0.2"/>
    <n v="19.630499999999998"/>
  </r>
  <r>
    <n v="8214"/>
    <x v="4070"/>
    <x v="1"/>
    <x v="12"/>
    <d v="2012-10-02T00:00:00"/>
    <s v="Standard Class"/>
    <s v="ML-17395"/>
    <s v="Marina Lichtenstein"/>
    <x v="1"/>
    <s v="United States"/>
    <x v="87"/>
    <x v="18"/>
    <n v="37130"/>
    <x v="0"/>
    <s v="OFF-BI-10001116"/>
    <x v="1"/>
    <x v="8"/>
    <s v="Wilson Jones 1&quot; Hanging DublLock Ring Binders"/>
    <n v="6.3360000000000012"/>
    <n v="4"/>
    <n v="0.7"/>
    <n v="-4.6463999999999981"/>
  </r>
  <r>
    <n v="8215"/>
    <x v="4070"/>
    <x v="1"/>
    <x v="12"/>
    <d v="2012-10-02T00:00:00"/>
    <s v="Standard Class"/>
    <s v="ML-17395"/>
    <s v="Marina Lichtenstein"/>
    <x v="1"/>
    <s v="United States"/>
    <x v="87"/>
    <x v="18"/>
    <n v="37130"/>
    <x v="0"/>
    <s v="OFF-PA-10004665"/>
    <x v="1"/>
    <x v="10"/>
    <s v="Advantus Motivational Note Cards"/>
    <n v="10.48"/>
    <n v="1"/>
    <n v="0.2"/>
    <n v="3.7989999999999995"/>
  </r>
  <r>
    <n v="8216"/>
    <x v="4070"/>
    <x v="1"/>
    <x v="12"/>
    <d v="2012-10-02T00:00:00"/>
    <s v="Standard Class"/>
    <s v="ML-17395"/>
    <s v="Marina Lichtenstein"/>
    <x v="1"/>
    <s v="United States"/>
    <x v="87"/>
    <x v="18"/>
    <n v="37130"/>
    <x v="0"/>
    <s v="OFF-BI-10004506"/>
    <x v="1"/>
    <x v="8"/>
    <s v="Wilson Jones data.warehouse D-Ring Binders with DublLock"/>
    <n v="2.4690000000000003"/>
    <n v="1"/>
    <n v="0.7"/>
    <n v="-1.8106"/>
  </r>
  <r>
    <n v="8217"/>
    <x v="4070"/>
    <x v="1"/>
    <x v="12"/>
    <d v="2012-10-02T00:00:00"/>
    <s v="Standard Class"/>
    <s v="ML-17395"/>
    <s v="Marina Lichtenstein"/>
    <x v="1"/>
    <s v="United States"/>
    <x v="87"/>
    <x v="18"/>
    <n v="37130"/>
    <x v="0"/>
    <s v="OFF-BI-10001982"/>
    <x v="1"/>
    <x v="8"/>
    <s v="Wilson Jones Custom Binder Spines &amp; Labels"/>
    <n v="3.2640000000000007"/>
    <n v="2"/>
    <n v="0.7"/>
    <n v="-2.2847999999999997"/>
  </r>
  <r>
    <n v="8218"/>
    <x v="4071"/>
    <x v="2"/>
    <x v="462"/>
    <d v="2011-10-07T00:00:00"/>
    <s v="Standard Class"/>
    <s v="RD-19930"/>
    <s v="Russell D'Ascenzo"/>
    <x v="0"/>
    <s v="United States"/>
    <x v="61"/>
    <x v="5"/>
    <n v="75217"/>
    <x v="2"/>
    <s v="OFF-FA-10002676"/>
    <x v="1"/>
    <x v="13"/>
    <s v="Colored Push Pins"/>
    <n v="4.3440000000000003"/>
    <n v="3"/>
    <n v="0.2"/>
    <n v="0.86879999999999979"/>
  </r>
  <r>
    <n v="8219"/>
    <x v="4071"/>
    <x v="2"/>
    <x v="462"/>
    <d v="2011-10-07T00:00:00"/>
    <s v="Standard Class"/>
    <s v="RD-19930"/>
    <s v="Russell D'Ascenzo"/>
    <x v="0"/>
    <s v="United States"/>
    <x v="61"/>
    <x v="5"/>
    <n v="75217"/>
    <x v="2"/>
    <s v="FUR-FU-10000758"/>
    <x v="0"/>
    <x v="5"/>
    <s v="DAX Natural Wood-Tone Poster Frame"/>
    <n v="31.776000000000003"/>
    <n v="3"/>
    <n v="0.6"/>
    <n v="-19.065600000000007"/>
  </r>
  <r>
    <n v="8220"/>
    <x v="4071"/>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x v="61"/>
    <x v="5"/>
    <n v="75217"/>
    <x v="2"/>
    <s v="OFF-BI-10002609"/>
    <x v="1"/>
    <x v="8"/>
    <s v="Avery Hidden Tab Dividers for Binding Systems"/>
    <n v="1.7879999999999996"/>
    <n v="3"/>
    <n v="0.8"/>
    <n v="-3.0396000000000001"/>
  </r>
  <r>
    <n v="8222"/>
    <x v="4071"/>
    <x v="2"/>
    <x v="462"/>
    <d v="2011-10-07T00:00:00"/>
    <s v="Standard Class"/>
    <s v="RD-19930"/>
    <s v="Russell D'Ascenzo"/>
    <x v="0"/>
    <s v="United States"/>
    <x v="61"/>
    <x v="5"/>
    <n v="75217"/>
    <x v="2"/>
    <s v="OFF-FA-10000254"/>
    <x v="1"/>
    <x v="13"/>
    <s v="Sterling Rubber Bands by Alliance"/>
    <n v="15.072000000000001"/>
    <n v="4"/>
    <n v="0.2"/>
    <n v="-3.7680000000000002"/>
  </r>
  <r>
    <n v="8223"/>
    <x v="4072"/>
    <x v="2"/>
    <x v="1087"/>
    <d v="2011-02-25T00:00:00"/>
    <s v="Standard Class"/>
    <s v="AB-10015"/>
    <s v="Aaron Bergman"/>
    <x v="0"/>
    <s v="United States"/>
    <x v="81"/>
    <x v="5"/>
    <n v="76017"/>
    <x v="2"/>
    <s v="OFF-ST-10000321"/>
    <x v="1"/>
    <x v="4"/>
    <s v="Akro Stacking Bins"/>
    <n v="12.624000000000001"/>
    <n v="2"/>
    <n v="0.2"/>
    <n v="-2.5248000000000022"/>
  </r>
  <r>
    <n v="8224"/>
    <x v="4073"/>
    <x v="0"/>
    <x v="1"/>
    <d v="2013-06-17T00:00:00"/>
    <s v="Standard Class"/>
    <s v="EA-14035"/>
    <s v="Erin Ashbrook"/>
    <x v="1"/>
    <s v="United States"/>
    <x v="45"/>
    <x v="1"/>
    <n v="91104"/>
    <x v="1"/>
    <s v="OFF-PA-10000241"/>
    <x v="1"/>
    <x v="10"/>
    <s v="IBM Multi-Purpose Copy Paper, 8 1/2 x 11&quot;, Case"/>
    <n v="185.88"/>
    <n v="6"/>
    <n v="0"/>
    <n v="83.645999999999987"/>
  </r>
  <r>
    <n v="8225"/>
    <x v="4073"/>
    <x v="0"/>
    <x v="1"/>
    <d v="2013-06-17T00:00:00"/>
    <s v="Standard Class"/>
    <s v="EA-14035"/>
    <s v="Erin Ashbrook"/>
    <x v="1"/>
    <s v="United States"/>
    <x v="45"/>
    <x v="1"/>
    <n v="91104"/>
    <x v="1"/>
    <s v="OFF-PA-10004782"/>
    <x v="1"/>
    <x v="10"/>
    <s v="Xerox 228"/>
    <n v="12.96"/>
    <n v="2"/>
    <n v="0"/>
    <n v="6.2208000000000006"/>
  </r>
  <r>
    <n v="8226"/>
    <x v="4074"/>
    <x v="3"/>
    <x v="752"/>
    <d v="2014-11-05T00:00:00"/>
    <s v="Second Class"/>
    <s v="SF-20065"/>
    <s v="Sandra Flanagan"/>
    <x v="0"/>
    <s v="United States"/>
    <x v="231"/>
    <x v="31"/>
    <n v="2149"/>
    <x v="3"/>
    <s v="OFF-PA-10004243"/>
    <x v="1"/>
    <x v="10"/>
    <s v="Xerox 1939"/>
    <n v="189.7"/>
    <n v="10"/>
    <n v="0"/>
    <n v="91.055999999999983"/>
  </r>
  <r>
    <n v="8227"/>
    <x v="4074"/>
    <x v="3"/>
    <x v="752"/>
    <d v="2014-11-05T00:00:00"/>
    <s v="Second Class"/>
    <s v="SF-20065"/>
    <s v="Sandra Flanagan"/>
    <x v="0"/>
    <s v="United States"/>
    <x v="231"/>
    <x v="31"/>
    <n v="2149"/>
    <x v="3"/>
    <s v="OFF-PA-10001033"/>
    <x v="1"/>
    <x v="10"/>
    <s v="Xerox 1893"/>
    <n v="40.99"/>
    <n v="1"/>
    <n v="0"/>
    <n v="20.085100000000001"/>
  </r>
  <r>
    <n v="8228"/>
    <x v="4075"/>
    <x v="0"/>
    <x v="958"/>
    <d v="2013-04-09T00:00:00"/>
    <s v="Second Class"/>
    <s v="BC-11125"/>
    <s v="Becky Castell"/>
    <x v="2"/>
    <s v="United States"/>
    <x v="21"/>
    <x v="15"/>
    <n v="12180"/>
    <x v="3"/>
    <s v="FUR-FU-10000723"/>
    <x v="0"/>
    <x v="5"/>
    <s v="Deflect-o EconoMat Studded, No Bevel Mat for Low Pile Carpeting"/>
    <n v="82.64"/>
    <n v="2"/>
    <n v="0"/>
    <n v="7.4376000000000033"/>
  </r>
  <r>
    <n v="8229"/>
    <x v="4075"/>
    <x v="0"/>
    <x v="958"/>
    <d v="2013-04-09T00:00:00"/>
    <s v="Second Class"/>
    <s v="BC-11125"/>
    <s v="Becky Castell"/>
    <x v="2"/>
    <s v="United States"/>
    <x v="21"/>
    <x v="15"/>
    <n v="12180"/>
    <x v="3"/>
    <s v="OFF-ST-10003455"/>
    <x v="1"/>
    <x v="4"/>
    <s v="Tenex File Box, Personal Filing Tote with Lid, Black"/>
    <n v="31.02"/>
    <n v="2"/>
    <n v="0"/>
    <n v="8.0652000000000008"/>
  </r>
  <r>
    <n v="8230"/>
    <x v="4075"/>
    <x v="0"/>
    <x v="958"/>
    <d v="2013-04-09T00:00:00"/>
    <s v="Second Class"/>
    <s v="BC-11125"/>
    <s v="Becky Castell"/>
    <x v="2"/>
    <s v="United States"/>
    <x v="21"/>
    <x v="15"/>
    <n v="12180"/>
    <x v="3"/>
    <s v="TEC-AC-10001109"/>
    <x v="2"/>
    <x v="11"/>
    <s v="Logitech Trackman Marble Mouse"/>
    <n v="89.97"/>
    <n v="3"/>
    <n v="0"/>
    <n v="37.787400000000005"/>
  </r>
  <r>
    <n v="8231"/>
    <x v="4076"/>
    <x v="0"/>
    <x v="1186"/>
    <d v="2013-07-03T00:00:00"/>
    <s v="Second Class"/>
    <s v="PF-19165"/>
    <s v="Philip Fox"/>
    <x v="0"/>
    <s v="United States"/>
    <x v="406"/>
    <x v="32"/>
    <n v="30328"/>
    <x v="0"/>
    <s v="OFF-AR-10004344"/>
    <x v="1"/>
    <x v="6"/>
    <s v="Bulldog Vacuum Base Pencil Sharpener"/>
    <n v="35.97"/>
    <n v="3"/>
    <n v="0"/>
    <n v="9.7118999999999982"/>
  </r>
  <r>
    <n v="8232"/>
    <x v="4076"/>
    <x v="0"/>
    <x v="1186"/>
    <d v="2013-07-03T00:00:00"/>
    <s v="Second Class"/>
    <s v="PF-19165"/>
    <s v="Philip Fox"/>
    <x v="0"/>
    <s v="United States"/>
    <x v="406"/>
    <x v="32"/>
    <n v="30328"/>
    <x v="0"/>
    <s v="FUR-BO-10004695"/>
    <x v="0"/>
    <x v="0"/>
    <s v="O'Sullivan 2-Door Barrister Bookcase in Odessa Pine"/>
    <n v="1266.8599999999999"/>
    <n v="7"/>
    <n v="0"/>
    <n v="291.37779999999987"/>
  </r>
  <r>
    <n v="8233"/>
    <x v="4077"/>
    <x v="2"/>
    <x v="358"/>
    <d v="2011-09-28T00:00:00"/>
    <s v="Standard Class"/>
    <s v="SE-20110"/>
    <s v="Sanjit Engle"/>
    <x v="0"/>
    <s v="United States"/>
    <x v="49"/>
    <x v="1"/>
    <n v="95123"/>
    <x v="1"/>
    <s v="OFF-ST-10000675"/>
    <x v="1"/>
    <x v="4"/>
    <s v="File Shuttle II and Handi-File, Black"/>
    <n v="169.45"/>
    <n v="5"/>
    <n v="0"/>
    <n v="42.362499999999997"/>
  </r>
  <r>
    <n v="8234"/>
    <x v="4077"/>
    <x v="2"/>
    <x v="358"/>
    <d v="2011-09-28T00:00:00"/>
    <s v="Standard Class"/>
    <s v="SE-20110"/>
    <s v="Sanjit Engle"/>
    <x v="0"/>
    <s v="United States"/>
    <x v="49"/>
    <x v="1"/>
    <n v="95123"/>
    <x v="1"/>
    <s v="OFF-ST-10002301"/>
    <x v="1"/>
    <x v="4"/>
    <s v="Tennsco Commercial Shelving"/>
    <n v="40.68"/>
    <n v="2"/>
    <n v="0"/>
    <n v="0.40679999999999694"/>
  </r>
  <r>
    <n v="8235"/>
    <x v="4078"/>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x v="108"/>
    <x v="2"/>
    <n v="32216"/>
    <x v="0"/>
    <s v="FUR-TA-10001889"/>
    <x v="0"/>
    <x v="3"/>
    <s v="Bush Advantage Collection Racetrack Conference Table"/>
    <n v="933.26200000000006"/>
    <n v="4"/>
    <n v="0.45"/>
    <n v="-458.14679999999998"/>
  </r>
  <r>
    <n v="8237"/>
    <x v="4078"/>
    <x v="3"/>
    <x v="927"/>
    <d v="2014-05-07T00:00:00"/>
    <s v="Standard Class"/>
    <s v="CJ-12010"/>
    <s v="Caroline Jumper"/>
    <x v="0"/>
    <s v="United States"/>
    <x v="108"/>
    <x v="2"/>
    <n v="32216"/>
    <x v="0"/>
    <s v="FUR-CH-10002024"/>
    <x v="0"/>
    <x v="1"/>
    <s v="HON 5400 Series Task Chairs for Big and Tall"/>
    <n v="2803.92"/>
    <n v="5"/>
    <n v="0.2"/>
    <n v="0"/>
  </r>
  <r>
    <n v="8238"/>
    <x v="4079"/>
    <x v="3"/>
    <x v="179"/>
    <d v="2014-10-21T00:00:00"/>
    <s v="Same Day"/>
    <s v="PT-19090"/>
    <s v="Pete Takahito"/>
    <x v="0"/>
    <s v="United States"/>
    <x v="108"/>
    <x v="2"/>
    <n v="32216"/>
    <x v="0"/>
    <s v="OFF-ST-10000617"/>
    <x v="1"/>
    <x v="4"/>
    <s v="Woodgrain Magazine Files by Perma"/>
    <n v="4.7679999999999998"/>
    <n v="2"/>
    <n v="0.2"/>
    <n v="-0.7748000000000006"/>
  </r>
  <r>
    <n v="8239"/>
    <x v="4079"/>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x v="108"/>
    <x v="2"/>
    <n v="32216"/>
    <x v="0"/>
    <s v="OFF-AR-10003251"/>
    <x v="1"/>
    <x v="6"/>
    <s v="Prang Drawing Pencil Set"/>
    <n v="4.4479999999999995"/>
    <n v="2"/>
    <n v="0.2"/>
    <n v="1.1119999999999999"/>
  </r>
  <r>
    <n v="8241"/>
    <x v="4079"/>
    <x v="3"/>
    <x v="179"/>
    <d v="2014-10-21T00:00:00"/>
    <s v="Same Day"/>
    <s v="PT-19090"/>
    <s v="Pete Takahito"/>
    <x v="0"/>
    <s v="United States"/>
    <x v="108"/>
    <x v="2"/>
    <n v="32216"/>
    <x v="0"/>
    <s v="FUR-FU-10000175"/>
    <x v="0"/>
    <x v="5"/>
    <s v="DAX Wood Document Frame."/>
    <n v="43.936000000000007"/>
    <n v="4"/>
    <n v="0.2"/>
    <n v="6.0411999999999964"/>
  </r>
  <r>
    <n v="8242"/>
    <x v="4080"/>
    <x v="2"/>
    <x v="416"/>
    <d v="2011-09-05T00:00:00"/>
    <s v="Standard Class"/>
    <s v="LH-16900"/>
    <s v="Lena Hernandez"/>
    <x v="0"/>
    <s v="United States"/>
    <x v="20"/>
    <x v="15"/>
    <n v="10009"/>
    <x v="3"/>
    <s v="OFF-BI-10004716"/>
    <x v="1"/>
    <x v="8"/>
    <s v="Wilson Jones Hanging Recycled Pressboard Data Binders"/>
    <n v="23.744"/>
    <n v="2"/>
    <n v="0.2"/>
    <n v="8.3103999999999996"/>
  </r>
  <r>
    <n v="8243"/>
    <x v="4080"/>
    <x v="2"/>
    <x v="416"/>
    <d v="2011-09-05T00:00:00"/>
    <s v="Standard Class"/>
    <s v="LH-16900"/>
    <s v="Lena Hernandez"/>
    <x v="0"/>
    <s v="United States"/>
    <x v="20"/>
    <x v="15"/>
    <n v="10009"/>
    <x v="3"/>
    <s v="TEC-AC-10002842"/>
    <x v="2"/>
    <x v="11"/>
    <s v="WD My Passport Ultra 2TB Portable External Hard Drive"/>
    <n v="357"/>
    <n v="3"/>
    <n v="0"/>
    <n v="57.120000000000019"/>
  </r>
  <r>
    <n v="8244"/>
    <x v="4081"/>
    <x v="2"/>
    <x v="1132"/>
    <d v="2011-08-16T00:00:00"/>
    <s v="Standard Class"/>
    <s v="BW-11200"/>
    <s v="Ben Wallace"/>
    <x v="0"/>
    <s v="United States"/>
    <x v="8"/>
    <x v="1"/>
    <n v="94122"/>
    <x v="1"/>
    <s v="TEC-PH-10003691"/>
    <x v="2"/>
    <x v="7"/>
    <s v="BlackBerry Q10"/>
    <n v="806.33600000000001"/>
    <n v="8"/>
    <n v="0.2"/>
    <n v="50.396000000000015"/>
  </r>
  <r>
    <n v="8245"/>
    <x v="4081"/>
    <x v="2"/>
    <x v="1132"/>
    <d v="2011-08-16T00:00:00"/>
    <s v="Standard Class"/>
    <s v="BW-11200"/>
    <s v="Ben Wallace"/>
    <x v="0"/>
    <s v="United States"/>
    <x v="8"/>
    <x v="1"/>
    <n v="94122"/>
    <x v="1"/>
    <s v="FUR-FU-10002878"/>
    <x v="0"/>
    <x v="5"/>
    <s v="Seth Thomas 14&quot; Day/Date Wall Clock"/>
    <n v="85.44"/>
    <n v="3"/>
    <n v="0"/>
    <n v="31.612800000000004"/>
  </r>
  <r>
    <n v="8246"/>
    <x v="4082"/>
    <x v="2"/>
    <x v="710"/>
    <d v="2011-08-23T00:00:00"/>
    <s v="Standard Class"/>
    <s v="BS-11365"/>
    <s v="Bill Shonely"/>
    <x v="1"/>
    <s v="United States"/>
    <x v="38"/>
    <x v="32"/>
    <n v="31907"/>
    <x v="0"/>
    <s v="OFF-ST-10000991"/>
    <x v="1"/>
    <x v="4"/>
    <s v="Space Solutions HD Industrial Steel Shelving."/>
    <n v="344.90999999999997"/>
    <n v="3"/>
    <n v="0"/>
    <n v="10.347300000000004"/>
  </r>
  <r>
    <n v="8247"/>
    <x v="4083"/>
    <x v="1"/>
    <x v="1187"/>
    <d v="2012-05-10T00:00:00"/>
    <s v="Same Day"/>
    <s v="DP-13390"/>
    <s v="Dennis Pardue"/>
    <x v="2"/>
    <s v="United States"/>
    <x v="34"/>
    <x v="10"/>
    <n v="60505"/>
    <x v="2"/>
    <s v="OFF-AP-10002439"/>
    <x v="1"/>
    <x v="9"/>
    <s v="Tripp Lite Isotel 8 Ultra 8 Outlet Metal Surge"/>
    <n v="70.969999999999985"/>
    <n v="5"/>
    <n v="0.8"/>
    <n v="-191.619"/>
  </r>
  <r>
    <n v="8248"/>
    <x v="4083"/>
    <x v="1"/>
    <x v="1187"/>
    <d v="2012-05-10T00:00:00"/>
    <s v="Same Day"/>
    <s v="DP-13390"/>
    <s v="Dennis Pardue"/>
    <x v="2"/>
    <s v="United States"/>
    <x v="34"/>
    <x v="10"/>
    <n v="60505"/>
    <x v="2"/>
    <s v="OFF-AR-10004602"/>
    <x v="1"/>
    <x v="6"/>
    <s v="Boston KS Multi-Size Manual Pencil Sharpener"/>
    <n v="36.783999999999999"/>
    <n v="2"/>
    <n v="0.2"/>
    <n v="3.6784000000000017"/>
  </r>
  <r>
    <n v="8249"/>
    <x v="4084"/>
    <x v="0"/>
    <x v="1120"/>
    <d v="2013-05-14T00:00:00"/>
    <s v="Second Class"/>
    <s v="CS-12400"/>
    <s v="Christopher Schild"/>
    <x v="2"/>
    <s v="United States"/>
    <x v="10"/>
    <x v="9"/>
    <n v="19134"/>
    <x v="3"/>
    <s v="TEC-PH-10001795"/>
    <x v="2"/>
    <x v="7"/>
    <s v="ClearOne CHATAttach 160 - speaker phone"/>
    <n v="743.98799999999994"/>
    <n v="2"/>
    <n v="0.4"/>
    <n v="-123.9980000000001"/>
  </r>
  <r>
    <n v="8250"/>
    <x v="4085"/>
    <x v="1"/>
    <x v="616"/>
    <d v="2012-03-09T00:00:00"/>
    <s v="Second Class"/>
    <s v="MS-17365"/>
    <s v="Maribeth Schnelling"/>
    <x v="0"/>
    <s v="United States"/>
    <x v="22"/>
    <x v="10"/>
    <n v="60653"/>
    <x v="2"/>
    <s v="OFF-BI-10002854"/>
    <x v="1"/>
    <x v="8"/>
    <s v="Performers Binder/Pad Holder, Black"/>
    <n v="11.211999999999998"/>
    <n v="2"/>
    <n v="0.8"/>
    <n v="-16.818000000000005"/>
  </r>
  <r>
    <n v="8251"/>
    <x v="4085"/>
    <x v="1"/>
    <x v="616"/>
    <d v="2012-03-09T00:00:00"/>
    <s v="Second Class"/>
    <s v="MS-17365"/>
    <s v="Maribeth Schnelling"/>
    <x v="0"/>
    <s v="United States"/>
    <x v="22"/>
    <x v="10"/>
    <n v="60653"/>
    <x v="2"/>
    <s v="FUR-FU-10000023"/>
    <x v="0"/>
    <x v="5"/>
    <s v="Eldon Wave Desk Accessories"/>
    <n v="4.7119999999999997"/>
    <n v="2"/>
    <n v="0.6"/>
    <n v="-1.8847999999999994"/>
  </r>
  <r>
    <n v="8252"/>
    <x v="4085"/>
    <x v="1"/>
    <x v="616"/>
    <d v="2012-03-09T00:00:00"/>
    <s v="Second Class"/>
    <s v="MS-17365"/>
    <s v="Maribeth Schnelling"/>
    <x v="0"/>
    <s v="United States"/>
    <x v="22"/>
    <x v="10"/>
    <n v="60653"/>
    <x v="2"/>
    <s v="OFF-AP-10000828"/>
    <x v="1"/>
    <x v="9"/>
    <s v="Avanti 4.4 Cu. Ft. Refrigerator"/>
    <n v="180.97999999999996"/>
    <n v="5"/>
    <n v="0.8"/>
    <n v="-470.548"/>
  </r>
  <r>
    <n v="8253"/>
    <x v="4085"/>
    <x v="1"/>
    <x v="616"/>
    <d v="2012-03-09T00:00:00"/>
    <s v="Second Class"/>
    <s v="MS-17365"/>
    <s v="Maribeth Schnelling"/>
    <x v="0"/>
    <s v="United States"/>
    <x v="22"/>
    <x v="10"/>
    <n v="60653"/>
    <x v="2"/>
    <s v="OFF-ST-10000777"/>
    <x v="1"/>
    <x v="4"/>
    <s v="Companion Letter/Legal File, Black"/>
    <n v="60.415999999999997"/>
    <n v="2"/>
    <n v="0.2"/>
    <n v="6.0416000000000025"/>
  </r>
  <r>
    <n v="8254"/>
    <x v="4086"/>
    <x v="3"/>
    <x v="801"/>
    <d v="2014-08-20T00:00:00"/>
    <s v="Standard Class"/>
    <s v="DK-12895"/>
    <s v="Dana Kaydos"/>
    <x v="0"/>
    <s v="United States"/>
    <x v="4"/>
    <x v="4"/>
    <n v="98103"/>
    <x v="1"/>
    <s v="TEC-CO-10000971"/>
    <x v="2"/>
    <x v="16"/>
    <s v="Hewlett Packard 310 Color Digital Copier"/>
    <n v="299.99"/>
    <n v="1"/>
    <n v="0"/>
    <n v="89.996999999999986"/>
  </r>
  <r>
    <n v="8255"/>
    <x v="4086"/>
    <x v="3"/>
    <x v="801"/>
    <d v="2014-08-20T00:00:00"/>
    <s v="Standard Class"/>
    <s v="DK-12895"/>
    <s v="Dana Kaydos"/>
    <x v="0"/>
    <s v="United States"/>
    <x v="4"/>
    <x v="4"/>
    <n v="98103"/>
    <x v="1"/>
    <s v="OFF-PA-10003134"/>
    <x v="1"/>
    <x v="10"/>
    <s v="Xerox 1937"/>
    <n v="192.16"/>
    <n v="4"/>
    <n v="0"/>
    <n v="92.236799999999988"/>
  </r>
  <r>
    <n v="8256"/>
    <x v="4086"/>
    <x v="3"/>
    <x v="801"/>
    <d v="2014-08-20T00:00:00"/>
    <s v="Standard Class"/>
    <s v="DK-12895"/>
    <s v="Dana Kaydos"/>
    <x v="0"/>
    <s v="United States"/>
    <x v="4"/>
    <x v="4"/>
    <n v="98103"/>
    <x v="1"/>
    <s v="TEC-PH-10002538"/>
    <x v="2"/>
    <x v="7"/>
    <s v="Grandstream GXP1160 VoIP phone"/>
    <n v="242.624"/>
    <n v="8"/>
    <n v="0.2"/>
    <n v="27.295199999999973"/>
  </r>
  <r>
    <n v="8257"/>
    <x v="4086"/>
    <x v="3"/>
    <x v="801"/>
    <d v="2014-08-20T00:00:00"/>
    <s v="Standard Class"/>
    <s v="DK-12895"/>
    <s v="Dana Kaydos"/>
    <x v="0"/>
    <s v="United States"/>
    <x v="4"/>
    <x v="4"/>
    <n v="98103"/>
    <x v="1"/>
    <s v="OFF-ST-10001228"/>
    <x v="1"/>
    <x v="4"/>
    <s v="Personal File Boxes with Fold-Down Carry Handle"/>
    <n v="46.74"/>
    <n v="3"/>
    <n v="0"/>
    <n v="11.684999999999999"/>
  </r>
  <r>
    <n v="8258"/>
    <x v="4086"/>
    <x v="3"/>
    <x v="801"/>
    <d v="2014-08-20T00:00:00"/>
    <s v="Standard Class"/>
    <s v="DK-12895"/>
    <s v="Dana Kaydos"/>
    <x v="0"/>
    <s v="United States"/>
    <x v="4"/>
    <x v="4"/>
    <n v="98103"/>
    <x v="1"/>
    <s v="TEC-AC-10000397"/>
    <x v="2"/>
    <x v="11"/>
    <s v="Perixx PERIBOARD-512B, Ergonomic Split Keyboard"/>
    <n v="174.95000000000002"/>
    <n v="5"/>
    <n v="0"/>
    <n v="12.246500000000005"/>
  </r>
  <r>
    <n v="8259"/>
    <x v="4086"/>
    <x v="3"/>
    <x v="801"/>
    <d v="2014-08-20T00:00:00"/>
    <s v="Standard Class"/>
    <s v="DK-12895"/>
    <s v="Dana Kaydos"/>
    <x v="0"/>
    <s v="United States"/>
    <x v="4"/>
    <x v="4"/>
    <n v="98103"/>
    <x v="1"/>
    <s v="OFF-BI-10004308"/>
    <x v="1"/>
    <x v="8"/>
    <s v="Avery Legal 4-Ring Binder"/>
    <n v="100.70400000000001"/>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x v="43"/>
    <x v="12"/>
    <n v="48066"/>
    <x v="2"/>
    <s v="OFF-BI-10000773"/>
    <x v="1"/>
    <x v="8"/>
    <s v="Insertable Tab Post Binder Dividers"/>
    <n v="8.02"/>
    <n v="1"/>
    <n v="0"/>
    <n v="3.7693999999999992"/>
  </r>
  <r>
    <n v="8262"/>
    <x v="4087"/>
    <x v="0"/>
    <x v="190"/>
    <d v="2013-06-27T00:00:00"/>
    <s v="Same Day"/>
    <s v="SN-20560"/>
    <s v="Skye Norling"/>
    <x v="2"/>
    <s v="United States"/>
    <x v="43"/>
    <x v="12"/>
    <n v="48066"/>
    <x v="2"/>
    <s v="OFF-ST-10001837"/>
    <x v="1"/>
    <x v="4"/>
    <s v="SAFCO Mobile Desk Side File, Wire Frame"/>
    <n v="171.04"/>
    <n v="4"/>
    <n v="0"/>
    <n v="44.470399999999998"/>
  </r>
  <r>
    <n v="8263"/>
    <x v="4088"/>
    <x v="0"/>
    <x v="272"/>
    <d v="2013-12-20T00:00:00"/>
    <s v="Standard Class"/>
    <s v="TC-21475"/>
    <s v="Tony Chapman"/>
    <x v="2"/>
    <s v="United States"/>
    <x v="115"/>
    <x v="36"/>
    <n v="72701"/>
    <x v="0"/>
    <s v="OFF-PA-10002552"/>
    <x v="1"/>
    <x v="10"/>
    <s v="Xerox 1958"/>
    <n v="19.440000000000001"/>
    <n v="3"/>
    <n v="0"/>
    <n v="9.3312000000000008"/>
  </r>
  <r>
    <n v="8264"/>
    <x v="4089"/>
    <x v="1"/>
    <x v="1023"/>
    <d v="2012-09-17T00:00:00"/>
    <s v="Standard Class"/>
    <s v="AM-10705"/>
    <s v="Anne McFarland"/>
    <x v="0"/>
    <s v="United States"/>
    <x v="108"/>
    <x v="3"/>
    <n v="28540"/>
    <x v="0"/>
    <s v="OFF-BI-10000014"/>
    <x v="1"/>
    <x v="8"/>
    <s v="Heavy-Duty E-Z-D Binders"/>
    <n v="13.092000000000002"/>
    <n v="4"/>
    <n v="0.7"/>
    <n v="-10.037199999999999"/>
  </r>
  <r>
    <n v="8265"/>
    <x v="4090"/>
    <x v="2"/>
    <x v="125"/>
    <d v="2012-01-04T00:00:00"/>
    <s v="Standard Class"/>
    <s v="AJ-10960"/>
    <s v="Astrea Jones"/>
    <x v="0"/>
    <s v="United States"/>
    <x v="20"/>
    <x v="15"/>
    <n v="10035"/>
    <x v="3"/>
    <s v="OFF-AP-10004136"/>
    <x v="1"/>
    <x v="9"/>
    <s v="Kensington 6 Outlet SmartSocket Surge Protector"/>
    <n v="122.94"/>
    <n v="3"/>
    <n v="0"/>
    <n v="30.734999999999992"/>
  </r>
  <r>
    <n v="8266"/>
    <x v="4090"/>
    <x v="2"/>
    <x v="125"/>
    <d v="2012-01-04T00:00:00"/>
    <s v="Standard Class"/>
    <s v="AJ-10960"/>
    <s v="Astrea Jones"/>
    <x v="0"/>
    <s v="United States"/>
    <x v="20"/>
    <x v="15"/>
    <n v="10035"/>
    <x v="3"/>
    <s v="OFF-BI-10003429"/>
    <x v="1"/>
    <x v="8"/>
    <s v="Cardinal HOLDit! Binder Insert Strips,Extra Strips"/>
    <n v="35.448"/>
    <n v="7"/>
    <n v="0.2"/>
    <n v="12.8499"/>
  </r>
  <r>
    <n v="8267"/>
    <x v="4091"/>
    <x v="2"/>
    <x v="333"/>
    <d v="2011-05-04T00:00:00"/>
    <s v="Standard Class"/>
    <s v="KH-16360"/>
    <s v="Katherine Hughes"/>
    <x v="0"/>
    <s v="United States"/>
    <x v="18"/>
    <x v="13"/>
    <n v="19901"/>
    <x v="3"/>
    <s v="TEC-PH-10000376"/>
    <x v="2"/>
    <x v="7"/>
    <s v="Square Credit Card Reader"/>
    <n v="19.98"/>
    <n v="2"/>
    <n v="0"/>
    <n v="5.1948000000000008"/>
  </r>
  <r>
    <n v="8268"/>
    <x v="4092"/>
    <x v="3"/>
    <x v="289"/>
    <d v="2014-02-07T00:00:00"/>
    <s v="Standard Class"/>
    <s v="LP-17095"/>
    <s v="Liz Preis"/>
    <x v="0"/>
    <s v="United States"/>
    <x v="34"/>
    <x v="10"/>
    <n v="60505"/>
    <x v="2"/>
    <s v="FUR-TA-10003469"/>
    <x v="0"/>
    <x v="3"/>
    <s v="Balt Split Level Computer Training Table"/>
    <n v="69.375"/>
    <n v="1"/>
    <n v="0.5"/>
    <n v="-47.174999999999997"/>
  </r>
  <r>
    <n v="8269"/>
    <x v="4092"/>
    <x v="3"/>
    <x v="289"/>
    <d v="2014-02-07T00:00:00"/>
    <s v="Standard Class"/>
    <s v="LP-17095"/>
    <s v="Liz Preis"/>
    <x v="0"/>
    <s v="United States"/>
    <x v="34"/>
    <x v="10"/>
    <n v="60505"/>
    <x v="2"/>
    <s v="OFF-SU-10004231"/>
    <x v="1"/>
    <x v="14"/>
    <s v="Acme Tagit Stainless Steel Antibacterial Scissors"/>
    <n v="31.680000000000003"/>
    <n v="4"/>
    <n v="0.2"/>
    <n v="2.7719999999999994"/>
  </r>
  <r>
    <n v="8270"/>
    <x v="4092"/>
    <x v="3"/>
    <x v="289"/>
    <d v="2014-02-07T00:00:00"/>
    <s v="Standard Class"/>
    <s v="LP-17095"/>
    <s v="Liz Preis"/>
    <x v="0"/>
    <s v="United States"/>
    <x v="34"/>
    <x v="10"/>
    <n v="60505"/>
    <x v="2"/>
    <s v="TEC-PH-10002584"/>
    <x v="2"/>
    <x v="7"/>
    <s v="Samsung Galaxy S4"/>
    <n v="2003.1680000000001"/>
    <n v="4"/>
    <n v="0.2"/>
    <n v="250.39599999999984"/>
  </r>
  <r>
    <n v="8271"/>
    <x v="4092"/>
    <x v="3"/>
    <x v="289"/>
    <d v="2014-02-07T00:00:00"/>
    <s v="Standard Class"/>
    <s v="LP-17095"/>
    <s v="Liz Preis"/>
    <x v="0"/>
    <s v="United States"/>
    <x v="34"/>
    <x v="10"/>
    <n v="60505"/>
    <x v="2"/>
    <s v="OFF-AR-10003602"/>
    <x v="1"/>
    <x v="6"/>
    <s v="Quartet Omega Colored Chalk, 12/Pack"/>
    <n v="9.3439999999999994"/>
    <n v="2"/>
    <n v="0.2"/>
    <n v="3.1535999999999995"/>
  </r>
  <r>
    <n v="8272"/>
    <x v="4093"/>
    <x v="0"/>
    <x v="591"/>
    <d v="2014-01-01T00:00:00"/>
    <s v="Standard Class"/>
    <s v="JE-15715"/>
    <s v="Joe Elijah"/>
    <x v="0"/>
    <s v="United States"/>
    <x v="20"/>
    <x v="15"/>
    <n v="10009"/>
    <x v="3"/>
    <s v="FUR-CH-10002331"/>
    <x v="0"/>
    <x v="1"/>
    <s v="Hon 4700 Series Mobuis Mid-Back Task Chairs with Adjustable Arms"/>
    <n v="2563.056"/>
    <n v="8"/>
    <n v="0.1"/>
    <n v="313.26239999999967"/>
  </r>
  <r>
    <n v="8273"/>
    <x v="4094"/>
    <x v="0"/>
    <x v="201"/>
    <d v="2013-10-26T00:00:00"/>
    <s v="Standard Class"/>
    <s v="MY-18295"/>
    <s v="Muhammed Yedwab"/>
    <x v="1"/>
    <s v="United States"/>
    <x v="485"/>
    <x v="1"/>
    <n v="92020"/>
    <x v="1"/>
    <s v="FUR-CH-10001802"/>
    <x v="0"/>
    <x v="1"/>
    <s v="Hon Every-Day Chair Series Swivel Task Chairs"/>
    <n v="387.13600000000002"/>
    <n v="4"/>
    <n v="0.2"/>
    <n v="4.8391999999999911"/>
  </r>
  <r>
    <n v="8274"/>
    <x v="4095"/>
    <x v="1"/>
    <x v="385"/>
    <d v="2012-06-15T00:00:00"/>
    <s v="Second Class"/>
    <s v="FC-14245"/>
    <s v="Frank Carlisle"/>
    <x v="2"/>
    <s v="United States"/>
    <x v="24"/>
    <x v="24"/>
    <n v="45503"/>
    <x v="3"/>
    <s v="OFF-AR-10000634"/>
    <x v="1"/>
    <x v="6"/>
    <s v="Newell 320"/>
    <n v="3.4240000000000004"/>
    <n v="1"/>
    <n v="0.2"/>
    <n v="0.29960000000000009"/>
  </r>
  <r>
    <n v="8275"/>
    <x v="4096"/>
    <x v="3"/>
    <x v="160"/>
    <d v="2014-07-05T00:00:00"/>
    <s v="Standard Class"/>
    <s v="ND-18460"/>
    <s v="Neil Ducich"/>
    <x v="1"/>
    <s v="United States"/>
    <x v="145"/>
    <x v="15"/>
    <n v="10550"/>
    <x v="3"/>
    <s v="OFF-ST-10002615"/>
    <x v="1"/>
    <x v="4"/>
    <s v="Dual Level, Single-Width Filing Carts"/>
    <n v="1085.42"/>
    <n v="7"/>
    <n v="0"/>
    <n v="282.20920000000001"/>
  </r>
  <r>
    <n v="8276"/>
    <x v="4097"/>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x v="67"/>
    <x v="2"/>
    <n v="33614"/>
    <x v="0"/>
    <s v="OFF-BI-10003727"/>
    <x v="1"/>
    <x v="8"/>
    <s v="Avery Durable Slant Ring Binders With Label Holder"/>
    <n v="3.762"/>
    <n v="3"/>
    <n v="0.7"/>
    <n v="-2.758799999999999"/>
  </r>
  <r>
    <n v="8278"/>
    <x v="4098"/>
    <x v="0"/>
    <x v="823"/>
    <d v="2013-02-25T00:00:00"/>
    <s v="Standard Class"/>
    <s v="LC-16960"/>
    <s v="Lindsay Castell"/>
    <x v="2"/>
    <s v="United States"/>
    <x v="67"/>
    <x v="2"/>
    <n v="33614"/>
    <x v="0"/>
    <s v="OFF-BI-10002026"/>
    <x v="1"/>
    <x v="8"/>
    <s v="Avery Arch Ring Binders"/>
    <n v="34.860000000000007"/>
    <n v="2"/>
    <n v="0.7"/>
    <n v="-26.726000000000006"/>
  </r>
  <r>
    <n v="8279"/>
    <x v="4098"/>
    <x v="0"/>
    <x v="823"/>
    <d v="2013-02-25T00:00:00"/>
    <s v="Standard Class"/>
    <s v="LC-16960"/>
    <s v="Lindsay Castell"/>
    <x v="2"/>
    <s v="United States"/>
    <x v="67"/>
    <x v="2"/>
    <n v="33614"/>
    <x v="0"/>
    <s v="OFF-ST-10001496"/>
    <x v="1"/>
    <x v="4"/>
    <s v="Standard Rollaway File with Lock"/>
    <n v="432.45600000000002"/>
    <n v="3"/>
    <n v="0.2"/>
    <n v="32.434200000000004"/>
  </r>
  <r>
    <n v="8280"/>
    <x v="4099"/>
    <x v="3"/>
    <x v="300"/>
    <d v="2014-04-27T00:00:00"/>
    <s v="Standard Class"/>
    <s v="BD-11725"/>
    <s v="Bruce Degenhardt"/>
    <x v="0"/>
    <s v="United States"/>
    <x v="38"/>
    <x v="32"/>
    <n v="31907"/>
    <x v="0"/>
    <s v="OFF-ST-10003716"/>
    <x v="1"/>
    <x v="4"/>
    <s v="Tennsco Double-Tier Lockers"/>
    <n v="675.06000000000006"/>
    <n v="3"/>
    <n v="0"/>
    <n v="87.757800000000003"/>
  </r>
  <r>
    <n v="8281"/>
    <x v="4100"/>
    <x v="3"/>
    <x v="1188"/>
    <d v="2014-05-11T00:00:00"/>
    <s v="First Class"/>
    <s v="MC-17605"/>
    <s v="Matt Connell"/>
    <x v="1"/>
    <s v="United States"/>
    <x v="108"/>
    <x v="3"/>
    <n v="28540"/>
    <x v="0"/>
    <s v="OFF-EN-10002504"/>
    <x v="1"/>
    <x v="12"/>
    <s v="Tyvek  Top-Opening Peel &amp; Seel Envelopes, Plain White"/>
    <n v="65.231999999999999"/>
    <n v="3"/>
    <n v="0.2"/>
    <n v="22.015799999999999"/>
  </r>
  <r>
    <n v="8282"/>
    <x v="4100"/>
    <x v="3"/>
    <x v="1188"/>
    <d v="2014-05-11T00:00:00"/>
    <s v="First Class"/>
    <s v="MC-17605"/>
    <s v="Matt Connell"/>
    <x v="1"/>
    <s v="United States"/>
    <x v="108"/>
    <x v="3"/>
    <n v="28540"/>
    <x v="0"/>
    <s v="FUR-CH-10001270"/>
    <x v="0"/>
    <x v="1"/>
    <s v="Harbour Creations Steel Folding Chair"/>
    <n v="207"/>
    <n v="3"/>
    <n v="0.2"/>
    <n v="25.874999999999972"/>
  </r>
  <r>
    <n v="8283"/>
    <x v="4101"/>
    <x v="1"/>
    <x v="379"/>
    <d v="2012-12-26T00:00:00"/>
    <s v="Second Class"/>
    <s v="SZ-20035"/>
    <s v="Sam Zeldin"/>
    <x v="2"/>
    <s v="United States"/>
    <x v="490"/>
    <x v="10"/>
    <n v="60174"/>
    <x v="2"/>
    <s v="TEC-MA-10004241"/>
    <x v="2"/>
    <x v="15"/>
    <s v="Star Micronics TSP800 TSP847IIU Receipt Printer"/>
    <n v="600.53"/>
    <n v="2"/>
    <n v="0.3"/>
    <n v="137.26399999999995"/>
  </r>
  <r>
    <n v="8284"/>
    <x v="4101"/>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x v="490"/>
    <x v="10"/>
    <n v="60174"/>
    <x v="2"/>
    <s v="TEC-AC-10003198"/>
    <x v="2"/>
    <x v="11"/>
    <s v="Enermax Acrylux Wireless Keyboard"/>
    <n v="637.44000000000005"/>
    <n v="8"/>
    <n v="0.2"/>
    <n v="135.45599999999996"/>
  </r>
  <r>
    <n v="8286"/>
    <x v="4101"/>
    <x v="1"/>
    <x v="379"/>
    <d v="2012-12-26T00:00:00"/>
    <s v="Second Class"/>
    <s v="SZ-20035"/>
    <s v="Sam Zeldin"/>
    <x v="2"/>
    <s v="United States"/>
    <x v="490"/>
    <x v="10"/>
    <n v="60174"/>
    <x v="2"/>
    <s v="FUR-FU-10003039"/>
    <x v="0"/>
    <x v="5"/>
    <s v="Howard Miller 11-1/2&quot; Diameter Grantwood Wall Clock"/>
    <n v="51.756000000000007"/>
    <n v="3"/>
    <n v="0.6"/>
    <n v="-33.641399999999997"/>
  </r>
  <r>
    <n v="8287"/>
    <x v="4102"/>
    <x v="2"/>
    <x v="1132"/>
    <d v="2011-08-16T00:00:00"/>
    <s v="Standard Class"/>
    <s v="DH-13675"/>
    <s v="Duane Huffman"/>
    <x v="2"/>
    <s v="United States"/>
    <x v="100"/>
    <x v="2"/>
    <n v="33180"/>
    <x v="0"/>
    <s v="OFF-PA-10000295"/>
    <x v="1"/>
    <x v="10"/>
    <s v="Xerox 229"/>
    <n v="31.104000000000006"/>
    <n v="6"/>
    <n v="0.2"/>
    <n v="10.8864"/>
  </r>
  <r>
    <n v="8288"/>
    <x v="4102"/>
    <x v="2"/>
    <x v="1132"/>
    <d v="2011-08-16T00:00:00"/>
    <s v="Standard Class"/>
    <s v="DH-13675"/>
    <s v="Duane Huffman"/>
    <x v="2"/>
    <s v="United States"/>
    <x v="100"/>
    <x v="2"/>
    <n v="33180"/>
    <x v="0"/>
    <s v="OFF-AR-10004344"/>
    <x v="1"/>
    <x v="6"/>
    <s v="Bulldog Vacuum Base Pencil Sharpener"/>
    <n v="47.96"/>
    <n v="5"/>
    <n v="0.2"/>
    <n v="4.196499999999995"/>
  </r>
  <r>
    <n v="8289"/>
    <x v="4102"/>
    <x v="2"/>
    <x v="1132"/>
    <d v="2011-08-16T00:00:00"/>
    <s v="Standard Class"/>
    <s v="DH-13675"/>
    <s v="Duane Huffman"/>
    <x v="2"/>
    <s v="United States"/>
    <x v="100"/>
    <x v="2"/>
    <n v="33180"/>
    <x v="0"/>
    <s v="TEC-AC-10002473"/>
    <x v="2"/>
    <x v="11"/>
    <s v="Maxell 4.7GB DVD-R"/>
    <n v="158.928"/>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x v="100"/>
    <x v="2"/>
    <n v="33180"/>
    <x v="0"/>
    <s v="OFF-SU-10000432"/>
    <x v="1"/>
    <x v="14"/>
    <s v="Acco Side-Punched Conventional Columnar Pads"/>
    <n v="5.5520000000000005"/>
    <n v="2"/>
    <n v="0.2"/>
    <n v="-1.0410000000000006"/>
  </r>
  <r>
    <n v="8292"/>
    <x v="4102"/>
    <x v="2"/>
    <x v="1132"/>
    <d v="2011-08-16T00:00:00"/>
    <s v="Standard Class"/>
    <s v="DH-13675"/>
    <s v="Duane Huffman"/>
    <x v="2"/>
    <s v="United States"/>
    <x v="100"/>
    <x v="2"/>
    <n v="33180"/>
    <x v="0"/>
    <s v="OFF-LA-10000443"/>
    <x v="1"/>
    <x v="2"/>
    <s v="Avery 501"/>
    <n v="2.952"/>
    <n v="1"/>
    <n v="0.2"/>
    <n v="0.99629999999999996"/>
  </r>
  <r>
    <n v="8293"/>
    <x v="4103"/>
    <x v="1"/>
    <x v="555"/>
    <d v="2012-12-15T00:00:00"/>
    <s v="Standard Class"/>
    <s v="LC-16885"/>
    <s v="Lena Creighton"/>
    <x v="0"/>
    <s v="United States"/>
    <x v="21"/>
    <x v="24"/>
    <n v="45373"/>
    <x v="3"/>
    <s v="OFF-BI-10003166"/>
    <x v="1"/>
    <x v="8"/>
    <s v="GBC Plasticlear Binding Covers"/>
    <n v="10.332000000000003"/>
    <n v="3"/>
    <n v="0.7"/>
    <n v="-7.5767999999999986"/>
  </r>
  <r>
    <n v="8294"/>
    <x v="4104"/>
    <x v="3"/>
    <x v="132"/>
    <d v="2014-11-08T00:00:00"/>
    <s v="Standard Class"/>
    <s v="JO-15145"/>
    <s v="Jack O'Briant"/>
    <x v="1"/>
    <s v="United States"/>
    <x v="4"/>
    <x v="4"/>
    <n v="98103"/>
    <x v="1"/>
    <s v="OFF-BI-10002393"/>
    <x v="1"/>
    <x v="8"/>
    <s v="Binder Posts"/>
    <n v="18.368000000000002"/>
    <n v="4"/>
    <n v="0.2"/>
    <n v="5.9695999999999998"/>
  </r>
  <r>
    <n v="8295"/>
    <x v="4105"/>
    <x v="3"/>
    <x v="677"/>
    <d v="2014-03-18T00:00:00"/>
    <s v="Standard Class"/>
    <s v="MT-17815"/>
    <s v="Meg Tillman"/>
    <x v="0"/>
    <s v="United States"/>
    <x v="20"/>
    <x v="15"/>
    <n v="10011"/>
    <x v="3"/>
    <s v="TEC-PH-10001809"/>
    <x v="2"/>
    <x v="7"/>
    <s v="Panasonic KX T7736-B Digital phone"/>
    <n v="299.89999999999998"/>
    <n v="2"/>
    <n v="0"/>
    <n v="74.974999999999994"/>
  </r>
  <r>
    <n v="8296"/>
    <x v="4106"/>
    <x v="0"/>
    <x v="198"/>
    <d v="2013-06-04T00:00:00"/>
    <s v="Standard Class"/>
    <s v="EB-13750"/>
    <s v="Edward Becker"/>
    <x v="1"/>
    <s v="United States"/>
    <x v="81"/>
    <x v="17"/>
    <n v="22204"/>
    <x v="0"/>
    <s v="OFF-EN-10002600"/>
    <x v="1"/>
    <x v="12"/>
    <s v="Redi-Strip #10 Envelopes, 4 1/8 x 9 1/2"/>
    <n v="26.55"/>
    <n v="9"/>
    <n v="0"/>
    <n v="12.744"/>
  </r>
  <r>
    <n v="8297"/>
    <x v="4106"/>
    <x v="0"/>
    <x v="198"/>
    <d v="2013-06-04T00:00:00"/>
    <s v="Standard Class"/>
    <s v="EB-13750"/>
    <s v="Edward Becker"/>
    <x v="1"/>
    <s v="United States"/>
    <x v="81"/>
    <x v="17"/>
    <n v="22204"/>
    <x v="0"/>
    <s v="TEC-AC-10000109"/>
    <x v="2"/>
    <x v="11"/>
    <s v="Sony Micro Vault Click 16 GB USB 2.0 Flash Drive"/>
    <n v="111.98"/>
    <n v="2"/>
    <n v="0"/>
    <n v="26.875200000000007"/>
  </r>
  <r>
    <n v="8298"/>
    <x v="4107"/>
    <x v="1"/>
    <x v="761"/>
    <d v="2012-07-11T00:00:00"/>
    <s v="Standard Class"/>
    <s v="RS-19765"/>
    <s v="Roland Schwarz"/>
    <x v="1"/>
    <s v="United States"/>
    <x v="35"/>
    <x v="3"/>
    <n v="28205"/>
    <x v="0"/>
    <s v="FUR-FU-10003829"/>
    <x v="0"/>
    <x v="5"/>
    <s v="Stackable Trays"/>
    <n v="4.9280000000000008"/>
    <n v="2"/>
    <n v="0.2"/>
    <n v="0.73919999999999941"/>
  </r>
  <r>
    <n v="8299"/>
    <x v="4107"/>
    <x v="1"/>
    <x v="761"/>
    <d v="2012-07-11T00:00:00"/>
    <s v="Standard Class"/>
    <s v="RS-19765"/>
    <s v="Roland Schwarz"/>
    <x v="1"/>
    <s v="United States"/>
    <x v="35"/>
    <x v="3"/>
    <n v="28205"/>
    <x v="0"/>
    <s v="OFF-LA-10003223"/>
    <x v="1"/>
    <x v="2"/>
    <s v="Avery 508"/>
    <n v="11.784000000000001"/>
    <n v="3"/>
    <n v="0.2"/>
    <n v="4.2716999999999992"/>
  </r>
  <r>
    <n v="8300"/>
    <x v="4108"/>
    <x v="2"/>
    <x v="518"/>
    <d v="2011-03-15T00:00:00"/>
    <s v="Standard Class"/>
    <s v="RB-19435"/>
    <s v="Richard Bierner"/>
    <x v="0"/>
    <s v="United States"/>
    <x v="43"/>
    <x v="1"/>
    <n v="95661"/>
    <x v="1"/>
    <s v="OFF-AR-10001770"/>
    <x v="1"/>
    <x v="6"/>
    <s v="Economy #2 Pencils"/>
    <n v="7.98"/>
    <n v="3"/>
    <n v="0"/>
    <n v="2.0747999999999998"/>
  </r>
  <r>
    <n v="8301"/>
    <x v="4109"/>
    <x v="1"/>
    <x v="704"/>
    <d v="2012-04-24T00:00:00"/>
    <s v="Standard Class"/>
    <s v="OT-18730"/>
    <s v="Olvera Toch"/>
    <x v="0"/>
    <s v="United States"/>
    <x v="66"/>
    <x v="12"/>
    <n v="48234"/>
    <x v="2"/>
    <s v="OFF-EN-10003296"/>
    <x v="1"/>
    <x v="12"/>
    <s v="Tyvek Side-Opening Peel &amp; Seel Expanding Envelopes"/>
    <n v="180.96"/>
    <n v="2"/>
    <n v="0"/>
    <n v="81.432000000000002"/>
  </r>
  <r>
    <n v="8302"/>
    <x v="4110"/>
    <x v="3"/>
    <x v="1189"/>
    <d v="2014-08-02T00:00:00"/>
    <s v="Standard Class"/>
    <s v="GZ-14545"/>
    <s v="George Zrebassa"/>
    <x v="1"/>
    <s v="United States"/>
    <x v="1"/>
    <x v="1"/>
    <n v="90036"/>
    <x v="1"/>
    <s v="TEC-AC-10003870"/>
    <x v="2"/>
    <x v="11"/>
    <s v="Logitech Z-906 Speaker sys - home theater - 5.1-CH"/>
    <n v="1649.95"/>
    <n v="5"/>
    <n v="0"/>
    <n v="659.98"/>
  </r>
  <r>
    <n v="8303"/>
    <x v="4110"/>
    <x v="3"/>
    <x v="1189"/>
    <d v="2014-08-02T00:00:00"/>
    <s v="Standard Class"/>
    <s v="GZ-14545"/>
    <s v="George Zrebassa"/>
    <x v="1"/>
    <s v="United States"/>
    <x v="1"/>
    <x v="1"/>
    <n v="90036"/>
    <x v="1"/>
    <s v="FUR-CH-10000665"/>
    <x v="0"/>
    <x v="1"/>
    <s v="Global Airflow Leather Mesh Back Chair, Black"/>
    <n v="362.35199999999998"/>
    <n v="3"/>
    <n v="0.2"/>
    <n v="45.293999999999954"/>
  </r>
  <r>
    <n v="8304"/>
    <x v="4111"/>
    <x v="2"/>
    <x v="656"/>
    <d v="2011-11-02T00:00:00"/>
    <s v="Second Class"/>
    <s v="NL-18310"/>
    <s v="Nancy Lomonaco"/>
    <x v="2"/>
    <s v="United States"/>
    <x v="8"/>
    <x v="1"/>
    <n v="94110"/>
    <x v="1"/>
    <s v="TEC-PH-10003092"/>
    <x v="2"/>
    <x v="7"/>
    <s v="Motorola L804"/>
    <n v="73.584000000000003"/>
    <n v="2"/>
    <n v="0.2"/>
    <n v="8.2781999999999982"/>
  </r>
  <r>
    <n v="8305"/>
    <x v="4112"/>
    <x v="3"/>
    <x v="132"/>
    <d v="2014-11-10T00:00:00"/>
    <s v="Standard Class"/>
    <s v="BG-11740"/>
    <s v="Bruce Geld"/>
    <x v="0"/>
    <s v="United States"/>
    <x v="329"/>
    <x v="1"/>
    <n v="93309"/>
    <x v="1"/>
    <s v="FUR-TA-10001086"/>
    <x v="0"/>
    <x v="3"/>
    <s v="SAFCO PlanMaster Boards, 60w x 37-1/2d, White Melamine"/>
    <n v="486.36800000000005"/>
    <n v="4"/>
    <n v="0.2"/>
    <n v="36.477600000000024"/>
  </r>
  <r>
    <n v="8306"/>
    <x v="4113"/>
    <x v="0"/>
    <x v="1190"/>
    <d v="2013-08-17T00:00:00"/>
    <s v="Standard Class"/>
    <s v="MT-18070"/>
    <s v="Michelle Tran"/>
    <x v="2"/>
    <s v="United States"/>
    <x v="251"/>
    <x v="26"/>
    <n v="74133"/>
    <x v="2"/>
    <s v="OFF-PA-10001870"/>
    <x v="1"/>
    <x v="10"/>
    <s v="Xerox 202"/>
    <n v="32.400000000000006"/>
    <n v="5"/>
    <n v="0"/>
    <n v="15.552000000000001"/>
  </r>
  <r>
    <n v="8307"/>
    <x v="4113"/>
    <x v="0"/>
    <x v="1190"/>
    <d v="2013-08-17T00:00:00"/>
    <s v="Standard Class"/>
    <s v="MT-18070"/>
    <s v="Michelle Tran"/>
    <x v="2"/>
    <s v="United States"/>
    <x v="251"/>
    <x v="26"/>
    <n v="74133"/>
    <x v="2"/>
    <s v="OFF-BI-10003305"/>
    <x v="1"/>
    <x v="8"/>
    <s v="Avery Hanging File Binders"/>
    <n v="41.86"/>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x v="4114"/>
    <x v="0"/>
    <x v="197"/>
    <d v="2013-07-26T00:00:00"/>
    <s v="Same Day"/>
    <s v="BC-11125"/>
    <s v="Becky Castell"/>
    <x v="2"/>
    <s v="United States"/>
    <x v="8"/>
    <x v="1"/>
    <n v="94122"/>
    <x v="1"/>
    <s v="OFF-AR-10001419"/>
    <x v="1"/>
    <x v="6"/>
    <s v="Newell 325"/>
    <n v="37.17"/>
    <n v="9"/>
    <n v="0"/>
    <n v="11.151"/>
  </r>
  <r>
    <n v="8310"/>
    <x v="4115"/>
    <x v="2"/>
    <x v="72"/>
    <d v="2011-03-07T00:00:00"/>
    <s v="Standard Class"/>
    <s v="GW-14605"/>
    <s v="Giulietta Weimer"/>
    <x v="0"/>
    <s v="United States"/>
    <x v="12"/>
    <x v="5"/>
    <n v="77036"/>
    <x v="2"/>
    <s v="OFF-ST-10003692"/>
    <x v="1"/>
    <x v="4"/>
    <s v="Recycled Steel Personal File for Hanging File Folders"/>
    <n v="137.352"/>
    <n v="3"/>
    <n v="0.2"/>
    <n v="8.5844999999999914"/>
  </r>
  <r>
    <n v="8311"/>
    <x v="4115"/>
    <x v="2"/>
    <x v="72"/>
    <d v="2011-03-07T00:00:00"/>
    <s v="Standard Class"/>
    <s v="GW-14605"/>
    <s v="Giulietta Weimer"/>
    <x v="0"/>
    <s v="United States"/>
    <x v="12"/>
    <x v="5"/>
    <n v="77036"/>
    <x v="2"/>
    <s v="FUR-TA-10001866"/>
    <x v="0"/>
    <x v="3"/>
    <s v="Bevis Round Conference Room Tables and Bases"/>
    <n v="376.50899999999996"/>
    <n v="3"/>
    <n v="0.3"/>
    <n v="-43.029600000000045"/>
  </r>
  <r>
    <n v="8312"/>
    <x v="4116"/>
    <x v="3"/>
    <x v="795"/>
    <d v="2014-02-01T00:00:00"/>
    <s v="Standard Class"/>
    <s v="BD-11500"/>
    <s v="Bradley Drucker"/>
    <x v="0"/>
    <s v="United States"/>
    <x v="38"/>
    <x v="32"/>
    <n v="31907"/>
    <x v="0"/>
    <s v="FUR-FU-10002157"/>
    <x v="0"/>
    <x v="5"/>
    <s v="Artistic Insta-Plaque"/>
    <n v="62.72"/>
    <n v="4"/>
    <n v="0"/>
    <n v="24.460799999999999"/>
  </r>
  <r>
    <n v="8313"/>
    <x v="4116"/>
    <x v="3"/>
    <x v="795"/>
    <d v="2014-02-01T00:00:00"/>
    <s v="Standard Class"/>
    <s v="BD-11500"/>
    <s v="Bradley Drucker"/>
    <x v="0"/>
    <s v="United States"/>
    <x v="38"/>
    <x v="32"/>
    <n v="31907"/>
    <x v="0"/>
    <s v="TEC-PH-10001459"/>
    <x v="2"/>
    <x v="7"/>
    <s v="Samsung Galaxy Mega 6.3"/>
    <n v="2939.9300000000003"/>
    <n v="7"/>
    <n v="0"/>
    <n v="764.38180000000011"/>
  </r>
  <r>
    <n v="8314"/>
    <x v="4117"/>
    <x v="2"/>
    <x v="136"/>
    <d v="2011-07-16T00:00:00"/>
    <s v="Standard Class"/>
    <s v="PV-18985"/>
    <s v="Paul Van Hugh"/>
    <x v="2"/>
    <s v="United States"/>
    <x v="425"/>
    <x v="5"/>
    <n v="77573"/>
    <x v="2"/>
    <s v="FUR-CH-10002126"/>
    <x v="0"/>
    <x v="1"/>
    <s v="Hon Deluxe Fabric Upholstered Stacking Chairs"/>
    <n v="512.35799999999995"/>
    <n v="3"/>
    <n v="0.3"/>
    <n v="-14.638799999999947"/>
  </r>
  <r>
    <n v="8315"/>
    <x v="4117"/>
    <x v="2"/>
    <x v="136"/>
    <d v="2011-07-16T00:00:00"/>
    <s v="Standard Class"/>
    <s v="PV-18985"/>
    <s v="Paul Van Hugh"/>
    <x v="2"/>
    <s v="United States"/>
    <x v="425"/>
    <x v="5"/>
    <n v="77573"/>
    <x v="2"/>
    <s v="OFF-FA-10001561"/>
    <x v="1"/>
    <x v="13"/>
    <s v="Stockwell Push Pins"/>
    <n v="3.4880000000000004"/>
    <n v="2"/>
    <n v="0.2"/>
    <n v="0.56679999999999997"/>
  </r>
  <r>
    <n v="8316"/>
    <x v="4117"/>
    <x v="2"/>
    <x v="136"/>
    <d v="2011-07-16T00:00:00"/>
    <s v="Standard Class"/>
    <s v="PV-18985"/>
    <s v="Paul Van Hugh"/>
    <x v="2"/>
    <s v="United States"/>
    <x v="425"/>
    <x v="5"/>
    <n v="77573"/>
    <x v="2"/>
    <s v="OFF-AR-10003158"/>
    <x v="1"/>
    <x v="6"/>
    <s v="Fluorescent Highlighters by Dixon"/>
    <n v="22.288"/>
    <n v="7"/>
    <n v="0.2"/>
    <n v="3.9003999999999985"/>
  </r>
  <r>
    <n v="8317"/>
    <x v="4117"/>
    <x v="2"/>
    <x v="136"/>
    <d v="2011-07-16T00:00:00"/>
    <s v="Standard Class"/>
    <s v="PV-18985"/>
    <s v="Paul Van Hugh"/>
    <x v="2"/>
    <s v="United States"/>
    <x v="425"/>
    <x v="5"/>
    <n v="77573"/>
    <x v="2"/>
    <s v="OFF-PA-10001804"/>
    <x v="1"/>
    <x v="10"/>
    <s v="Xerox 195"/>
    <n v="16.032"/>
    <n v="3"/>
    <n v="0.2"/>
    <n v="5.6111999999999993"/>
  </r>
  <r>
    <n v="8318"/>
    <x v="4118"/>
    <x v="3"/>
    <x v="645"/>
    <d v="2014-04-17T00:00:00"/>
    <s v="Standard Class"/>
    <s v="HM-14980"/>
    <s v="Henry MacAllister"/>
    <x v="0"/>
    <s v="United States"/>
    <x v="140"/>
    <x v="3"/>
    <n v="27217"/>
    <x v="0"/>
    <s v="OFF-AR-10000422"/>
    <x v="1"/>
    <x v="6"/>
    <s v="Pencil and Crayon Sharpener"/>
    <n v="1.752"/>
    <n v="1"/>
    <n v="0.2"/>
    <n v="0.15329999999999994"/>
  </r>
  <r>
    <n v="8319"/>
    <x v="4118"/>
    <x v="3"/>
    <x v="645"/>
    <d v="2014-04-17T00:00:00"/>
    <s v="Standard Class"/>
    <s v="HM-14980"/>
    <s v="Henry MacAllister"/>
    <x v="0"/>
    <s v="United States"/>
    <x v="140"/>
    <x v="3"/>
    <n v="27217"/>
    <x v="0"/>
    <s v="OFF-AR-10000127"/>
    <x v="1"/>
    <x v="6"/>
    <s v="Newell 321"/>
    <n v="20.992000000000001"/>
    <n v="8"/>
    <n v="0.2"/>
    <n v="2.3615999999999966"/>
  </r>
  <r>
    <n v="8320"/>
    <x v="4119"/>
    <x v="3"/>
    <x v="38"/>
    <d v="2014-11-19T00:00:00"/>
    <s v="Standard Class"/>
    <s v="EM-14065"/>
    <s v="Erin Mull"/>
    <x v="0"/>
    <s v="United States"/>
    <x v="20"/>
    <x v="15"/>
    <n v="10009"/>
    <x v="3"/>
    <s v="OFF-ST-10004634"/>
    <x v="1"/>
    <x v="4"/>
    <s v="Personal Folder Holder, Ebony"/>
    <n v="11.21"/>
    <n v="1"/>
    <n v="0"/>
    <n v="3.3629999999999995"/>
  </r>
  <r>
    <n v="8321"/>
    <x v="4120"/>
    <x v="1"/>
    <x v="901"/>
    <d v="2012-12-06T00:00:00"/>
    <s v="First Class"/>
    <s v="SF-20065"/>
    <s v="Sandra Flanagan"/>
    <x v="0"/>
    <s v="United States"/>
    <x v="61"/>
    <x v="5"/>
    <n v="75220"/>
    <x v="2"/>
    <s v="OFF-AR-10003582"/>
    <x v="1"/>
    <x v="6"/>
    <s v="Boston Electric Pencil Sharpener, Model 1818, Charcoal Black"/>
    <n v="45.04"/>
    <n v="2"/>
    <n v="0.2"/>
    <n v="4.5040000000000031"/>
  </r>
  <r>
    <n v="8322"/>
    <x v="4121"/>
    <x v="0"/>
    <x v="182"/>
    <d v="2013-10-02T00:00:00"/>
    <s v="Standard Class"/>
    <s v="SC-20380"/>
    <s v="Shahid Collister"/>
    <x v="0"/>
    <s v="United States"/>
    <x v="12"/>
    <x v="5"/>
    <n v="77095"/>
    <x v="2"/>
    <s v="OFF-BI-10002026"/>
    <x v="1"/>
    <x v="8"/>
    <s v="Ibico Recycled Linen-Style Covers"/>
    <n v="15.623999999999997"/>
    <n v="2"/>
    <n v="0.8"/>
    <n v="-24.998400000000011"/>
  </r>
  <r>
    <n v="8323"/>
    <x v="4122"/>
    <x v="0"/>
    <x v="258"/>
    <d v="2013-11-26T00:00:00"/>
    <s v="Standard Class"/>
    <s v="ND-18370"/>
    <s v="Natalie DeCherney"/>
    <x v="0"/>
    <s v="United States"/>
    <x v="85"/>
    <x v="15"/>
    <n v="11561"/>
    <x v="3"/>
    <s v="OFF-AP-10000595"/>
    <x v="1"/>
    <x v="9"/>
    <s v="Disposable Triple-Filter Dust Bags"/>
    <n v="8.74"/>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x v="146"/>
    <x v="2"/>
    <n v="33012"/>
    <x v="0"/>
    <s v="OFF-ST-10001321"/>
    <x v="1"/>
    <x v="4"/>
    <s v="Decoflex Hanging Personal Folder File, Blue"/>
    <n v="61.68"/>
    <n v="5"/>
    <n v="0.2"/>
    <n v="5.3970000000000073"/>
  </r>
  <r>
    <n v="8326"/>
    <x v="4123"/>
    <x v="3"/>
    <x v="565"/>
    <d v="2014-09-10T00:00:00"/>
    <s v="First Class"/>
    <s v="FC-14245"/>
    <s v="Frank Carlisle"/>
    <x v="2"/>
    <s v="United States"/>
    <x v="146"/>
    <x v="2"/>
    <n v="33012"/>
    <x v="0"/>
    <s v="TEC-PH-10001750"/>
    <x v="2"/>
    <x v="7"/>
    <s v="Samsung Rugby III"/>
    <n v="158.376"/>
    <n v="3"/>
    <n v="0.2"/>
    <n v="13.857900000000008"/>
  </r>
  <r>
    <n v="8327"/>
    <x v="4124"/>
    <x v="3"/>
    <x v="246"/>
    <d v="2014-07-25T00:00:00"/>
    <s v="Second Class"/>
    <s v="KL-16555"/>
    <s v="Kelly Lampkin"/>
    <x v="1"/>
    <s v="United States"/>
    <x v="34"/>
    <x v="10"/>
    <n v="60505"/>
    <x v="2"/>
    <s v="OFF-BI-10001890"/>
    <x v="1"/>
    <x v="8"/>
    <s v="Avery Poly Binder Pockets"/>
    <n v="2.8639999999999994"/>
    <n v="4"/>
    <n v="0.8"/>
    <n v="-4.5824000000000016"/>
  </r>
  <r>
    <n v="8328"/>
    <x v="4124"/>
    <x v="3"/>
    <x v="246"/>
    <d v="2014-07-25T00:00:00"/>
    <s v="Second Class"/>
    <s v="KL-16555"/>
    <s v="Kelly Lampkin"/>
    <x v="1"/>
    <s v="United States"/>
    <x v="34"/>
    <x v="10"/>
    <n v="60505"/>
    <x v="2"/>
    <s v="OFF-BI-10004224"/>
    <x v="1"/>
    <x v="8"/>
    <s v="Catalog Binders with Expanding Posts"/>
    <n v="94.191999999999979"/>
    <n v="7"/>
    <n v="0.8"/>
    <n v="-164.83600000000007"/>
  </r>
  <r>
    <n v="8329"/>
    <x v="4125"/>
    <x v="3"/>
    <x v="833"/>
    <d v="2014-10-12T00:00:00"/>
    <s v="Standard Class"/>
    <s v="XP-21865"/>
    <s v="Xylona Preis"/>
    <x v="0"/>
    <s v="United States"/>
    <x v="78"/>
    <x v="30"/>
    <n v="7109"/>
    <x v="3"/>
    <s v="OFF-PA-10001357"/>
    <x v="1"/>
    <x v="10"/>
    <s v="Xerox 1886"/>
    <n v="143.69999999999999"/>
    <n v="3"/>
    <n v="0"/>
    <n v="68.975999999999999"/>
  </r>
  <r>
    <n v="8330"/>
    <x v="4125"/>
    <x v="3"/>
    <x v="833"/>
    <d v="2014-10-12T00:00:00"/>
    <s v="Standard Class"/>
    <s v="XP-21865"/>
    <s v="Xylona Preis"/>
    <x v="0"/>
    <s v="United States"/>
    <x v="78"/>
    <x v="30"/>
    <n v="7109"/>
    <x v="3"/>
    <s v="OFF-PA-10004888"/>
    <x v="1"/>
    <x v="10"/>
    <s v="Xerox 217"/>
    <n v="6.48"/>
    <n v="1"/>
    <n v="0"/>
    <n v="3.1104000000000003"/>
  </r>
  <r>
    <n v="8331"/>
    <x v="4126"/>
    <x v="3"/>
    <x v="659"/>
    <d v="2014-11-12T00:00:00"/>
    <s v="Standard Class"/>
    <s v="FP-14320"/>
    <s v="Frank Preis"/>
    <x v="0"/>
    <s v="United States"/>
    <x v="20"/>
    <x v="15"/>
    <n v="10024"/>
    <x v="3"/>
    <s v="TEC-AC-10002370"/>
    <x v="2"/>
    <x v="11"/>
    <s v="Maxell CD-R Discs"/>
    <n v="7.88"/>
    <n v="4"/>
    <n v="0"/>
    <n v="2.5215999999999994"/>
  </r>
  <r>
    <n v="8332"/>
    <x v="4127"/>
    <x v="0"/>
    <x v="1185"/>
    <d v="2013-03-13T00:00:00"/>
    <s v="First Class"/>
    <s v="PS-18760"/>
    <s v="Pamela Stobb"/>
    <x v="0"/>
    <s v="United States"/>
    <x v="504"/>
    <x v="31"/>
    <n v="1810"/>
    <x v="3"/>
    <s v="OFF-ST-10004634"/>
    <x v="1"/>
    <x v="4"/>
    <s v="Personal Folder Holder, Ebony"/>
    <n v="11.21"/>
    <n v="1"/>
    <n v="0"/>
    <n v="3.3629999999999995"/>
  </r>
  <r>
    <n v="8333"/>
    <x v="4127"/>
    <x v="0"/>
    <x v="1185"/>
    <d v="2013-03-13T00:00:00"/>
    <s v="First Class"/>
    <s v="PS-18760"/>
    <s v="Pamela Stobb"/>
    <x v="0"/>
    <s v="United States"/>
    <x v="504"/>
    <x v="31"/>
    <n v="1810"/>
    <x v="3"/>
    <s v="FUR-CH-10002647"/>
    <x v="0"/>
    <x v="1"/>
    <s v="Situations Contoured Folding Chairs, 4/Set"/>
    <n v="354.90000000000003"/>
    <n v="5"/>
    <n v="0"/>
    <n v="88.725000000000023"/>
  </r>
  <r>
    <n v="8334"/>
    <x v="4127"/>
    <x v="0"/>
    <x v="1185"/>
    <d v="2013-03-13T00:00:00"/>
    <s v="First Class"/>
    <s v="PS-18760"/>
    <s v="Pamela Stobb"/>
    <x v="0"/>
    <s v="United States"/>
    <x v="504"/>
    <x v="31"/>
    <n v="1810"/>
    <x v="3"/>
    <s v="OFF-PA-10001801"/>
    <x v="1"/>
    <x v="10"/>
    <s v="Xerox 193"/>
    <n v="17.940000000000001"/>
    <n v="3"/>
    <n v="0"/>
    <n v="8.7906000000000013"/>
  </r>
  <r>
    <n v="8335"/>
    <x v="4127"/>
    <x v="0"/>
    <x v="1185"/>
    <d v="2013-03-13T00:00:00"/>
    <s v="First Class"/>
    <s v="PS-18760"/>
    <s v="Pamela Stobb"/>
    <x v="0"/>
    <s v="United States"/>
    <x v="504"/>
    <x v="31"/>
    <n v="1810"/>
    <x v="3"/>
    <s v="OFF-BI-10004632"/>
    <x v="1"/>
    <x v="8"/>
    <s v="GBC Binding covers"/>
    <n v="51.8"/>
    <n v="4"/>
    <n v="0"/>
    <n v="23.309999999999995"/>
  </r>
  <r>
    <n v="8336"/>
    <x v="4128"/>
    <x v="3"/>
    <x v="726"/>
    <d v="2014-05-19T00:00:00"/>
    <s v="Second Class"/>
    <s v="CW-11905"/>
    <s v="Carl Weiss"/>
    <x v="2"/>
    <s v="United States"/>
    <x v="46"/>
    <x v="13"/>
    <n v="19711"/>
    <x v="3"/>
    <s v="OFF-BI-10002082"/>
    <x v="1"/>
    <x v="8"/>
    <s v="GBC Twin Loop Wire Binding Elements"/>
    <n v="299.52"/>
    <n v="9"/>
    <n v="0"/>
    <n v="149.76"/>
  </r>
  <r>
    <n v="8337"/>
    <x v="4129"/>
    <x v="0"/>
    <x v="415"/>
    <d v="2013-07-09T00:00:00"/>
    <s v="Standard Class"/>
    <s v="KH-16360"/>
    <s v="Katherine Hughes"/>
    <x v="0"/>
    <s v="United States"/>
    <x v="81"/>
    <x v="17"/>
    <n v="22204"/>
    <x v="0"/>
    <s v="OFF-AR-10003986"/>
    <x v="1"/>
    <x v="6"/>
    <s v="Avery Hi-Liter Pen Style Six-Color Fluorescent Set"/>
    <n v="7.7"/>
    <n v="2"/>
    <n v="0"/>
    <n v="3.157"/>
  </r>
  <r>
    <n v="8338"/>
    <x v="4130"/>
    <x v="2"/>
    <x v="422"/>
    <d v="2012-01-03T00:00:00"/>
    <s v="Standard Class"/>
    <s v="TC-20980"/>
    <s v="Tamara Chand"/>
    <x v="1"/>
    <s v="United States"/>
    <x v="27"/>
    <x v="19"/>
    <n v="35601"/>
    <x v="0"/>
    <s v="OFF-PA-10001243"/>
    <x v="1"/>
    <x v="10"/>
    <s v="Xerox 1983"/>
    <n v="23.92"/>
    <n v="4"/>
    <n v="0"/>
    <n v="11.720800000000001"/>
  </r>
  <r>
    <n v="8339"/>
    <x v="4130"/>
    <x v="2"/>
    <x v="422"/>
    <d v="2012-01-03T00:00:00"/>
    <s v="Standard Class"/>
    <s v="TC-20980"/>
    <s v="Tamara Chand"/>
    <x v="1"/>
    <s v="United States"/>
    <x v="27"/>
    <x v="19"/>
    <n v="35601"/>
    <x v="0"/>
    <s v="TEC-AC-10003198"/>
    <x v="2"/>
    <x v="11"/>
    <s v="Enermax Acrylux Wireless Keyboard"/>
    <n v="498"/>
    <n v="5"/>
    <n v="0"/>
    <n v="184.26"/>
  </r>
  <r>
    <n v="8340"/>
    <x v="4131"/>
    <x v="3"/>
    <x v="669"/>
    <d v="2014-04-18T00:00:00"/>
    <s v="Standard Class"/>
    <s v="YS-21880"/>
    <s v="Yana Sorensen"/>
    <x v="1"/>
    <s v="United States"/>
    <x v="86"/>
    <x v="1"/>
    <n v="92345"/>
    <x v="1"/>
    <s v="FUR-CH-10003774"/>
    <x v="0"/>
    <x v="1"/>
    <s v="Global Wood Trimmed Manager's Task Chair, Khaki"/>
    <n v="436.70400000000006"/>
    <n v="6"/>
    <n v="0.2"/>
    <n v="-38.211600000000033"/>
  </r>
  <r>
    <n v="8341"/>
    <x v="4132"/>
    <x v="2"/>
    <x v="687"/>
    <d v="2011-11-20T00:00:00"/>
    <s v="Standard Class"/>
    <s v="CC-12220"/>
    <s v="Chris Cortes"/>
    <x v="0"/>
    <s v="United States"/>
    <x v="269"/>
    <x v="17"/>
    <n v="23320"/>
    <x v="0"/>
    <s v="OFF-PA-10002262"/>
    <x v="1"/>
    <x v="10"/>
    <s v="Xerox 192"/>
    <n v="32.400000000000006"/>
    <n v="5"/>
    <n v="0"/>
    <n v="15.552000000000001"/>
  </r>
  <r>
    <n v="8342"/>
    <x v="4133"/>
    <x v="3"/>
    <x v="532"/>
    <d v="2014-06-15T00:00:00"/>
    <s v="First Class"/>
    <s v="ZD-21925"/>
    <s v="Zuschuss Donatelli"/>
    <x v="0"/>
    <s v="United States"/>
    <x v="1"/>
    <x v="1"/>
    <n v="90036"/>
    <x v="1"/>
    <s v="OFF-AP-10004532"/>
    <x v="1"/>
    <x v="9"/>
    <s v="Kensington 6 Outlet Guardian Standard Surge Protector"/>
    <n v="61.44"/>
    <n v="3"/>
    <n v="0"/>
    <n v="16.588799999999999"/>
  </r>
  <r>
    <n v="8343"/>
    <x v="4134"/>
    <x v="0"/>
    <x v="881"/>
    <d v="2013-12-01T00:00:00"/>
    <s v="Standard Class"/>
    <s v="JK-15370"/>
    <s v="Jay Kimmel"/>
    <x v="0"/>
    <s v="United States"/>
    <x v="114"/>
    <x v="19"/>
    <n v="35810"/>
    <x v="0"/>
    <s v="OFF-ST-10001325"/>
    <x v="1"/>
    <x v="4"/>
    <s v="Sterilite Officeware Hinged File Box"/>
    <n v="73.36"/>
    <n v="7"/>
    <n v="0"/>
    <n v="19.807200000000002"/>
  </r>
  <r>
    <n v="8344"/>
    <x v="4135"/>
    <x v="2"/>
    <x v="90"/>
    <d v="2011-03-25T00:00:00"/>
    <s v="Standard Class"/>
    <s v="GM-14440"/>
    <s v="Gary McGarr"/>
    <x v="0"/>
    <s v="United States"/>
    <x v="289"/>
    <x v="18"/>
    <n v="37918"/>
    <x v="0"/>
    <s v="OFF-LA-10004544"/>
    <x v="1"/>
    <x v="2"/>
    <s v="Avery 505"/>
    <n v="59.20000000000001"/>
    <n v="5"/>
    <n v="0.2"/>
    <n v="22.199999999999996"/>
  </r>
  <r>
    <n v="8345"/>
    <x v="4135"/>
    <x v="2"/>
    <x v="90"/>
    <d v="2011-03-25T00:00:00"/>
    <s v="Standard Class"/>
    <s v="GM-14440"/>
    <s v="Gary McGarr"/>
    <x v="0"/>
    <s v="United States"/>
    <x v="289"/>
    <x v="18"/>
    <n v="37918"/>
    <x v="0"/>
    <s v="FUR-FU-10001473"/>
    <x v="0"/>
    <x v="5"/>
    <s v="DAX Wood Document Frame"/>
    <n v="32.952000000000005"/>
    <n v="3"/>
    <n v="0.2"/>
    <n v="6.5903999999999989"/>
  </r>
  <r>
    <n v="8346"/>
    <x v="4135"/>
    <x v="2"/>
    <x v="90"/>
    <d v="2011-03-25T00:00:00"/>
    <s v="Standard Class"/>
    <s v="GM-14440"/>
    <s v="Gary McGarr"/>
    <x v="0"/>
    <s v="United States"/>
    <x v="289"/>
    <x v="18"/>
    <n v="37918"/>
    <x v="0"/>
    <s v="FUR-CH-10000422"/>
    <x v="0"/>
    <x v="1"/>
    <s v="Global Highback Leather Tilter in Burgundy"/>
    <n v="218.376"/>
    <n v="3"/>
    <n v="0.2"/>
    <n v="-10.918799999999983"/>
  </r>
  <r>
    <n v="8347"/>
    <x v="4136"/>
    <x v="1"/>
    <x v="28"/>
    <d v="2012-05-04T00:00:00"/>
    <s v="Standard Class"/>
    <s v="JW-15220"/>
    <s v="Jane Waco"/>
    <x v="1"/>
    <s v="United States"/>
    <x v="104"/>
    <x v="31"/>
    <n v="1841"/>
    <x v="3"/>
    <s v="FUR-FU-10002960"/>
    <x v="0"/>
    <x v="5"/>
    <s v="Eldon 200 Class Desk Accessories, Burgundy"/>
    <n v="31.400000000000002"/>
    <n v="5"/>
    <n v="0"/>
    <n v="13.188000000000002"/>
  </r>
  <r>
    <n v="8348"/>
    <x v="4136"/>
    <x v="1"/>
    <x v="28"/>
    <d v="2012-05-04T00:00:00"/>
    <s v="Standard Class"/>
    <s v="JW-15220"/>
    <s v="Jane Waco"/>
    <x v="1"/>
    <s v="United States"/>
    <x v="104"/>
    <x v="31"/>
    <n v="1841"/>
    <x v="3"/>
    <s v="FUR-FU-10002445"/>
    <x v="0"/>
    <x v="5"/>
    <s v="DAX Two-Tone Rosewood/Black Document Frame, Desktop, 5 x 7"/>
    <n v="9.4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x v="104"/>
    <x v="31"/>
    <n v="1841"/>
    <x v="3"/>
    <s v="FUR-FU-10001025"/>
    <x v="0"/>
    <x v="5"/>
    <s v="Eldon Imàge Series Desk Accessories, Clear"/>
    <n v="24.3"/>
    <n v="5"/>
    <n v="0"/>
    <n v="10.449000000000002"/>
  </r>
  <r>
    <n v="8351"/>
    <x v="4136"/>
    <x v="1"/>
    <x v="28"/>
    <d v="2012-05-04T00:00:00"/>
    <s v="Standard Class"/>
    <s v="JW-15220"/>
    <s v="Jane Waco"/>
    <x v="1"/>
    <s v="United States"/>
    <x v="104"/>
    <x v="31"/>
    <n v="1841"/>
    <x v="3"/>
    <s v="OFF-PA-10002689"/>
    <x v="1"/>
    <x v="10"/>
    <s v="Weyerhaeuser First Choice Laser/Copy Paper (20Lb. and 88 Bright)"/>
    <n v="6.48"/>
    <n v="1"/>
    <n v="0"/>
    <n v="3.1104000000000003"/>
  </r>
  <r>
    <n v="8352"/>
    <x v="4137"/>
    <x v="3"/>
    <x v="898"/>
    <d v="2014-05-09T00:00:00"/>
    <s v="Standard Class"/>
    <s v="BO-11350"/>
    <s v="Bill Overfelt"/>
    <x v="1"/>
    <s v="United States"/>
    <x v="10"/>
    <x v="9"/>
    <n v="19134"/>
    <x v="3"/>
    <s v="FUR-FU-10004245"/>
    <x v="0"/>
    <x v="5"/>
    <s v="Career Cubicle Clock, 8 1/4&quot;, Black"/>
    <n v="32.448"/>
    <n v="2"/>
    <n v="0.2"/>
    <n v="7.3008000000000006"/>
  </r>
  <r>
    <n v="8353"/>
    <x v="4137"/>
    <x v="3"/>
    <x v="898"/>
    <d v="2014-05-09T00:00:00"/>
    <s v="Standard Class"/>
    <s v="BO-11350"/>
    <s v="Bill Overfelt"/>
    <x v="1"/>
    <s v="United States"/>
    <x v="10"/>
    <x v="9"/>
    <n v="19134"/>
    <x v="3"/>
    <s v="OFF-BI-10003684"/>
    <x v="1"/>
    <x v="8"/>
    <s v="Wilson Jones Legal Size Ring Binders"/>
    <n v="26.388000000000002"/>
    <n v="4"/>
    <n v="0.7"/>
    <n v="-17.591999999999992"/>
  </r>
  <r>
    <n v="8354"/>
    <x v="4137"/>
    <x v="3"/>
    <x v="898"/>
    <d v="2014-05-09T00:00:00"/>
    <s v="Standard Class"/>
    <s v="BO-11350"/>
    <s v="Bill Overfelt"/>
    <x v="1"/>
    <s v="United States"/>
    <x v="10"/>
    <x v="9"/>
    <n v="19134"/>
    <x v="3"/>
    <s v="FUR-TA-10003748"/>
    <x v="0"/>
    <x v="3"/>
    <s v="Bevis 36 x 72 Conference Tables"/>
    <n v="373.46999999999991"/>
    <n v="5"/>
    <n v="0.4"/>
    <n v="-112.041"/>
  </r>
  <r>
    <n v="8355"/>
    <x v="4137"/>
    <x v="3"/>
    <x v="898"/>
    <d v="2014-05-09T00:00:00"/>
    <s v="Standard Class"/>
    <s v="BO-11350"/>
    <s v="Bill Overfelt"/>
    <x v="1"/>
    <s v="United States"/>
    <x v="10"/>
    <x v="9"/>
    <n v="19134"/>
    <x v="3"/>
    <s v="OFF-BI-10002133"/>
    <x v="1"/>
    <x v="8"/>
    <s v="Wilson Jones Elliptical Ring 3 1/2&quot; Capacity Binders, 800 sheets"/>
    <n v="64.2"/>
    <n v="5"/>
    <n v="0.7"/>
    <n v="-44.94"/>
  </r>
  <r>
    <n v="8356"/>
    <x v="4137"/>
    <x v="3"/>
    <x v="898"/>
    <d v="2014-05-09T00:00:00"/>
    <s v="Standard Class"/>
    <s v="BO-11350"/>
    <s v="Bill Overfelt"/>
    <x v="1"/>
    <s v="United States"/>
    <x v="10"/>
    <x v="9"/>
    <n v="19134"/>
    <x v="3"/>
    <s v="OFF-FA-10002280"/>
    <x v="1"/>
    <x v="13"/>
    <s v="Advantus Plastic Paper Clips"/>
    <n v="8"/>
    <n v="2"/>
    <n v="0.2"/>
    <n v="2.8"/>
  </r>
  <r>
    <n v="8357"/>
    <x v="4138"/>
    <x v="0"/>
    <x v="370"/>
    <d v="2013-08-31T00:00:00"/>
    <s v="Standard Class"/>
    <s v="XP-21865"/>
    <s v="Xylona Preis"/>
    <x v="0"/>
    <s v="United States"/>
    <x v="417"/>
    <x v="32"/>
    <n v="30605"/>
    <x v="0"/>
    <s v="FUR-FU-10000308"/>
    <x v="0"/>
    <x v="5"/>
    <s v="Deflect-o Glass Clear Studded Chair Mats"/>
    <n v="186.54"/>
    <n v="3"/>
    <n v="0"/>
    <n v="41.038800000000002"/>
  </r>
  <r>
    <n v="8358"/>
    <x v="4139"/>
    <x v="2"/>
    <x v="909"/>
    <d v="2011-04-18T00:00:00"/>
    <s v="Standard Class"/>
    <s v="MM-18055"/>
    <s v="Michelle Moray"/>
    <x v="0"/>
    <s v="United States"/>
    <x v="120"/>
    <x v="37"/>
    <n v="59405"/>
    <x v="1"/>
    <s v="OFF-ST-10000876"/>
    <x v="1"/>
    <x v="4"/>
    <s v="Eldon Simplefile Box Office"/>
    <n v="87.08"/>
    <n v="7"/>
    <n v="0"/>
    <n v="24.382400000000001"/>
  </r>
  <r>
    <n v="8359"/>
    <x v="4139"/>
    <x v="2"/>
    <x v="909"/>
    <d v="2011-04-18T00:00:00"/>
    <s v="Standard Class"/>
    <s v="MM-18055"/>
    <s v="Michelle Moray"/>
    <x v="0"/>
    <s v="United States"/>
    <x v="120"/>
    <x v="37"/>
    <n v="59405"/>
    <x v="1"/>
    <s v="TEC-PH-10000586"/>
    <x v="2"/>
    <x v="7"/>
    <s v="AT&amp;T SB67148 SynJ"/>
    <n v="105.584"/>
    <n v="2"/>
    <n v="0.2"/>
    <n v="9.2386000000000053"/>
  </r>
  <r>
    <n v="8360"/>
    <x v="4139"/>
    <x v="2"/>
    <x v="909"/>
    <d v="2011-04-18T00:00:00"/>
    <s v="Standard Class"/>
    <s v="MM-18055"/>
    <s v="Michelle Moray"/>
    <x v="0"/>
    <s v="United States"/>
    <x v="120"/>
    <x v="37"/>
    <n v="59405"/>
    <x v="1"/>
    <s v="TEC-AC-10003399"/>
    <x v="2"/>
    <x v="11"/>
    <s v="Memorex Mini Travel Drive 64 GB USB 2.0 Flash Drive"/>
    <n v="217.44"/>
    <n v="6"/>
    <n v="0"/>
    <n v="91.32480000000001"/>
  </r>
  <r>
    <n v="8361"/>
    <x v="4140"/>
    <x v="3"/>
    <x v="460"/>
    <d v="2014-01-05T00:00:00"/>
    <s v="Second Class"/>
    <s v="TS-21655"/>
    <s v="Trudy Schmidt"/>
    <x v="0"/>
    <s v="United States"/>
    <x v="236"/>
    <x v="5"/>
    <n v="79907"/>
    <x v="2"/>
    <s v="OFF-AR-10001955"/>
    <x v="1"/>
    <x v="6"/>
    <s v="Newell 319"/>
    <n v="31.744"/>
    <n v="2"/>
    <n v="0.2"/>
    <n v="3.9679999999999964"/>
  </r>
  <r>
    <n v="8362"/>
    <x v="4140"/>
    <x v="3"/>
    <x v="460"/>
    <d v="2014-01-05T00:00:00"/>
    <s v="Second Class"/>
    <s v="TS-21655"/>
    <s v="Trudy Schmidt"/>
    <x v="0"/>
    <s v="United States"/>
    <x v="236"/>
    <x v="5"/>
    <n v="79907"/>
    <x v="2"/>
    <s v="OFF-AP-10000027"/>
    <x v="1"/>
    <x v="9"/>
    <s v="Hoover Commercial SteamVac"/>
    <n v="5.4319999999999986"/>
    <n v="2"/>
    <n v="0.8"/>
    <n v="-13.580000000000002"/>
  </r>
  <r>
    <n v="8363"/>
    <x v="4140"/>
    <x v="3"/>
    <x v="460"/>
    <d v="2014-01-05T00:00:00"/>
    <s v="Second Class"/>
    <s v="TS-21655"/>
    <s v="Trudy Schmidt"/>
    <x v="0"/>
    <s v="United States"/>
    <x v="236"/>
    <x v="5"/>
    <n v="79907"/>
    <x v="2"/>
    <s v="FUR-TA-10002958"/>
    <x v="0"/>
    <x v="3"/>
    <s v="Bevis Oval Conference Table, Walnut"/>
    <n v="913.43000000000006"/>
    <n v="5"/>
    <n v="0.3"/>
    <n v="-169.63700000000009"/>
  </r>
  <r>
    <n v="8364"/>
    <x v="4140"/>
    <x v="3"/>
    <x v="460"/>
    <d v="2014-01-05T00:00:00"/>
    <s v="Second Class"/>
    <s v="TS-21655"/>
    <s v="Trudy Schmidt"/>
    <x v="0"/>
    <s v="United States"/>
    <x v="236"/>
    <x v="5"/>
    <n v="79907"/>
    <x v="2"/>
    <s v="OFF-ST-10002615"/>
    <x v="1"/>
    <x v="4"/>
    <s v="Dual Level, Single-Width Filing Carts"/>
    <n v="372.14400000000001"/>
    <n v="3"/>
    <n v="0.2"/>
    <n v="27.910800000000009"/>
  </r>
  <r>
    <n v="8365"/>
    <x v="4141"/>
    <x v="3"/>
    <x v="1045"/>
    <d v="2014-05-03T00:00:00"/>
    <s v="Standard Class"/>
    <s v="JL-15235"/>
    <s v="Janet Lee"/>
    <x v="0"/>
    <s v="United States"/>
    <x v="505"/>
    <x v="2"/>
    <n v="34741"/>
    <x v="0"/>
    <s v="TEC-PH-10002624"/>
    <x v="2"/>
    <x v="7"/>
    <s v="Samsung Galaxy S4 Mini"/>
    <n v="751.98400000000004"/>
    <n v="2"/>
    <n v="0.2"/>
    <n v="84.598199999999878"/>
  </r>
  <r>
    <n v="8366"/>
    <x v="4142"/>
    <x v="3"/>
    <x v="289"/>
    <d v="2014-02-03T00:00:00"/>
    <s v="First Class"/>
    <s v="SZ-20035"/>
    <s v="Sam Zeldin"/>
    <x v="2"/>
    <s v="United States"/>
    <x v="4"/>
    <x v="4"/>
    <n v="98105"/>
    <x v="1"/>
    <s v="TEC-PH-10002275"/>
    <x v="2"/>
    <x v="7"/>
    <s v="Mitel 5320 IP Phone VoIP phone"/>
    <n v="604.76800000000003"/>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n v="27.36"/>
    <n v="4"/>
    <n v="0"/>
    <n v="7.3872"/>
  </r>
  <r>
    <n v="8368"/>
    <x v="4143"/>
    <x v="2"/>
    <x v="557"/>
    <d v="2011-09-12T00:00:00"/>
    <s v="Second Class"/>
    <s v="LR-17035"/>
    <s v="Lisa Ryan"/>
    <x v="1"/>
    <s v="United States"/>
    <x v="68"/>
    <x v="1"/>
    <n v="95051"/>
    <x v="1"/>
    <s v="OFF-PA-10000174"/>
    <x v="1"/>
    <x v="10"/>
    <s v="Message Book, Wirebound, Four 5 1/2&quot; X 4&quot; Forms/Pg., 200 Dupl. Sets/Book"/>
    <n v="20.56"/>
    <n v="2"/>
    <n v="0"/>
    <n v="9.663199999999998"/>
  </r>
  <r>
    <n v="8369"/>
    <x v="4143"/>
    <x v="2"/>
    <x v="557"/>
    <d v="2011-09-12T00:00:00"/>
    <s v="Second Class"/>
    <s v="LR-17035"/>
    <s v="Lisa Ryan"/>
    <x v="1"/>
    <s v="United States"/>
    <x v="68"/>
    <x v="1"/>
    <n v="95051"/>
    <x v="1"/>
    <s v="OFF-BI-10004308"/>
    <x v="1"/>
    <x v="8"/>
    <s v="Avery Legal 4-Ring Binder"/>
    <n v="83.920000000000016"/>
    <n v="5"/>
    <n v="0.2"/>
    <n v="31.47"/>
  </r>
  <r>
    <n v="8370"/>
    <x v="4144"/>
    <x v="0"/>
    <x v="725"/>
    <d v="2013-06-17T00:00:00"/>
    <s v="Standard Class"/>
    <s v="SV-20365"/>
    <s v="Seth Vernon"/>
    <x v="0"/>
    <s v="United States"/>
    <x v="1"/>
    <x v="1"/>
    <n v="90049"/>
    <x v="1"/>
    <s v="FUR-TA-10003473"/>
    <x v="0"/>
    <x v="3"/>
    <s v="Bretford Rectangular Conference Table Tops"/>
    <n v="902.71199999999999"/>
    <n v="3"/>
    <n v="0.2"/>
    <n v="33.851700000000051"/>
  </r>
  <r>
    <n v="8371"/>
    <x v="4145"/>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x v="4146"/>
    <x v="2"/>
    <x v="422"/>
    <d v="2011-12-30T00:00:00"/>
    <s v="First Class"/>
    <s v="NC-18415"/>
    <s v="Nathan Cano"/>
    <x v="0"/>
    <s v="United States"/>
    <x v="5"/>
    <x v="5"/>
    <n v="76106"/>
    <x v="2"/>
    <s v="OFF-BI-10001658"/>
    <x v="1"/>
    <x v="8"/>
    <s v="GBC Standard Therm-A-Bind Covers"/>
    <n v="4.9839999999999991"/>
    <n v="1"/>
    <n v="0.8"/>
    <n v="-8.472800000000003"/>
  </r>
  <r>
    <n v="8373"/>
    <x v="4147"/>
    <x v="0"/>
    <x v="390"/>
    <d v="2013-12-02T00:00:00"/>
    <s v="Standard Class"/>
    <s v="SC-20680"/>
    <s v="Steve Carroll"/>
    <x v="2"/>
    <s v="United States"/>
    <x v="4"/>
    <x v="4"/>
    <n v="98105"/>
    <x v="1"/>
    <s v="FUR-FU-10003535"/>
    <x v="0"/>
    <x v="5"/>
    <s v="Howard Miller Distant Time Traveler Alarm Clock"/>
    <n v="82.26"/>
    <n v="3"/>
    <n v="0"/>
    <n v="33.726600000000005"/>
  </r>
  <r>
    <n v="8374"/>
    <x v="4148"/>
    <x v="0"/>
    <x v="338"/>
    <d v="2013-11-14T00:00:00"/>
    <s v="First Class"/>
    <s v="RO-19780"/>
    <s v="Rose O'Brian"/>
    <x v="0"/>
    <s v="United States"/>
    <x v="8"/>
    <x v="1"/>
    <n v="94110"/>
    <x v="1"/>
    <s v="OFF-ST-10000352"/>
    <x v="1"/>
    <x v="4"/>
    <s v="Acco Perma 2700 Stacking Storage Drawers"/>
    <n v="29.74"/>
    <n v="1"/>
    <n v="0"/>
    <n v="4.4610000000000021"/>
  </r>
  <r>
    <n v="8375"/>
    <x v="4149"/>
    <x v="1"/>
    <x v="956"/>
    <d v="2012-01-10T00:00:00"/>
    <s v="Standard Class"/>
    <s v="JL-15175"/>
    <s v="James Lanier"/>
    <x v="2"/>
    <s v="United States"/>
    <x v="8"/>
    <x v="1"/>
    <n v="94110"/>
    <x v="1"/>
    <s v="OFF-AP-10004859"/>
    <x v="1"/>
    <x v="9"/>
    <s v="Acco 6 Outlet Guardian Premium Surge Suppressor"/>
    <n v="87.36"/>
    <n v="6"/>
    <n v="0"/>
    <n v="23.587200000000003"/>
  </r>
  <r>
    <n v="8376"/>
    <x v="4149"/>
    <x v="1"/>
    <x v="956"/>
    <d v="2012-01-10T00:00:00"/>
    <s v="Standard Class"/>
    <s v="JL-15175"/>
    <s v="James Lanier"/>
    <x v="2"/>
    <s v="United States"/>
    <x v="8"/>
    <x v="1"/>
    <n v="94110"/>
    <x v="1"/>
    <s v="OFF-BI-10001294"/>
    <x v="1"/>
    <x v="8"/>
    <s v="Fellowes Binding Cases"/>
    <n v="56.16"/>
    <n v="6"/>
    <n v="0.2"/>
    <n v="17.549999999999994"/>
  </r>
  <r>
    <n v="8377"/>
    <x v="4150"/>
    <x v="3"/>
    <x v="708"/>
    <d v="2014-03-28T00:00:00"/>
    <s v="Standard Class"/>
    <s v="PW-19030"/>
    <s v="Pauline Webber"/>
    <x v="1"/>
    <s v="United States"/>
    <x v="330"/>
    <x v="2"/>
    <n v="33068"/>
    <x v="0"/>
    <s v="OFF-AP-10001242"/>
    <x v="1"/>
    <x v="9"/>
    <s v="APC 7 Outlet Network SurgeArrest Surge Protector"/>
    <n v="64.384"/>
    <n v="1"/>
    <n v="0.2"/>
    <n v="8.0479999999999983"/>
  </r>
  <r>
    <n v="8378"/>
    <x v="4151"/>
    <x v="1"/>
    <x v="768"/>
    <d v="2012-11-18T00:00:00"/>
    <s v="Standard Class"/>
    <s v="MF-18250"/>
    <s v="Monica Federle"/>
    <x v="1"/>
    <s v="United States"/>
    <x v="12"/>
    <x v="5"/>
    <n v="77095"/>
    <x v="2"/>
    <s v="OFF-ST-10002344"/>
    <x v="1"/>
    <x v="4"/>
    <s v="Carina 42&quot;Hx23 3/4&quot;W Media Storage Unit"/>
    <n v="64.784000000000006"/>
    <n v="1"/>
    <n v="0.2"/>
    <n v="-14.576399999999996"/>
  </r>
  <r>
    <n v="8379"/>
    <x v="4151"/>
    <x v="1"/>
    <x v="768"/>
    <d v="2012-11-18T00:00:00"/>
    <s v="Standard Class"/>
    <s v="MF-18250"/>
    <s v="Monica Federle"/>
    <x v="1"/>
    <s v="United States"/>
    <x v="12"/>
    <x v="5"/>
    <n v="77095"/>
    <x v="2"/>
    <s v="OFF-PA-10003349"/>
    <x v="1"/>
    <x v="10"/>
    <s v="Xerox 1957"/>
    <n v="15.552000000000003"/>
    <n v="3"/>
    <n v="0.2"/>
    <n v="5.6375999999999999"/>
  </r>
  <r>
    <n v="8380"/>
    <x v="4151"/>
    <x v="1"/>
    <x v="768"/>
    <d v="2012-11-18T00:00:00"/>
    <s v="Standard Class"/>
    <s v="MF-18250"/>
    <s v="Monica Federle"/>
    <x v="1"/>
    <s v="United States"/>
    <x v="12"/>
    <x v="5"/>
    <n v="77095"/>
    <x v="2"/>
    <s v="OFF-EN-10003055"/>
    <x v="1"/>
    <x v="12"/>
    <s v="Blue String-Tie &amp; Button Interoffice Envelopes, 10 x 13"/>
    <n v="223.88799999999998"/>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x v="8"/>
    <x v="1"/>
    <n v="94109"/>
    <x v="1"/>
    <s v="TEC-PH-10003800"/>
    <x v="2"/>
    <x v="7"/>
    <s v="i.Sound Portable Power - 8000 mAh"/>
    <n v="84.784000000000006"/>
    <n v="2"/>
    <n v="0.2"/>
    <n v="-20.136200000000006"/>
  </r>
  <r>
    <n v="8383"/>
    <x v="4154"/>
    <x v="0"/>
    <x v="597"/>
    <d v="2013-02-15T00:00:00"/>
    <s v="Standard Class"/>
    <s v="MH-17440"/>
    <s v="Mark Haberlin"/>
    <x v="1"/>
    <s v="United States"/>
    <x v="12"/>
    <x v="5"/>
    <n v="77036"/>
    <x v="2"/>
    <s v="FUR-CH-10001270"/>
    <x v="0"/>
    <x v="1"/>
    <s v="Harbour Creations Steel Folding Chair"/>
    <n v="241.49999999999997"/>
    <n v="4"/>
    <n v="0.3"/>
    <n v="0"/>
  </r>
  <r>
    <n v="8384"/>
    <x v="4155"/>
    <x v="0"/>
    <x v="491"/>
    <d v="2013-11-29T00:00:00"/>
    <s v="First Class"/>
    <s v="CD-12790"/>
    <s v="Cynthia Delaney"/>
    <x v="2"/>
    <s v="United States"/>
    <x v="506"/>
    <x v="29"/>
    <n v="6484"/>
    <x v="3"/>
    <s v="TEC-AC-10003447"/>
    <x v="2"/>
    <x v="11"/>
    <s v="Micropad Numeric Keypads"/>
    <n v="59.97"/>
    <n v="3"/>
    <n v="0"/>
    <n v="14.992499999999996"/>
  </r>
  <r>
    <n v="8385"/>
    <x v="4155"/>
    <x v="0"/>
    <x v="491"/>
    <d v="2013-11-29T00:00:00"/>
    <s v="First Class"/>
    <s v="CD-12790"/>
    <s v="Cynthia Delaney"/>
    <x v="2"/>
    <s v="United States"/>
    <x v="506"/>
    <x v="29"/>
    <n v="6484"/>
    <x v="3"/>
    <s v="OFF-PA-10004285"/>
    <x v="1"/>
    <x v="10"/>
    <s v="Xerox 1959"/>
    <n v="13.36"/>
    <n v="2"/>
    <n v="0"/>
    <n v="6.4127999999999998"/>
  </r>
  <r>
    <n v="8386"/>
    <x v="4156"/>
    <x v="3"/>
    <x v="507"/>
    <d v="2014-09-09T00:00:00"/>
    <s v="Standard Class"/>
    <s v="CV-12805"/>
    <s v="Cynthia Voltz"/>
    <x v="1"/>
    <s v="United States"/>
    <x v="182"/>
    <x v="1"/>
    <n v="94601"/>
    <x v="1"/>
    <s v="OFF-BI-10001757"/>
    <x v="1"/>
    <x v="8"/>
    <s v="Pressboard Hanging Data Binders for Unburst Sheets"/>
    <n v="11.808"/>
    <n v="3"/>
    <n v="0.2"/>
    <n v="4.1327999999999996"/>
  </r>
  <r>
    <n v="8387"/>
    <x v="4157"/>
    <x v="1"/>
    <x v="71"/>
    <d v="2012-06-03T00:00:00"/>
    <s v="Standard Class"/>
    <s v="TB-21625"/>
    <s v="Trudy Brown"/>
    <x v="0"/>
    <s v="United States"/>
    <x v="91"/>
    <x v="29"/>
    <n v="6040"/>
    <x v="3"/>
    <s v="OFF-ST-10001558"/>
    <x v="1"/>
    <x v="4"/>
    <s v="Acco Perma 4000 Stacking Storage Drawers"/>
    <n v="16.239999999999998"/>
    <n v="1"/>
    <n v="0"/>
    <n v="2.4359999999999999"/>
  </r>
  <r>
    <n v="8388"/>
    <x v="4157"/>
    <x v="1"/>
    <x v="71"/>
    <d v="2012-06-03T00:00:00"/>
    <s v="Standard Class"/>
    <s v="TB-21625"/>
    <s v="Trudy Brown"/>
    <x v="0"/>
    <s v="United States"/>
    <x v="91"/>
    <x v="29"/>
    <n v="6040"/>
    <x v="3"/>
    <s v="OFF-ST-10001328"/>
    <x v="1"/>
    <x v="4"/>
    <s v="Personal Filing Tote with Lid, Black/Gray"/>
    <n v="77.55"/>
    <n v="5"/>
    <n v="0"/>
    <n v="21.714000000000002"/>
  </r>
  <r>
    <n v="8389"/>
    <x v="4158"/>
    <x v="2"/>
    <x v="301"/>
    <d v="2011-11-05T00:00:00"/>
    <s v="Standard Class"/>
    <s v="DG-13300"/>
    <s v="Deirdre Greer"/>
    <x v="1"/>
    <s v="United States"/>
    <x v="334"/>
    <x v="30"/>
    <n v="7050"/>
    <x v="3"/>
    <s v="OFF-AP-10004708"/>
    <x v="1"/>
    <x v="9"/>
    <s v="Fellowes Superior 10 Outlet Split Surge Protector"/>
    <n v="76.12"/>
    <n v="2"/>
    <n v="0"/>
    <n v="22.074799999999996"/>
  </r>
  <r>
    <n v="8390"/>
    <x v="4159"/>
    <x v="0"/>
    <x v="797"/>
    <d v="2013-12-31T00:00:00"/>
    <s v="First Class"/>
    <s v="RD-19810"/>
    <s v="Ross DeVincentis"/>
    <x v="2"/>
    <s v="United States"/>
    <x v="59"/>
    <x v="24"/>
    <n v="44312"/>
    <x v="3"/>
    <s v="OFF-FA-10000621"/>
    <x v="1"/>
    <x v="13"/>
    <s v="OIC Colored Binder Clips, Assorted Sizes"/>
    <n v="17.184000000000001"/>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x v="507"/>
    <x v="29"/>
    <n v="6810"/>
    <x v="3"/>
    <s v="FUR-FU-10001473"/>
    <x v="0"/>
    <x v="5"/>
    <s v="DAX Wood Document Frame"/>
    <n v="27.46"/>
    <n v="2"/>
    <n v="0"/>
    <n v="9.8856000000000002"/>
  </r>
  <r>
    <n v="8393"/>
    <x v="4162"/>
    <x v="0"/>
    <x v="49"/>
    <d v="2013-12-07T00:00:00"/>
    <s v="Second Class"/>
    <s v="EJ-14155"/>
    <s v="Eva Jacobs"/>
    <x v="0"/>
    <s v="United States"/>
    <x v="47"/>
    <x v="31"/>
    <n v="2038"/>
    <x v="3"/>
    <s v="TEC-PH-10000193"/>
    <x v="2"/>
    <x v="7"/>
    <s v="Jensen SMPS-640 - speaker phone"/>
    <n v="137.94"/>
    <n v="3"/>
    <n v="0"/>
    <n v="35.864399999999996"/>
  </r>
  <r>
    <n v="8394"/>
    <x v="4162"/>
    <x v="0"/>
    <x v="49"/>
    <d v="2013-12-07T00:00:00"/>
    <s v="Second Class"/>
    <s v="EJ-14155"/>
    <s v="Eva Jacobs"/>
    <x v="0"/>
    <s v="United States"/>
    <x v="47"/>
    <x v="31"/>
    <n v="2038"/>
    <x v="3"/>
    <s v="FUR-FU-10002045"/>
    <x v="0"/>
    <x v="5"/>
    <s v="Executive Impressions 14&quot;"/>
    <n v="111.15"/>
    <n v="5"/>
    <n v="0"/>
    <n v="48.906000000000006"/>
  </r>
  <r>
    <n v="8395"/>
    <x v="4162"/>
    <x v="0"/>
    <x v="49"/>
    <d v="2013-12-07T00:00:00"/>
    <s v="Second Class"/>
    <s v="EJ-14155"/>
    <s v="Eva Jacobs"/>
    <x v="0"/>
    <s v="United States"/>
    <x v="47"/>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x v="47"/>
    <x v="31"/>
    <n v="2038"/>
    <x v="3"/>
    <s v="FUR-TA-10001095"/>
    <x v="0"/>
    <x v="3"/>
    <s v="Chromcraft Round Conference Tables"/>
    <n v="366.00899999999996"/>
    <n v="3"/>
    <n v="0.3"/>
    <n v="-47.058300000000003"/>
  </r>
  <r>
    <n v="8397"/>
    <x v="4163"/>
    <x v="2"/>
    <x v="479"/>
    <d v="2011-06-30T00:00:00"/>
    <s v="Same Day"/>
    <s v="BD-11620"/>
    <s v="Brian DeCherney"/>
    <x v="0"/>
    <s v="United States"/>
    <x v="40"/>
    <x v="3"/>
    <n v="28403"/>
    <x v="0"/>
    <s v="OFF-PA-10001144"/>
    <x v="1"/>
    <x v="10"/>
    <s v="Xerox 1913"/>
    <n v="310.68799999999999"/>
    <n v="7"/>
    <n v="0.2"/>
    <n v="108.74079999999998"/>
  </r>
  <r>
    <n v="8398"/>
    <x v="4164"/>
    <x v="2"/>
    <x v="1010"/>
    <d v="2011-09-04T00:00:00"/>
    <s v="First Class"/>
    <s v="MR-17545"/>
    <s v="Mathew Reese"/>
    <x v="2"/>
    <s v="United States"/>
    <x v="12"/>
    <x v="5"/>
    <n v="77095"/>
    <x v="2"/>
    <s v="OFF-BI-10004099"/>
    <x v="1"/>
    <x v="8"/>
    <s v="GBC VeloBinder Strips"/>
    <n v="7.6799999999999979"/>
    <n v="5"/>
    <n v="0.8"/>
    <n v="-11.52"/>
  </r>
  <r>
    <n v="8399"/>
    <x v="4165"/>
    <x v="3"/>
    <x v="808"/>
    <d v="2014-11-08T00:00:00"/>
    <s v="Second Class"/>
    <s v="SR-20425"/>
    <s v="Sharelle Roach"/>
    <x v="2"/>
    <s v="United States"/>
    <x v="24"/>
    <x v="24"/>
    <n v="45503"/>
    <x v="3"/>
    <s v="FUR-CH-10001973"/>
    <x v="0"/>
    <x v="1"/>
    <s v="Office Star Flex Back Scooter Chair with White Frame"/>
    <n v="155.37199999999999"/>
    <n v="2"/>
    <n v="0.3"/>
    <n v="-35.513599999999997"/>
  </r>
  <r>
    <n v="8400"/>
    <x v="4166"/>
    <x v="1"/>
    <x v="657"/>
    <d v="2012-04-18T00:00:00"/>
    <s v="Standard Class"/>
    <s v="TH-21100"/>
    <s v="Thea Hendricks"/>
    <x v="0"/>
    <s v="United States"/>
    <x v="220"/>
    <x v="16"/>
    <n v="85301"/>
    <x v="1"/>
    <s v="OFF-ST-10000344"/>
    <x v="1"/>
    <x v="4"/>
    <s v="Neat Ideas Personal Hanging Folder Files, Black"/>
    <n v="10.744"/>
    <n v="1"/>
    <n v="0.2"/>
    <n v="0.80579999999999963"/>
  </r>
  <r>
    <n v="8401"/>
    <x v="4167"/>
    <x v="1"/>
    <x v="901"/>
    <d v="2012-12-09T00:00:00"/>
    <s v="Second Class"/>
    <s v="BD-11635"/>
    <s v="Brian Derr"/>
    <x v="0"/>
    <s v="United States"/>
    <x v="20"/>
    <x v="15"/>
    <n v="10009"/>
    <x v="3"/>
    <s v="OFF-BI-10002026"/>
    <x v="1"/>
    <x v="8"/>
    <s v="Avery Arch Ring Binders"/>
    <n v="232.40000000000003"/>
    <n v="5"/>
    <n v="0.2"/>
    <n v="78.434999999999988"/>
  </r>
  <r>
    <n v="8402"/>
    <x v="4167"/>
    <x v="1"/>
    <x v="901"/>
    <d v="2012-12-09T00:00:00"/>
    <s v="Second Class"/>
    <s v="BD-11635"/>
    <s v="Brian Derr"/>
    <x v="0"/>
    <s v="United States"/>
    <x v="20"/>
    <x v="15"/>
    <n v="10009"/>
    <x v="3"/>
    <s v="FUR-CH-10003535"/>
    <x v="0"/>
    <x v="1"/>
    <s v="Global Armless Task Chair, Royal Blue"/>
    <n v="164.64599999999999"/>
    <n v="3"/>
    <n v="0.1"/>
    <n v="12.805799999999994"/>
  </r>
  <r>
    <n v="8403"/>
    <x v="4167"/>
    <x v="1"/>
    <x v="901"/>
    <d v="2012-12-09T00:00:00"/>
    <s v="Second Class"/>
    <s v="BD-11635"/>
    <s v="Brian Derr"/>
    <x v="0"/>
    <s v="United States"/>
    <x v="20"/>
    <x v="15"/>
    <n v="10009"/>
    <x v="3"/>
    <s v="OFF-PA-10004156"/>
    <x v="1"/>
    <x v="10"/>
    <s v="Xerox 188"/>
    <n v="22.68"/>
    <n v="2"/>
    <n v="0"/>
    <n v="11.113199999999999"/>
  </r>
  <r>
    <n v="8404"/>
    <x v="4168"/>
    <x v="0"/>
    <x v="854"/>
    <d v="2013-02-07T00:00:00"/>
    <s v="Standard Class"/>
    <s v="SM-20950"/>
    <s v="Suzanne McNair"/>
    <x v="1"/>
    <s v="United States"/>
    <x v="1"/>
    <x v="1"/>
    <n v="90036"/>
    <x v="1"/>
    <s v="OFF-PA-10002254"/>
    <x v="1"/>
    <x v="10"/>
    <s v="Xerox 1883"/>
    <n v="105.52"/>
    <n v="4"/>
    <n v="0"/>
    <n v="48.539199999999994"/>
  </r>
  <r>
    <n v="8405"/>
    <x v="4169"/>
    <x v="3"/>
    <x v="141"/>
    <d v="2014-07-13T00:00:00"/>
    <s v="Standard Class"/>
    <s v="HE-14800"/>
    <s v="Harold Engle"/>
    <x v="1"/>
    <s v="United States"/>
    <x v="46"/>
    <x v="13"/>
    <n v="19711"/>
    <x v="3"/>
    <s v="FUR-FU-10003247"/>
    <x v="0"/>
    <x v="5"/>
    <s v="36X48 HARDFLOOR CHAIRMAT"/>
    <n v="83.92"/>
    <n v="4"/>
    <n v="0"/>
    <n v="5.8743999999999943"/>
  </r>
  <r>
    <n v="8406"/>
    <x v="4169"/>
    <x v="3"/>
    <x v="141"/>
    <d v="2014-07-13T00:00:00"/>
    <s v="Standard Class"/>
    <s v="HE-14800"/>
    <s v="Harold Engle"/>
    <x v="1"/>
    <s v="United States"/>
    <x v="46"/>
    <x v="13"/>
    <n v="19711"/>
    <x v="3"/>
    <s v="TEC-AC-10002473"/>
    <x v="2"/>
    <x v="11"/>
    <s v="Maxell 4.7GB DVD-R"/>
    <n v="141.9"/>
    <n v="5"/>
    <n v="0"/>
    <n v="58.179000000000002"/>
  </r>
  <r>
    <n v="8407"/>
    <x v="4169"/>
    <x v="3"/>
    <x v="141"/>
    <d v="2014-07-13T00:00:00"/>
    <s v="Standard Class"/>
    <s v="HE-14800"/>
    <s v="Harold Engle"/>
    <x v="1"/>
    <s v="United States"/>
    <x v="46"/>
    <x v="13"/>
    <n v="19711"/>
    <x v="3"/>
    <s v="FUR-FU-10001057"/>
    <x v="0"/>
    <x v="5"/>
    <s v="Tensor Track Tree Floor Lamp"/>
    <n v="39.979999999999997"/>
    <n v="2"/>
    <n v="0"/>
    <n v="9.1953999999999994"/>
  </r>
  <r>
    <n v="8408"/>
    <x v="4169"/>
    <x v="3"/>
    <x v="141"/>
    <d v="2014-07-13T00:00:00"/>
    <s v="Standard Class"/>
    <s v="HE-14800"/>
    <s v="Harold Engle"/>
    <x v="1"/>
    <s v="United States"/>
    <x v="46"/>
    <x v="13"/>
    <n v="19711"/>
    <x v="3"/>
    <s v="OFF-AR-10001419"/>
    <x v="1"/>
    <x v="6"/>
    <s v="Newell 325"/>
    <n v="28.91"/>
    <n v="7"/>
    <n v="0"/>
    <n v="8.6729999999999983"/>
  </r>
  <r>
    <n v="8409"/>
    <x v="4169"/>
    <x v="3"/>
    <x v="141"/>
    <d v="2014-07-13T00:00:00"/>
    <s v="Standard Class"/>
    <s v="HE-14800"/>
    <s v="Harold Engle"/>
    <x v="1"/>
    <s v="United States"/>
    <x v="46"/>
    <x v="13"/>
    <n v="19711"/>
    <x v="3"/>
    <s v="OFF-AR-10004010"/>
    <x v="1"/>
    <x v="6"/>
    <s v="Hunt Boston Vacuum Mount KS Pencil Sharpener"/>
    <n v="174.95000000000002"/>
    <n v="5"/>
    <n v="0"/>
    <n v="45.487000000000002"/>
  </r>
  <r>
    <n v="8410"/>
    <x v="4170"/>
    <x v="1"/>
    <x v="555"/>
    <d v="2012-12-17T00:00:00"/>
    <s v="Standard Class"/>
    <s v="JK-15640"/>
    <s v="Jim Kriz"/>
    <x v="2"/>
    <s v="United States"/>
    <x v="272"/>
    <x v="1"/>
    <n v="92404"/>
    <x v="1"/>
    <s v="OFF-BI-10004230"/>
    <x v="1"/>
    <x v="8"/>
    <s v="GBC Recycled Grain Textured Covers"/>
    <n v="110.52800000000001"/>
    <n v="4"/>
    <n v="0.2"/>
    <n v="38.684799999999996"/>
  </r>
  <r>
    <n v="8411"/>
    <x v="4171"/>
    <x v="0"/>
    <x v="625"/>
    <d v="2013-11-16T00:00:00"/>
    <s v="Same Day"/>
    <s v="ON-18715"/>
    <s v="Odella Nelson"/>
    <x v="1"/>
    <s v="United States"/>
    <x v="140"/>
    <x v="3"/>
    <n v="27217"/>
    <x v="0"/>
    <s v="FUR-TA-10001768"/>
    <x v="0"/>
    <x v="3"/>
    <s v="Hon Racetrack Conference Tables"/>
    <n v="630.024"/>
    <n v="4"/>
    <n v="0.4"/>
    <n v="-199.50760000000008"/>
  </r>
  <r>
    <n v="8412"/>
    <x v="4172"/>
    <x v="0"/>
    <x v="195"/>
    <d v="2013-05-13T00:00:00"/>
    <s v="Second Class"/>
    <s v="TH-21100"/>
    <s v="Thea Hendricks"/>
    <x v="0"/>
    <s v="United States"/>
    <x v="127"/>
    <x v="17"/>
    <n v="24153"/>
    <x v="0"/>
    <s v="OFF-AR-10003514"/>
    <x v="1"/>
    <x v="6"/>
    <s v="4009 Highlighters by Sanford"/>
    <n v="27.86"/>
    <n v="7"/>
    <n v="0"/>
    <n v="9.1937999999999978"/>
  </r>
  <r>
    <n v="8413"/>
    <x v="4173"/>
    <x v="3"/>
    <x v="434"/>
    <d v="2014-03-15T00:00:00"/>
    <s v="Standard Class"/>
    <s v="MD-17350"/>
    <s v="Maribeth Dona"/>
    <x v="0"/>
    <s v="United States"/>
    <x v="61"/>
    <x v="5"/>
    <n v="75217"/>
    <x v="2"/>
    <s v="FUR-TA-10002228"/>
    <x v="0"/>
    <x v="3"/>
    <s v="Bevis Traditional Conference Table Top, Plinth Base"/>
    <n v="933.40800000000002"/>
    <n v="4"/>
    <n v="0.3"/>
    <n v="-173.34719999999999"/>
  </r>
  <r>
    <n v="8414"/>
    <x v="4174"/>
    <x v="0"/>
    <x v="907"/>
    <d v="2013-12-22T00:00:00"/>
    <s v="Standard Class"/>
    <s v="AH-10075"/>
    <s v="Adam Hart"/>
    <x v="1"/>
    <s v="United States"/>
    <x v="81"/>
    <x v="5"/>
    <n v="76017"/>
    <x v="2"/>
    <s v="OFF-PA-10001972"/>
    <x v="1"/>
    <x v="10"/>
    <s v="Xerox 214"/>
    <n v="51.840000000000011"/>
    <n v="10"/>
    <n v="0.2"/>
    <n v="18.143999999999998"/>
  </r>
  <r>
    <n v="8415"/>
    <x v="4174"/>
    <x v="0"/>
    <x v="907"/>
    <d v="2013-12-22T00:00:00"/>
    <s v="Standard Class"/>
    <s v="AH-10075"/>
    <s v="Adam Hart"/>
    <x v="1"/>
    <s v="United States"/>
    <x v="81"/>
    <x v="5"/>
    <n v="76017"/>
    <x v="2"/>
    <s v="TEC-AC-10002942"/>
    <x v="2"/>
    <x v="11"/>
    <s v="WD My Passport Ultra 1TB Portable External Hard Drive"/>
    <n v="165.60000000000002"/>
    <n v="3"/>
    <n v="0.2"/>
    <n v="-6.2100000000000151"/>
  </r>
  <r>
    <n v="8416"/>
    <x v="4175"/>
    <x v="3"/>
    <x v="1191"/>
    <d v="2014-04-13T00:00:00"/>
    <s v="Standard Class"/>
    <s v="ML-17755"/>
    <s v="Max Ludwig"/>
    <x v="2"/>
    <s v="United States"/>
    <x v="292"/>
    <x v="23"/>
    <n v="52302"/>
    <x v="2"/>
    <s v="OFF-PA-10000474"/>
    <x v="1"/>
    <x v="10"/>
    <s v="Staples"/>
    <n v="106.32"/>
    <n v="3"/>
    <n v="0"/>
    <n v="49.970399999999991"/>
  </r>
  <r>
    <n v="8417"/>
    <x v="4176"/>
    <x v="3"/>
    <x v="1188"/>
    <d v="2014-05-12T00:00:00"/>
    <s v="First Class"/>
    <s v="LB-16795"/>
    <s v="Laurel Beltran"/>
    <x v="2"/>
    <s v="United States"/>
    <x v="4"/>
    <x v="4"/>
    <n v="98105"/>
    <x v="1"/>
    <s v="OFF-BI-10004330"/>
    <x v="1"/>
    <x v="8"/>
    <s v="GBC Velobind Prepunched Cover Sets, Regency Series"/>
    <n v="147.91999999999999"/>
    <n v="5"/>
    <n v="0.2"/>
    <n v="46.224999999999987"/>
  </r>
  <r>
    <n v="8418"/>
    <x v="4176"/>
    <x v="3"/>
    <x v="1188"/>
    <d v="2014-05-12T00:00:00"/>
    <s v="First Class"/>
    <s v="LB-16795"/>
    <s v="Laurel Beltran"/>
    <x v="2"/>
    <s v="United States"/>
    <x v="4"/>
    <x v="4"/>
    <n v="98105"/>
    <x v="1"/>
    <s v="OFF-ST-10000604"/>
    <x v="1"/>
    <x v="4"/>
    <s v="Home/Office Personal File Carts"/>
    <n v="104.28"/>
    <n v="3"/>
    <n v="0"/>
    <n v="26.069999999999993"/>
  </r>
  <r>
    <n v="8419"/>
    <x v="4176"/>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x v="4"/>
    <x v="4"/>
    <n v="98105"/>
    <x v="1"/>
    <s v="OFF-ST-10000636"/>
    <x v="1"/>
    <x v="4"/>
    <s v="Rogers Profile Extra Capacity Storage Tub"/>
    <n v="66.959999999999994"/>
    <n v="4"/>
    <n v="0"/>
    <n v="2.6783999999999963"/>
  </r>
  <r>
    <n v="8421"/>
    <x v="4176"/>
    <x v="3"/>
    <x v="1188"/>
    <d v="2014-05-12T00:00:00"/>
    <s v="First Class"/>
    <s v="LB-16795"/>
    <s v="Laurel Beltran"/>
    <x v="2"/>
    <s v="United States"/>
    <x v="4"/>
    <x v="4"/>
    <n v="98105"/>
    <x v="1"/>
    <s v="TEC-AC-10004171"/>
    <x v="2"/>
    <x v="11"/>
    <s v="Razer Kraken 7.1 Surround Sound Over Ear USB Gaming Headset"/>
    <n v="199.98"/>
    <n v="2"/>
    <n v="0"/>
    <n v="87.991200000000006"/>
  </r>
  <r>
    <n v="8422"/>
    <x v="4177"/>
    <x v="3"/>
    <x v="386"/>
    <d v="2014-10-17T00:00:00"/>
    <s v="Standard Class"/>
    <s v="NP-18670"/>
    <s v="Nora Paige"/>
    <x v="0"/>
    <s v="United States"/>
    <x v="80"/>
    <x v="30"/>
    <n v="8701"/>
    <x v="3"/>
    <s v="TEC-AC-10002167"/>
    <x v="2"/>
    <x v="11"/>
    <s v="Imation 8gb Micro Traveldrive Usb 2.0 Flash Drive"/>
    <n v="45"/>
    <n v="3"/>
    <n v="0"/>
    <n v="4.9500000000000011"/>
  </r>
  <r>
    <n v="8423"/>
    <x v="4177"/>
    <x v="3"/>
    <x v="386"/>
    <d v="2014-10-17T00:00:00"/>
    <s v="Standard Class"/>
    <s v="NP-18670"/>
    <s v="Nora Paige"/>
    <x v="0"/>
    <s v="United States"/>
    <x v="80"/>
    <x v="30"/>
    <n v="8701"/>
    <x v="3"/>
    <s v="OFF-FA-10000621"/>
    <x v="1"/>
    <x v="13"/>
    <s v="OIC Colored Binder Clips, Assorted Sizes"/>
    <n v="17.899999999999999"/>
    <n v="5"/>
    <n v="0"/>
    <n v="8.7710000000000008"/>
  </r>
  <r>
    <n v="8424"/>
    <x v="4177"/>
    <x v="3"/>
    <x v="386"/>
    <d v="2014-10-17T00:00:00"/>
    <s v="Standard Class"/>
    <s v="NP-18670"/>
    <s v="Nora Paige"/>
    <x v="0"/>
    <s v="United States"/>
    <x v="80"/>
    <x v="30"/>
    <n v="8701"/>
    <x v="3"/>
    <s v="FUR-FU-10004053"/>
    <x v="0"/>
    <x v="5"/>
    <s v="DAX Two-Tone Silver Metal Document Frame"/>
    <n v="40.479999999999997"/>
    <n v="2"/>
    <n v="0"/>
    <n v="17.406400000000001"/>
  </r>
  <r>
    <n v="8425"/>
    <x v="4177"/>
    <x v="3"/>
    <x v="386"/>
    <d v="2014-10-17T00:00:00"/>
    <s v="Standard Class"/>
    <s v="NP-18670"/>
    <s v="Nora Paige"/>
    <x v="0"/>
    <s v="United States"/>
    <x v="80"/>
    <x v="30"/>
    <n v="8701"/>
    <x v="3"/>
    <s v="FUR-BO-10003404"/>
    <x v="0"/>
    <x v="0"/>
    <s v="Global Adaptabilites Bookcase, Cherry/Storm Gray Finish"/>
    <n v="2154.9"/>
    <n v="5"/>
    <n v="0"/>
    <n v="129.29399999999987"/>
  </r>
  <r>
    <n v="8426"/>
    <x v="4178"/>
    <x v="0"/>
    <x v="770"/>
    <d v="2013-08-31T00:00:00"/>
    <s v="First Class"/>
    <s v="EB-13750"/>
    <s v="Edward Becker"/>
    <x v="1"/>
    <s v="United States"/>
    <x v="74"/>
    <x v="24"/>
    <n v="45231"/>
    <x v="3"/>
    <s v="OFF-BI-10004099"/>
    <x v="1"/>
    <x v="8"/>
    <s v="GBC VeloBinder Strips"/>
    <n v="18.432000000000002"/>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x v="43"/>
    <x v="12"/>
    <n v="48066"/>
    <x v="2"/>
    <s v="OFF-SU-10001935"/>
    <x v="1"/>
    <x v="14"/>
    <s v="Staples"/>
    <n v="4.3600000000000003"/>
    <n v="2"/>
    <n v="0"/>
    <n v="0.17439999999999944"/>
  </r>
  <r>
    <n v="8429"/>
    <x v="4181"/>
    <x v="3"/>
    <x v="105"/>
    <d v="2014-11-17T00:00:00"/>
    <s v="Standard Class"/>
    <s v="DJ-13510"/>
    <s v="Don Jones"/>
    <x v="1"/>
    <s v="United States"/>
    <x v="228"/>
    <x v="16"/>
    <n v="85281"/>
    <x v="1"/>
    <s v="TEC-AC-10004227"/>
    <x v="2"/>
    <x v="11"/>
    <s v="SanDisk Ultra 16 GB MicroSDHC Class 10 Memory Card"/>
    <n v="62.352000000000004"/>
    <n v="6"/>
    <n v="0.2"/>
    <n v="-10.911600000000007"/>
  </r>
  <r>
    <n v="8430"/>
    <x v="4182"/>
    <x v="0"/>
    <x v="1054"/>
    <d v="2013-12-22T00:00:00"/>
    <s v="Second Class"/>
    <s v="CL-12565"/>
    <s v="Clay Ludtke"/>
    <x v="0"/>
    <s v="United States"/>
    <x v="265"/>
    <x v="9"/>
    <n v="19601"/>
    <x v="3"/>
    <s v="FUR-FU-10004904"/>
    <x v="0"/>
    <x v="5"/>
    <s v="Eldon &quot;L&quot; Workstation Diamond Chairmat"/>
    <n v="303.92"/>
    <n v="5"/>
    <n v="0.2"/>
    <n v="-30.392000000000024"/>
  </r>
  <r>
    <n v="8431"/>
    <x v="4183"/>
    <x v="2"/>
    <x v="809"/>
    <d v="2011-04-05T00:00:00"/>
    <s v="Standard Class"/>
    <s v="NC-18340"/>
    <s v="Nat Carroll"/>
    <x v="0"/>
    <s v="United States"/>
    <x v="339"/>
    <x v="11"/>
    <n v="55124"/>
    <x v="2"/>
    <s v="OFF-ST-10001511"/>
    <x v="1"/>
    <x v="4"/>
    <s v="Space Solutions Commercial Steel Shelving"/>
    <n v="129.30000000000001"/>
    <n v="2"/>
    <n v="0"/>
    <n v="6.4649999999999892"/>
  </r>
  <r>
    <n v="8432"/>
    <x v="4184"/>
    <x v="3"/>
    <x v="1183"/>
    <d v="2014-11-14T00:00:00"/>
    <s v="Standard Class"/>
    <s v="KN-16450"/>
    <s v="Kean Nguyen"/>
    <x v="1"/>
    <s v="United States"/>
    <x v="248"/>
    <x v="39"/>
    <n v="21215"/>
    <x v="3"/>
    <s v="FUR-FU-10003535"/>
    <x v="0"/>
    <x v="5"/>
    <s v="Howard Miller Distant Time Traveler Alarm Clock"/>
    <n v="274.20000000000005"/>
    <n v="10"/>
    <n v="0"/>
    <n v="112.422"/>
  </r>
  <r>
    <n v="8433"/>
    <x v="4185"/>
    <x v="2"/>
    <x v="80"/>
    <d v="2011-09-18T00:00:00"/>
    <s v="Second Class"/>
    <s v="SC-20260"/>
    <s v="Scott Cohen"/>
    <x v="1"/>
    <s v="United States"/>
    <x v="331"/>
    <x v="5"/>
    <n v="78415"/>
    <x v="2"/>
    <s v="OFF-FA-10000053"/>
    <x v="1"/>
    <x v="13"/>
    <s v="Revere Boxed Rubber Bands by Revere"/>
    <n v="6.048"/>
    <n v="4"/>
    <n v="0.2"/>
    <n v="-1.3607999999999998"/>
  </r>
  <r>
    <n v="8434"/>
    <x v="4185"/>
    <x v="2"/>
    <x v="80"/>
    <d v="2011-09-18T00:00:00"/>
    <s v="Second Class"/>
    <s v="SC-20260"/>
    <s v="Scott Cohen"/>
    <x v="1"/>
    <s v="United States"/>
    <x v="331"/>
    <x v="5"/>
    <n v="78415"/>
    <x v="2"/>
    <s v="OFF-PA-10004610"/>
    <x v="1"/>
    <x v="10"/>
    <s v="Xerox 1900"/>
    <n v="6.8480000000000008"/>
    <n v="2"/>
    <n v="0.2"/>
    <n v="2.1399999999999992"/>
  </r>
  <r>
    <n v="8435"/>
    <x v="4185"/>
    <x v="2"/>
    <x v="80"/>
    <d v="2011-09-18T00:00:00"/>
    <s v="Second Class"/>
    <s v="SC-20260"/>
    <s v="Scott Cohen"/>
    <x v="1"/>
    <s v="United States"/>
    <x v="331"/>
    <x v="5"/>
    <n v="78415"/>
    <x v="2"/>
    <s v="FUR-FU-10000550"/>
    <x v="0"/>
    <x v="5"/>
    <s v="Stacking Trays by OIC"/>
    <n v="9.9600000000000009"/>
    <n v="5"/>
    <n v="0.6"/>
    <n v="-6.7230000000000008"/>
  </r>
  <r>
    <n v="8436"/>
    <x v="4185"/>
    <x v="2"/>
    <x v="80"/>
    <d v="2011-09-18T00:00:00"/>
    <s v="Second Class"/>
    <s v="SC-20260"/>
    <s v="Scott Cohen"/>
    <x v="1"/>
    <s v="United States"/>
    <x v="331"/>
    <x v="5"/>
    <n v="78415"/>
    <x v="2"/>
    <s v="OFF-BI-10001721"/>
    <x v="1"/>
    <x v="8"/>
    <s v="Trimflex Flexible Post Binders"/>
    <n v="8.5519999999999978"/>
    <n v="2"/>
    <n v="0.8"/>
    <n v="-13.683199999999999"/>
  </r>
  <r>
    <n v="8437"/>
    <x v="4186"/>
    <x v="1"/>
    <x v="1181"/>
    <d v="2012-09-26T00:00:00"/>
    <s v="Standard Class"/>
    <s v="AM-10705"/>
    <s v="Anne McFarland"/>
    <x v="0"/>
    <s v="United States"/>
    <x v="98"/>
    <x v="33"/>
    <n v="89115"/>
    <x v="1"/>
    <s v="OFF-BI-10004040"/>
    <x v="1"/>
    <x v="8"/>
    <s v="Wilson Jones Impact Binders"/>
    <n v="45.584000000000003"/>
    <n v="11"/>
    <n v="0.2"/>
    <n v="16.524199999999997"/>
  </r>
  <r>
    <n v="8438"/>
    <x v="4187"/>
    <x v="1"/>
    <x v="895"/>
    <d v="2012-12-16T00:00:00"/>
    <s v="Standard Class"/>
    <s v="RA-19945"/>
    <s v="Ryan Akin"/>
    <x v="0"/>
    <s v="United States"/>
    <x v="138"/>
    <x v="24"/>
    <n v="44105"/>
    <x v="3"/>
    <s v="TEC-AC-10002550"/>
    <x v="2"/>
    <x v="11"/>
    <s v="Maxell 4.7GB DVD-RW 3/Pack"/>
    <n v="25.488"/>
    <n v="2"/>
    <n v="0.2"/>
    <n v="4.4603999999999999"/>
  </r>
  <r>
    <n v="8439"/>
    <x v="4188"/>
    <x v="2"/>
    <x v="1061"/>
    <d v="2011-06-01T00:00:00"/>
    <s v="Standard Class"/>
    <s v="MM-17260"/>
    <s v="Magdelene Morse"/>
    <x v="0"/>
    <s v="United States"/>
    <x v="4"/>
    <x v="4"/>
    <n v="98105"/>
    <x v="1"/>
    <s v="OFF-BI-10003876"/>
    <x v="1"/>
    <x v="8"/>
    <s v="Green Canvas Binder for 8-1/2&quot; x 14&quot; Sheets"/>
    <n v="136.96"/>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x v="93"/>
    <x v="16"/>
    <n v="85705"/>
    <x v="1"/>
    <s v="OFF-PA-10002254"/>
    <x v="1"/>
    <x v="10"/>
    <s v="Xerox 1883"/>
    <n v="84.415999999999997"/>
    <n v="4"/>
    <n v="0.2"/>
    <n v="27.435199999999995"/>
  </r>
  <r>
    <n v="8443"/>
    <x v="4192"/>
    <x v="0"/>
    <x v="1193"/>
    <d v="2013-03-11T00:00:00"/>
    <s v="Standard Class"/>
    <s v="JB-16045"/>
    <s v="Julia Barnett"/>
    <x v="2"/>
    <s v="United States"/>
    <x v="10"/>
    <x v="9"/>
    <n v="19120"/>
    <x v="3"/>
    <s v="TEC-PH-10004586"/>
    <x v="2"/>
    <x v="7"/>
    <s v="Wilson SignalBoost 841262 DB PRO Amplifier Kit"/>
    <n v="431.94"/>
    <n v="2"/>
    <n v="0.4"/>
    <n v="-71.990000000000009"/>
  </r>
  <r>
    <n v="8444"/>
    <x v="4192"/>
    <x v="0"/>
    <x v="1193"/>
    <d v="2013-03-11T00:00:00"/>
    <s v="Standard Class"/>
    <s v="JB-16045"/>
    <s v="Julia Barnett"/>
    <x v="2"/>
    <s v="United States"/>
    <x v="10"/>
    <x v="9"/>
    <n v="19120"/>
    <x v="3"/>
    <s v="OFF-BI-10002982"/>
    <x v="1"/>
    <x v="8"/>
    <s v="Avery Self-Adhesive Photo Pockets for Polaroid Photos"/>
    <n v="2.0430000000000001"/>
    <n v="1"/>
    <n v="0.7"/>
    <n v="-1.4981999999999998"/>
  </r>
  <r>
    <n v="8445"/>
    <x v="4192"/>
    <x v="0"/>
    <x v="1193"/>
    <d v="2013-03-11T00:00:00"/>
    <s v="Standard Class"/>
    <s v="JB-16045"/>
    <s v="Julia Barnett"/>
    <x v="2"/>
    <s v="United States"/>
    <x v="10"/>
    <x v="9"/>
    <n v="19120"/>
    <x v="3"/>
    <s v="TEC-PH-10002538"/>
    <x v="2"/>
    <x v="7"/>
    <s v="Grandstream GXP1160 VoIP phone"/>
    <n v="68.238"/>
    <n v="3"/>
    <n v="0.4"/>
    <n v="-12.510300000000008"/>
  </r>
  <r>
    <n v="8446"/>
    <x v="4193"/>
    <x v="3"/>
    <x v="436"/>
    <d v="2014-10-25T00:00:00"/>
    <s v="First Class"/>
    <s v="AH-10075"/>
    <s v="Adam Hart"/>
    <x v="1"/>
    <s v="United States"/>
    <x v="395"/>
    <x v="34"/>
    <n v="2920"/>
    <x v="3"/>
    <s v="FUR-TA-10001039"/>
    <x v="0"/>
    <x v="3"/>
    <s v="KI Adjustable-Height Table"/>
    <n v="240.744"/>
    <n v="4"/>
    <n v="0.3"/>
    <n v="-13.756799999999984"/>
  </r>
  <r>
    <n v="8447"/>
    <x v="4193"/>
    <x v="3"/>
    <x v="436"/>
    <d v="2014-10-25T00:00:00"/>
    <s v="First Class"/>
    <s v="AH-10075"/>
    <s v="Adam Hart"/>
    <x v="1"/>
    <s v="United States"/>
    <x v="395"/>
    <x v="34"/>
    <n v="2920"/>
    <x v="3"/>
    <s v="FUR-FU-10004963"/>
    <x v="0"/>
    <x v="5"/>
    <s v="Eldon 400 Class Desk Accessories, Black Carbon"/>
    <n v="35"/>
    <n v="4"/>
    <n v="0"/>
    <n v="14.700000000000003"/>
  </r>
  <r>
    <n v="8448"/>
    <x v="4193"/>
    <x v="3"/>
    <x v="436"/>
    <d v="2014-10-25T00:00:00"/>
    <s v="First Class"/>
    <s v="AH-10075"/>
    <s v="Adam Hart"/>
    <x v="1"/>
    <s v="United States"/>
    <x v="395"/>
    <x v="34"/>
    <n v="2920"/>
    <x v="3"/>
    <s v="FUR-FU-10000277"/>
    <x v="0"/>
    <x v="5"/>
    <s v="Deflect-o DuraMat Antistatic Studded Beveled Mat for Medium Pile Carpeting"/>
    <n v="210.68"/>
    <n v="2"/>
    <n v="0"/>
    <n v="50.563199999999995"/>
  </r>
  <r>
    <n v="8449"/>
    <x v="4193"/>
    <x v="3"/>
    <x v="436"/>
    <d v="2014-10-25T00:00:00"/>
    <s v="First Class"/>
    <s v="AH-10075"/>
    <s v="Adam Hart"/>
    <x v="1"/>
    <s v="United States"/>
    <x v="395"/>
    <x v="34"/>
    <n v="2920"/>
    <x v="3"/>
    <s v="FUR-TA-10004915"/>
    <x v="0"/>
    <x v="3"/>
    <s v="Office Impressions End Table, 20-1/2&quot;H x 24&quot;W x 20&quot;D"/>
    <n v="637.89599999999996"/>
    <n v="3"/>
    <n v="0.3"/>
    <n v="-127.57919999999996"/>
  </r>
  <r>
    <n v="8450"/>
    <x v="4193"/>
    <x v="3"/>
    <x v="436"/>
    <d v="2014-10-25T00:00:00"/>
    <s v="First Class"/>
    <s v="AH-10075"/>
    <s v="Adam Hart"/>
    <x v="1"/>
    <s v="United States"/>
    <x v="395"/>
    <x v="34"/>
    <n v="2920"/>
    <x v="3"/>
    <s v="OFF-PA-10003724"/>
    <x v="1"/>
    <x v="10"/>
    <s v="Wirebound Message Book, 4 per Page"/>
    <n v="43.44"/>
    <n v="8"/>
    <n v="0"/>
    <n v="21.285599999999999"/>
  </r>
  <r>
    <n v="8451"/>
    <x v="4193"/>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x v="8"/>
    <x v="1"/>
    <n v="94122"/>
    <x v="1"/>
    <s v="TEC-PH-10001459"/>
    <x v="2"/>
    <x v="7"/>
    <s v="Samsung Galaxy Mega 6.3"/>
    <n v="1679.96"/>
    <n v="5"/>
    <n v="0.2"/>
    <n v="125.99700000000007"/>
  </r>
  <r>
    <n v="8453"/>
    <x v="4195"/>
    <x v="0"/>
    <x v="724"/>
    <d v="2013-04-24T00:00:00"/>
    <s v="Standard Class"/>
    <s v="TH-21115"/>
    <s v="Thea Hudgings"/>
    <x v="1"/>
    <s v="United States"/>
    <x v="12"/>
    <x v="5"/>
    <n v="77070"/>
    <x v="2"/>
    <s v="FUR-CH-10002880"/>
    <x v="0"/>
    <x v="1"/>
    <s v="Global High-Back Leather Tilter, Burgundy"/>
    <n v="344.37199999999996"/>
    <n v="4"/>
    <n v="0.3"/>
    <n v="-93.472400000000022"/>
  </r>
  <r>
    <n v="8454"/>
    <x v="4195"/>
    <x v="0"/>
    <x v="724"/>
    <d v="2013-04-24T00:00:00"/>
    <s v="Standard Class"/>
    <s v="TH-21115"/>
    <s v="Thea Hudgings"/>
    <x v="1"/>
    <s v="United States"/>
    <x v="12"/>
    <x v="5"/>
    <n v="77070"/>
    <x v="2"/>
    <s v="OFF-ST-10001780"/>
    <x v="1"/>
    <x v="4"/>
    <s v="Tennsco 16-Compartment Lockers with Coat Rack"/>
    <n v="1554.9360000000001"/>
    <n v="3"/>
    <n v="0.2"/>
    <n v="77.746800000000007"/>
  </r>
  <r>
    <n v="8455"/>
    <x v="4195"/>
    <x v="0"/>
    <x v="724"/>
    <d v="2013-04-24T00:00:00"/>
    <s v="Standard Class"/>
    <s v="TH-21115"/>
    <s v="Thea Hudgings"/>
    <x v="1"/>
    <s v="United States"/>
    <x v="12"/>
    <x v="5"/>
    <n v="77070"/>
    <x v="2"/>
    <s v="FUR-FU-10004748"/>
    <x v="0"/>
    <x v="5"/>
    <s v="Howard Miller 16&quot; Diameter Gallery Wall Clock"/>
    <n v="127.88"/>
    <n v="5"/>
    <n v="0.6"/>
    <n v="-67.137"/>
  </r>
  <r>
    <n v="8456"/>
    <x v="4196"/>
    <x v="0"/>
    <x v="730"/>
    <d v="2013-05-30T00:00:00"/>
    <s v="Standard Class"/>
    <s v="JE-15610"/>
    <s v="Jim Epp"/>
    <x v="1"/>
    <s v="United States"/>
    <x v="1"/>
    <x v="1"/>
    <n v="90049"/>
    <x v="1"/>
    <s v="TEC-PH-10001918"/>
    <x v="2"/>
    <x v="7"/>
    <s v="Nortel Business Series Terminal T7208 Digital phone"/>
    <n v="222.38400000000001"/>
    <n v="2"/>
    <n v="0.2"/>
    <n v="22.238400000000013"/>
  </r>
  <r>
    <n v="8457"/>
    <x v="4197"/>
    <x v="3"/>
    <x v="39"/>
    <d v="2014-06-03T00:00:00"/>
    <s v="Second Class"/>
    <s v="TH-21235"/>
    <s v="Tiffany House"/>
    <x v="1"/>
    <s v="United States"/>
    <x v="22"/>
    <x v="10"/>
    <n v="60653"/>
    <x v="2"/>
    <s v="FUR-CH-10001146"/>
    <x v="0"/>
    <x v="1"/>
    <s v="Global Task Chair, Black"/>
    <n v="106.869"/>
    <n v="3"/>
    <n v="0.3"/>
    <n v="-29.007299999999994"/>
  </r>
  <r>
    <n v="8458"/>
    <x v="4197"/>
    <x v="3"/>
    <x v="39"/>
    <d v="2014-06-03T00:00:00"/>
    <s v="Second Class"/>
    <s v="TH-21235"/>
    <s v="Tiffany House"/>
    <x v="1"/>
    <s v="United States"/>
    <x v="22"/>
    <x v="10"/>
    <n v="60653"/>
    <x v="2"/>
    <s v="OFF-BI-10004364"/>
    <x v="1"/>
    <x v="8"/>
    <s v="Storex Dura Pro Binders"/>
    <n v="3.5639999999999992"/>
    <n v="3"/>
    <n v="0.8"/>
    <n v="-6.2370000000000019"/>
  </r>
  <r>
    <n v="8459"/>
    <x v="4198"/>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x v="12"/>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x v="39"/>
    <x v="29"/>
    <n v="6010"/>
    <x v="3"/>
    <s v="OFF-BI-10002432"/>
    <x v="1"/>
    <x v="8"/>
    <s v="Wilson Jones Standard D-Ring Binders"/>
    <n v="25.299999999999997"/>
    <n v="5"/>
    <n v="0"/>
    <n v="11.890999999999998"/>
  </r>
  <r>
    <n v="8462"/>
    <x v="4199"/>
    <x v="2"/>
    <x v="1194"/>
    <d v="2011-09-04T00:00:00"/>
    <s v="Standard Class"/>
    <s v="AT-10735"/>
    <s v="Annie Thurman"/>
    <x v="0"/>
    <s v="United States"/>
    <x v="39"/>
    <x v="29"/>
    <n v="6010"/>
    <x v="3"/>
    <s v="OFF-ST-10000563"/>
    <x v="1"/>
    <x v="4"/>
    <s v="Fellowes Bankers Box Stor/Drawer Steel Plus"/>
    <n v="95.94"/>
    <n v="3"/>
    <n v="0"/>
    <n v="9.5940000000000012"/>
  </r>
  <r>
    <n v="8463"/>
    <x v="4200"/>
    <x v="1"/>
    <x v="37"/>
    <d v="2012-09-07T00:00:00"/>
    <s v="Second Class"/>
    <s v="JH-15820"/>
    <s v="John Huston"/>
    <x v="0"/>
    <s v="United States"/>
    <x v="450"/>
    <x v="12"/>
    <n v="49423"/>
    <x v="2"/>
    <s v="OFF-LA-10001982"/>
    <x v="1"/>
    <x v="2"/>
    <s v="Smead Alpha-Z Color-Coded Name Labels First Letter Starter Set"/>
    <n v="7.5"/>
    <n v="2"/>
    <n v="0"/>
    <n v="3.5999999999999996"/>
  </r>
  <r>
    <n v="8464"/>
    <x v="4201"/>
    <x v="2"/>
    <x v="1176"/>
    <d v="2011-04-01T00:00:00"/>
    <s v="Standard Class"/>
    <s v="DR-12940"/>
    <s v="Daniel Raglin"/>
    <x v="2"/>
    <s v="United States"/>
    <x v="305"/>
    <x v="27"/>
    <n v="87105"/>
    <x v="1"/>
    <s v="TEC-PH-10003273"/>
    <x v="2"/>
    <x v="7"/>
    <s v="AT&amp;T TR1909W"/>
    <n v="302.37599999999998"/>
    <n v="3"/>
    <n v="0.2"/>
    <n v="22.678200000000018"/>
  </r>
  <r>
    <n v="8465"/>
    <x v="4202"/>
    <x v="1"/>
    <x v="1187"/>
    <d v="2012-05-15T00:00:00"/>
    <s v="Standard Class"/>
    <s v="AB-10165"/>
    <s v="Alan Barnes"/>
    <x v="0"/>
    <s v="United States"/>
    <x v="103"/>
    <x v="22"/>
    <n v="80027"/>
    <x v="1"/>
    <s v="TEC-AC-10002718"/>
    <x v="2"/>
    <x v="11"/>
    <s v="Belkin Standard 104 key USB Keyboard"/>
    <n v="46.688000000000002"/>
    <n v="4"/>
    <n v="0.2"/>
    <n v="-2.9180000000000028"/>
  </r>
  <r>
    <n v="8466"/>
    <x v="4203"/>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x v="165"/>
    <x v="29"/>
    <n v="6360"/>
    <x v="3"/>
    <s v="OFF-AP-10000179"/>
    <x v="1"/>
    <x v="9"/>
    <s v="Honeywell Enviracaire Portable HEPA Air Cleaner for up to 10 x 16 Room"/>
    <n v="370.14"/>
    <n v="3"/>
    <n v="0"/>
    <n v="144.3546"/>
  </r>
  <r>
    <n v="8468"/>
    <x v="4205"/>
    <x v="0"/>
    <x v="251"/>
    <d v="2013-09-24T00:00:00"/>
    <s v="Standard Class"/>
    <s v="FH-14275"/>
    <s v="Frank Hawley"/>
    <x v="1"/>
    <s v="United States"/>
    <x v="8"/>
    <x v="1"/>
    <n v="94122"/>
    <x v="1"/>
    <s v="OFF-BI-10002309"/>
    <x v="1"/>
    <x v="8"/>
    <s v="Avery Heavy-Duty EZD  Binder With Locking Rings"/>
    <n v="8.9280000000000008"/>
    <n v="2"/>
    <n v="0.2"/>
    <n v="3.1247999999999996"/>
  </r>
  <r>
    <n v="8469"/>
    <x v="4206"/>
    <x v="0"/>
    <x v="583"/>
    <d v="2013-11-18T00:00:00"/>
    <s v="Standard Class"/>
    <s v="AS-10285"/>
    <s v="Alejandro Savely"/>
    <x v="1"/>
    <s v="United States"/>
    <x v="338"/>
    <x v="14"/>
    <n v="46060"/>
    <x v="2"/>
    <s v="FUR-TA-10001950"/>
    <x v="0"/>
    <x v="3"/>
    <s v="Balt Solid Wood Round Tables"/>
    <n v="2678.94"/>
    <n v="6"/>
    <n v="0"/>
    <n v="241.1046"/>
  </r>
  <r>
    <n v="8470"/>
    <x v="4207"/>
    <x v="3"/>
    <x v="756"/>
    <d v="2014-04-28T00:00:00"/>
    <s v="Standard Class"/>
    <s v="PN-18775"/>
    <s v="Parhena Norris"/>
    <x v="2"/>
    <s v="United States"/>
    <x v="300"/>
    <x v="18"/>
    <n v="37042"/>
    <x v="0"/>
    <s v="FUR-BO-10001972"/>
    <x v="0"/>
    <x v="0"/>
    <s v="O'Sullivan 4-Shelf Bookcase in Odessa Pine"/>
    <n v="387.13600000000002"/>
    <n v="4"/>
    <n v="0.2"/>
    <n v="-14.51760000000003"/>
  </r>
  <r>
    <n v="8471"/>
    <x v="4207"/>
    <x v="3"/>
    <x v="756"/>
    <d v="2014-04-28T00:00:00"/>
    <s v="Standard Class"/>
    <s v="PN-18775"/>
    <s v="Parhena Norris"/>
    <x v="2"/>
    <s v="United States"/>
    <x v="300"/>
    <x v="18"/>
    <n v="37042"/>
    <x v="0"/>
    <s v="TEC-AC-10002473"/>
    <x v="2"/>
    <x v="11"/>
    <s v="Maxell 4.7GB DVD-R"/>
    <n v="45.408000000000001"/>
    <n v="2"/>
    <n v="0.2"/>
    <n v="11.919599999999999"/>
  </r>
  <r>
    <n v="8472"/>
    <x v="4207"/>
    <x v="3"/>
    <x v="756"/>
    <d v="2014-04-28T00:00:00"/>
    <s v="Standard Class"/>
    <s v="PN-18775"/>
    <s v="Parhena Norris"/>
    <x v="2"/>
    <s v="United States"/>
    <x v="300"/>
    <x v="18"/>
    <n v="37042"/>
    <x v="0"/>
    <s v="FUR-FU-10000193"/>
    <x v="0"/>
    <x v="5"/>
    <s v="Tenex Chairmats For Use with Hard Floors"/>
    <n v="77.951999999999998"/>
    <n v="3"/>
    <n v="0.2"/>
    <n v="-11.692800000000005"/>
  </r>
  <r>
    <n v="8473"/>
    <x v="4207"/>
    <x v="3"/>
    <x v="756"/>
    <d v="2014-04-28T00:00:00"/>
    <s v="Standard Class"/>
    <s v="PN-18775"/>
    <s v="Parhena Norris"/>
    <x v="2"/>
    <s v="United States"/>
    <x v="300"/>
    <x v="18"/>
    <n v="37042"/>
    <x v="0"/>
    <s v="OFF-LA-10000081"/>
    <x v="1"/>
    <x v="2"/>
    <s v="Avery 496"/>
    <n v="3"/>
    <n v="1"/>
    <n v="0.2"/>
    <n v="1.0499999999999998"/>
  </r>
  <r>
    <n v="8474"/>
    <x v="4208"/>
    <x v="1"/>
    <x v="420"/>
    <d v="2012-10-26T00:00:00"/>
    <s v="Second Class"/>
    <s v="GM-14500"/>
    <s v="Gene McClure"/>
    <x v="0"/>
    <s v="United States"/>
    <x v="389"/>
    <x v="2"/>
    <n v="33021"/>
    <x v="0"/>
    <s v="OFF-ST-10000876"/>
    <x v="1"/>
    <x v="4"/>
    <s v="Eldon Simplefile Box Office"/>
    <n v="9.952"/>
    <n v="1"/>
    <n v="0.2"/>
    <n v="0.99520000000000008"/>
  </r>
  <r>
    <n v="8475"/>
    <x v="4209"/>
    <x v="3"/>
    <x v="359"/>
    <d v="2014-04-15T00:00:00"/>
    <s v="Standard Class"/>
    <s v="NC-18625"/>
    <s v="Noah Childs"/>
    <x v="1"/>
    <s v="United States"/>
    <x v="283"/>
    <x v="9"/>
    <n v="17403"/>
    <x v="3"/>
    <s v="OFF-BI-10004492"/>
    <x v="1"/>
    <x v="8"/>
    <s v="Tuf-Vin Binders"/>
    <n v="37.896000000000001"/>
    <n v="4"/>
    <n v="0.7"/>
    <n v="-29.053600000000003"/>
  </r>
  <r>
    <n v="8476"/>
    <x v="4209"/>
    <x v="3"/>
    <x v="359"/>
    <d v="2014-04-15T00:00:00"/>
    <s v="Standard Class"/>
    <s v="NC-18625"/>
    <s v="Noah Childs"/>
    <x v="1"/>
    <s v="United States"/>
    <x v="283"/>
    <x v="9"/>
    <n v="17403"/>
    <x v="3"/>
    <s v="OFF-PA-10001033"/>
    <x v="1"/>
    <x v="10"/>
    <s v="Xerox 1893"/>
    <n v="65.584000000000003"/>
    <n v="2"/>
    <n v="0.2"/>
    <n v="23.7742"/>
  </r>
  <r>
    <n v="8477"/>
    <x v="4210"/>
    <x v="3"/>
    <x v="855"/>
    <d v="2014-11-02T00:00:00"/>
    <s v="Standard Class"/>
    <s v="TW-21025"/>
    <s v="Tamara Willingham"/>
    <x v="2"/>
    <s v="United States"/>
    <x v="123"/>
    <x v="16"/>
    <n v="85204"/>
    <x v="1"/>
    <s v="OFF-PA-10004039"/>
    <x v="1"/>
    <x v="10"/>
    <s v="Xerox 1882"/>
    <n v="44.783999999999999"/>
    <n v="1"/>
    <n v="0.2"/>
    <n v="16.234200000000001"/>
  </r>
  <r>
    <n v="8478"/>
    <x v="4211"/>
    <x v="1"/>
    <x v="628"/>
    <d v="2012-10-30T00:00:00"/>
    <s v="Same Day"/>
    <s v="BF-11020"/>
    <s v="Barry Französisch"/>
    <x v="1"/>
    <s v="United States"/>
    <x v="20"/>
    <x v="15"/>
    <n v="10024"/>
    <x v="3"/>
    <s v="TEC-MA-10004552"/>
    <x v="2"/>
    <x v="15"/>
    <s v="Star Micronics TSP100 TSP143LAN Receipt Printer"/>
    <n v="1035.8"/>
    <n v="4"/>
    <n v="0"/>
    <n v="269.30799999999999"/>
  </r>
  <r>
    <n v="8479"/>
    <x v="4212"/>
    <x v="3"/>
    <x v="404"/>
    <d v="2014-12-25T00:00:00"/>
    <s v="Standard Class"/>
    <s v="TT-21460"/>
    <s v="Tonja Turnell"/>
    <x v="2"/>
    <s v="United States"/>
    <x v="8"/>
    <x v="1"/>
    <n v="94110"/>
    <x v="1"/>
    <s v="OFF-AR-10002578"/>
    <x v="1"/>
    <x v="6"/>
    <s v="Newell 335"/>
    <n v="5.76"/>
    <n v="2"/>
    <n v="0"/>
    <n v="1.6703999999999999"/>
  </r>
  <r>
    <n v="8480"/>
    <x v="4213"/>
    <x v="0"/>
    <x v="299"/>
    <d v="2013-03-17T00:00:00"/>
    <s v="Standard Class"/>
    <s v="SW-20245"/>
    <s v="Scot Wooten"/>
    <x v="0"/>
    <s v="United States"/>
    <x v="1"/>
    <x v="1"/>
    <n v="90036"/>
    <x v="1"/>
    <s v="OFF-PA-10004022"/>
    <x v="1"/>
    <x v="10"/>
    <s v="Hammermill Color Copier Paper (28Lb. and 96 Bright)"/>
    <n v="19.98"/>
    <n v="2"/>
    <n v="0"/>
    <n v="8.9909999999999997"/>
  </r>
  <r>
    <n v="8481"/>
    <x v="4214"/>
    <x v="2"/>
    <x v="609"/>
    <d v="2011-07-27T00:00:00"/>
    <s v="Standard Class"/>
    <s v="PG-18820"/>
    <s v="Patrick Gardner"/>
    <x v="0"/>
    <s v="United States"/>
    <x v="155"/>
    <x v="8"/>
    <n v="68104"/>
    <x v="2"/>
    <s v="TEC-PH-10004100"/>
    <x v="2"/>
    <x v="7"/>
    <s v="Griffin GC17055 Auxiliary Audio Cable"/>
    <n v="35.979999999999997"/>
    <n v="2"/>
    <n v="0"/>
    <n v="10.074400000000001"/>
  </r>
  <r>
    <n v="8482"/>
    <x v="4215"/>
    <x v="0"/>
    <x v="1012"/>
    <d v="2013-05-29T00:00:00"/>
    <s v="Standard Class"/>
    <s v="DP-13390"/>
    <s v="Dennis Pardue"/>
    <x v="2"/>
    <s v="United States"/>
    <x v="10"/>
    <x v="9"/>
    <n v="19120"/>
    <x v="3"/>
    <s v="OFF-AR-10001860"/>
    <x v="1"/>
    <x v="6"/>
    <s v="BIC Liqua Brite Liner"/>
    <n v="16.656000000000002"/>
    <n v="3"/>
    <n v="0.2"/>
    <n v="3.3311999999999999"/>
  </r>
  <r>
    <n v="8483"/>
    <x v="4216"/>
    <x v="3"/>
    <x v="512"/>
    <d v="2014-02-16T00:00:00"/>
    <s v="Standard Class"/>
    <s v="DJ-13510"/>
    <s v="Don Jones"/>
    <x v="1"/>
    <s v="United States"/>
    <x v="20"/>
    <x v="15"/>
    <n v="10024"/>
    <x v="3"/>
    <s v="OFF-LA-10001297"/>
    <x v="1"/>
    <x v="2"/>
    <s v="Avery 473"/>
    <n v="20.7"/>
    <n v="2"/>
    <n v="0"/>
    <n v="9.9359999999999999"/>
  </r>
  <r>
    <n v="8484"/>
    <x v="4217"/>
    <x v="0"/>
    <x v="873"/>
    <d v="2013-09-25T00:00:00"/>
    <s v="Standard Class"/>
    <s v="EN-13780"/>
    <s v="Edward Nazzal"/>
    <x v="0"/>
    <s v="United States"/>
    <x v="354"/>
    <x v="12"/>
    <n v="49505"/>
    <x v="2"/>
    <s v="OFF-BI-10004828"/>
    <x v="1"/>
    <x v="8"/>
    <s v="GBC Poly Designer Binding Covers"/>
    <n v="83.699999999999989"/>
    <n v="5"/>
    <n v="0"/>
    <n v="41.012999999999991"/>
  </r>
  <r>
    <n v="8485"/>
    <x v="4218"/>
    <x v="3"/>
    <x v="241"/>
    <d v="2014-09-25T00:00:00"/>
    <s v="Same Day"/>
    <s v="PB-19150"/>
    <s v="Philip Brown"/>
    <x v="0"/>
    <s v="United States"/>
    <x v="4"/>
    <x v="4"/>
    <n v="98115"/>
    <x v="1"/>
    <s v="FUR-FU-10002759"/>
    <x v="0"/>
    <x v="5"/>
    <s v="12-1/2 Diameter Round Wall Clock"/>
    <n v="199.8"/>
    <n v="10"/>
    <n v="0"/>
    <n v="71.927999999999997"/>
  </r>
  <r>
    <n v="8486"/>
    <x v="4219"/>
    <x v="3"/>
    <x v="996"/>
    <d v="2014-04-01T00:00:00"/>
    <s v="Standard Class"/>
    <s v="BD-11560"/>
    <s v="Brendan Dodson"/>
    <x v="2"/>
    <s v="United States"/>
    <x v="201"/>
    <x v="1"/>
    <n v="93727"/>
    <x v="1"/>
    <s v="OFF-PA-10000740"/>
    <x v="1"/>
    <x v="10"/>
    <s v="Xerox 1982"/>
    <n v="45.68"/>
    <n v="2"/>
    <n v="0"/>
    <n v="21.012799999999999"/>
  </r>
  <r>
    <n v="8487"/>
    <x v="4219"/>
    <x v="3"/>
    <x v="996"/>
    <d v="2014-04-01T00:00:00"/>
    <s v="Standard Class"/>
    <s v="BD-11560"/>
    <s v="Brendan Dodson"/>
    <x v="2"/>
    <s v="United States"/>
    <x v="201"/>
    <x v="1"/>
    <n v="93727"/>
    <x v="1"/>
    <s v="OFF-PA-10001144"/>
    <x v="1"/>
    <x v="10"/>
    <s v="Xerox 1913"/>
    <n v="110.96"/>
    <n v="2"/>
    <n v="0"/>
    <n v="53.260799999999996"/>
  </r>
  <r>
    <n v="8488"/>
    <x v="4219"/>
    <x v="3"/>
    <x v="996"/>
    <d v="2014-04-01T00:00:00"/>
    <s v="Standard Class"/>
    <s v="BD-11560"/>
    <s v="Brendan Dodson"/>
    <x v="2"/>
    <s v="United States"/>
    <x v="201"/>
    <x v="1"/>
    <n v="93727"/>
    <x v="1"/>
    <s v="OFF-PA-10000859"/>
    <x v="1"/>
    <x v="10"/>
    <s v="Unpadded Memo Slips"/>
    <n v="11.94"/>
    <n v="3"/>
    <n v="0"/>
    <n v="5.97"/>
  </r>
  <r>
    <n v="8489"/>
    <x v="4220"/>
    <x v="0"/>
    <x v="1056"/>
    <d v="2013-02-04T00:00:00"/>
    <s v="Second Class"/>
    <s v="SE-20110"/>
    <s v="Sanjit Engle"/>
    <x v="0"/>
    <s v="United States"/>
    <x v="81"/>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x v="81"/>
    <x v="17"/>
    <n v="22204"/>
    <x v="0"/>
    <s v="OFF-BI-10002557"/>
    <x v="1"/>
    <x v="8"/>
    <s v="Presstex Flexible Ring Binders"/>
    <n v="36.4"/>
    <n v="8"/>
    <n v="0"/>
    <n v="18.2"/>
  </r>
  <r>
    <n v="8491"/>
    <x v="4220"/>
    <x v="0"/>
    <x v="1056"/>
    <d v="2013-02-04T00:00:00"/>
    <s v="Second Class"/>
    <s v="SE-20110"/>
    <s v="Sanjit Engle"/>
    <x v="0"/>
    <s v="United States"/>
    <x v="81"/>
    <x v="17"/>
    <n v="22204"/>
    <x v="0"/>
    <s v="FUR-FU-10001731"/>
    <x v="0"/>
    <x v="5"/>
    <s v="Acrylic Self-Standing Desk Frames"/>
    <n v="18.689999999999998"/>
    <n v="7"/>
    <n v="0"/>
    <n v="7.1021999999999998"/>
  </r>
  <r>
    <n v="8492"/>
    <x v="4221"/>
    <x v="3"/>
    <x v="437"/>
    <d v="2014-07-12T00:00:00"/>
    <s v="Standard Class"/>
    <s v="AT-10735"/>
    <s v="Annie Thurman"/>
    <x v="0"/>
    <s v="United States"/>
    <x v="1"/>
    <x v="1"/>
    <n v="90049"/>
    <x v="1"/>
    <s v="OFF-FA-10001135"/>
    <x v="1"/>
    <x v="13"/>
    <s v="Brites Rubber Bands, 1 1/2 oz. Box"/>
    <n v="5.9399999999999995"/>
    <n v="3"/>
    <n v="0"/>
    <n v="0.11880000000000024"/>
  </r>
  <r>
    <n v="8493"/>
    <x v="4222"/>
    <x v="1"/>
    <x v="924"/>
    <d v="2012-10-28T00:00:00"/>
    <s v="Standard Class"/>
    <s v="CC-12685"/>
    <s v="Craig Carroll"/>
    <x v="0"/>
    <s v="United States"/>
    <x v="270"/>
    <x v="5"/>
    <n v="79424"/>
    <x v="2"/>
    <s v="OFF-PA-10000069"/>
    <x v="1"/>
    <x v="10"/>
    <s v="TOPS 4 x 6 Fluorescent Color Memo Sheets, 500 Sheets per Pack"/>
    <n v="60.736000000000004"/>
    <n v="8"/>
    <n v="0.2"/>
    <n v="20.4984"/>
  </r>
  <r>
    <n v="8494"/>
    <x v="4222"/>
    <x v="1"/>
    <x v="924"/>
    <d v="2012-10-28T00:00:00"/>
    <s v="Standard Class"/>
    <s v="CC-12685"/>
    <s v="Craig Carroll"/>
    <x v="0"/>
    <s v="United States"/>
    <x v="270"/>
    <x v="5"/>
    <n v="79424"/>
    <x v="2"/>
    <s v="TEC-CO-10001943"/>
    <x v="2"/>
    <x v="16"/>
    <s v="Canon PC-428 Personal Copier"/>
    <n v="479.97600000000006"/>
    <n v="3"/>
    <n v="0.2"/>
    <n v="161.99189999999999"/>
  </r>
  <r>
    <n v="8495"/>
    <x v="4222"/>
    <x v="1"/>
    <x v="924"/>
    <d v="2012-10-28T00:00:00"/>
    <s v="Standard Class"/>
    <s v="CC-12685"/>
    <s v="Craig Carroll"/>
    <x v="0"/>
    <s v="United States"/>
    <x v="270"/>
    <x v="5"/>
    <n v="79424"/>
    <x v="2"/>
    <s v="OFF-BI-10000977"/>
    <x v="1"/>
    <x v="8"/>
    <s v="Ibico Plastic Spiral Binding Combs"/>
    <n v="6.0799999999999983"/>
    <n v="1"/>
    <n v="0.8"/>
    <n v="-10.336000000000002"/>
  </r>
  <r>
    <n v="8496"/>
    <x v="4223"/>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x v="4224"/>
    <x v="2"/>
    <x v="1195"/>
    <d v="2011-03-08T00:00:00"/>
    <s v="Second Class"/>
    <s v="AB-10150"/>
    <s v="Aimee Bixby"/>
    <x v="0"/>
    <s v="United States"/>
    <x v="181"/>
    <x v="15"/>
    <n v="10701"/>
    <x v="3"/>
    <s v="OFF-AR-10000588"/>
    <x v="1"/>
    <x v="6"/>
    <s v="Newell 345"/>
    <n v="59.519999999999996"/>
    <n v="3"/>
    <n v="0"/>
    <n v="15.475200000000001"/>
  </r>
  <r>
    <n v="8498"/>
    <x v="4224"/>
    <x v="2"/>
    <x v="1195"/>
    <d v="2011-03-08T00:00:00"/>
    <s v="Second Class"/>
    <s v="AB-10150"/>
    <s v="Aimee Bixby"/>
    <x v="0"/>
    <s v="United States"/>
    <x v="181"/>
    <x v="15"/>
    <n v="10701"/>
    <x v="3"/>
    <s v="TEC-AC-10002001"/>
    <x v="2"/>
    <x v="11"/>
    <s v="Logitech Wireless Gaming Headset G930"/>
    <n v="479.97"/>
    <n v="3"/>
    <n v="0"/>
    <n v="177.58890000000002"/>
  </r>
  <r>
    <n v="8499"/>
    <x v="4224"/>
    <x v="2"/>
    <x v="1195"/>
    <d v="2011-03-08T00:00:00"/>
    <s v="Second Class"/>
    <s v="AB-10150"/>
    <s v="Aimee Bixby"/>
    <x v="0"/>
    <s v="United States"/>
    <x v="181"/>
    <x v="15"/>
    <n v="10701"/>
    <x v="3"/>
    <s v="OFF-SU-10000381"/>
    <x v="1"/>
    <x v="14"/>
    <s v="Acme Forged Steel Scissors with Black Enamel Handles"/>
    <n v="18.62"/>
    <n v="2"/>
    <n v="0"/>
    <n v="5.399799999999999"/>
  </r>
  <r>
    <n v="8500"/>
    <x v="4224"/>
    <x v="2"/>
    <x v="1195"/>
    <d v="2011-03-08T00:00:00"/>
    <s v="Second Class"/>
    <s v="AB-10150"/>
    <s v="Aimee Bixby"/>
    <x v="0"/>
    <s v="United States"/>
    <x v="181"/>
    <x v="15"/>
    <n v="10701"/>
    <x v="3"/>
    <s v="OFF-BI-10001617"/>
    <x v="1"/>
    <x v="8"/>
    <s v="GBC Wire Binding Combs"/>
    <n v="49.632000000000005"/>
    <n v="6"/>
    <n v="0.2"/>
    <n v="16.750799999999998"/>
  </r>
  <r>
    <n v="8501"/>
    <x v="4224"/>
    <x v="2"/>
    <x v="1195"/>
    <d v="2011-03-08T00:00:00"/>
    <s v="Second Class"/>
    <s v="AB-10150"/>
    <s v="Aimee Bixby"/>
    <x v="0"/>
    <s v="United States"/>
    <x v="181"/>
    <x v="15"/>
    <n v="10701"/>
    <x v="3"/>
    <s v="OFF-PA-10001878"/>
    <x v="1"/>
    <x v="10"/>
    <s v="Xerox 1891"/>
    <n v="97.82"/>
    <n v="2"/>
    <n v="0"/>
    <n v="45.975399999999993"/>
  </r>
  <r>
    <n v="8502"/>
    <x v="4225"/>
    <x v="1"/>
    <x v="879"/>
    <d v="2012-03-03T00:00:00"/>
    <s v="Second Class"/>
    <s v="DH-13075"/>
    <s v="Dave Hallsten"/>
    <x v="1"/>
    <s v="United States"/>
    <x v="1"/>
    <x v="1"/>
    <n v="90045"/>
    <x v="1"/>
    <s v="TEC-PH-10000376"/>
    <x v="2"/>
    <x v="7"/>
    <s v="Square Credit Card Reader"/>
    <n v="15.984000000000002"/>
    <n v="2"/>
    <n v="0.2"/>
    <n v="1.1988000000000003"/>
  </r>
  <r>
    <n v="8503"/>
    <x v="4225"/>
    <x v="1"/>
    <x v="879"/>
    <d v="2012-03-03T00:00:00"/>
    <s v="Second Class"/>
    <s v="DH-13075"/>
    <s v="Dave Hallsten"/>
    <x v="1"/>
    <s v="United States"/>
    <x v="1"/>
    <x v="1"/>
    <n v="90045"/>
    <x v="1"/>
    <s v="FUR-CH-10003396"/>
    <x v="0"/>
    <x v="1"/>
    <s v="Global Deluxe Steno Chair"/>
    <n v="184.75200000000001"/>
    <n v="3"/>
    <n v="0.2"/>
    <n v="-20.784600000000012"/>
  </r>
  <r>
    <n v="8504"/>
    <x v="4226"/>
    <x v="2"/>
    <x v="980"/>
    <d v="2011-02-25T00:00:00"/>
    <s v="Standard Class"/>
    <s v="SR-20740"/>
    <s v="Steven Roelle"/>
    <x v="2"/>
    <s v="United States"/>
    <x v="1"/>
    <x v="1"/>
    <n v="90049"/>
    <x v="1"/>
    <s v="OFF-PA-10003363"/>
    <x v="1"/>
    <x v="10"/>
    <s v="Xerox 204"/>
    <n v="12.96"/>
    <n v="2"/>
    <n v="0"/>
    <n v="6.2208000000000006"/>
  </r>
  <r>
    <n v="8505"/>
    <x v="4227"/>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x v="61"/>
    <x v="5"/>
    <n v="75217"/>
    <x v="2"/>
    <s v="OFF-BI-10001757"/>
    <x v="1"/>
    <x v="8"/>
    <s v="Pressboard Hanging Data Binders for Unburst Sheets"/>
    <n v="8.8559999999999981"/>
    <n v="9"/>
    <n v="0.8"/>
    <n v="-14.169600000000003"/>
  </r>
  <r>
    <n v="8507"/>
    <x v="4228"/>
    <x v="0"/>
    <x v="387"/>
    <d v="2013-03-13T00:00:00"/>
    <s v="Standard Class"/>
    <s v="SJ-20125"/>
    <s v="Sanjit Jacobs"/>
    <x v="2"/>
    <s v="United States"/>
    <x v="61"/>
    <x v="5"/>
    <n v="75217"/>
    <x v="2"/>
    <s v="TEC-AC-10004633"/>
    <x v="2"/>
    <x v="11"/>
    <s v="Verbatim 25 GB 6x Blu-ray Single Layer Recordable Disc, 3/Pack"/>
    <n v="27.96"/>
    <n v="5"/>
    <n v="0.2"/>
    <n v="8.3880000000000035"/>
  </r>
  <r>
    <n v="8508"/>
    <x v="4228"/>
    <x v="0"/>
    <x v="387"/>
    <d v="2013-03-13T00:00:00"/>
    <s v="Standard Class"/>
    <s v="SJ-20125"/>
    <s v="Sanjit Jacobs"/>
    <x v="2"/>
    <s v="United States"/>
    <x v="61"/>
    <x v="5"/>
    <n v="75217"/>
    <x v="2"/>
    <s v="OFF-EN-10001453"/>
    <x v="1"/>
    <x v="12"/>
    <s v="Tyvek Interoffice Envelopes, 9 1/2&quot; x 12 1/2&quot;, 100/Box"/>
    <n v="146.352"/>
    <n v="3"/>
    <n v="0.2"/>
    <n v="49.393799999999992"/>
  </r>
  <r>
    <n v="8509"/>
    <x v="4229"/>
    <x v="1"/>
    <x v="555"/>
    <d v="2012-12-14T00:00:00"/>
    <s v="First Class"/>
    <s v="CA-12775"/>
    <s v="Cynthia Arntzen"/>
    <x v="0"/>
    <s v="United States"/>
    <x v="66"/>
    <x v="12"/>
    <n v="48205"/>
    <x v="2"/>
    <s v="TEC-AC-10004761"/>
    <x v="2"/>
    <x v="11"/>
    <s v="Maxell 4.7GB DVD+RW 3/Pack"/>
    <n v="175.23"/>
    <n v="11"/>
    <n v="0"/>
    <n v="61.330500000000001"/>
  </r>
  <r>
    <n v="8510"/>
    <x v="4229"/>
    <x v="1"/>
    <x v="555"/>
    <d v="2012-12-14T00:00:00"/>
    <s v="First Class"/>
    <s v="CA-12775"/>
    <s v="Cynthia Arntzen"/>
    <x v="0"/>
    <s v="United States"/>
    <x v="66"/>
    <x v="12"/>
    <n v="48205"/>
    <x v="2"/>
    <s v="TEC-PH-10003691"/>
    <x v="2"/>
    <x v="7"/>
    <s v="BlackBerry Q10"/>
    <n v="125.99"/>
    <n v="1"/>
    <n v="0"/>
    <n v="31.497500000000002"/>
  </r>
  <r>
    <n v="8511"/>
    <x v="4229"/>
    <x v="1"/>
    <x v="555"/>
    <d v="2012-12-14T00:00:00"/>
    <s v="First Class"/>
    <s v="CA-12775"/>
    <s v="Cynthia Arntzen"/>
    <x v="0"/>
    <s v="United States"/>
    <x v="66"/>
    <x v="12"/>
    <n v="48205"/>
    <x v="2"/>
    <s v="OFF-BI-10004965"/>
    <x v="1"/>
    <x v="8"/>
    <s v="Ibico Covers for Plastic or Wire Binding Elements"/>
    <n v="23"/>
    <n v="2"/>
    <n v="0"/>
    <n v="10.35"/>
  </r>
  <r>
    <n v="8512"/>
    <x v="4230"/>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x v="333"/>
    <x v="2"/>
    <n v="32839"/>
    <x v="0"/>
    <s v="OFF-PA-10002787"/>
    <x v="1"/>
    <x v="10"/>
    <s v="Xerox 227"/>
    <n v="20.736000000000004"/>
    <n v="4"/>
    <n v="0.2"/>
    <n v="7.2576000000000001"/>
  </r>
  <r>
    <n v="8515"/>
    <x v="4233"/>
    <x v="1"/>
    <x v="291"/>
    <d v="2012-08-26T00:00:00"/>
    <s v="Standard Class"/>
    <s v="HG-14965"/>
    <s v="Henry Goldwyn"/>
    <x v="1"/>
    <s v="United States"/>
    <x v="159"/>
    <x v="0"/>
    <n v="41042"/>
    <x v="0"/>
    <s v="OFF-AR-10003602"/>
    <x v="1"/>
    <x v="6"/>
    <s v="Quartet Omega Colored Chalk, 12/Pack"/>
    <n v="17.52"/>
    <n v="3"/>
    <n v="0"/>
    <n v="8.2343999999999991"/>
  </r>
  <r>
    <n v="8516"/>
    <x v="4233"/>
    <x v="1"/>
    <x v="291"/>
    <d v="2012-08-26T00:00:00"/>
    <s v="Standard Class"/>
    <s v="HG-14965"/>
    <s v="Henry Goldwyn"/>
    <x v="1"/>
    <s v="United States"/>
    <x v="159"/>
    <x v="0"/>
    <n v="41042"/>
    <x v="0"/>
    <s v="OFF-AR-10002053"/>
    <x v="1"/>
    <x v="6"/>
    <s v="Premium Writing Pencils, Soft, #2 by Central Association for the Blind"/>
    <n v="35.76"/>
    <n v="12"/>
    <n v="0"/>
    <n v="10.0128"/>
  </r>
  <r>
    <n v="8517"/>
    <x v="4234"/>
    <x v="0"/>
    <x v="281"/>
    <d v="2013-04-12T00:00:00"/>
    <s v="Standard Class"/>
    <s v="SF-20200"/>
    <s v="Sarah Foster"/>
    <x v="0"/>
    <s v="United States"/>
    <x v="20"/>
    <x v="15"/>
    <n v="10009"/>
    <x v="3"/>
    <s v="OFF-AR-10002833"/>
    <x v="1"/>
    <x v="6"/>
    <s v="Newell 322"/>
    <n v="3.64"/>
    <n v="2"/>
    <n v="0"/>
    <n v="0.98280000000000012"/>
  </r>
  <r>
    <n v="8518"/>
    <x v="4235"/>
    <x v="3"/>
    <x v="400"/>
    <d v="2014-06-08T00:00:00"/>
    <s v="Second Class"/>
    <s v="EM-14065"/>
    <s v="Erin Mull"/>
    <x v="0"/>
    <s v="United States"/>
    <x v="326"/>
    <x v="5"/>
    <n v="75034"/>
    <x v="2"/>
    <s v="FUR-FU-10002501"/>
    <x v="0"/>
    <x v="5"/>
    <s v="Nu-Dell Executive Frame"/>
    <n v="30.336000000000006"/>
    <n v="6"/>
    <n v="0.6"/>
    <n v="-17.443199999999997"/>
  </r>
  <r>
    <n v="8519"/>
    <x v="4236"/>
    <x v="3"/>
    <x v="769"/>
    <d v="2014-12-11T00:00:00"/>
    <s v="Standard Class"/>
    <s v="DO-13645"/>
    <s v="Doug O'Connell"/>
    <x v="0"/>
    <s v="United States"/>
    <x v="267"/>
    <x v="30"/>
    <n v="7501"/>
    <x v="3"/>
    <s v="FUR-FU-10002506"/>
    <x v="0"/>
    <x v="5"/>
    <s v="Tensor &quot;Hersey Kiss&quot; Styled Floor Lamp"/>
    <n v="12.99"/>
    <n v="1"/>
    <n v="0"/>
    <n v="1.5587999999999997"/>
  </r>
  <r>
    <n v="8520"/>
    <x v="4236"/>
    <x v="3"/>
    <x v="769"/>
    <d v="2014-12-11T00:00:00"/>
    <s v="Standard Class"/>
    <s v="DO-13645"/>
    <s v="Doug O'Connell"/>
    <x v="0"/>
    <s v="United States"/>
    <x v="267"/>
    <x v="30"/>
    <n v="7501"/>
    <x v="3"/>
    <s v="FUR-CH-10003817"/>
    <x v="0"/>
    <x v="1"/>
    <s v="Global Value Steno Chair, Gray"/>
    <n v="182.22"/>
    <n v="3"/>
    <n v="0"/>
    <n v="45.555000000000007"/>
  </r>
  <r>
    <n v="8521"/>
    <x v="4236"/>
    <x v="3"/>
    <x v="769"/>
    <d v="2014-12-11T00:00:00"/>
    <s v="Standard Class"/>
    <s v="DO-13645"/>
    <s v="Doug O'Connell"/>
    <x v="0"/>
    <s v="United States"/>
    <x v="267"/>
    <x v="30"/>
    <n v="7501"/>
    <x v="3"/>
    <s v="FUR-CH-10004860"/>
    <x v="0"/>
    <x v="1"/>
    <s v="Global Low Back Tilter Chair"/>
    <n v="302.94"/>
    <n v="3"/>
    <n v="0"/>
    <n v="18.176399999999973"/>
  </r>
  <r>
    <n v="8522"/>
    <x v="4237"/>
    <x v="0"/>
    <x v="383"/>
    <d v="2013-01-15T00:00:00"/>
    <s v="Standard Class"/>
    <s v="MP-17470"/>
    <s v="Mark Packer"/>
    <x v="2"/>
    <s v="United States"/>
    <x v="38"/>
    <x v="24"/>
    <n v="43229"/>
    <x v="3"/>
    <s v="FUR-FU-10002268"/>
    <x v="0"/>
    <x v="5"/>
    <s v="Ultra Door Push Plate"/>
    <n v="54.992000000000004"/>
    <n v="14"/>
    <n v="0.2"/>
    <n v="8.9361999999999959"/>
  </r>
  <r>
    <n v="8523"/>
    <x v="4238"/>
    <x v="0"/>
    <x v="178"/>
    <d v="2013-04-08T00:00:00"/>
    <s v="Standard Class"/>
    <s v="MY-18295"/>
    <s v="Muhammed Yedwab"/>
    <x v="1"/>
    <s v="United States"/>
    <x v="158"/>
    <x v="6"/>
    <n v="53209"/>
    <x v="2"/>
    <s v="TEC-PH-10000148"/>
    <x v="2"/>
    <x v="7"/>
    <s v="Cyber Acoustics AC-202b Speech Recognition Stereo Headset"/>
    <n v="12.99"/>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n v="55.86"/>
    <n v="7"/>
    <n v="0"/>
    <n v="27.93"/>
  </r>
  <r>
    <n v="8525"/>
    <x v="4240"/>
    <x v="3"/>
    <x v="633"/>
    <d v="2014-03-17T00:00:00"/>
    <s v="Same Day"/>
    <s v="SP-20920"/>
    <s v="Susan Pistek"/>
    <x v="0"/>
    <s v="United States"/>
    <x v="38"/>
    <x v="24"/>
    <n v="43229"/>
    <x v="3"/>
    <s v="TEC-PH-10004348"/>
    <x v="2"/>
    <x v="7"/>
    <s v="OtterBox Defender Series Case - iPhone 5c"/>
    <n v="44.375999999999998"/>
    <n v="2"/>
    <n v="0.4"/>
    <n v="-7.3960000000000043"/>
  </r>
  <r>
    <n v="8526"/>
    <x v="4240"/>
    <x v="3"/>
    <x v="633"/>
    <d v="2014-03-17T00:00:00"/>
    <s v="Same Day"/>
    <s v="SP-20920"/>
    <s v="Susan Pistek"/>
    <x v="0"/>
    <s v="United States"/>
    <x v="38"/>
    <x v="24"/>
    <n v="43229"/>
    <x v="3"/>
    <s v="FUR-FU-10003424"/>
    <x v="0"/>
    <x v="5"/>
    <s v="Nu-Dell Oak Frame"/>
    <n v="51.264000000000003"/>
    <n v="6"/>
    <n v="0.2"/>
    <n v="7.6895999999999933"/>
  </r>
  <r>
    <n v="8527"/>
    <x v="4240"/>
    <x v="3"/>
    <x v="633"/>
    <d v="2014-03-17T00:00:00"/>
    <s v="Same Day"/>
    <s v="SP-20920"/>
    <s v="Susan Pistek"/>
    <x v="0"/>
    <s v="United States"/>
    <x v="38"/>
    <x v="24"/>
    <n v="43229"/>
    <x v="3"/>
    <s v="OFF-BI-10004654"/>
    <x v="1"/>
    <x v="8"/>
    <s v="Avery Binding System Hidden Tab Executive Style Index Sets"/>
    <n v="5.1930000000000005"/>
    <n v="3"/>
    <n v="0.7"/>
    <n v="-3.4619999999999997"/>
  </r>
  <r>
    <n v="8528"/>
    <x v="4240"/>
    <x v="3"/>
    <x v="633"/>
    <d v="2014-03-17T00:00:00"/>
    <s v="Same Day"/>
    <s v="SP-20920"/>
    <s v="Susan Pistek"/>
    <x v="0"/>
    <s v="United States"/>
    <x v="38"/>
    <x v="24"/>
    <n v="43229"/>
    <x v="3"/>
    <s v="TEC-AC-10004571"/>
    <x v="2"/>
    <x v="11"/>
    <s v="Logitech G700s Rechargeable Gaming Mouse"/>
    <n v="159.98400000000001"/>
    <n v="2"/>
    <n v="0.2"/>
    <n v="43.995600000000003"/>
  </r>
  <r>
    <n v="8529"/>
    <x v="4240"/>
    <x v="3"/>
    <x v="633"/>
    <d v="2014-03-17T00:00:00"/>
    <s v="Same Day"/>
    <s v="SP-20920"/>
    <s v="Susan Pistek"/>
    <x v="0"/>
    <s v="United States"/>
    <x v="38"/>
    <x v="24"/>
    <n v="43229"/>
    <x v="3"/>
    <s v="OFF-ST-10000675"/>
    <x v="1"/>
    <x v="4"/>
    <s v="File Shuttle II and Handi-File, Black"/>
    <n v="54.224000000000004"/>
    <n v="2"/>
    <n v="0.2"/>
    <n v="3.3889999999999993"/>
  </r>
  <r>
    <n v="8530"/>
    <x v="4241"/>
    <x v="3"/>
    <x v="468"/>
    <d v="2014-11-18T00:00:00"/>
    <s v="Standard Class"/>
    <s v="ME-17320"/>
    <s v="Maria Etezadi"/>
    <x v="2"/>
    <s v="United States"/>
    <x v="1"/>
    <x v="1"/>
    <n v="90008"/>
    <x v="1"/>
    <s v="FUR-CH-10001714"/>
    <x v="0"/>
    <x v="1"/>
    <s v="Global Leather &amp; Oak Executive Chair, Burgundy"/>
    <n v="241.42399999999998"/>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n v="33.36"/>
    <n v="4"/>
    <n v="0"/>
    <n v="16.68"/>
  </r>
  <r>
    <n v="8532"/>
    <x v="4242"/>
    <x v="0"/>
    <x v="885"/>
    <d v="2013-12-07T00:00:00"/>
    <s v="Standard Class"/>
    <s v="BS-11755"/>
    <s v="Bruce Stewart"/>
    <x v="0"/>
    <s v="United States"/>
    <x v="66"/>
    <x v="12"/>
    <n v="48227"/>
    <x v="2"/>
    <s v="OFF-PA-10002713"/>
    <x v="1"/>
    <x v="10"/>
    <s v="Adams Phone Message Book, 200 Message Capacity, 8 1/16” x 11”"/>
    <n v="13.76"/>
    <n v="2"/>
    <n v="0"/>
    <n v="6.3295999999999992"/>
  </r>
  <r>
    <n v="8533"/>
    <x v="4242"/>
    <x v="0"/>
    <x v="885"/>
    <d v="2013-12-07T00:00:00"/>
    <s v="Standard Class"/>
    <s v="BS-11755"/>
    <s v="Bruce Stewart"/>
    <x v="0"/>
    <s v="United States"/>
    <x v="66"/>
    <x v="12"/>
    <n v="48227"/>
    <x v="2"/>
    <s v="OFF-ST-10001370"/>
    <x v="1"/>
    <x v="4"/>
    <s v="Sensible Storage WireTech Storage Systems"/>
    <n v="496.86"/>
    <n v="7"/>
    <n v="0"/>
    <n v="24.842999999999947"/>
  </r>
  <r>
    <n v="8534"/>
    <x v="4242"/>
    <x v="0"/>
    <x v="885"/>
    <d v="2013-12-07T00:00:00"/>
    <s v="Standard Class"/>
    <s v="BS-11755"/>
    <s v="Bruce Stewart"/>
    <x v="0"/>
    <s v="United States"/>
    <x v="66"/>
    <x v="12"/>
    <n v="48227"/>
    <x v="2"/>
    <s v="FUR-CH-10000513"/>
    <x v="0"/>
    <x v="1"/>
    <s v="High-Back Leather Manager's Chair"/>
    <n v="389.97"/>
    <n v="3"/>
    <n v="0"/>
    <n v="35.097300000000004"/>
  </r>
  <r>
    <n v="8535"/>
    <x v="4243"/>
    <x v="1"/>
    <x v="1004"/>
    <d v="2012-01-15T00:00:00"/>
    <s v="Second Class"/>
    <s v="KS-16300"/>
    <s v="Karen Seio"/>
    <x v="1"/>
    <s v="United States"/>
    <x v="38"/>
    <x v="32"/>
    <n v="31907"/>
    <x v="0"/>
    <s v="OFF-LA-10003223"/>
    <x v="1"/>
    <x v="2"/>
    <s v="Avery 508"/>
    <n v="9.82"/>
    <n v="2"/>
    <n v="0"/>
    <n v="4.8117999999999999"/>
  </r>
  <r>
    <n v="8536"/>
    <x v="4244"/>
    <x v="2"/>
    <x v="1174"/>
    <d v="2011-05-20T00:00:00"/>
    <s v="Standard Class"/>
    <s v="CC-12475"/>
    <s v="Cindy Chapman"/>
    <x v="0"/>
    <s v="United States"/>
    <x v="8"/>
    <x v="1"/>
    <n v="94122"/>
    <x v="1"/>
    <s v="TEC-AC-10002217"/>
    <x v="2"/>
    <x v="11"/>
    <s v="Imation Clip USB flash drive - 8 GB"/>
    <n v="56.400000000000006"/>
    <n v="3"/>
    <n v="0"/>
    <n v="3.3840000000000003"/>
  </r>
  <r>
    <n v="8537"/>
    <x v="4245"/>
    <x v="1"/>
    <x v="722"/>
    <d v="2012-06-11T00:00:00"/>
    <s v="Standard Class"/>
    <s v="HD-14785"/>
    <s v="Harold Dahlen"/>
    <x v="2"/>
    <s v="United States"/>
    <x v="10"/>
    <x v="9"/>
    <n v="19143"/>
    <x v="3"/>
    <s v="OFF-BI-10003707"/>
    <x v="1"/>
    <x v="8"/>
    <s v="Aluminum Screw Posts"/>
    <n v="18.312000000000001"/>
    <n v="4"/>
    <n v="0.7"/>
    <n v="-12.207999999999995"/>
  </r>
  <r>
    <n v="8538"/>
    <x v="4245"/>
    <x v="1"/>
    <x v="722"/>
    <d v="2012-06-11T00:00:00"/>
    <s v="Standard Class"/>
    <s v="HD-14785"/>
    <s v="Harold Dahlen"/>
    <x v="2"/>
    <s v="United States"/>
    <x v="10"/>
    <x v="9"/>
    <n v="19143"/>
    <x v="3"/>
    <s v="OFF-PA-10000552"/>
    <x v="1"/>
    <x v="10"/>
    <s v="Xerox 200"/>
    <n v="25.920000000000005"/>
    <n v="5"/>
    <n v="0.2"/>
    <n v="9.0719999999999992"/>
  </r>
  <r>
    <n v="8539"/>
    <x v="4245"/>
    <x v="1"/>
    <x v="722"/>
    <d v="2012-06-11T00:00:00"/>
    <s v="Standard Class"/>
    <s v="HD-14785"/>
    <s v="Harold Dahlen"/>
    <x v="2"/>
    <s v="United States"/>
    <x v="10"/>
    <x v="9"/>
    <n v="19143"/>
    <x v="3"/>
    <s v="OFF-AR-10003183"/>
    <x v="1"/>
    <x v="6"/>
    <s v="Avery Fluorescent Highlighter Four-Color Set"/>
    <n v="8.016"/>
    <n v="3"/>
    <n v="0.2"/>
    <n v="1.0019999999999993"/>
  </r>
  <r>
    <n v="8540"/>
    <x v="4246"/>
    <x v="3"/>
    <x v="631"/>
    <d v="2014-03-14T00:00:00"/>
    <s v="Standard Class"/>
    <s v="KB-16315"/>
    <s v="Karl Braun"/>
    <x v="0"/>
    <s v="United States"/>
    <x v="1"/>
    <x v="1"/>
    <n v="90008"/>
    <x v="1"/>
    <s v="TEC-CO-10000971"/>
    <x v="2"/>
    <x v="16"/>
    <s v="Hewlett Packard 310 Color Digital Copier"/>
    <n v="479.98400000000004"/>
    <n v="2"/>
    <n v="0.2"/>
    <n v="59.997999999999962"/>
  </r>
  <r>
    <n v="8541"/>
    <x v="4246"/>
    <x v="3"/>
    <x v="631"/>
    <d v="2014-03-14T00:00:00"/>
    <s v="Standard Class"/>
    <s v="KB-16315"/>
    <s v="Karl Braun"/>
    <x v="0"/>
    <s v="United States"/>
    <x v="1"/>
    <x v="1"/>
    <n v="90008"/>
    <x v="1"/>
    <s v="OFF-BI-10003910"/>
    <x v="1"/>
    <x v="8"/>
    <s v="DXL Angle-View Binders with Locking Rings by Samsill"/>
    <n v="30.84"/>
    <n v="5"/>
    <n v="0.2"/>
    <n v="9.6374999999999993"/>
  </r>
  <r>
    <n v="8542"/>
    <x v="4247"/>
    <x v="1"/>
    <x v="937"/>
    <d v="2012-12-23T00:00:00"/>
    <s v="First Class"/>
    <s v="HR-14830"/>
    <s v="Harold Ryan"/>
    <x v="1"/>
    <s v="United States"/>
    <x v="10"/>
    <x v="9"/>
    <n v="19140"/>
    <x v="3"/>
    <s v="OFF-ST-10001172"/>
    <x v="1"/>
    <x v="4"/>
    <s v="Tennsco Lockers, Sand"/>
    <n v="33.568000000000005"/>
    <n v="2"/>
    <n v="0.2"/>
    <n v="1.6783999999999981"/>
  </r>
  <r>
    <n v="8543"/>
    <x v="4247"/>
    <x v="1"/>
    <x v="937"/>
    <d v="2012-12-23T00:00:00"/>
    <s v="First Class"/>
    <s v="HR-14830"/>
    <s v="Harold Ryan"/>
    <x v="1"/>
    <s v="United States"/>
    <x v="10"/>
    <x v="9"/>
    <n v="19140"/>
    <x v="3"/>
    <s v="FUR-CH-10001270"/>
    <x v="0"/>
    <x v="1"/>
    <s v="Harbour Creations Steel Folding Chair"/>
    <n v="422.62499999999994"/>
    <n v="7"/>
    <n v="0.3"/>
    <n v="0"/>
  </r>
  <r>
    <n v="8544"/>
    <x v="4248"/>
    <x v="2"/>
    <x v="908"/>
    <d v="2011-08-11T00:00:00"/>
    <s v="Standard Class"/>
    <s v="TB-21625"/>
    <s v="Trudy Brown"/>
    <x v="0"/>
    <s v="United States"/>
    <x v="20"/>
    <x v="15"/>
    <n v="10035"/>
    <x v="3"/>
    <s v="TEC-AC-10004571"/>
    <x v="2"/>
    <x v="11"/>
    <s v="Logitech G700s Rechargeable Gaming Mouse"/>
    <n v="199.98"/>
    <n v="2"/>
    <n v="0"/>
    <n v="83.991600000000005"/>
  </r>
  <r>
    <n v="8545"/>
    <x v="4249"/>
    <x v="0"/>
    <x v="1196"/>
    <d v="2013-04-01T00:00:00"/>
    <s v="Standard Class"/>
    <s v="DS-13180"/>
    <s v="David Smith"/>
    <x v="1"/>
    <s v="United States"/>
    <x v="38"/>
    <x v="32"/>
    <n v="31907"/>
    <x v="0"/>
    <s v="FUR-FU-10004053"/>
    <x v="0"/>
    <x v="5"/>
    <s v="DAX Two-Tone Silver Metal Document Frame"/>
    <n v="20.239999999999998"/>
    <n v="1"/>
    <n v="0"/>
    <n v="8.7032000000000007"/>
  </r>
  <r>
    <n v="8546"/>
    <x v="4249"/>
    <x v="0"/>
    <x v="1196"/>
    <d v="2013-04-01T00:00:00"/>
    <s v="Standard Class"/>
    <s v="DS-13180"/>
    <s v="David Smith"/>
    <x v="1"/>
    <s v="United States"/>
    <x v="38"/>
    <x v="32"/>
    <n v="31907"/>
    <x v="0"/>
    <s v="FUR-FU-10003731"/>
    <x v="0"/>
    <x v="5"/>
    <s v="Eldon Expressions Wood and Plastic Desk Accessories, Oak"/>
    <n v="39.92"/>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x v="1"/>
    <x v="1"/>
    <n v="90049"/>
    <x v="1"/>
    <s v="TEC-AC-10001266"/>
    <x v="2"/>
    <x v="11"/>
    <s v="Memorex Micro Travel Drive 8 GB"/>
    <n v="39"/>
    <n v="3"/>
    <n v="0"/>
    <n v="17.549999999999997"/>
  </r>
  <r>
    <n v="8549"/>
    <x v="4250"/>
    <x v="1"/>
    <x v="901"/>
    <d v="2012-12-10T00:00:00"/>
    <s v="Standard Class"/>
    <s v="GB-14530"/>
    <s v="George Bell"/>
    <x v="1"/>
    <s v="United States"/>
    <x v="1"/>
    <x v="1"/>
    <n v="90049"/>
    <x v="1"/>
    <s v="OFF-LA-10000452"/>
    <x v="1"/>
    <x v="2"/>
    <s v="Avery 488"/>
    <n v="12.6"/>
    <n v="4"/>
    <n v="0"/>
    <n v="6.048"/>
  </r>
  <r>
    <n v="8550"/>
    <x v="4251"/>
    <x v="1"/>
    <x v="861"/>
    <d v="2012-09-12T00:00:00"/>
    <s v="First Class"/>
    <s v="GB-14530"/>
    <s v="George Bell"/>
    <x v="1"/>
    <s v="United States"/>
    <x v="34"/>
    <x v="22"/>
    <n v="80013"/>
    <x v="1"/>
    <s v="FUR-FU-10000073"/>
    <x v="0"/>
    <x v="5"/>
    <s v="Deflect-O Glasstique Clear Desk Accessories"/>
    <n v="24.64"/>
    <n v="4"/>
    <n v="0.2"/>
    <n v="4.0039999999999978"/>
  </r>
  <r>
    <n v="8551"/>
    <x v="4252"/>
    <x v="1"/>
    <x v="789"/>
    <d v="2012-07-24T00:00:00"/>
    <s v="Standard Class"/>
    <s v="VB-21745"/>
    <s v="Victoria Brennan"/>
    <x v="1"/>
    <s v="United States"/>
    <x v="12"/>
    <x v="5"/>
    <n v="77041"/>
    <x v="2"/>
    <s v="OFF-LA-10002368"/>
    <x v="1"/>
    <x v="2"/>
    <s v="Avery 479"/>
    <n v="6.2640000000000002"/>
    <n v="3"/>
    <n v="0.2"/>
    <n v="2.0358000000000001"/>
  </r>
  <r>
    <n v="8552"/>
    <x v="4252"/>
    <x v="1"/>
    <x v="789"/>
    <d v="2012-07-24T00:00:00"/>
    <s v="Standard Class"/>
    <s v="VB-21745"/>
    <s v="Victoria Brennan"/>
    <x v="1"/>
    <s v="United States"/>
    <x v="12"/>
    <x v="5"/>
    <n v="77041"/>
    <x v="2"/>
    <s v="OFF-FA-10004248"/>
    <x v="1"/>
    <x v="13"/>
    <s v="Advantus T-Pin Paper Clips"/>
    <n v="14.432"/>
    <n v="4"/>
    <n v="0.2"/>
    <n v="3.4276000000000004"/>
  </r>
  <r>
    <n v="8553"/>
    <x v="4253"/>
    <x v="2"/>
    <x v="992"/>
    <d v="2011-06-03T00:00:00"/>
    <s v="Standard Class"/>
    <s v="MC-17425"/>
    <s v="Mark Cousins"/>
    <x v="1"/>
    <s v="United States"/>
    <x v="22"/>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x v="4255"/>
    <x v="0"/>
    <x v="10"/>
    <d v="2013-12-12T00:00:00"/>
    <s v="First Class"/>
    <s v="PM-18940"/>
    <s v="Paul MacIntyre"/>
    <x v="0"/>
    <s v="United States"/>
    <x v="24"/>
    <x v="17"/>
    <n v="22153"/>
    <x v="0"/>
    <s v="FUR-TA-10002530"/>
    <x v="0"/>
    <x v="3"/>
    <s v="Iceberg OfficeWorks 42&quot; Round Tables"/>
    <n v="1056.8599999999999"/>
    <n v="7"/>
    <n v="0"/>
    <n v="158.52899999999994"/>
  </r>
  <r>
    <n v="8556"/>
    <x v="4256"/>
    <x v="1"/>
    <x v="204"/>
    <d v="2012-03-22T00:00:00"/>
    <s v="Same Day"/>
    <s v="DC-13285"/>
    <s v="Debra Catini"/>
    <x v="0"/>
    <s v="United States"/>
    <x v="369"/>
    <x v="2"/>
    <n v="33317"/>
    <x v="0"/>
    <s v="TEC-AC-10002567"/>
    <x v="2"/>
    <x v="11"/>
    <s v="Logitech G602 Wireless Gaming Mouse"/>
    <n v="447.94399999999996"/>
    <n v="7"/>
    <n v="0.2"/>
    <n v="89.588799999999992"/>
  </r>
  <r>
    <n v="8557"/>
    <x v="4256"/>
    <x v="1"/>
    <x v="204"/>
    <d v="2012-03-22T00:00:00"/>
    <s v="Same Day"/>
    <s v="DC-13285"/>
    <s v="Debra Catini"/>
    <x v="0"/>
    <s v="United States"/>
    <x v="369"/>
    <x v="2"/>
    <n v="33317"/>
    <x v="0"/>
    <s v="OFF-ST-10002182"/>
    <x v="1"/>
    <x v="4"/>
    <s v="Iris 3-Drawer Stacking Bin, Black"/>
    <n v="150.40799999999999"/>
    <n v="9"/>
    <n v="0.2"/>
    <n v="-33.841799999999999"/>
  </r>
  <r>
    <n v="8558"/>
    <x v="4257"/>
    <x v="0"/>
    <x v="443"/>
    <d v="2013-12-27T00:00:00"/>
    <s v="Second Class"/>
    <s v="LA-16780"/>
    <s v="Laura Armstrong"/>
    <x v="1"/>
    <s v="United States"/>
    <x v="12"/>
    <x v="5"/>
    <n v="77041"/>
    <x v="2"/>
    <s v="TEC-PH-10004539"/>
    <x v="2"/>
    <x v="7"/>
    <s v="Wireless Extenders zBoost YX545 SOHO Signal Booster"/>
    <n v="453.57600000000002"/>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x v="12"/>
    <x v="5"/>
    <n v="77041"/>
    <x v="2"/>
    <s v="TEC-PH-10004345"/>
    <x v="2"/>
    <x v="7"/>
    <s v="Cisco SPA 502G IP Phone"/>
    <n v="287.88"/>
    <n v="3"/>
    <n v="0.2"/>
    <n v="35.984999999999999"/>
  </r>
  <r>
    <n v="8561"/>
    <x v="4257"/>
    <x v="0"/>
    <x v="443"/>
    <d v="2013-12-27T00:00:00"/>
    <s v="Second Class"/>
    <s v="LA-16780"/>
    <s v="Laura Armstrong"/>
    <x v="1"/>
    <s v="United States"/>
    <x v="12"/>
    <x v="5"/>
    <n v="77041"/>
    <x v="2"/>
    <s v="TEC-PH-10004912"/>
    <x v="2"/>
    <x v="7"/>
    <s v="Cisco SPA112 2 Port Phone Adapter"/>
    <n v="131.880000000000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x v="158"/>
    <x v="6"/>
    <n v="53209"/>
    <x v="2"/>
    <s v="FUR-CH-10000847"/>
    <x v="0"/>
    <x v="1"/>
    <s v="Global Executive Mid-Back Manager's Chair"/>
    <n v="1454.9"/>
    <n v="5"/>
    <n v="0"/>
    <n v="378.274"/>
  </r>
  <r>
    <n v="8564"/>
    <x v="4259"/>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x v="508"/>
    <x v="2"/>
    <n v="32771"/>
    <x v="0"/>
    <s v="FUR-FU-10000747"/>
    <x v="0"/>
    <x v="5"/>
    <s v="Tenex B1-RE Series Chair Mats for Low Pile Carpets"/>
    <n v="220.70400000000001"/>
    <n v="6"/>
    <n v="0.2"/>
    <n v="-8.2764000000000379"/>
  </r>
  <r>
    <n v="8566"/>
    <x v="4260"/>
    <x v="0"/>
    <x v="1019"/>
    <d v="2013-11-19T00:00:00"/>
    <s v="First Class"/>
    <s v="BG-11035"/>
    <s v="Barry Gonzalez"/>
    <x v="0"/>
    <s v="United States"/>
    <x v="398"/>
    <x v="5"/>
    <n v="75056"/>
    <x v="2"/>
    <s v="TEC-PH-10002350"/>
    <x v="2"/>
    <x v="7"/>
    <s v="Apple EarPods with Remote and Mic"/>
    <n v="67.176000000000002"/>
    <n v="3"/>
    <n v="0.2"/>
    <n v="6.7175999999999974"/>
  </r>
  <r>
    <n v="8567"/>
    <x v="4260"/>
    <x v="0"/>
    <x v="1019"/>
    <d v="2013-11-19T00:00:00"/>
    <s v="First Class"/>
    <s v="BG-11035"/>
    <s v="Barry Gonzalez"/>
    <x v="0"/>
    <s v="United States"/>
    <x v="398"/>
    <x v="5"/>
    <n v="75056"/>
    <x v="2"/>
    <s v="OFF-PA-10000697"/>
    <x v="1"/>
    <x v="10"/>
    <s v="TOPS Voice Message Log Book, Flash Format"/>
    <n v="15.231999999999999"/>
    <n v="4"/>
    <n v="0.2"/>
    <n v="5.5215999999999994"/>
  </r>
  <r>
    <n v="8568"/>
    <x v="4261"/>
    <x v="0"/>
    <x v="338"/>
    <d v="2013-11-13T00:00:00"/>
    <s v="First Class"/>
    <s v="SV-20365"/>
    <s v="Seth Vernon"/>
    <x v="0"/>
    <s v="United States"/>
    <x v="21"/>
    <x v="24"/>
    <n v="45373"/>
    <x v="3"/>
    <s v="OFF-PA-10002787"/>
    <x v="1"/>
    <x v="10"/>
    <s v="Xerox 227"/>
    <n v="31.104000000000006"/>
    <n v="6"/>
    <n v="0.2"/>
    <n v="10.8864"/>
  </r>
  <r>
    <n v="8569"/>
    <x v="4262"/>
    <x v="0"/>
    <x v="409"/>
    <d v="2013-12-13T00:00:00"/>
    <s v="Standard Class"/>
    <s v="DP-13105"/>
    <s v="Dave Poirier"/>
    <x v="1"/>
    <s v="United States"/>
    <x v="337"/>
    <x v="15"/>
    <n v="11550"/>
    <x v="3"/>
    <s v="OFF-BI-10004318"/>
    <x v="1"/>
    <x v="8"/>
    <s v="Ibico EB-19 Dual Function Manual Binding System"/>
    <n v="968.74400000000014"/>
    <n v="7"/>
    <n v="0.2"/>
    <n v="314.84180000000003"/>
  </r>
  <r>
    <n v="8570"/>
    <x v="4262"/>
    <x v="0"/>
    <x v="409"/>
    <d v="2013-12-13T00:00:00"/>
    <s v="Standard Class"/>
    <s v="DP-13105"/>
    <s v="Dave Poirier"/>
    <x v="1"/>
    <s v="United States"/>
    <x v="337"/>
    <x v="15"/>
    <n v="11550"/>
    <x v="3"/>
    <s v="OFF-BI-10001721"/>
    <x v="1"/>
    <x v="8"/>
    <s v="Trimflex Flexible Post Binders"/>
    <n v="222.35199999999998"/>
    <n v="13"/>
    <n v="0.2"/>
    <n v="77.823200000000014"/>
  </r>
  <r>
    <n v="8571"/>
    <x v="4262"/>
    <x v="0"/>
    <x v="409"/>
    <d v="2013-12-13T00:00:00"/>
    <s v="Standard Class"/>
    <s v="DP-13105"/>
    <s v="Dave Poirier"/>
    <x v="1"/>
    <s v="United States"/>
    <x v="337"/>
    <x v="15"/>
    <n v="11550"/>
    <x v="3"/>
    <s v="TEC-CO-10004202"/>
    <x v="2"/>
    <x v="16"/>
    <s v="Brother DCP1000 Digital 3 in 1 Multifunction Machine"/>
    <n v="479.98400000000004"/>
    <n v="2"/>
    <n v="0.2"/>
    <n v="89.996999999999986"/>
  </r>
  <r>
    <n v="8572"/>
    <x v="4263"/>
    <x v="0"/>
    <x v="1015"/>
    <d v="2013-04-04T00:00:00"/>
    <s v="Same Day"/>
    <s v="SR-20740"/>
    <s v="Steven Roelle"/>
    <x v="2"/>
    <s v="United States"/>
    <x v="61"/>
    <x v="5"/>
    <n v="75081"/>
    <x v="2"/>
    <s v="OFF-PA-10003893"/>
    <x v="1"/>
    <x v="10"/>
    <s v="Xerox 1962"/>
    <n v="10.272000000000002"/>
    <n v="3"/>
    <n v="0.2"/>
    <n v="3.2099999999999982"/>
  </r>
  <r>
    <n v="8573"/>
    <x v="4264"/>
    <x v="2"/>
    <x v="683"/>
    <d v="2011-12-02T00:00:00"/>
    <s v="Standard Class"/>
    <s v="BT-11680"/>
    <s v="Brian Thompson"/>
    <x v="0"/>
    <s v="United States"/>
    <x v="12"/>
    <x v="5"/>
    <n v="77041"/>
    <x v="2"/>
    <s v="TEC-MA-10004679"/>
    <x v="2"/>
    <x v="15"/>
    <s v="StarTech.com 10/100 VDSL2 Ethernet Extender Kit"/>
    <n v="998.84999999999991"/>
    <n v="5"/>
    <n v="0.4"/>
    <n v="-199.7700000000001"/>
  </r>
  <r>
    <n v="8574"/>
    <x v="4265"/>
    <x v="1"/>
    <x v="1182"/>
    <d v="2012-10-22T00:00:00"/>
    <s v="First Class"/>
    <s v="MS-17770"/>
    <s v="Maxwell Schwartz"/>
    <x v="0"/>
    <s v="United States"/>
    <x v="20"/>
    <x v="15"/>
    <n v="10035"/>
    <x v="3"/>
    <s v="OFF-PA-10000249"/>
    <x v="1"/>
    <x v="10"/>
    <s v="Staples"/>
    <n v="24.56"/>
    <n v="2"/>
    <n v="0"/>
    <n v="11.543199999999999"/>
  </r>
  <r>
    <n v="8575"/>
    <x v="4266"/>
    <x v="2"/>
    <x v="111"/>
    <d v="2011-09-19T00:00:00"/>
    <s v="Same Day"/>
    <s v="JK-15640"/>
    <s v="Jim Kriz"/>
    <x v="2"/>
    <s v="United States"/>
    <x v="8"/>
    <x v="1"/>
    <n v="94110"/>
    <x v="1"/>
    <s v="OFF-FA-10000053"/>
    <x v="1"/>
    <x v="13"/>
    <s v="Revere Boxed Rubber Bands by Revere"/>
    <n v="5.67"/>
    <n v="3"/>
    <n v="0"/>
    <n v="0.11340000000000017"/>
  </r>
  <r>
    <n v="8576"/>
    <x v="4267"/>
    <x v="3"/>
    <x v="151"/>
    <d v="2014-08-31T00:00:00"/>
    <s v="Second Class"/>
    <s v="ST-20530"/>
    <s v="Shui Tom"/>
    <x v="0"/>
    <s v="United States"/>
    <x v="370"/>
    <x v="2"/>
    <n v="34952"/>
    <x v="0"/>
    <s v="OFF-AP-10000804"/>
    <x v="1"/>
    <x v="9"/>
    <s v="Hoover Portapower Portable Vacuum"/>
    <n v="14.336000000000002"/>
    <n v="4"/>
    <n v="0.2"/>
    <n v="0.89599999999999991"/>
  </r>
  <r>
    <n v="8577"/>
    <x v="4268"/>
    <x v="3"/>
    <x v="445"/>
    <d v="2014-07-05T00:00:00"/>
    <s v="First Class"/>
    <s v="TS-21505"/>
    <s v="Tony Sayre"/>
    <x v="0"/>
    <s v="United States"/>
    <x v="3"/>
    <x v="38"/>
    <n v="3301"/>
    <x v="3"/>
    <s v="FUR-FU-10004188"/>
    <x v="0"/>
    <x v="5"/>
    <s v="Luxo Professional Combination Clamp-On Lamps"/>
    <n v="102.3"/>
    <n v="1"/>
    <n v="0"/>
    <n v="26.597999999999999"/>
  </r>
  <r>
    <n v="8578"/>
    <x v="4269"/>
    <x v="3"/>
    <x v="66"/>
    <d v="2014-12-27T00:00:00"/>
    <s v="Standard Class"/>
    <s v="CM-12190"/>
    <s v="Charlotte Melton"/>
    <x v="0"/>
    <s v="United States"/>
    <x v="30"/>
    <x v="11"/>
    <n v="55901"/>
    <x v="2"/>
    <s v="FUR-TA-10004915"/>
    <x v="0"/>
    <x v="3"/>
    <s v="Office Impressions End Table, 20-1/2&quot;H x 24&quot;W x 20&quot;D"/>
    <n v="607.52"/>
    <n v="2"/>
    <n v="0"/>
    <n v="97.203200000000038"/>
  </r>
  <r>
    <n v="8579"/>
    <x v="4269"/>
    <x v="3"/>
    <x v="66"/>
    <d v="2014-12-27T00:00:00"/>
    <s v="Standard Class"/>
    <s v="CM-12190"/>
    <s v="Charlotte Melton"/>
    <x v="0"/>
    <s v="United States"/>
    <x v="30"/>
    <x v="11"/>
    <n v="55901"/>
    <x v="2"/>
    <s v="OFF-ST-10001228"/>
    <x v="1"/>
    <x v="4"/>
    <s v="Personal File Boxes with Fold-Down Carry Handle"/>
    <n v="31.16"/>
    <n v="2"/>
    <n v="0"/>
    <n v="7.7899999999999991"/>
  </r>
  <r>
    <n v="8580"/>
    <x v="4270"/>
    <x v="0"/>
    <x v="797"/>
    <d v="2014-01-03T00:00:00"/>
    <s v="Standard Class"/>
    <s v="JW-15955"/>
    <s v="Joni Wasserman"/>
    <x v="0"/>
    <s v="United States"/>
    <x v="103"/>
    <x v="0"/>
    <n v="40214"/>
    <x v="0"/>
    <s v="OFF-LA-10002368"/>
    <x v="1"/>
    <x v="2"/>
    <s v="Avery 479"/>
    <n v="2.61"/>
    <n v="1"/>
    <n v="0"/>
    <n v="1.2005999999999999"/>
  </r>
  <r>
    <n v="8581"/>
    <x v="4271"/>
    <x v="2"/>
    <x v="671"/>
    <d v="2011-05-22T00:00:00"/>
    <s v="Second Class"/>
    <s v="MC-17590"/>
    <s v="Matt Collister"/>
    <x v="1"/>
    <s v="United States"/>
    <x v="509"/>
    <x v="5"/>
    <n v="78666"/>
    <x v="2"/>
    <s v="FUR-FU-10003489"/>
    <x v="0"/>
    <x v="5"/>
    <s v="Contemporary Borderless Frame"/>
    <n v="10.332000000000001"/>
    <n v="3"/>
    <n v="0.6"/>
    <n v="-5.9408999999999992"/>
  </r>
  <r>
    <n v="8582"/>
    <x v="4271"/>
    <x v="2"/>
    <x v="671"/>
    <d v="2011-05-22T00:00:00"/>
    <s v="Second Class"/>
    <s v="MC-17590"/>
    <s v="Matt Collister"/>
    <x v="1"/>
    <s v="United States"/>
    <x v="509"/>
    <x v="5"/>
    <n v="78666"/>
    <x v="2"/>
    <s v="OFF-PA-10000289"/>
    <x v="1"/>
    <x v="10"/>
    <s v="Xerox 213"/>
    <n v="10.368000000000002"/>
    <n v="2"/>
    <n v="0.2"/>
    <n v="3.6288"/>
  </r>
  <r>
    <n v="8583"/>
    <x v="4271"/>
    <x v="2"/>
    <x v="671"/>
    <d v="2011-05-22T00:00:00"/>
    <s v="Second Class"/>
    <s v="MC-17590"/>
    <s v="Matt Collister"/>
    <x v="1"/>
    <s v="United States"/>
    <x v="509"/>
    <x v="5"/>
    <n v="78666"/>
    <x v="2"/>
    <s v="TEC-AC-10004227"/>
    <x v="2"/>
    <x v="11"/>
    <s v="SanDisk Ultra 16 GB MicroSDHC Class 10 Memory Card"/>
    <n v="20.784000000000002"/>
    <n v="2"/>
    <n v="0.2"/>
    <n v="-3.6372000000000027"/>
  </r>
  <r>
    <n v="8584"/>
    <x v="4271"/>
    <x v="2"/>
    <x v="671"/>
    <d v="2011-05-22T00:00:00"/>
    <s v="Second Class"/>
    <s v="MC-17590"/>
    <s v="Matt Collister"/>
    <x v="1"/>
    <s v="United States"/>
    <x v="509"/>
    <x v="5"/>
    <n v="78666"/>
    <x v="2"/>
    <s v="OFF-ST-10000636"/>
    <x v="1"/>
    <x v="4"/>
    <s v="Rogers Profile Extra Capacity Storage Tub"/>
    <n v="66.959999999999994"/>
    <n v="5"/>
    <n v="0.2"/>
    <n v="-13.392000000000003"/>
  </r>
  <r>
    <n v="8585"/>
    <x v="4272"/>
    <x v="2"/>
    <x v="519"/>
    <d v="2011-02-09T00:00:00"/>
    <s v="Second Class"/>
    <s v="MH-17440"/>
    <s v="Mark Haberlin"/>
    <x v="1"/>
    <s v="United States"/>
    <x v="194"/>
    <x v="1"/>
    <n v="92025"/>
    <x v="1"/>
    <s v="OFF-BI-10003676"/>
    <x v="1"/>
    <x v="8"/>
    <s v="GBC Standard Recycled Report Covers, Clear Plastic Sheets"/>
    <n v="17.248000000000001"/>
    <n v="2"/>
    <n v="0.2"/>
    <n v="6.0367999999999986"/>
  </r>
  <r>
    <n v="8586"/>
    <x v="4273"/>
    <x v="3"/>
    <x v="34"/>
    <d v="2014-12-16T00:00:00"/>
    <s v="Standard Class"/>
    <s v="RD-19720"/>
    <s v="Roger Demir"/>
    <x v="0"/>
    <s v="United States"/>
    <x v="10"/>
    <x v="9"/>
    <n v="19134"/>
    <x v="3"/>
    <s v="OFF-BI-10001116"/>
    <x v="1"/>
    <x v="8"/>
    <s v="Wilson Jones 1&quot; Hanging DublLock Ring Binders"/>
    <n v="11.088000000000003"/>
    <n v="7"/>
    <n v="0.7"/>
    <n v="-8.1311999999999998"/>
  </r>
  <r>
    <n v="8587"/>
    <x v="4274"/>
    <x v="3"/>
    <x v="497"/>
    <d v="2014-07-19T00:00:00"/>
    <s v="Standard Class"/>
    <s v="KB-16240"/>
    <s v="Karen Bern"/>
    <x v="1"/>
    <s v="United States"/>
    <x v="1"/>
    <x v="1"/>
    <n v="90049"/>
    <x v="1"/>
    <s v="TEC-AC-10003832"/>
    <x v="2"/>
    <x v="11"/>
    <s v="Logitech P710e Mobile Speakerphone"/>
    <n v="1287.45"/>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x v="10"/>
    <x v="9"/>
    <n v="19140"/>
    <x v="3"/>
    <s v="OFF-ST-10002583"/>
    <x v="1"/>
    <x v="4"/>
    <s v="Fellowes Neat Ideas Storage Cubes"/>
    <n v="51.967999999999996"/>
    <n v="2"/>
    <n v="0.2"/>
    <n v="-10.393600000000001"/>
  </r>
  <r>
    <n v="8590"/>
    <x v="4276"/>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x v="337"/>
    <x v="15"/>
    <n v="11550"/>
    <x v="3"/>
    <s v="OFF-EN-10004846"/>
    <x v="1"/>
    <x v="12"/>
    <s v="Letter or Legal Size Expandable Poly String Tie Envelopes"/>
    <n v="7.98"/>
    <n v="3"/>
    <n v="0"/>
    <n v="3.9102000000000006"/>
  </r>
  <r>
    <n v="8592"/>
    <x v="4278"/>
    <x v="3"/>
    <x v="756"/>
    <d v="2014-04-27T00:00:00"/>
    <s v="First Class"/>
    <s v="SO-20335"/>
    <s v="Sean O'Donnell"/>
    <x v="0"/>
    <s v="United States"/>
    <x v="510"/>
    <x v="22"/>
    <n v="80634"/>
    <x v="1"/>
    <s v="OFF-EN-10003134"/>
    <x v="1"/>
    <x v="12"/>
    <s v="Staples"/>
    <n v="18.687999999999999"/>
    <n v="2"/>
    <n v="0.2"/>
    <n v="7.008"/>
  </r>
  <r>
    <n v="8593"/>
    <x v="4278"/>
    <x v="3"/>
    <x v="756"/>
    <d v="2014-04-27T00:00:00"/>
    <s v="First Class"/>
    <s v="SO-20335"/>
    <s v="Sean O'Donnell"/>
    <x v="0"/>
    <s v="United States"/>
    <x v="510"/>
    <x v="22"/>
    <n v="80634"/>
    <x v="1"/>
    <s v="FUR-FU-10001025"/>
    <x v="0"/>
    <x v="5"/>
    <s v="Eldon Imàge Series Desk Accessories, Clear"/>
    <n v="11.664000000000001"/>
    <n v="3"/>
    <n v="0.2"/>
    <n v="3.3534000000000006"/>
  </r>
  <r>
    <n v="8594"/>
    <x v="4279"/>
    <x v="3"/>
    <x v="45"/>
    <d v="2014-11-14T00:00:00"/>
    <s v="Standard Class"/>
    <s v="PM-19135"/>
    <s v="Peter McVee"/>
    <x v="2"/>
    <s v="United States"/>
    <x v="108"/>
    <x v="2"/>
    <n v="32216"/>
    <x v="0"/>
    <s v="TEC-AC-10002567"/>
    <x v="2"/>
    <x v="11"/>
    <s v="Logitech G602 Wireless Gaming Mouse"/>
    <n v="191.976"/>
    <n v="3"/>
    <n v="0.2"/>
    <n v="38.395199999999988"/>
  </r>
  <r>
    <n v="8595"/>
    <x v="4279"/>
    <x v="3"/>
    <x v="45"/>
    <d v="2014-11-14T00:00:00"/>
    <s v="Standard Class"/>
    <s v="PM-19135"/>
    <s v="Peter McVee"/>
    <x v="2"/>
    <s v="United States"/>
    <x v="108"/>
    <x v="2"/>
    <n v="32216"/>
    <x v="0"/>
    <s v="TEC-PH-10004094"/>
    <x v="2"/>
    <x v="7"/>
    <s v="Motorola L703CM"/>
    <n v="499.16800000000006"/>
    <n v="4"/>
    <n v="0.2"/>
    <n v="31.197999999999993"/>
  </r>
  <r>
    <n v="8596"/>
    <x v="4280"/>
    <x v="2"/>
    <x v="952"/>
    <d v="2011-05-07T00:00:00"/>
    <s v="First Class"/>
    <s v="GD-14590"/>
    <s v="Giulietta Dortch"/>
    <x v="1"/>
    <s v="United States"/>
    <x v="81"/>
    <x v="17"/>
    <n v="22204"/>
    <x v="0"/>
    <s v="OFF-BI-10004364"/>
    <x v="1"/>
    <x v="8"/>
    <s v="Storex Dura Pro Binders"/>
    <n v="11.88"/>
    <n v="2"/>
    <n v="0"/>
    <n v="5.3460000000000001"/>
  </r>
  <r>
    <n v="8597"/>
    <x v="4280"/>
    <x v="2"/>
    <x v="952"/>
    <d v="2011-05-07T00:00:00"/>
    <s v="First Class"/>
    <s v="GD-14590"/>
    <s v="Giulietta Dortch"/>
    <x v="1"/>
    <s v="United States"/>
    <x v="81"/>
    <x v="17"/>
    <n v="22204"/>
    <x v="0"/>
    <s v="OFF-PA-10000474"/>
    <x v="1"/>
    <x v="10"/>
    <s v="Staples"/>
    <n v="35.44"/>
    <n v="1"/>
    <n v="0"/>
    <n v="16.656799999999997"/>
  </r>
  <r>
    <n v="8598"/>
    <x v="4281"/>
    <x v="0"/>
    <x v="189"/>
    <d v="2013-11-01T00:00:00"/>
    <s v="Standard Class"/>
    <s v="PA-19060"/>
    <s v="Pete Armstrong"/>
    <x v="2"/>
    <s v="United States"/>
    <x v="8"/>
    <x v="1"/>
    <n v="94122"/>
    <x v="1"/>
    <s v="OFF-BI-10004308"/>
    <x v="1"/>
    <x v="8"/>
    <s v="Avery Legal 4-Ring Binder"/>
    <n v="67.13600000000001"/>
    <n v="4"/>
    <n v="0.2"/>
    <n v="25.175999999999998"/>
  </r>
  <r>
    <n v="8599"/>
    <x v="4282"/>
    <x v="2"/>
    <x v="35"/>
    <d v="2011-12-01T00:00:00"/>
    <s v="Standard Class"/>
    <s v="LS-17200"/>
    <s v="Luke Schmidt"/>
    <x v="1"/>
    <s v="United States"/>
    <x v="201"/>
    <x v="1"/>
    <n v="93727"/>
    <x v="1"/>
    <s v="OFF-BI-10002012"/>
    <x v="1"/>
    <x v="8"/>
    <s v="Wilson Jones Easy Flow II Sheet Lifters"/>
    <n v="4.32"/>
    <n v="3"/>
    <n v="0.2"/>
    <n v="1.512"/>
  </r>
  <r>
    <n v="8600"/>
    <x v="4282"/>
    <x v="2"/>
    <x v="35"/>
    <d v="2011-12-01T00:00:00"/>
    <s v="Standard Class"/>
    <s v="LS-17200"/>
    <s v="Luke Schmidt"/>
    <x v="1"/>
    <s v="United States"/>
    <x v="201"/>
    <x v="1"/>
    <n v="93727"/>
    <x v="1"/>
    <s v="OFF-PA-10002586"/>
    <x v="1"/>
    <x v="10"/>
    <s v="Xerox 1970"/>
    <n v="14.940000000000001"/>
    <n v="3"/>
    <n v="0"/>
    <n v="7.0218000000000007"/>
  </r>
  <r>
    <n v="8601"/>
    <x v="4282"/>
    <x v="2"/>
    <x v="35"/>
    <d v="2011-12-01T00:00:00"/>
    <s v="Standard Class"/>
    <s v="LS-17200"/>
    <s v="Luke Schmidt"/>
    <x v="1"/>
    <s v="United States"/>
    <x v="201"/>
    <x v="1"/>
    <n v="93727"/>
    <x v="1"/>
    <s v="OFF-AP-10000692"/>
    <x v="1"/>
    <x v="9"/>
    <s v="Fellowes Mighty 8 Compact Surge Protector"/>
    <n v="40.54"/>
    <n v="2"/>
    <n v="0"/>
    <n v="11.351200000000002"/>
  </r>
  <r>
    <n v="8602"/>
    <x v="4282"/>
    <x v="2"/>
    <x v="35"/>
    <d v="2011-12-01T00:00:00"/>
    <s v="Standard Class"/>
    <s v="LS-17200"/>
    <s v="Luke Schmidt"/>
    <x v="1"/>
    <s v="United States"/>
    <x v="201"/>
    <x v="1"/>
    <n v="93727"/>
    <x v="1"/>
    <s v="OFF-BI-10001553"/>
    <x v="1"/>
    <x v="8"/>
    <s v="SpineVue Locking Slant-D Ring Binders by Cardinal"/>
    <n v="7.3120000000000012"/>
    <n v="1"/>
    <n v="0.2"/>
    <n v="2.5591999999999997"/>
  </r>
  <r>
    <n v="8603"/>
    <x v="4283"/>
    <x v="2"/>
    <x v="520"/>
    <d v="2011-12-31T00:00:00"/>
    <s v="Same Day"/>
    <s v="JL-15175"/>
    <s v="James Lanier"/>
    <x v="2"/>
    <s v="United States"/>
    <x v="192"/>
    <x v="33"/>
    <n v="89502"/>
    <x v="1"/>
    <s v="TEC-PH-10004908"/>
    <x v="2"/>
    <x v="7"/>
    <s v="Panasonic KX TS3282W Corded phone"/>
    <n v="475.94400000000002"/>
    <n v="7"/>
    <n v="0.2"/>
    <n v="59.492999999999952"/>
  </r>
  <r>
    <n v="8604"/>
    <x v="4284"/>
    <x v="0"/>
    <x v="835"/>
    <d v="2013-01-08T00:00:00"/>
    <s v="Standard Class"/>
    <s v="CA-12310"/>
    <s v="Christine Abelman"/>
    <x v="1"/>
    <s v="United States"/>
    <x v="52"/>
    <x v="5"/>
    <n v="78207"/>
    <x v="2"/>
    <s v="TEC-AC-10002217"/>
    <x v="2"/>
    <x v="11"/>
    <s v="Imation Clip USB flash drive - 8 GB"/>
    <n v="30.080000000000002"/>
    <n v="2"/>
    <n v="0.2"/>
    <n v="-5.2640000000000002"/>
  </r>
  <r>
    <n v="8605"/>
    <x v="4284"/>
    <x v="0"/>
    <x v="835"/>
    <d v="2013-01-08T00:00:00"/>
    <s v="Standard Class"/>
    <s v="CA-12310"/>
    <s v="Christine Abelman"/>
    <x v="1"/>
    <s v="United States"/>
    <x v="52"/>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x v="52"/>
    <x v="5"/>
    <n v="78207"/>
    <x v="2"/>
    <s v="TEC-PH-10002890"/>
    <x v="2"/>
    <x v="7"/>
    <s v="AT&amp;T 17929 Lendline Telephone"/>
    <n v="180.96"/>
    <n v="5"/>
    <n v="0.2"/>
    <n v="13.571999999999996"/>
  </r>
  <r>
    <n v="8607"/>
    <x v="4285"/>
    <x v="3"/>
    <x v="238"/>
    <d v="2014-08-23T00:00:00"/>
    <s v="Standard Class"/>
    <s v="CM-12160"/>
    <s v="Charles McCrossin"/>
    <x v="0"/>
    <s v="United States"/>
    <x v="217"/>
    <x v="31"/>
    <n v="2740"/>
    <x v="3"/>
    <s v="TEC-AC-10003614"/>
    <x v="2"/>
    <x v="11"/>
    <s v="Verbatim 25 GB 6x Blu-ray Single Layer Recordable Disc, 10/Pack"/>
    <n v="23.18"/>
    <n v="2"/>
    <n v="0"/>
    <n v="7.6493999999999982"/>
  </r>
  <r>
    <n v="8608"/>
    <x v="4286"/>
    <x v="2"/>
    <x v="611"/>
    <d v="2011-06-09T00:00:00"/>
    <s v="Standard Class"/>
    <s v="BT-11440"/>
    <s v="Bobby Trafton"/>
    <x v="0"/>
    <s v="United States"/>
    <x v="20"/>
    <x v="15"/>
    <n v="10035"/>
    <x v="3"/>
    <s v="FUR-FU-10002878"/>
    <x v="0"/>
    <x v="5"/>
    <s v="Seth Thomas 14&quot; Day/Date Wall Clock"/>
    <n v="56.96"/>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x v="20"/>
    <x v="15"/>
    <n v="10035"/>
    <x v="3"/>
    <s v="FUR-BO-10003272"/>
    <x v="0"/>
    <x v="0"/>
    <s v="O'Sullivan Living Dimensions 5-Shelf Bookcases"/>
    <n v="353.56799999999998"/>
    <n v="2"/>
    <n v="0.2"/>
    <n v="-44.196000000000026"/>
  </r>
  <r>
    <n v="8611"/>
    <x v="4286"/>
    <x v="2"/>
    <x v="611"/>
    <d v="2011-06-09T00:00:00"/>
    <s v="Standard Class"/>
    <s v="BT-11440"/>
    <s v="Bobby Trafton"/>
    <x v="0"/>
    <s v="United States"/>
    <x v="20"/>
    <x v="15"/>
    <n v="10035"/>
    <x v="3"/>
    <s v="FUR-FU-10002191"/>
    <x v="0"/>
    <x v="5"/>
    <s v="G.E. Halogen Desk Lamp Bulbs"/>
    <n v="13.96"/>
    <n v="2"/>
    <n v="0"/>
    <n v="6.7008000000000001"/>
  </r>
  <r>
    <n v="8612"/>
    <x v="4287"/>
    <x v="3"/>
    <x v="38"/>
    <d v="2014-11-18T00:00:00"/>
    <s v="Second Class"/>
    <s v="SE-20110"/>
    <s v="Sanjit Engle"/>
    <x v="0"/>
    <s v="United States"/>
    <x v="475"/>
    <x v="1"/>
    <n v="93030"/>
    <x v="1"/>
    <s v="TEC-AC-10000682"/>
    <x v="2"/>
    <x v="11"/>
    <s v="Kensington K72356US Mouse-in-a-Box USB Desktop Mouse"/>
    <n v="82.95"/>
    <n v="5"/>
    <n v="0"/>
    <n v="29.032499999999999"/>
  </r>
  <r>
    <n v="8613"/>
    <x v="4288"/>
    <x v="0"/>
    <x v="1198"/>
    <d v="2013-02-01T00:00:00"/>
    <s v="Second Class"/>
    <s v="HG-14965"/>
    <s v="Henry Goldwyn"/>
    <x v="1"/>
    <s v="United States"/>
    <x v="1"/>
    <x v="1"/>
    <n v="90036"/>
    <x v="1"/>
    <s v="OFF-AR-10000588"/>
    <x v="1"/>
    <x v="6"/>
    <s v="Newell 345"/>
    <n v="39.68"/>
    <n v="2"/>
    <n v="0"/>
    <n v="10.316800000000001"/>
  </r>
  <r>
    <n v="8614"/>
    <x v="4289"/>
    <x v="0"/>
    <x v="1199"/>
    <d v="2013-11-15T00:00:00"/>
    <s v="Standard Class"/>
    <s v="PF-19165"/>
    <s v="Philip Fox"/>
    <x v="0"/>
    <s v="United States"/>
    <x v="182"/>
    <x v="1"/>
    <n v="94601"/>
    <x v="1"/>
    <s v="TEC-AC-10002001"/>
    <x v="2"/>
    <x v="11"/>
    <s v="Logitech Wireless Gaming Headset G930"/>
    <n v="479.97"/>
    <n v="3"/>
    <n v="0"/>
    <n v="177.58890000000002"/>
  </r>
  <r>
    <n v="8615"/>
    <x v="4290"/>
    <x v="0"/>
    <x v="545"/>
    <d v="2013-09-15T00:00:00"/>
    <s v="Standard Class"/>
    <s v="BD-11770"/>
    <s v="Bryan Davis"/>
    <x v="0"/>
    <s v="United States"/>
    <x v="156"/>
    <x v="4"/>
    <n v="98026"/>
    <x v="1"/>
    <s v="OFF-LA-10003720"/>
    <x v="1"/>
    <x v="2"/>
    <s v="Avery 487"/>
    <n v="7.38"/>
    <n v="2"/>
    <n v="0"/>
    <n v="3.4685999999999999"/>
  </r>
  <r>
    <n v="8616"/>
    <x v="4290"/>
    <x v="0"/>
    <x v="545"/>
    <d v="2013-09-15T00:00:00"/>
    <s v="Standard Class"/>
    <s v="BD-11770"/>
    <s v="Bryan Davis"/>
    <x v="0"/>
    <s v="United States"/>
    <x v="156"/>
    <x v="4"/>
    <n v="98026"/>
    <x v="1"/>
    <s v="OFF-BI-10004364"/>
    <x v="1"/>
    <x v="8"/>
    <s v="Storex Dura Pro Binders"/>
    <n v="14.256000000000002"/>
    <n v="3"/>
    <n v="0.2"/>
    <n v="4.4550000000000001"/>
  </r>
  <r>
    <n v="8617"/>
    <x v="4290"/>
    <x v="0"/>
    <x v="545"/>
    <d v="2013-09-15T00:00:00"/>
    <s v="Standard Class"/>
    <s v="BD-11770"/>
    <s v="Bryan Davis"/>
    <x v="0"/>
    <s v="United States"/>
    <x v="156"/>
    <x v="4"/>
    <n v="98026"/>
    <x v="1"/>
    <s v="OFF-PA-10000100"/>
    <x v="1"/>
    <x v="10"/>
    <s v="Xerox 1945"/>
    <n v="81.98"/>
    <n v="2"/>
    <n v="0"/>
    <n v="40.170200000000001"/>
  </r>
  <r>
    <n v="8618"/>
    <x v="4290"/>
    <x v="0"/>
    <x v="545"/>
    <d v="2013-09-15T00:00:00"/>
    <s v="Standard Class"/>
    <s v="BD-11770"/>
    <s v="Bryan Davis"/>
    <x v="0"/>
    <s v="United States"/>
    <x v="156"/>
    <x v="4"/>
    <n v="98026"/>
    <x v="1"/>
    <s v="OFF-BI-10004826"/>
    <x v="1"/>
    <x v="8"/>
    <s v="JM Magazine Binder"/>
    <n v="39.624000000000009"/>
    <n v="3"/>
    <n v="0.2"/>
    <n v="13.868400000000001"/>
  </r>
  <r>
    <n v="8619"/>
    <x v="4291"/>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x v="20"/>
    <x v="15"/>
    <n v="10024"/>
    <x v="3"/>
    <s v="OFF-ST-10001031"/>
    <x v="1"/>
    <x v="4"/>
    <s v="Adjustable Personal File Tote"/>
    <n v="65.12"/>
    <n v="4"/>
    <n v="0"/>
    <n v="16.931200000000004"/>
  </r>
  <r>
    <n v="8621"/>
    <x v="4293"/>
    <x v="3"/>
    <x v="44"/>
    <d v="2014-11-10T00:00:00"/>
    <s v="Second Class"/>
    <s v="LC-17050"/>
    <s v="Liz Carlisle"/>
    <x v="0"/>
    <s v="United States"/>
    <x v="61"/>
    <x v="5"/>
    <n v="75217"/>
    <x v="2"/>
    <s v="FUR-FU-10003878"/>
    <x v="0"/>
    <x v="5"/>
    <s v="Linden 10&quot; Round Wall Clock, Black"/>
    <n v="30.560000000000002"/>
    <n v="5"/>
    <n v="0.6"/>
    <n v="-19.863999999999997"/>
  </r>
  <r>
    <n v="8622"/>
    <x v="4294"/>
    <x v="3"/>
    <x v="726"/>
    <d v="2014-05-19T00:00:00"/>
    <s v="Standard Class"/>
    <s v="FH-14275"/>
    <s v="Frank Hawley"/>
    <x v="1"/>
    <s v="United States"/>
    <x v="47"/>
    <x v="18"/>
    <n v="37064"/>
    <x v="0"/>
    <s v="OFF-AP-10000358"/>
    <x v="1"/>
    <x v="9"/>
    <s v="Fellowes Basic Home/Office Series Surge Protectors"/>
    <n v="20.768000000000001"/>
    <n v="2"/>
    <n v="0.2"/>
    <n v="2.3363999999999976"/>
  </r>
  <r>
    <n v="8623"/>
    <x v="4295"/>
    <x v="0"/>
    <x v="581"/>
    <d v="2013-12-02T00:00:00"/>
    <s v="Standard Class"/>
    <s v="CM-12235"/>
    <s v="Chris McAfee"/>
    <x v="0"/>
    <s v="United States"/>
    <x v="42"/>
    <x v="16"/>
    <n v="85023"/>
    <x v="1"/>
    <s v="OFF-ST-10000876"/>
    <x v="1"/>
    <x v="4"/>
    <s v="Eldon Simplefile Box Office"/>
    <n v="39.808"/>
    <n v="4"/>
    <n v="0.2"/>
    <n v="3.9808000000000003"/>
  </r>
  <r>
    <n v="8624"/>
    <x v="4296"/>
    <x v="1"/>
    <x v="50"/>
    <d v="2012-11-18T00:00:00"/>
    <s v="Standard Class"/>
    <s v="FM-14380"/>
    <s v="Fred McMath"/>
    <x v="0"/>
    <s v="United States"/>
    <x v="100"/>
    <x v="2"/>
    <n v="33178"/>
    <x v="0"/>
    <s v="OFF-BI-10004224"/>
    <x v="1"/>
    <x v="8"/>
    <s v="Catalog Binders with Expanding Posts"/>
    <n v="121.10400000000003"/>
    <n v="6"/>
    <n v="0.7"/>
    <n v="-100.91999999999999"/>
  </r>
  <r>
    <n v="8625"/>
    <x v="4296"/>
    <x v="1"/>
    <x v="50"/>
    <d v="2012-11-18T00:00:00"/>
    <s v="Standard Class"/>
    <s v="FM-14380"/>
    <s v="Fred McMath"/>
    <x v="0"/>
    <s v="United States"/>
    <x v="100"/>
    <x v="2"/>
    <n v="33178"/>
    <x v="0"/>
    <s v="TEC-AC-10004568"/>
    <x v="2"/>
    <x v="11"/>
    <s v="Maxell LTO Ultrium - 800 GB"/>
    <n v="111.96"/>
    <n v="5"/>
    <n v="0.2"/>
    <n v="-1.3995000000000104"/>
  </r>
  <r>
    <n v="8626"/>
    <x v="4297"/>
    <x v="1"/>
    <x v="575"/>
    <d v="2012-12-12T00:00:00"/>
    <s v="Standard Class"/>
    <s v="HG-14965"/>
    <s v="Henry Goldwyn"/>
    <x v="1"/>
    <s v="United States"/>
    <x v="77"/>
    <x v="22"/>
    <n v="80906"/>
    <x v="1"/>
    <s v="OFF-PA-10000533"/>
    <x v="1"/>
    <x v="10"/>
    <s v="Southworth Parchment Paper &amp; Envelopes"/>
    <n v="15.696000000000002"/>
    <n v="3"/>
    <n v="0.2"/>
    <n v="5.1011999999999995"/>
  </r>
  <r>
    <n v="8627"/>
    <x v="4298"/>
    <x v="1"/>
    <x v="67"/>
    <d v="2012-09-12T00:00:00"/>
    <s v="Standard Class"/>
    <s v="AG-10525"/>
    <s v="Andy Gerbode"/>
    <x v="1"/>
    <s v="United States"/>
    <x v="20"/>
    <x v="15"/>
    <n v="10011"/>
    <x v="3"/>
    <s v="OFF-ST-10003638"/>
    <x v="1"/>
    <x v="4"/>
    <s v="Mobile Personal File Cube"/>
    <n v="70.260000000000005"/>
    <n v="3"/>
    <n v="0"/>
    <n v="18.970199999999998"/>
  </r>
  <r>
    <n v="8628"/>
    <x v="4298"/>
    <x v="1"/>
    <x v="67"/>
    <d v="2012-09-12T00:00:00"/>
    <s v="Standard Class"/>
    <s v="AG-10525"/>
    <s v="Andy Gerbode"/>
    <x v="1"/>
    <s v="United States"/>
    <x v="20"/>
    <x v="15"/>
    <n v="10011"/>
    <x v="3"/>
    <s v="TEC-AC-10002305"/>
    <x v="2"/>
    <x v="11"/>
    <s v="KeyTronic E03601U1 - Keyboard - Beige"/>
    <n v="90"/>
    <n v="5"/>
    <n v="0"/>
    <n v="16.199999999999992"/>
  </r>
  <r>
    <n v="8629"/>
    <x v="4298"/>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x v="20"/>
    <x v="15"/>
    <n v="10011"/>
    <x v="3"/>
    <s v="FUR-TA-10003569"/>
    <x v="0"/>
    <x v="3"/>
    <s v="Bretford CR8500 Series Meeting Room Furniture"/>
    <n v="481.17599999999999"/>
    <n v="2"/>
    <n v="0.4"/>
    <n v="-120.29400000000004"/>
  </r>
  <r>
    <n v="8631"/>
    <x v="4298"/>
    <x v="1"/>
    <x v="67"/>
    <d v="2012-09-12T00:00:00"/>
    <s v="Standard Class"/>
    <s v="AG-10525"/>
    <s v="Andy Gerbode"/>
    <x v="1"/>
    <s v="United States"/>
    <x v="20"/>
    <x v="15"/>
    <n v="10011"/>
    <x v="3"/>
    <s v="OFF-FA-10003059"/>
    <x v="1"/>
    <x v="13"/>
    <s v="Assorted Color Push Pins"/>
    <n v="7.24"/>
    <n v="4"/>
    <n v="0"/>
    <n v="2.3891999999999998"/>
  </r>
  <r>
    <n v="8632"/>
    <x v="4299"/>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x v="437"/>
    <x v="9"/>
    <n v="18018"/>
    <x v="3"/>
    <s v="OFF-BI-10000545"/>
    <x v="1"/>
    <x v="8"/>
    <s v="GBC Ibimaster 500 Manual ProClick Binding System"/>
    <n v="1369.764000000000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x v="10"/>
    <x v="9"/>
    <n v="19140"/>
    <x v="3"/>
    <s v="FUR-BO-10001798"/>
    <x v="0"/>
    <x v="0"/>
    <s v="Bush Somerset Collection Bookcase"/>
    <n v="130.97999999999999"/>
    <n v="2"/>
    <n v="0.5"/>
    <n v="-89.066399999999987"/>
  </r>
  <r>
    <n v="8636"/>
    <x v="4301"/>
    <x v="2"/>
    <x v="1013"/>
    <d v="2011-05-02T00:00:00"/>
    <s v="First Class"/>
    <s v="JM-16195"/>
    <s v="Justin MacKendrick"/>
    <x v="0"/>
    <s v="United States"/>
    <x v="103"/>
    <x v="0"/>
    <n v="40214"/>
    <x v="0"/>
    <s v="OFF-AR-10004010"/>
    <x v="1"/>
    <x v="6"/>
    <s v="Hunt Boston Vacuum Mount KS Pencil Sharpener"/>
    <n v="174.95000000000002"/>
    <n v="5"/>
    <n v="0"/>
    <n v="45.487000000000002"/>
  </r>
  <r>
    <n v="8637"/>
    <x v="4301"/>
    <x v="2"/>
    <x v="1013"/>
    <d v="2011-05-02T00:00:00"/>
    <s v="First Class"/>
    <s v="JM-16195"/>
    <s v="Justin MacKendrick"/>
    <x v="0"/>
    <s v="United States"/>
    <x v="103"/>
    <x v="0"/>
    <n v="40214"/>
    <x v="0"/>
    <s v="OFF-ST-10000585"/>
    <x v="1"/>
    <x v="4"/>
    <s v="Economy Rollaway Files"/>
    <n v="826"/>
    <n v="5"/>
    <n v="0"/>
    <n v="214.76"/>
  </r>
  <r>
    <n v="8638"/>
    <x v="4302"/>
    <x v="3"/>
    <x v="842"/>
    <d v="2014-05-03T00:00:00"/>
    <s v="Standard Class"/>
    <s v="HM-14980"/>
    <s v="Henry MacAllister"/>
    <x v="0"/>
    <s v="United States"/>
    <x v="4"/>
    <x v="4"/>
    <n v="98105"/>
    <x v="1"/>
    <s v="FUR-FU-10000397"/>
    <x v="0"/>
    <x v="5"/>
    <s v="Luxo Economy Swing Arm Lamp"/>
    <n v="139.58000000000001"/>
    <n v="7"/>
    <n v="0"/>
    <n v="39.082400000000007"/>
  </r>
  <r>
    <n v="8639"/>
    <x v="4303"/>
    <x v="3"/>
    <x v="283"/>
    <d v="2014-07-25T00:00:00"/>
    <s v="First Class"/>
    <s v="PO-19180"/>
    <s v="Philisse Overcash"/>
    <x v="2"/>
    <s v="United States"/>
    <x v="249"/>
    <x v="6"/>
    <n v="53142"/>
    <x v="2"/>
    <s v="TEC-AC-10000736"/>
    <x v="2"/>
    <x v="11"/>
    <s v="Logitech G600 MMO Gaming Mouse"/>
    <n v="399.95"/>
    <n v="5"/>
    <n v="0"/>
    <n v="143.982"/>
  </r>
  <r>
    <n v="8640"/>
    <x v="4304"/>
    <x v="2"/>
    <x v="736"/>
    <d v="2011-12-15T00:00:00"/>
    <s v="Second Class"/>
    <s v="KC-16675"/>
    <s v="Kimberly Carter"/>
    <x v="1"/>
    <s v="United States"/>
    <x v="0"/>
    <x v="0"/>
    <n v="42420"/>
    <x v="0"/>
    <s v="OFF-BI-10004970"/>
    <x v="1"/>
    <x v="8"/>
    <s v="ACCOHIDE 3-Ring Binder, Blue, 1&quot;"/>
    <n v="12.39"/>
    <n v="3"/>
    <n v="0"/>
    <n v="5.8232999999999997"/>
  </r>
  <r>
    <n v="8641"/>
    <x v="4305"/>
    <x v="3"/>
    <x v="602"/>
    <d v="2014-01-17T00:00:00"/>
    <s v="Standard Class"/>
    <s v="DB-13120"/>
    <s v="David Bremer"/>
    <x v="1"/>
    <s v="United States"/>
    <x v="61"/>
    <x v="5"/>
    <n v="75217"/>
    <x v="2"/>
    <s v="OFF-BI-10000545"/>
    <x v="1"/>
    <x v="8"/>
    <s v="GBC Ibimaster 500 Manual ProClick Binding System"/>
    <n v="760.97999999999979"/>
    <n v="5"/>
    <n v="0.8"/>
    <n v="-1141.47"/>
  </r>
  <r>
    <n v="8642"/>
    <x v="4306"/>
    <x v="3"/>
    <x v="574"/>
    <d v="2014-12-03T00:00:00"/>
    <s v="Same Day"/>
    <s v="SV-20935"/>
    <s v="Susan Vittorini"/>
    <x v="0"/>
    <s v="United States"/>
    <x v="97"/>
    <x v="16"/>
    <n v="85345"/>
    <x v="1"/>
    <s v="OFF-BI-10001670"/>
    <x v="1"/>
    <x v="8"/>
    <s v="Vinyl Sectional Post Binders"/>
    <n v="67.860000000000014"/>
    <n v="6"/>
    <n v="0.7"/>
    <n v="-45.239999999999995"/>
  </r>
  <r>
    <n v="8643"/>
    <x v="4307"/>
    <x v="1"/>
    <x v="627"/>
    <d v="2012-11-15T00:00:00"/>
    <s v="Standard Class"/>
    <s v="NS-18640"/>
    <s v="Noel Staavos"/>
    <x v="1"/>
    <s v="United States"/>
    <x v="108"/>
    <x v="3"/>
    <n v="28540"/>
    <x v="0"/>
    <s v="OFF-FA-10000624"/>
    <x v="1"/>
    <x v="13"/>
    <s v="OIC Binder Clips"/>
    <n v="31.504000000000005"/>
    <n v="11"/>
    <n v="0.2"/>
    <n v="11.814"/>
  </r>
  <r>
    <n v="8644"/>
    <x v="4307"/>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x v="108"/>
    <x v="3"/>
    <n v="28540"/>
    <x v="0"/>
    <s v="OFF-BI-10000315"/>
    <x v="1"/>
    <x v="8"/>
    <s v="Poly Designer Cover &amp; Back"/>
    <n v="39.878999999999998"/>
    <n v="7"/>
    <n v="0.7"/>
    <n v="-29.244599999999991"/>
  </r>
  <r>
    <n v="8646"/>
    <x v="4307"/>
    <x v="1"/>
    <x v="627"/>
    <d v="2012-11-15T00:00:00"/>
    <s v="Standard Class"/>
    <s v="NS-18640"/>
    <s v="Noel Staavos"/>
    <x v="1"/>
    <s v="United States"/>
    <x v="108"/>
    <x v="3"/>
    <n v="28540"/>
    <x v="0"/>
    <s v="FUR-FU-10000023"/>
    <x v="0"/>
    <x v="5"/>
    <s v="Eldon Wave Desk Accessories"/>
    <n v="4.7119999999999997"/>
    <n v="1"/>
    <n v="0.2"/>
    <n v="1.4136000000000002"/>
  </r>
  <r>
    <n v="8647"/>
    <x v="4308"/>
    <x v="0"/>
    <x v="881"/>
    <d v="2013-11-30T00:00:00"/>
    <s v="Standard Class"/>
    <s v="MH-17455"/>
    <s v="Mark Hamilton"/>
    <x v="0"/>
    <s v="United States"/>
    <x v="1"/>
    <x v="1"/>
    <n v="90032"/>
    <x v="1"/>
    <s v="FUR-CH-10004698"/>
    <x v="0"/>
    <x v="1"/>
    <s v="Padded Folding Chairs, Black, 4/Carton"/>
    <n v="194.35200000000003"/>
    <n v="3"/>
    <n v="0.2"/>
    <n v="19.435200000000009"/>
  </r>
  <r>
    <n v="8648"/>
    <x v="4309"/>
    <x v="1"/>
    <x v="901"/>
    <d v="2012-12-08T00:00:00"/>
    <s v="First Class"/>
    <s v="RR-19525"/>
    <s v="Rick Reed"/>
    <x v="1"/>
    <s v="United States"/>
    <x v="316"/>
    <x v="18"/>
    <n v="37211"/>
    <x v="0"/>
    <s v="FUR-CH-10004477"/>
    <x v="0"/>
    <x v="1"/>
    <s v="Global Push Button Manager's Chair, Indigo"/>
    <n v="97.424000000000007"/>
    <n v="2"/>
    <n v="0.2"/>
    <n v="10.960199999999993"/>
  </r>
  <r>
    <n v="8649"/>
    <x v="4310"/>
    <x v="0"/>
    <x v="875"/>
    <d v="2013-08-04T00:00:00"/>
    <s v="Standard Class"/>
    <s v="RH-19555"/>
    <s v="Ritsa Hightower"/>
    <x v="0"/>
    <s v="United States"/>
    <x v="35"/>
    <x v="3"/>
    <n v="28205"/>
    <x v="0"/>
    <s v="OFF-ST-10003816"/>
    <x v="1"/>
    <x v="4"/>
    <s v="Fellowes High-Stak Drawer Files"/>
    <n v="704.76"/>
    <n v="5"/>
    <n v="0.2"/>
    <n v="26.428499999999957"/>
  </r>
  <r>
    <n v="8650"/>
    <x v="4310"/>
    <x v="0"/>
    <x v="875"/>
    <d v="2013-08-04T00:00:00"/>
    <s v="Standard Class"/>
    <s v="RH-19555"/>
    <s v="Ritsa Hightower"/>
    <x v="0"/>
    <s v="United States"/>
    <x v="35"/>
    <x v="3"/>
    <n v="28205"/>
    <x v="0"/>
    <s v="OFF-BI-10002429"/>
    <x v="1"/>
    <x v="8"/>
    <s v="Premier Elliptical Ring Binder, Black"/>
    <n v="27.396000000000004"/>
    <n v="3"/>
    <n v="0.7"/>
    <n v="-20.090399999999995"/>
  </r>
  <r>
    <n v="8651"/>
    <x v="4311"/>
    <x v="2"/>
    <x v="103"/>
    <d v="2011-09-13T00:00:00"/>
    <s v="Same Day"/>
    <s v="RP-19390"/>
    <s v="Resi Pölking"/>
    <x v="0"/>
    <s v="United States"/>
    <x v="4"/>
    <x v="4"/>
    <n v="98103"/>
    <x v="1"/>
    <s v="OFF-FA-10000840"/>
    <x v="1"/>
    <x v="13"/>
    <s v="OIC Thumb-Tacks"/>
    <n v="5.6999999999999993"/>
    <n v="5"/>
    <n v="0"/>
    <n v="2.6789999999999998"/>
  </r>
  <r>
    <n v="8652"/>
    <x v="4311"/>
    <x v="2"/>
    <x v="103"/>
    <d v="2011-09-13T00:00:00"/>
    <s v="Same Day"/>
    <s v="RP-19390"/>
    <s v="Resi Pölking"/>
    <x v="0"/>
    <s v="United States"/>
    <x v="4"/>
    <x v="4"/>
    <n v="98103"/>
    <x v="1"/>
    <s v="FUR-FU-10001918"/>
    <x v="0"/>
    <x v="5"/>
    <s v="C-Line Cubicle Keepers Polyproplyene Holder With Velcro Backings"/>
    <n v="14.190000000000001"/>
    <n v="3"/>
    <n v="0"/>
    <n v="5.5341000000000014"/>
  </r>
  <r>
    <n v="8653"/>
    <x v="4311"/>
    <x v="2"/>
    <x v="103"/>
    <d v="2011-09-13T00:00:00"/>
    <s v="Same Day"/>
    <s v="RP-19390"/>
    <s v="Resi Pölking"/>
    <x v="0"/>
    <s v="United States"/>
    <x v="4"/>
    <x v="4"/>
    <n v="98103"/>
    <x v="1"/>
    <s v="OFF-SU-10001574"/>
    <x v="1"/>
    <x v="14"/>
    <s v="Acme Value Line Scissors"/>
    <n v="7.3"/>
    <n v="2"/>
    <n v="0"/>
    <n v="2.1899999999999995"/>
  </r>
  <r>
    <n v="8654"/>
    <x v="4311"/>
    <x v="2"/>
    <x v="103"/>
    <d v="2011-09-13T00:00:00"/>
    <s v="Same Day"/>
    <s v="RP-19390"/>
    <s v="Resi Pölking"/>
    <x v="0"/>
    <s v="United States"/>
    <x v="4"/>
    <x v="4"/>
    <n v="98103"/>
    <x v="1"/>
    <s v="TEC-AC-10001606"/>
    <x v="2"/>
    <x v="11"/>
    <s v="Logitech Wireless Performance Mouse MX for PC and Mac"/>
    <n v="199.98"/>
    <n v="2"/>
    <n v="0"/>
    <n v="75.992400000000004"/>
  </r>
  <r>
    <n v="8655"/>
    <x v="4311"/>
    <x v="2"/>
    <x v="103"/>
    <d v="2011-09-13T00:00:00"/>
    <s v="Same Day"/>
    <s v="RP-19390"/>
    <s v="Resi Pölking"/>
    <x v="0"/>
    <s v="United States"/>
    <x v="4"/>
    <x v="4"/>
    <n v="98103"/>
    <x v="1"/>
    <s v="TEC-AC-10003399"/>
    <x v="2"/>
    <x v="11"/>
    <s v="Memorex Mini Travel Drive 64 GB USB 2.0 Flash Drive"/>
    <n v="144.96"/>
    <n v="4"/>
    <n v="0"/>
    <n v="60.883200000000002"/>
  </r>
  <r>
    <n v="8656"/>
    <x v="4311"/>
    <x v="2"/>
    <x v="103"/>
    <d v="2011-09-13T00:00:00"/>
    <s v="Same Day"/>
    <s v="RP-19390"/>
    <s v="Resi Pölking"/>
    <x v="0"/>
    <s v="United States"/>
    <x v="4"/>
    <x v="4"/>
    <n v="98103"/>
    <x v="1"/>
    <s v="TEC-AC-10000865"/>
    <x v="2"/>
    <x v="11"/>
    <s v="WD My Passport Ultra 500GB Portable External Hard Drive"/>
    <n v="118"/>
    <n v="2"/>
    <n v="0"/>
    <n v="20.059999999999988"/>
  </r>
  <r>
    <n v="8657"/>
    <x v="4311"/>
    <x v="2"/>
    <x v="103"/>
    <d v="2011-09-13T00:00:00"/>
    <s v="Same Day"/>
    <s v="RP-19390"/>
    <s v="Resi Pölking"/>
    <x v="0"/>
    <s v="United States"/>
    <x v="4"/>
    <x v="4"/>
    <n v="98103"/>
    <x v="1"/>
    <s v="OFF-PA-10002923"/>
    <x v="1"/>
    <x v="10"/>
    <s v="Xerox 1942"/>
    <n v="48.94"/>
    <n v="1"/>
    <n v="0"/>
    <n v="24.47"/>
  </r>
  <r>
    <n v="8658"/>
    <x v="4311"/>
    <x v="2"/>
    <x v="103"/>
    <d v="2011-09-13T00:00:00"/>
    <s v="Same Day"/>
    <s v="RP-19390"/>
    <s v="Resi Pölking"/>
    <x v="0"/>
    <s v="United States"/>
    <x v="4"/>
    <x v="4"/>
    <n v="98103"/>
    <x v="1"/>
    <s v="OFF-AP-10004785"/>
    <x v="1"/>
    <x v="9"/>
    <s v="Holmes Replacement Filter for HEPA Air Cleaner, Medium Room"/>
    <n v="22.66"/>
    <n v="2"/>
    <n v="0"/>
    <n v="9.743800000000002"/>
  </r>
  <r>
    <n v="8659"/>
    <x v="4312"/>
    <x v="0"/>
    <x v="1028"/>
    <d v="2013-06-26T00:00:00"/>
    <s v="Standard Class"/>
    <s v="KB-16600"/>
    <s v="Ken Brennan"/>
    <x v="1"/>
    <s v="United States"/>
    <x v="22"/>
    <x v="10"/>
    <n v="60623"/>
    <x v="2"/>
    <s v="OFF-BI-10003727"/>
    <x v="1"/>
    <x v="8"/>
    <s v="Avery Durable Slant Ring Binders With Label Holder"/>
    <n v="0.83599999999999974"/>
    <n v="1"/>
    <n v="0.8"/>
    <n v="-1.3376000000000001"/>
  </r>
  <r>
    <n v="8660"/>
    <x v="4313"/>
    <x v="0"/>
    <x v="323"/>
    <d v="2013-09-09T00:00:00"/>
    <s v="Standard Class"/>
    <s v="MH-17620"/>
    <s v="Matt Hagelstein"/>
    <x v="1"/>
    <s v="United States"/>
    <x v="74"/>
    <x v="24"/>
    <n v="45231"/>
    <x v="3"/>
    <s v="OFF-PA-10002246"/>
    <x v="1"/>
    <x v="10"/>
    <s v="Wirebound Four 2-3/4 x 5 Forms per Page, 400 Sets per Book"/>
    <n v="30.96"/>
    <n v="6"/>
    <n v="0.2"/>
    <n v="11.223000000000001"/>
  </r>
  <r>
    <n v="8661"/>
    <x v="4314"/>
    <x v="3"/>
    <x v="920"/>
    <d v="2014-12-01T00:00:00"/>
    <s v="Standard Class"/>
    <s v="HZ-14950"/>
    <s v="Henia Zydlo"/>
    <x v="0"/>
    <s v="United States"/>
    <x v="2"/>
    <x v="2"/>
    <n v="33311"/>
    <x v="0"/>
    <s v="FUR-BO-10003965"/>
    <x v="0"/>
    <x v="0"/>
    <s v="O'Sullivan Manor Hill 2-Door Library in Brianna Oak"/>
    <n v="723.92"/>
    <n v="5"/>
    <n v="0.2"/>
    <n v="-81.440999999999946"/>
  </r>
  <r>
    <n v="8662"/>
    <x v="4315"/>
    <x v="1"/>
    <x v="793"/>
    <d v="2012-05-17T00:00:00"/>
    <s v="Standard Class"/>
    <s v="JG-15160"/>
    <s v="James Galang"/>
    <x v="0"/>
    <s v="United States"/>
    <x v="12"/>
    <x v="5"/>
    <n v="77041"/>
    <x v="2"/>
    <s v="FUR-FU-10000175"/>
    <x v="0"/>
    <x v="5"/>
    <s v="DAX Wood Document Frame."/>
    <n v="21.968000000000004"/>
    <n v="4"/>
    <n v="0.6"/>
    <n v="-15.9268"/>
  </r>
  <r>
    <n v="8663"/>
    <x v="4315"/>
    <x v="1"/>
    <x v="793"/>
    <d v="2012-05-17T00:00:00"/>
    <s v="Standard Class"/>
    <s v="JG-15160"/>
    <s v="James Galang"/>
    <x v="0"/>
    <s v="United States"/>
    <x v="12"/>
    <x v="5"/>
    <n v="77041"/>
    <x v="2"/>
    <s v="TEC-PH-10001336"/>
    <x v="2"/>
    <x v="7"/>
    <s v="Digium D40 VoIP phone"/>
    <n v="619.15200000000004"/>
    <n v="6"/>
    <n v="0.2"/>
    <n v="69.654599999999988"/>
  </r>
  <r>
    <n v="8664"/>
    <x v="4315"/>
    <x v="1"/>
    <x v="793"/>
    <d v="2012-05-17T00:00:00"/>
    <s v="Standard Class"/>
    <s v="JG-15160"/>
    <s v="James Galang"/>
    <x v="0"/>
    <s v="United States"/>
    <x v="12"/>
    <x v="5"/>
    <n v="77041"/>
    <x v="2"/>
    <s v="OFF-PA-10001954"/>
    <x v="1"/>
    <x v="10"/>
    <s v="Xerox 1964"/>
    <n v="127.90400000000001"/>
    <n v="7"/>
    <n v="0.2"/>
    <n v="41.568799999999996"/>
  </r>
  <r>
    <n v="8665"/>
    <x v="4316"/>
    <x v="3"/>
    <x v="983"/>
    <d v="2014-04-02T00:00:00"/>
    <s v="Second Class"/>
    <s v="AB-10165"/>
    <s v="Alan Barnes"/>
    <x v="0"/>
    <s v="United States"/>
    <x v="80"/>
    <x v="1"/>
    <n v="90712"/>
    <x v="1"/>
    <s v="FUR-FU-10004973"/>
    <x v="0"/>
    <x v="5"/>
    <s v="Flat Face Poster Frame"/>
    <n v="94.2"/>
    <n v="5"/>
    <n v="0"/>
    <n v="39.564000000000007"/>
  </r>
  <r>
    <n v="8666"/>
    <x v="4317"/>
    <x v="0"/>
    <x v="1019"/>
    <d v="2013-11-19T00:00:00"/>
    <s v="First Class"/>
    <s v="HJ-14875"/>
    <s v="Heather Jas"/>
    <x v="2"/>
    <s v="United States"/>
    <x v="8"/>
    <x v="1"/>
    <n v="94122"/>
    <x v="1"/>
    <s v="OFF-SU-10004231"/>
    <x v="1"/>
    <x v="14"/>
    <s v="Acme Tagit Stainless Steel Antibacterial Scissors"/>
    <n v="49.5"/>
    <n v="5"/>
    <n v="0"/>
    <n v="13.365"/>
  </r>
  <r>
    <n v="8667"/>
    <x v="4318"/>
    <x v="0"/>
    <x v="945"/>
    <d v="2014-01-03T00:00:00"/>
    <s v="First Class"/>
    <s v="CJ-11875"/>
    <s v="Carl Jackson"/>
    <x v="1"/>
    <s v="United States"/>
    <x v="10"/>
    <x v="9"/>
    <n v="19140"/>
    <x v="3"/>
    <s v="OFF-AR-10004269"/>
    <x v="1"/>
    <x v="6"/>
    <s v="Newell 31"/>
    <n v="16.520000000000003"/>
    <n v="5"/>
    <n v="0.2"/>
    <n v="1.6519999999999992"/>
  </r>
  <r>
    <n v="8668"/>
    <x v="4319"/>
    <x v="0"/>
    <x v="596"/>
    <d v="2013-12-25T00:00:00"/>
    <s v="Second Class"/>
    <s v="ED-13885"/>
    <s v="Emily Ducich"/>
    <x v="2"/>
    <s v="United States"/>
    <x v="4"/>
    <x v="4"/>
    <n v="98115"/>
    <x v="1"/>
    <s v="OFF-BI-10004002"/>
    <x v="1"/>
    <x v="8"/>
    <s v="Wilson Jones International Size A4 Ring Binders"/>
    <n v="55.360000000000007"/>
    <n v="4"/>
    <n v="0.2"/>
    <n v="19.375999999999998"/>
  </r>
  <r>
    <n v="8669"/>
    <x v="4319"/>
    <x v="0"/>
    <x v="596"/>
    <d v="2013-12-25T00:00:00"/>
    <s v="Second Class"/>
    <s v="ED-13885"/>
    <s v="Emily Ducich"/>
    <x v="2"/>
    <s v="United States"/>
    <x v="4"/>
    <x v="4"/>
    <n v="98115"/>
    <x v="1"/>
    <s v="TEC-MA-10000752"/>
    <x v="2"/>
    <x v="15"/>
    <s v="Texas Instrument TI-15 Fraction Calculator"/>
    <n v="11.56"/>
    <n v="1"/>
    <n v="0.2"/>
    <n v="3.7569999999999992"/>
  </r>
  <r>
    <n v="8670"/>
    <x v="4320"/>
    <x v="1"/>
    <x v="139"/>
    <d v="2012-12-25T00:00:00"/>
    <s v="Second Class"/>
    <s v="AI-10855"/>
    <s v="Arianne Irving"/>
    <x v="0"/>
    <s v="United States"/>
    <x v="1"/>
    <x v="1"/>
    <n v="90036"/>
    <x v="1"/>
    <s v="OFF-PA-10004947"/>
    <x v="1"/>
    <x v="10"/>
    <s v="Staples"/>
    <n v="17.12"/>
    <n v="4"/>
    <n v="0"/>
    <n v="7.7039999999999988"/>
  </r>
  <r>
    <n v="8671"/>
    <x v="4321"/>
    <x v="2"/>
    <x v="422"/>
    <d v="2012-01-01T00:00:00"/>
    <s v="Second Class"/>
    <s v="KB-16315"/>
    <s v="Karl Braun"/>
    <x v="0"/>
    <s v="United States"/>
    <x v="138"/>
    <x v="24"/>
    <n v="44105"/>
    <x v="3"/>
    <s v="FUR-FU-10004904"/>
    <x v="0"/>
    <x v="5"/>
    <s v="Eldon &quot;L&quot; Workstation Diamond Chairmat"/>
    <n v="182.35200000000003"/>
    <n v="3"/>
    <n v="0.2"/>
    <n v="-18.23520000000002"/>
  </r>
  <r>
    <n v="8672"/>
    <x v="4321"/>
    <x v="2"/>
    <x v="422"/>
    <d v="2012-01-01T00:00:00"/>
    <s v="Second Class"/>
    <s v="KB-16315"/>
    <s v="Karl Braun"/>
    <x v="0"/>
    <s v="United States"/>
    <x v="138"/>
    <x v="24"/>
    <n v="44105"/>
    <x v="3"/>
    <s v="OFF-ST-10002790"/>
    <x v="1"/>
    <x v="4"/>
    <s v="Safco Industrial Shelving"/>
    <n v="118.16"/>
    <n v="2"/>
    <n v="0.2"/>
    <n v="-25.108999999999988"/>
  </r>
  <r>
    <n v="8673"/>
    <x v="4322"/>
    <x v="3"/>
    <x v="911"/>
    <d v="2014-02-22T00:00:00"/>
    <s v="Standard Class"/>
    <s v="JS-16030"/>
    <s v="Joy Smith"/>
    <x v="0"/>
    <s v="United States"/>
    <x v="27"/>
    <x v="10"/>
    <n v="62521"/>
    <x v="2"/>
    <s v="OFF-FA-10004854"/>
    <x v="1"/>
    <x v="13"/>
    <s v="Vinyl Coated Wire Paper Clips in Organizer Box, 800/Box"/>
    <n v="18.368000000000002"/>
    <n v="2"/>
    <n v="0.2"/>
    <n v="6.1991999999999994"/>
  </r>
  <r>
    <n v="8674"/>
    <x v="4322"/>
    <x v="3"/>
    <x v="911"/>
    <d v="2014-02-22T00:00:00"/>
    <s v="Standard Class"/>
    <s v="JS-16030"/>
    <s v="Joy Smith"/>
    <x v="0"/>
    <s v="United States"/>
    <x v="27"/>
    <x v="10"/>
    <n v="62521"/>
    <x v="2"/>
    <s v="FUR-CH-10004063"/>
    <x v="0"/>
    <x v="1"/>
    <s v="Global Deluxe High-Back Manager's Chair"/>
    <n v="600.55799999999999"/>
    <n v="3"/>
    <n v="0.3"/>
    <n v="-8.5794000000000779"/>
  </r>
  <r>
    <n v="8675"/>
    <x v="4322"/>
    <x v="3"/>
    <x v="911"/>
    <d v="2014-02-22T00:00:00"/>
    <s v="Standard Class"/>
    <s v="JS-16030"/>
    <s v="Joy Smith"/>
    <x v="0"/>
    <s v="United States"/>
    <x v="27"/>
    <x v="10"/>
    <n v="62521"/>
    <x v="2"/>
    <s v="OFF-ST-10000642"/>
    <x v="1"/>
    <x v="4"/>
    <s v="Tennsco Lockers, Gray"/>
    <n v="50.352000000000004"/>
    <n v="3"/>
    <n v="0.2"/>
    <n v="-8.1822000000000052"/>
  </r>
  <r>
    <n v="8676"/>
    <x v="4322"/>
    <x v="3"/>
    <x v="911"/>
    <d v="2014-02-22T00:00:00"/>
    <s v="Standard Class"/>
    <s v="JS-16030"/>
    <s v="Joy Smith"/>
    <x v="0"/>
    <s v="United States"/>
    <x v="27"/>
    <x v="10"/>
    <n v="62521"/>
    <x v="2"/>
    <s v="OFF-AR-10004078"/>
    <x v="1"/>
    <x v="6"/>
    <s v="Newell 312"/>
    <n v="28.031999999999996"/>
    <n v="6"/>
    <n v="0.2"/>
    <n v="3.5039999999999996"/>
  </r>
  <r>
    <n v="8677"/>
    <x v="4322"/>
    <x v="3"/>
    <x v="911"/>
    <d v="2014-02-22T00:00:00"/>
    <s v="Standard Class"/>
    <s v="JS-16030"/>
    <s v="Joy Smith"/>
    <x v="0"/>
    <s v="United States"/>
    <x v="27"/>
    <x v="10"/>
    <n v="62521"/>
    <x v="2"/>
    <s v="FUR-FU-10004270"/>
    <x v="0"/>
    <x v="5"/>
    <s v="Executive Impressions 13&quot; Clairmont Wall Clock"/>
    <n v="7.6920000000000002"/>
    <n v="1"/>
    <n v="0.6"/>
    <n v="-3.6536999999999988"/>
  </r>
  <r>
    <n v="8678"/>
    <x v="4323"/>
    <x v="3"/>
    <x v="1200"/>
    <d v="2014-10-27T00:00:00"/>
    <s v="First Class"/>
    <s v="PO-18850"/>
    <s v="Patrick O'Brill"/>
    <x v="0"/>
    <s v="United States"/>
    <x v="511"/>
    <x v="5"/>
    <n v="76063"/>
    <x v="2"/>
    <s v="FUR-TA-10004607"/>
    <x v="0"/>
    <x v="3"/>
    <s v="Hon 2111 Invitation Series Straight Table"/>
    <n v="517.40500000000009"/>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x v="12"/>
    <x v="5"/>
    <n v="77070"/>
    <x v="2"/>
    <s v="TEC-AC-10001714"/>
    <x v="2"/>
    <x v="11"/>
    <s v="Logitech MX Performance Wireless Mouse"/>
    <n v="159.56"/>
    <n v="5"/>
    <n v="0.2"/>
    <n v="33.906499999999994"/>
  </r>
  <r>
    <n v="8681"/>
    <x v="432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x v="102"/>
    <x v="17"/>
    <n v="23223"/>
    <x v="0"/>
    <s v="OFF-SU-10004664"/>
    <x v="1"/>
    <x v="14"/>
    <s v="Acme Softgrip Scissors"/>
    <n v="40.700000000000003"/>
    <n v="5"/>
    <n v="0"/>
    <n v="11.802999999999999"/>
  </r>
  <r>
    <n v="8683"/>
    <x v="4326"/>
    <x v="2"/>
    <x v="1127"/>
    <d v="2011-11-10T00:00:00"/>
    <s v="Standard Class"/>
    <s v="SR-20740"/>
    <s v="Steven Roelle"/>
    <x v="2"/>
    <s v="United States"/>
    <x v="81"/>
    <x v="17"/>
    <n v="22204"/>
    <x v="0"/>
    <s v="TEC-AC-10002550"/>
    <x v="2"/>
    <x v="11"/>
    <s v="Maxell 4.7GB DVD-RW 3/Pack"/>
    <n v="47.79"/>
    <n v="3"/>
    <n v="0"/>
    <n v="16.2486"/>
  </r>
  <r>
    <n v="8684"/>
    <x v="4327"/>
    <x v="3"/>
    <x v="920"/>
    <d v="2014-12-02T00:00:00"/>
    <s v="Standard Class"/>
    <s v="TZ-21580"/>
    <s v="Tracy Zic"/>
    <x v="0"/>
    <s v="United States"/>
    <x v="8"/>
    <x v="1"/>
    <n v="94122"/>
    <x v="1"/>
    <s v="OFF-AR-10002335"/>
    <x v="1"/>
    <x v="6"/>
    <s v="DIXON Oriole Pencils"/>
    <n v="5.16"/>
    <n v="2"/>
    <n v="0"/>
    <n v="1.3416000000000001"/>
  </r>
  <r>
    <n v="8685"/>
    <x v="4328"/>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x v="232"/>
    <x v="15"/>
    <n v="13601"/>
    <x v="3"/>
    <s v="OFF-ST-10003996"/>
    <x v="1"/>
    <x v="4"/>
    <s v="Letter/Legal File Tote with Clear Snap-On Lid, Black Granite"/>
    <n v="96.359999999999985"/>
    <n v="6"/>
    <n v="0"/>
    <n v="25.053599999999996"/>
  </r>
  <r>
    <n v="8687"/>
    <x v="4330"/>
    <x v="0"/>
    <x v="190"/>
    <d v="2013-06-27T00:00:00"/>
    <s v="Same Day"/>
    <s v="AH-10075"/>
    <s v="Adam Hart"/>
    <x v="1"/>
    <s v="United States"/>
    <x v="1"/>
    <x v="1"/>
    <n v="90036"/>
    <x v="1"/>
    <s v="OFF-SU-10003505"/>
    <x v="1"/>
    <x v="14"/>
    <s v="Premier Electric Letter Opener"/>
    <n v="231.72"/>
    <n v="2"/>
    <n v="0"/>
    <n v="11.585999999999984"/>
  </r>
  <r>
    <n v="8688"/>
    <x v="4330"/>
    <x v="0"/>
    <x v="190"/>
    <d v="2013-06-27T00:00:00"/>
    <s v="Same Day"/>
    <s v="AH-10075"/>
    <s v="Adam Hart"/>
    <x v="1"/>
    <s v="United States"/>
    <x v="1"/>
    <x v="1"/>
    <n v="90036"/>
    <x v="1"/>
    <s v="OFF-FA-10000624"/>
    <x v="1"/>
    <x v="13"/>
    <s v="OIC Binder Clips"/>
    <n v="17.899999999999999"/>
    <n v="5"/>
    <n v="0"/>
    <n v="8.9499999999999993"/>
  </r>
  <r>
    <n v="8689"/>
    <x v="4330"/>
    <x v="0"/>
    <x v="190"/>
    <d v="2013-06-27T00:00:00"/>
    <s v="Same Day"/>
    <s v="AH-10075"/>
    <s v="Adam Hart"/>
    <x v="1"/>
    <s v="United States"/>
    <x v="1"/>
    <x v="1"/>
    <n v="90036"/>
    <x v="1"/>
    <s v="OFF-PA-10002870"/>
    <x v="1"/>
    <x v="10"/>
    <s v="Ampad Phone Message Book, Recycled, 400 Message Capacity, 5 ¾” x 11”"/>
    <n v="12.48"/>
    <n v="2"/>
    <n v="0"/>
    <n v="5.6159999999999997"/>
  </r>
  <r>
    <n v="8690"/>
    <x v="4331"/>
    <x v="2"/>
    <x v="58"/>
    <d v="2011-12-30T00:00:00"/>
    <s v="Standard Class"/>
    <s v="AY-10555"/>
    <s v="Andy Yotov"/>
    <x v="1"/>
    <s v="United States"/>
    <x v="10"/>
    <x v="9"/>
    <n v="19140"/>
    <x v="3"/>
    <s v="OFF-AR-10002257"/>
    <x v="1"/>
    <x v="6"/>
    <s v="Eldon Spacemaker Box, Quick-Snap Lid, Clear"/>
    <n v="8.016"/>
    <n v="3"/>
    <n v="0.2"/>
    <n v="1.102199999999999"/>
  </r>
  <r>
    <n v="8691"/>
    <x v="4332"/>
    <x v="0"/>
    <x v="1041"/>
    <d v="2013-08-19T00:00:00"/>
    <s v="Standard Class"/>
    <s v="SP-20650"/>
    <s v="Stephanie Phelps"/>
    <x v="1"/>
    <s v="United States"/>
    <x v="59"/>
    <x v="24"/>
    <n v="44312"/>
    <x v="3"/>
    <s v="TEC-PH-10003580"/>
    <x v="2"/>
    <x v="7"/>
    <s v="Cisco IP Phone 7961G-GE VoIP phone"/>
    <n v="259.89600000000002"/>
    <n v="2"/>
    <n v="0.4"/>
    <n v="-56.310799999999972"/>
  </r>
  <r>
    <n v="8692"/>
    <x v="4332"/>
    <x v="0"/>
    <x v="1041"/>
    <d v="2013-08-19T00:00:00"/>
    <s v="Standard Class"/>
    <s v="SP-20650"/>
    <s v="Stephanie Phelps"/>
    <x v="1"/>
    <s v="United States"/>
    <x v="59"/>
    <x v="24"/>
    <n v="44312"/>
    <x v="3"/>
    <s v="TEC-PH-10001530"/>
    <x v="2"/>
    <x v="7"/>
    <s v="Plantronics Voyager Pro Legend"/>
    <n v="247.18799999999999"/>
    <n v="2"/>
    <n v="0.4"/>
    <n v="-49.437600000000032"/>
  </r>
  <r>
    <n v="8693"/>
    <x v="4332"/>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x v="8"/>
    <x v="1"/>
    <n v="94110"/>
    <x v="1"/>
    <s v="TEC-AC-10000892"/>
    <x v="2"/>
    <x v="11"/>
    <s v="NETGEAR N750 Dual Band Wi-Fi Gigabit Router"/>
    <n v="450"/>
    <n v="5"/>
    <n v="0"/>
    <n v="162"/>
  </r>
  <r>
    <n v="8695"/>
    <x v="4334"/>
    <x v="2"/>
    <x v="709"/>
    <d v="2011-08-28T00:00:00"/>
    <s v="Second Class"/>
    <s v="CR-12625"/>
    <s v="Corey Roper"/>
    <x v="2"/>
    <s v="United States"/>
    <x v="354"/>
    <x v="12"/>
    <n v="49505"/>
    <x v="2"/>
    <s v="OFF-PA-10001934"/>
    <x v="1"/>
    <x v="10"/>
    <s v="Xerox 1993"/>
    <n v="19.440000000000001"/>
    <n v="3"/>
    <n v="0"/>
    <n v="9.5256000000000007"/>
  </r>
  <r>
    <n v="8696"/>
    <x v="4335"/>
    <x v="3"/>
    <x v="175"/>
    <d v="2014-09-18T00:00:00"/>
    <s v="Second Class"/>
    <s v="CS-12400"/>
    <s v="Christopher Schild"/>
    <x v="2"/>
    <s v="United States"/>
    <x v="8"/>
    <x v="1"/>
    <n v="94109"/>
    <x v="1"/>
    <s v="FUR-TA-10003473"/>
    <x v="0"/>
    <x v="3"/>
    <s v="Bretford Rectangular Conference Table Tops"/>
    <n v="300.904"/>
    <n v="1"/>
    <n v="0.2"/>
    <n v="11.283900000000017"/>
  </r>
  <r>
    <n v="8697"/>
    <x v="4336"/>
    <x v="3"/>
    <x v="140"/>
    <d v="2014-06-21T00:00:00"/>
    <s v="Standard Class"/>
    <s v="TS-21205"/>
    <s v="Thomas Seio"/>
    <x v="1"/>
    <s v="United States"/>
    <x v="316"/>
    <x v="18"/>
    <n v="37211"/>
    <x v="0"/>
    <s v="TEC-PH-10001051"/>
    <x v="2"/>
    <x v="7"/>
    <s v="HTC One"/>
    <n v="239.976"/>
    <n v="3"/>
    <n v="0.2"/>
    <n v="26.997299999999967"/>
  </r>
  <r>
    <n v="8698"/>
    <x v="4336"/>
    <x v="3"/>
    <x v="140"/>
    <d v="2014-06-21T00:00:00"/>
    <s v="Standard Class"/>
    <s v="TS-21205"/>
    <s v="Thomas Seio"/>
    <x v="1"/>
    <s v="United States"/>
    <x v="316"/>
    <x v="18"/>
    <n v="37211"/>
    <x v="0"/>
    <s v="FUR-FU-10004351"/>
    <x v="0"/>
    <x v="5"/>
    <s v="Staples"/>
    <n v="31.168000000000003"/>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x v="316"/>
    <x v="18"/>
    <n v="37211"/>
    <x v="0"/>
    <s v="TEC-PH-10000560"/>
    <x v="2"/>
    <x v="7"/>
    <s v="Samsung Galaxy S III - 16GB - pebble blue (T-Mobile)"/>
    <n v="2239.9360000000001"/>
    <n v="8"/>
    <n v="0.2"/>
    <n v="223.99360000000013"/>
  </r>
  <r>
    <n v="8701"/>
    <x v="4336"/>
    <x v="3"/>
    <x v="140"/>
    <d v="2014-06-21T00:00:00"/>
    <s v="Standard Class"/>
    <s v="TS-21205"/>
    <s v="Thomas Seio"/>
    <x v="1"/>
    <s v="United States"/>
    <x v="316"/>
    <x v="18"/>
    <n v="37211"/>
    <x v="0"/>
    <s v="OFF-AP-10004249"/>
    <x v="1"/>
    <x v="9"/>
    <s v="Staples"/>
    <n v="76.608000000000004"/>
    <n v="8"/>
    <n v="0.2"/>
    <n v="6.7031999999999954"/>
  </r>
  <r>
    <n v="8702"/>
    <x v="4336"/>
    <x v="3"/>
    <x v="140"/>
    <d v="2014-06-21T00:00:00"/>
    <s v="Standard Class"/>
    <s v="TS-21205"/>
    <s v="Thomas Seio"/>
    <x v="1"/>
    <s v="United States"/>
    <x v="316"/>
    <x v="18"/>
    <n v="37211"/>
    <x v="0"/>
    <s v="OFF-ST-10001490"/>
    <x v="1"/>
    <x v="4"/>
    <s v="Hot File 7-Pocket, Floor Stand"/>
    <n v="142.77600000000001"/>
    <n v="1"/>
    <n v="0.2"/>
    <n v="17.84699999999998"/>
  </r>
  <r>
    <n v="8703"/>
    <x v="4336"/>
    <x v="3"/>
    <x v="140"/>
    <d v="2014-06-21T00:00:00"/>
    <s v="Standard Class"/>
    <s v="TS-21205"/>
    <s v="Thomas Seio"/>
    <x v="1"/>
    <s v="United States"/>
    <x v="316"/>
    <x v="18"/>
    <n v="37211"/>
    <x v="0"/>
    <s v="OFF-PA-10000312"/>
    <x v="1"/>
    <x v="10"/>
    <s v="Xerox 1955"/>
    <n v="91.360000000000014"/>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x v="12"/>
    <x v="5"/>
    <n v="77041"/>
    <x v="2"/>
    <s v="TEC-PH-10004100"/>
    <x v="2"/>
    <x v="7"/>
    <s v="Griffin GC17055 Auxiliary Audio Cable"/>
    <n v="115.136"/>
    <n v="8"/>
    <n v="0.2"/>
    <n v="11.513600000000004"/>
  </r>
  <r>
    <n v="8706"/>
    <x v="4339"/>
    <x v="2"/>
    <x v="1202"/>
    <d v="2011-10-05T00:00:00"/>
    <s v="Standard Class"/>
    <s v="NF-18475"/>
    <s v="Neil Französisch"/>
    <x v="2"/>
    <s v="United States"/>
    <x v="192"/>
    <x v="33"/>
    <n v="89502"/>
    <x v="1"/>
    <s v="OFF-FA-10000254"/>
    <x v="1"/>
    <x v="13"/>
    <s v="Sterling Rubber Bands by Alliance"/>
    <n v="4.71"/>
    <n v="1"/>
    <n v="0"/>
    <n v="0"/>
  </r>
  <r>
    <n v="8707"/>
    <x v="4340"/>
    <x v="2"/>
    <x v="78"/>
    <d v="2011-09-13T00:00:00"/>
    <s v="Standard Class"/>
    <s v="PP-18955"/>
    <s v="Paul Prost"/>
    <x v="2"/>
    <s v="United States"/>
    <x v="20"/>
    <x v="15"/>
    <n v="10009"/>
    <x v="3"/>
    <s v="FUR-CH-10004289"/>
    <x v="0"/>
    <x v="1"/>
    <s v="Global Super Steno Chair"/>
    <n v="172.76400000000001"/>
    <n v="2"/>
    <n v="0.1"/>
    <n v="13.437199999999986"/>
  </r>
  <r>
    <n v="8708"/>
    <x v="4340"/>
    <x v="2"/>
    <x v="78"/>
    <d v="2011-09-13T00:00:00"/>
    <s v="Standard Class"/>
    <s v="PP-18955"/>
    <s v="Paul Prost"/>
    <x v="2"/>
    <s v="United States"/>
    <x v="20"/>
    <x v="15"/>
    <n v="10009"/>
    <x v="3"/>
    <s v="OFF-AR-10003469"/>
    <x v="1"/>
    <x v="6"/>
    <s v="Nontoxic Chalk"/>
    <n v="3.52"/>
    <n v="2"/>
    <n v="0"/>
    <n v="1.6896"/>
  </r>
  <r>
    <n v="8709"/>
    <x v="4341"/>
    <x v="2"/>
    <x v="912"/>
    <d v="2011-11-18T00:00:00"/>
    <s v="First Class"/>
    <s v="JD-16150"/>
    <s v="Justin Deggeller"/>
    <x v="1"/>
    <s v="United States"/>
    <x v="1"/>
    <x v="1"/>
    <n v="90008"/>
    <x v="1"/>
    <s v="TEC-PH-10004188"/>
    <x v="2"/>
    <x v="7"/>
    <s v="OtterBox Commuter Series Case - Samsung Galaxy S4"/>
    <n v="79.968000000000004"/>
    <n v="4"/>
    <n v="0.2"/>
    <n v="-17.992799999999999"/>
  </r>
  <r>
    <n v="8710"/>
    <x v="4341"/>
    <x v="2"/>
    <x v="912"/>
    <d v="2011-11-18T00:00:00"/>
    <s v="First Class"/>
    <s v="JD-16150"/>
    <s v="Justin Deggeller"/>
    <x v="1"/>
    <s v="United States"/>
    <x v="1"/>
    <x v="1"/>
    <n v="90008"/>
    <x v="1"/>
    <s v="FUR-BO-10004015"/>
    <x v="0"/>
    <x v="0"/>
    <s v="Bush Andora Bookcase, Maple/Graphite Gray Finish"/>
    <n v="305.97449999999998"/>
    <n v="3"/>
    <n v="0.15"/>
    <n v="25.197899999999969"/>
  </r>
  <r>
    <n v="8711"/>
    <x v="4341"/>
    <x v="2"/>
    <x v="912"/>
    <d v="2011-11-18T00:00:00"/>
    <s v="First Class"/>
    <s v="JD-16150"/>
    <s v="Justin Deggeller"/>
    <x v="1"/>
    <s v="United States"/>
    <x v="1"/>
    <x v="1"/>
    <n v="90008"/>
    <x v="1"/>
    <s v="OFF-ST-10000991"/>
    <x v="1"/>
    <x v="4"/>
    <s v="Space Solutions HD Industrial Steel Shelving."/>
    <n v="344.90999999999997"/>
    <n v="3"/>
    <n v="0"/>
    <n v="10.347300000000004"/>
  </r>
  <r>
    <n v="8712"/>
    <x v="4342"/>
    <x v="2"/>
    <x v="223"/>
    <d v="2011-03-07T00:00:00"/>
    <s v="Standard Class"/>
    <s v="EJ-14155"/>
    <s v="Eva Jacobs"/>
    <x v="0"/>
    <s v="United States"/>
    <x v="70"/>
    <x v="1"/>
    <n v="92037"/>
    <x v="1"/>
    <s v="FUR-TA-10002958"/>
    <x v="0"/>
    <x v="3"/>
    <s v="Bevis Oval Conference Table, Walnut"/>
    <n v="626.35200000000009"/>
    <n v="3"/>
    <n v="0.2"/>
    <n v="-23.488200000000091"/>
  </r>
  <r>
    <n v="8713"/>
    <x v="4343"/>
    <x v="1"/>
    <x v="155"/>
    <d v="2012-12-07T00:00:00"/>
    <s v="Standard Class"/>
    <s v="PW-19240"/>
    <s v="Pierre Wener"/>
    <x v="0"/>
    <s v="United States"/>
    <x v="8"/>
    <x v="1"/>
    <n v="94110"/>
    <x v="1"/>
    <s v="FUR-BO-10002213"/>
    <x v="0"/>
    <x v="0"/>
    <s v="Sauder Forest Hills Library, Woodland Oak Finish"/>
    <n v="359.49899999999997"/>
    <n v="3"/>
    <n v="0.15"/>
    <n v="-29.605799999999981"/>
  </r>
  <r>
    <n v="8714"/>
    <x v="4344"/>
    <x v="3"/>
    <x v="497"/>
    <d v="2014-07-17T00:00:00"/>
    <s v="Standard Class"/>
    <s v="TS-21430"/>
    <s v="Tom Stivers"/>
    <x v="1"/>
    <s v="United States"/>
    <x v="70"/>
    <x v="1"/>
    <n v="92105"/>
    <x v="1"/>
    <s v="TEC-PH-10000004"/>
    <x v="2"/>
    <x v="7"/>
    <s v="Belkin iPhone and iPad Lightning Cable"/>
    <n v="71.951999999999998"/>
    <n v="6"/>
    <n v="0.2"/>
    <n v="5.3963999999999963"/>
  </r>
  <r>
    <n v="8715"/>
    <x v="4344"/>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x v="512"/>
    <x v="24"/>
    <n v="44035"/>
    <x v="3"/>
    <s v="OFF-BI-10002949"/>
    <x v="1"/>
    <x v="8"/>
    <s v="Prestige Round Ring Binders"/>
    <n v="1.8240000000000003"/>
    <n v="1"/>
    <n v="0.7"/>
    <n v="-1.3983999999999996"/>
  </r>
  <r>
    <n v="8717"/>
    <x v="4346"/>
    <x v="0"/>
    <x v="1"/>
    <d v="2013-06-17T00:00:00"/>
    <s v="Second Class"/>
    <s v="AW-10930"/>
    <s v="Arthur Wiediger"/>
    <x v="2"/>
    <s v="United States"/>
    <x v="12"/>
    <x v="5"/>
    <n v="77070"/>
    <x v="2"/>
    <s v="OFF-AP-10001242"/>
    <x v="1"/>
    <x v="9"/>
    <s v="APC 7 Outlet Network SurgeArrest Surge Protector"/>
    <n v="64.383999999999986"/>
    <n v="4"/>
    <n v="0.8"/>
    <n v="-160.96"/>
  </r>
  <r>
    <n v="8718"/>
    <x v="4346"/>
    <x v="0"/>
    <x v="1"/>
    <d v="2013-06-17T00:00:00"/>
    <s v="Second Class"/>
    <s v="AW-10930"/>
    <s v="Arthur Wiediger"/>
    <x v="2"/>
    <s v="United States"/>
    <x v="12"/>
    <x v="5"/>
    <n v="77070"/>
    <x v="2"/>
    <s v="FUR-FU-10001424"/>
    <x v="0"/>
    <x v="5"/>
    <s v="Dax Clear Box Frame"/>
    <n v="6.9840000000000009"/>
    <n v="2"/>
    <n v="0.6"/>
    <n v="-4.5396000000000019"/>
  </r>
  <r>
    <n v="8719"/>
    <x v="4346"/>
    <x v="0"/>
    <x v="1"/>
    <d v="2013-06-17T00:00:00"/>
    <s v="Second Class"/>
    <s v="AW-10930"/>
    <s v="Arthur Wiediger"/>
    <x v="2"/>
    <s v="United States"/>
    <x v="12"/>
    <x v="5"/>
    <n v="77070"/>
    <x v="2"/>
    <s v="OFF-AR-10003469"/>
    <x v="1"/>
    <x v="6"/>
    <s v="Nontoxic Chalk"/>
    <n v="11.264000000000001"/>
    <n v="8"/>
    <n v="0.2"/>
    <n v="3.9423999999999997"/>
  </r>
  <r>
    <n v="8720"/>
    <x v="4346"/>
    <x v="0"/>
    <x v="1"/>
    <d v="2013-06-17T00:00:00"/>
    <s v="Second Class"/>
    <s v="AW-10930"/>
    <s v="Arthur Wiediger"/>
    <x v="2"/>
    <s v="United States"/>
    <x v="12"/>
    <x v="5"/>
    <n v="77070"/>
    <x v="2"/>
    <s v="OFF-PA-10000232"/>
    <x v="1"/>
    <x v="10"/>
    <s v="Xerox 1975"/>
    <n v="15.552000000000003"/>
    <n v="3"/>
    <n v="0.2"/>
    <n v="5.6375999999999999"/>
  </r>
  <r>
    <n v="8721"/>
    <x v="4346"/>
    <x v="0"/>
    <x v="1"/>
    <d v="2013-06-17T00:00:00"/>
    <s v="Second Class"/>
    <s v="AW-10930"/>
    <s v="Arthur Wiediger"/>
    <x v="2"/>
    <s v="United States"/>
    <x v="12"/>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x v="12"/>
    <x v="5"/>
    <n v="77070"/>
    <x v="2"/>
    <s v="OFF-ST-10002562"/>
    <x v="1"/>
    <x v="4"/>
    <s v="Staples"/>
    <n v="67.536000000000016"/>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x v="100"/>
    <x v="2"/>
    <n v="33178"/>
    <x v="0"/>
    <s v="OFF-PA-10002986"/>
    <x v="1"/>
    <x v="10"/>
    <s v="Xerox 1898"/>
    <n v="37.408000000000001"/>
    <n v="7"/>
    <n v="0.2"/>
    <n v="13.0928"/>
  </r>
  <r>
    <n v="8725"/>
    <x v="4347"/>
    <x v="0"/>
    <x v="723"/>
    <d v="2014-01-01T00:00:00"/>
    <s v="Second Class"/>
    <s v="MH-17290"/>
    <s v="Marc Harrigan"/>
    <x v="2"/>
    <s v="United States"/>
    <x v="100"/>
    <x v="2"/>
    <n v="33178"/>
    <x v="0"/>
    <s v="OFF-PA-10000143"/>
    <x v="1"/>
    <x v="10"/>
    <s v="Astroparche Fine Business Paper"/>
    <n v="25.344000000000001"/>
    <n v="6"/>
    <n v="0.2"/>
    <n v="8.8704000000000018"/>
  </r>
  <r>
    <n v="8726"/>
    <x v="4348"/>
    <x v="3"/>
    <x v="257"/>
    <d v="2014-03-24T00:00:00"/>
    <s v="Standard Class"/>
    <s v="SW-20275"/>
    <s v="Scott Williamson"/>
    <x v="0"/>
    <s v="United States"/>
    <x v="4"/>
    <x v="4"/>
    <n v="98115"/>
    <x v="1"/>
    <s v="OFF-AR-10003752"/>
    <x v="1"/>
    <x v="6"/>
    <s v="Deluxe Chalkboard Eraser Cleaner"/>
    <n v="46.2"/>
    <n v="4"/>
    <n v="0"/>
    <n v="21.251999999999999"/>
  </r>
  <r>
    <n v="8727"/>
    <x v="4349"/>
    <x v="1"/>
    <x v="17"/>
    <d v="2012-12-31T00:00:00"/>
    <s v="Standard Class"/>
    <s v="SP-20860"/>
    <s v="Sung Pak"/>
    <x v="1"/>
    <s v="United States"/>
    <x v="87"/>
    <x v="18"/>
    <n v="37130"/>
    <x v="0"/>
    <s v="TEC-AC-10002370"/>
    <x v="2"/>
    <x v="11"/>
    <s v="Maxell CD-R Discs"/>
    <n v="4.7279999999999998"/>
    <n v="3"/>
    <n v="0.2"/>
    <n v="0.70919999999999961"/>
  </r>
  <r>
    <n v="8728"/>
    <x v="4349"/>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x v="87"/>
    <x v="18"/>
    <n v="37130"/>
    <x v="0"/>
    <s v="FUR-BO-10002853"/>
    <x v="0"/>
    <x v="0"/>
    <s v="O'Sullivan 5-Shelf Heavy-Duty Bookcases"/>
    <n v="131.10400000000001"/>
    <n v="2"/>
    <n v="0.2"/>
    <n v="8.1939999999999955"/>
  </r>
  <r>
    <n v="8730"/>
    <x v="4349"/>
    <x v="1"/>
    <x v="17"/>
    <d v="2012-12-31T00:00:00"/>
    <s v="Standard Class"/>
    <s v="SP-20860"/>
    <s v="Sung Pak"/>
    <x v="1"/>
    <s v="United States"/>
    <x v="87"/>
    <x v="18"/>
    <n v="37130"/>
    <x v="0"/>
    <s v="OFF-ST-10002562"/>
    <x v="1"/>
    <x v="4"/>
    <s v="Staples"/>
    <n v="22.512000000000004"/>
    <n v="3"/>
    <n v="0.2"/>
    <n v="2.2511999999999999"/>
  </r>
  <r>
    <n v="8731"/>
    <x v="4349"/>
    <x v="1"/>
    <x v="17"/>
    <d v="2012-12-31T00:00:00"/>
    <s v="Standard Class"/>
    <s v="SP-20860"/>
    <s v="Sung Pak"/>
    <x v="1"/>
    <s v="United States"/>
    <x v="87"/>
    <x v="18"/>
    <n v="37130"/>
    <x v="0"/>
    <s v="TEC-AC-10004227"/>
    <x v="2"/>
    <x v="11"/>
    <s v="SanDisk Ultra 16 GB MicroSDHC Class 10 Memory Card"/>
    <n v="72.744000000000014"/>
    <n v="7"/>
    <n v="0.2"/>
    <n v="-12.730200000000011"/>
  </r>
  <r>
    <n v="8732"/>
    <x v="4350"/>
    <x v="1"/>
    <x v="374"/>
    <d v="2012-08-06T00:00:00"/>
    <s v="Standard Class"/>
    <s v="SC-20695"/>
    <s v="Steve Chapman"/>
    <x v="1"/>
    <s v="United States"/>
    <x v="285"/>
    <x v="25"/>
    <n v="63116"/>
    <x v="2"/>
    <s v="OFF-SU-10002573"/>
    <x v="1"/>
    <x v="14"/>
    <s v="Acme 10&quot; Easy Grip Assistive Scissors"/>
    <n v="52.59"/>
    <n v="3"/>
    <n v="0"/>
    <n v="15.776999999999996"/>
  </r>
  <r>
    <n v="8733"/>
    <x v="4351"/>
    <x v="3"/>
    <x v="818"/>
    <d v="2014-06-30T00:00:00"/>
    <s v="Second Class"/>
    <s v="PW-19030"/>
    <s v="Pauline Webber"/>
    <x v="1"/>
    <s v="United States"/>
    <x v="4"/>
    <x v="4"/>
    <n v="98105"/>
    <x v="1"/>
    <s v="OFF-PA-10003848"/>
    <x v="1"/>
    <x v="10"/>
    <s v="Xerox 1997"/>
    <n v="19.440000000000001"/>
    <n v="3"/>
    <n v="0"/>
    <n v="9.3312000000000008"/>
  </r>
  <r>
    <n v="8734"/>
    <x v="4351"/>
    <x v="3"/>
    <x v="818"/>
    <d v="2014-06-30T00:00:00"/>
    <s v="Second Class"/>
    <s v="PW-19030"/>
    <s v="Pauline Webber"/>
    <x v="1"/>
    <s v="United States"/>
    <x v="4"/>
    <x v="4"/>
    <n v="98105"/>
    <x v="1"/>
    <s v="FUR-FU-10001290"/>
    <x v="0"/>
    <x v="5"/>
    <s v="Executive Impressions Supervisor Wall Clock"/>
    <n v="126.30000000000001"/>
    <n v="3"/>
    <n v="0"/>
    <n v="40.415999999999997"/>
  </r>
  <r>
    <n v="8735"/>
    <x v="4351"/>
    <x v="3"/>
    <x v="818"/>
    <d v="2014-06-30T00:00:00"/>
    <s v="Second Class"/>
    <s v="PW-19030"/>
    <s v="Pauline Webber"/>
    <x v="1"/>
    <s v="United States"/>
    <x v="4"/>
    <x v="4"/>
    <n v="98105"/>
    <x v="1"/>
    <s v="TEC-AC-10003832"/>
    <x v="2"/>
    <x v="11"/>
    <s v="Logitech P710e Mobile Speakerphone"/>
    <n v="1287.45"/>
    <n v="5"/>
    <n v="0"/>
    <n v="244.61549999999988"/>
  </r>
  <r>
    <n v="8736"/>
    <x v="4352"/>
    <x v="2"/>
    <x v="315"/>
    <d v="2011-02-11T00:00:00"/>
    <s v="Second Class"/>
    <s v="CS-12250"/>
    <s v="Chris Selesnick"/>
    <x v="1"/>
    <s v="United States"/>
    <x v="20"/>
    <x v="15"/>
    <n v="10024"/>
    <x v="3"/>
    <s v="OFF-ST-10001558"/>
    <x v="1"/>
    <x v="4"/>
    <s v="Acco Perma 4000 Stacking Storage Drawers"/>
    <n v="64.959999999999994"/>
    <n v="4"/>
    <n v="0"/>
    <n v="9.7439999999999998"/>
  </r>
  <r>
    <n v="8737"/>
    <x v="4353"/>
    <x v="0"/>
    <x v="913"/>
    <d v="2013-09-10T00:00:00"/>
    <s v="Standard Class"/>
    <s v="RP-19855"/>
    <s v="Roy Phan"/>
    <x v="1"/>
    <s v="United States"/>
    <x v="439"/>
    <x v="11"/>
    <n v="55125"/>
    <x v="2"/>
    <s v="OFF-ST-10001490"/>
    <x v="1"/>
    <x v="4"/>
    <s v="Hot File 7-Pocket, Floor Stand"/>
    <n v="535.41"/>
    <n v="3"/>
    <n v="0"/>
    <n v="160.62299999999993"/>
  </r>
  <r>
    <n v="8738"/>
    <x v="4354"/>
    <x v="3"/>
    <x v="1191"/>
    <d v="2014-04-11T00:00:00"/>
    <s v="Standard Class"/>
    <s v="CS-12175"/>
    <s v="Charles Sheldon"/>
    <x v="1"/>
    <s v="United States"/>
    <x v="346"/>
    <x v="18"/>
    <n v="37421"/>
    <x v="0"/>
    <s v="OFF-BI-10003669"/>
    <x v="1"/>
    <x v="8"/>
    <s v="3M Organizer Strips"/>
    <n v="8.1000000000000014"/>
    <n v="5"/>
    <n v="0.7"/>
    <n v="-5.9399999999999977"/>
  </r>
  <r>
    <n v="8739"/>
    <x v="4355"/>
    <x v="3"/>
    <x v="166"/>
    <d v="2014-12-12T00:00:00"/>
    <s v="First Class"/>
    <s v="MJ-17740"/>
    <s v="Max Jones"/>
    <x v="0"/>
    <s v="United States"/>
    <x v="10"/>
    <x v="9"/>
    <n v="19140"/>
    <x v="3"/>
    <s v="OFF-AR-10004441"/>
    <x v="1"/>
    <x v="6"/>
    <s v="BIC Brite Liner Highlighters"/>
    <n v="13.247999999999999"/>
    <n v="4"/>
    <n v="0.2"/>
    <n v="3.6431999999999998"/>
  </r>
  <r>
    <n v="8740"/>
    <x v="4355"/>
    <x v="3"/>
    <x v="166"/>
    <d v="2014-12-12T00:00:00"/>
    <s v="First Class"/>
    <s v="MJ-17740"/>
    <s v="Max Jones"/>
    <x v="0"/>
    <s v="United States"/>
    <x v="10"/>
    <x v="9"/>
    <n v="19140"/>
    <x v="3"/>
    <s v="TEC-PH-10001924"/>
    <x v="2"/>
    <x v="7"/>
    <s v="iHome FM Clock Radio with Lightning Dock"/>
    <n v="83.987999999999985"/>
    <n v="2"/>
    <n v="0.4"/>
    <n v="-20.996999999999993"/>
  </r>
  <r>
    <n v="8741"/>
    <x v="4356"/>
    <x v="0"/>
    <x v="1131"/>
    <d v="2013-07-26T00:00:00"/>
    <s v="First Class"/>
    <s v="JG-15160"/>
    <s v="James Galang"/>
    <x v="0"/>
    <s v="United States"/>
    <x v="240"/>
    <x v="28"/>
    <n v="70506"/>
    <x v="0"/>
    <s v="OFF-AR-10004456"/>
    <x v="1"/>
    <x v="6"/>
    <s v="Panasonic KP-4ABK Battery-Operated Pencil Sharpener"/>
    <n v="73.2"/>
    <n v="5"/>
    <n v="0"/>
    <n v="21.227999999999998"/>
  </r>
  <r>
    <n v="8742"/>
    <x v="4357"/>
    <x v="1"/>
    <x v="529"/>
    <d v="2012-11-09T00:00:00"/>
    <s v="Same Day"/>
    <s v="AG-10765"/>
    <s v="Anthony Garverick"/>
    <x v="2"/>
    <s v="United States"/>
    <x v="104"/>
    <x v="14"/>
    <n v="46226"/>
    <x v="2"/>
    <s v="OFF-BI-10001890"/>
    <x v="1"/>
    <x v="8"/>
    <s v="Avery Poly Binder Pockets"/>
    <n v="10.74"/>
    <n v="3"/>
    <n v="0"/>
    <n v="5.1551999999999998"/>
  </r>
  <r>
    <n v="8743"/>
    <x v="4358"/>
    <x v="1"/>
    <x v="653"/>
    <d v="2012-10-04T00:00:00"/>
    <s v="First Class"/>
    <s v="CK-12205"/>
    <s v="Chloris Kastensmidt"/>
    <x v="0"/>
    <s v="United States"/>
    <x v="492"/>
    <x v="21"/>
    <n v="97123"/>
    <x v="1"/>
    <s v="FUR-FU-10000629"/>
    <x v="0"/>
    <x v="5"/>
    <s v="9-3/4 Diameter Round Wall Clock"/>
    <n v="11.032"/>
    <n v="1"/>
    <n v="0.2"/>
    <n v="3.0338000000000003"/>
  </r>
  <r>
    <n v="8744"/>
    <x v="4358"/>
    <x v="1"/>
    <x v="653"/>
    <d v="2012-10-04T00:00:00"/>
    <s v="First Class"/>
    <s v="CK-12205"/>
    <s v="Chloris Kastensmidt"/>
    <x v="0"/>
    <s v="United States"/>
    <x v="492"/>
    <x v="21"/>
    <n v="97123"/>
    <x v="1"/>
    <s v="TEC-AC-10002323"/>
    <x v="2"/>
    <x v="11"/>
    <s v="SanDisk Ultra 32 GB MicroSDHC Class 10 Memory Card"/>
    <n v="53.040000000000006"/>
    <n v="3"/>
    <n v="0.2"/>
    <n v="-4.6409999999999982"/>
  </r>
  <r>
    <n v="8745"/>
    <x v="4359"/>
    <x v="1"/>
    <x v="6"/>
    <d v="2012-11-25T00:00:00"/>
    <s v="Second Class"/>
    <s v="HD-14785"/>
    <s v="Harold Dahlen"/>
    <x v="2"/>
    <s v="United States"/>
    <x v="471"/>
    <x v="31"/>
    <n v="2138"/>
    <x v="3"/>
    <s v="OFF-AR-10003056"/>
    <x v="1"/>
    <x v="6"/>
    <s v="Newell 341"/>
    <n v="17.12"/>
    <n v="4"/>
    <n v="0"/>
    <n v="4.9647999999999985"/>
  </r>
  <r>
    <n v="8746"/>
    <x v="4359"/>
    <x v="1"/>
    <x v="6"/>
    <d v="2012-11-25T00:00:00"/>
    <s v="Second Class"/>
    <s v="HD-14785"/>
    <s v="Harold Dahlen"/>
    <x v="2"/>
    <s v="United States"/>
    <x v="471"/>
    <x v="31"/>
    <n v="2138"/>
    <x v="3"/>
    <s v="OFF-PA-10000300"/>
    <x v="1"/>
    <x v="10"/>
    <s v="Xerox 1936"/>
    <n v="59.94"/>
    <n v="3"/>
    <n v="0"/>
    <n v="28.171799999999998"/>
  </r>
  <r>
    <n v="8747"/>
    <x v="4360"/>
    <x v="3"/>
    <x v="62"/>
    <d v="2014-02-08T00:00:00"/>
    <s v="Standard Class"/>
    <s v="BO-11350"/>
    <s v="Bill Overfelt"/>
    <x v="1"/>
    <s v="United States"/>
    <x v="70"/>
    <x v="1"/>
    <n v="92105"/>
    <x v="1"/>
    <s v="FUR-FU-10000293"/>
    <x v="0"/>
    <x v="5"/>
    <s v="Eldon Antistatic Chair Mats for Low to Medium Pile Carpets"/>
    <n v="210.58"/>
    <n v="2"/>
    <n v="0"/>
    <n v="12.634799999999984"/>
  </r>
  <r>
    <n v="8748"/>
    <x v="4360"/>
    <x v="3"/>
    <x v="62"/>
    <d v="2014-02-08T00:00:00"/>
    <s v="Standard Class"/>
    <s v="BO-11350"/>
    <s v="Bill Overfelt"/>
    <x v="1"/>
    <s v="United States"/>
    <x v="70"/>
    <x v="1"/>
    <n v="92105"/>
    <x v="1"/>
    <s v="OFF-BI-10003638"/>
    <x v="1"/>
    <x v="8"/>
    <s v="GBC Durable Plastic Covers"/>
    <n v="30.960000000000004"/>
    <n v="2"/>
    <n v="0.2"/>
    <n v="10.061999999999998"/>
  </r>
  <r>
    <n v="8749"/>
    <x v="4360"/>
    <x v="3"/>
    <x v="62"/>
    <d v="2014-02-08T00:00:00"/>
    <s v="Standard Class"/>
    <s v="BO-11350"/>
    <s v="Bill Overfelt"/>
    <x v="1"/>
    <s v="United States"/>
    <x v="70"/>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x v="20"/>
    <x v="15"/>
    <n v="10009"/>
    <x v="3"/>
    <s v="TEC-PH-10004922"/>
    <x v="2"/>
    <x v="7"/>
    <s v="RCA Visys Integrated PBX 8-Line Router"/>
    <n v="133.97999999999999"/>
    <n v="2"/>
    <n v="0"/>
    <n v="33.495000000000005"/>
  </r>
  <r>
    <n v="8752"/>
    <x v="43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x v="315"/>
    <x v="2"/>
    <n v="32303"/>
    <x v="0"/>
    <s v="TEC-PH-10001198"/>
    <x v="2"/>
    <x v="7"/>
    <s v="Avaya 4621SW VoIP phone"/>
    <n v="177.48000000000002"/>
    <n v="3"/>
    <n v="0.2"/>
    <n v="19.966499999999982"/>
  </r>
  <r>
    <n v="8754"/>
    <x v="4363"/>
    <x v="3"/>
    <x v="428"/>
    <d v="2014-09-11T00:00:00"/>
    <s v="First Class"/>
    <s v="JD-16015"/>
    <s v="Joy Daniels"/>
    <x v="0"/>
    <s v="United States"/>
    <x v="167"/>
    <x v="24"/>
    <n v="43615"/>
    <x v="3"/>
    <s v="OFF-LA-10000443"/>
    <x v="1"/>
    <x v="2"/>
    <s v="Avery 501"/>
    <n v="17.712"/>
    <n v="6"/>
    <n v="0.2"/>
    <n v="5.9777999999999993"/>
  </r>
  <r>
    <n v="8755"/>
    <x v="4363"/>
    <x v="3"/>
    <x v="428"/>
    <d v="2014-09-11T00:00:00"/>
    <s v="First Class"/>
    <s v="JD-16015"/>
    <s v="Joy Daniels"/>
    <x v="0"/>
    <s v="United States"/>
    <x v="167"/>
    <x v="24"/>
    <n v="43615"/>
    <x v="3"/>
    <s v="OFF-BI-10003669"/>
    <x v="1"/>
    <x v="8"/>
    <s v="3M Organizer Strips"/>
    <n v="4.8600000000000012"/>
    <n v="3"/>
    <n v="0.7"/>
    <n v="-3.5640000000000001"/>
  </r>
  <r>
    <n v="8756"/>
    <x v="4363"/>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x v="29"/>
    <x v="39"/>
    <n v="21044"/>
    <x v="3"/>
    <s v="OFF-AP-10002350"/>
    <x v="1"/>
    <x v="9"/>
    <s v="Belkin F9H710-06 7 Outlet SurgeMaster Surge Protector"/>
    <n v="37.68"/>
    <n v="2"/>
    <n v="0"/>
    <n v="10.5504"/>
  </r>
  <r>
    <n v="8758"/>
    <x v="4364"/>
    <x v="0"/>
    <x v="405"/>
    <d v="2013-07-27T00:00:00"/>
    <s v="Standard Class"/>
    <s v="MF-17665"/>
    <s v="Maureen Fritzler"/>
    <x v="1"/>
    <s v="United States"/>
    <x v="29"/>
    <x v="39"/>
    <n v="21044"/>
    <x v="3"/>
    <s v="OFF-PA-10004100"/>
    <x v="1"/>
    <x v="10"/>
    <s v="Xerox 216"/>
    <n v="51.84"/>
    <n v="8"/>
    <n v="0"/>
    <n v="24.883200000000002"/>
  </r>
  <r>
    <n v="8759"/>
    <x v="4364"/>
    <x v="0"/>
    <x v="405"/>
    <d v="2013-07-27T00:00:00"/>
    <s v="Standard Class"/>
    <s v="MF-17665"/>
    <s v="Maureen Fritzler"/>
    <x v="1"/>
    <s v="United States"/>
    <x v="29"/>
    <x v="39"/>
    <n v="21044"/>
    <x v="3"/>
    <s v="FUR-FU-10000794"/>
    <x v="0"/>
    <x v="5"/>
    <s v="Eldon Stackable Tray, Side-Load, Legal, Smoke"/>
    <n v="27.42"/>
    <n v="3"/>
    <n v="0"/>
    <n v="9.3227999999999991"/>
  </r>
  <r>
    <n v="8760"/>
    <x v="4364"/>
    <x v="0"/>
    <x v="405"/>
    <d v="2013-07-27T00:00:00"/>
    <s v="Standard Class"/>
    <s v="MF-17665"/>
    <s v="Maureen Fritzler"/>
    <x v="1"/>
    <s v="United States"/>
    <x v="29"/>
    <x v="39"/>
    <n v="21044"/>
    <x v="3"/>
    <s v="OFF-BI-10002012"/>
    <x v="1"/>
    <x v="8"/>
    <s v="Wilson Jones Easy Flow II Sheet Lifters"/>
    <n v="5.4"/>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n v="1270.99"/>
    <n v="1"/>
    <n v="0"/>
    <n v="635.495"/>
  </r>
  <r>
    <n v="8762"/>
    <x v="4365"/>
    <x v="0"/>
    <x v="1011"/>
    <d v="2013-02-06T00:00:00"/>
    <s v="Standard Class"/>
    <s v="BF-11170"/>
    <s v="Ben Ferrer"/>
    <x v="2"/>
    <s v="United States"/>
    <x v="118"/>
    <x v="32"/>
    <n v="30318"/>
    <x v="0"/>
    <s v="OFF-EN-10004483"/>
    <x v="1"/>
    <x v="12"/>
    <s v="#10 White Business Envelopes,4 1/8 x 9 1/2"/>
    <n v="125.36"/>
    <n v="8"/>
    <n v="0"/>
    <n v="58.919199999999989"/>
  </r>
  <r>
    <n v="8763"/>
    <x v="4366"/>
    <x v="0"/>
    <x v="723"/>
    <d v="2014-01-03T00:00:00"/>
    <s v="Standard Class"/>
    <s v="FO-14305"/>
    <s v="Frank Olsen"/>
    <x v="0"/>
    <s v="United States"/>
    <x v="301"/>
    <x v="1"/>
    <n v="95823"/>
    <x v="1"/>
    <s v="OFF-ST-10003722"/>
    <x v="1"/>
    <x v="4"/>
    <s v="Project Tote Personal File"/>
    <n v="14.03"/>
    <n v="1"/>
    <n v="0"/>
    <n v="4.068699999999998"/>
  </r>
  <r>
    <n v="8764"/>
    <x v="4366"/>
    <x v="0"/>
    <x v="723"/>
    <d v="2014-01-03T00:00:00"/>
    <s v="Standard Class"/>
    <s v="FO-14305"/>
    <s v="Frank Olsen"/>
    <x v="0"/>
    <s v="United States"/>
    <x v="301"/>
    <x v="1"/>
    <n v="95823"/>
    <x v="1"/>
    <s v="OFF-SU-10002557"/>
    <x v="1"/>
    <x v="14"/>
    <s v="Fiskars Spring-Action Scissors"/>
    <n v="27.96"/>
    <n v="2"/>
    <n v="0"/>
    <n v="7.2696000000000005"/>
  </r>
  <r>
    <n v="8765"/>
    <x v="4367"/>
    <x v="1"/>
    <x v="82"/>
    <d v="2012-11-27T00:00:00"/>
    <s v="Standard Class"/>
    <s v="BB-11545"/>
    <s v="Brenda Bowman"/>
    <x v="1"/>
    <s v="United States"/>
    <x v="5"/>
    <x v="5"/>
    <n v="76106"/>
    <x v="2"/>
    <s v="OFF-AR-10002257"/>
    <x v="1"/>
    <x v="6"/>
    <s v="Eldon Spacemaker Box, Quick-Snap Lid, Clear"/>
    <n v="5.3440000000000003"/>
    <n v="2"/>
    <n v="0.2"/>
    <n v="0.73479999999999923"/>
  </r>
  <r>
    <n v="8766"/>
    <x v="4367"/>
    <x v="1"/>
    <x v="82"/>
    <d v="2012-11-27T00:00:00"/>
    <s v="Standard Class"/>
    <s v="BB-11545"/>
    <s v="Brenda Bowman"/>
    <x v="1"/>
    <s v="United States"/>
    <x v="5"/>
    <x v="5"/>
    <n v="76106"/>
    <x v="2"/>
    <s v="OFF-BI-10000756"/>
    <x v="1"/>
    <x v="8"/>
    <s v="Storex DuraTech Recycled Plastic Frosted Binders"/>
    <n v="1.6959999999999997"/>
    <n v="2"/>
    <n v="0.8"/>
    <n v="-2.5440000000000005"/>
  </r>
  <r>
    <n v="8767"/>
    <x v="4367"/>
    <x v="1"/>
    <x v="82"/>
    <d v="2012-11-27T00:00:00"/>
    <s v="Standard Class"/>
    <s v="BB-11545"/>
    <s v="Brenda Bowman"/>
    <x v="1"/>
    <s v="United States"/>
    <x v="5"/>
    <x v="5"/>
    <n v="76106"/>
    <x v="2"/>
    <s v="OFF-AP-10004136"/>
    <x v="1"/>
    <x v="9"/>
    <s v="Kensington 6 Outlet SmartSocket Surge Protector"/>
    <n v="24.587999999999994"/>
    <n v="3"/>
    <n v="0.8"/>
    <n v="-67.617000000000019"/>
  </r>
  <r>
    <n v="8768"/>
    <x v="4367"/>
    <x v="1"/>
    <x v="82"/>
    <d v="2012-11-27T00:00:00"/>
    <s v="Standard Class"/>
    <s v="BB-11545"/>
    <s v="Brenda Bowman"/>
    <x v="1"/>
    <s v="United States"/>
    <x v="5"/>
    <x v="5"/>
    <n v="76106"/>
    <x v="2"/>
    <s v="OFF-BI-10002194"/>
    <x v="1"/>
    <x v="8"/>
    <s v="Cardinal Hold-It CD Pocket"/>
    <n v="7.9799999999999986"/>
    <n v="5"/>
    <n v="0.8"/>
    <n v="-13.167000000000002"/>
  </r>
  <r>
    <n v="8769"/>
    <x v="4368"/>
    <x v="1"/>
    <x v="348"/>
    <d v="2012-10-09T00:00:00"/>
    <s v="Standard Class"/>
    <s v="IL-15100"/>
    <s v="Ivan Liston"/>
    <x v="0"/>
    <s v="United States"/>
    <x v="38"/>
    <x v="24"/>
    <n v="43229"/>
    <x v="3"/>
    <s v="TEC-AC-10000892"/>
    <x v="2"/>
    <x v="11"/>
    <s v="NETGEAR N750 Dual Band Wi-Fi Gigabit Router"/>
    <n v="288"/>
    <n v="4"/>
    <n v="0.2"/>
    <n v="57.599999999999994"/>
  </r>
  <r>
    <n v="8770"/>
    <x v="4369"/>
    <x v="0"/>
    <x v="126"/>
    <d v="2013-09-14T00:00:00"/>
    <s v="Same Day"/>
    <s v="PO-19180"/>
    <s v="Philisse Overcash"/>
    <x v="2"/>
    <s v="United States"/>
    <x v="103"/>
    <x v="22"/>
    <n v="80027"/>
    <x v="1"/>
    <s v="TEC-PH-10001870"/>
    <x v="2"/>
    <x v="7"/>
    <s v="Lunatik TT5L-002 Taktik Strike Impact Protection System for iPhone 5"/>
    <n v="146.952"/>
    <n v="3"/>
    <n v="0.2"/>
    <n v="9.1844999999999928"/>
  </r>
  <r>
    <n v="8771"/>
    <x v="4369"/>
    <x v="0"/>
    <x v="126"/>
    <d v="2013-09-14T00:00:00"/>
    <s v="Same Day"/>
    <s v="PO-19180"/>
    <s v="Philisse Overcash"/>
    <x v="2"/>
    <s v="United States"/>
    <x v="103"/>
    <x v="22"/>
    <n v="80027"/>
    <x v="1"/>
    <s v="FUR-CH-10002304"/>
    <x v="0"/>
    <x v="1"/>
    <s v="Global Stack Chair without Arms, Black"/>
    <n v="83.13600000000001"/>
    <n v="4"/>
    <n v="0.2"/>
    <n v="5.1960000000000015"/>
  </r>
  <r>
    <n v="8772"/>
    <x v="4370"/>
    <x v="3"/>
    <x v="32"/>
    <d v="2014-09-18T00:00:00"/>
    <s v="First Class"/>
    <s v="DB-13555"/>
    <s v="Dorothy Badders"/>
    <x v="1"/>
    <s v="United States"/>
    <x v="253"/>
    <x v="3"/>
    <n v="27604"/>
    <x v="0"/>
    <s v="OFF-AP-10002534"/>
    <x v="1"/>
    <x v="9"/>
    <s v="3.6 Cubic Foot Counter Height Office Refrigerator"/>
    <n v="942.78400000000011"/>
    <n v="4"/>
    <n v="0.2"/>
    <n v="94.278400000000033"/>
  </r>
  <r>
    <n v="8773"/>
    <x v="4370"/>
    <x v="3"/>
    <x v="32"/>
    <d v="2014-09-18T00:00:00"/>
    <s v="First Class"/>
    <s v="DB-13555"/>
    <s v="Dorothy Badders"/>
    <x v="1"/>
    <s v="United States"/>
    <x v="253"/>
    <x v="3"/>
    <n v="27604"/>
    <x v="0"/>
    <s v="OFF-PA-10001125"/>
    <x v="1"/>
    <x v="10"/>
    <s v="Xerox 1988"/>
    <n v="74.352000000000004"/>
    <n v="3"/>
    <n v="0.2"/>
    <n v="23.234999999999992"/>
  </r>
  <r>
    <n v="8774"/>
    <x v="4371"/>
    <x v="1"/>
    <x v="1203"/>
    <d v="2012-02-28T00:00:00"/>
    <s v="Standard Class"/>
    <s v="LC-16960"/>
    <s v="Lindsay Castell"/>
    <x v="2"/>
    <s v="United States"/>
    <x v="20"/>
    <x v="15"/>
    <n v="10024"/>
    <x v="3"/>
    <s v="OFF-AP-10000804"/>
    <x v="1"/>
    <x v="9"/>
    <s v="Hoover Portapower Portable Vacuum"/>
    <n v="26.880000000000003"/>
    <n v="6"/>
    <n v="0"/>
    <n v="6.7200000000000006"/>
  </r>
  <r>
    <n v="8775"/>
    <x v="4371"/>
    <x v="1"/>
    <x v="1203"/>
    <d v="2012-02-28T00:00:00"/>
    <s v="Standard Class"/>
    <s v="LC-16960"/>
    <s v="Lindsay Castell"/>
    <x v="2"/>
    <s v="United States"/>
    <x v="20"/>
    <x v="15"/>
    <n v="10024"/>
    <x v="3"/>
    <s v="OFF-BI-10002982"/>
    <x v="1"/>
    <x v="8"/>
    <s v="Avery Self-Adhesive Photo Pockets for Polaroid Photos"/>
    <n v="10.896000000000001"/>
    <n v="2"/>
    <n v="0.2"/>
    <n v="3.8135999999999992"/>
  </r>
  <r>
    <n v="8776"/>
    <x v="4372"/>
    <x v="0"/>
    <x v="5"/>
    <d v="2013-12-10T00:00:00"/>
    <s v="Second Class"/>
    <s v="MP-18175"/>
    <s v="Mike Pelletier"/>
    <x v="2"/>
    <s v="United States"/>
    <x v="22"/>
    <x v="10"/>
    <n v="60623"/>
    <x v="2"/>
    <s v="OFF-AR-10001547"/>
    <x v="1"/>
    <x v="6"/>
    <s v="Newell 311"/>
    <n v="3.536"/>
    <n v="2"/>
    <n v="0.2"/>
    <n v="0.30940000000000001"/>
  </r>
  <r>
    <n v="8777"/>
    <x v="4373"/>
    <x v="0"/>
    <x v="415"/>
    <d v="2013-07-04T00:00:00"/>
    <s v="First Class"/>
    <s v="EA-14035"/>
    <s v="Erin Ashbrook"/>
    <x v="1"/>
    <s v="United States"/>
    <x v="114"/>
    <x v="5"/>
    <n v="77340"/>
    <x v="2"/>
    <s v="FUR-CH-10000665"/>
    <x v="0"/>
    <x v="1"/>
    <s v="Global Airflow Leather Mesh Back Chair, Black"/>
    <n v="528.42999999999995"/>
    <n v="5"/>
    <n v="0.3"/>
    <n v="0"/>
  </r>
  <r>
    <n v="8778"/>
    <x v="4373"/>
    <x v="0"/>
    <x v="415"/>
    <d v="2013-07-04T00:00:00"/>
    <s v="First Class"/>
    <s v="EA-14035"/>
    <s v="Erin Ashbrook"/>
    <x v="1"/>
    <s v="United States"/>
    <x v="114"/>
    <x v="5"/>
    <n v="77340"/>
    <x v="2"/>
    <s v="OFF-PA-10000520"/>
    <x v="1"/>
    <x v="10"/>
    <s v="Xerox 201"/>
    <n v="41.472000000000008"/>
    <n v="8"/>
    <n v="0.2"/>
    <n v="14.5152"/>
  </r>
  <r>
    <n v="8779"/>
    <x v="4374"/>
    <x v="3"/>
    <x v="1096"/>
    <d v="2014-12-19T00:00:00"/>
    <s v="Standard Class"/>
    <s v="BP-11095"/>
    <s v="Bart Pistole"/>
    <x v="1"/>
    <s v="United States"/>
    <x v="20"/>
    <x v="15"/>
    <n v="10024"/>
    <x v="3"/>
    <s v="FUR-BO-10004015"/>
    <x v="0"/>
    <x v="0"/>
    <s v="Bush Andora Bookcase, Maple/Graphite Gray Finish"/>
    <n v="287.976"/>
    <n v="3"/>
    <n v="0.2"/>
    <n v="7.1993999999999687"/>
  </r>
  <r>
    <n v="8780"/>
    <x v="4375"/>
    <x v="1"/>
    <x v="305"/>
    <d v="2012-03-22T00:00:00"/>
    <s v="Second Class"/>
    <s v="BM-11785"/>
    <s v="Bryan Mills"/>
    <x v="0"/>
    <s v="United States"/>
    <x v="127"/>
    <x v="21"/>
    <n v="97301"/>
    <x v="1"/>
    <s v="OFF-ST-10004258"/>
    <x v="1"/>
    <x v="4"/>
    <s v="Portable Personal File Box"/>
    <n v="29.304000000000002"/>
    <n v="3"/>
    <n v="0.2"/>
    <n v="2.5641000000000034"/>
  </r>
  <r>
    <n v="8781"/>
    <x v="4376"/>
    <x v="1"/>
    <x v="1201"/>
    <d v="2012-03-04T00:00:00"/>
    <s v="First Class"/>
    <s v="CM-12715"/>
    <s v="Craig Molinari"/>
    <x v="1"/>
    <s v="United States"/>
    <x v="12"/>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x v="12"/>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x v="513"/>
    <x v="45"/>
    <n v="83301"/>
    <x v="1"/>
    <s v="OFF-BI-10001249"/>
    <x v="1"/>
    <x v="8"/>
    <s v="Avery Heavy-Duty EZD View Binder with Locking Rings"/>
    <n v="20.416"/>
    <n v="4"/>
    <n v="0.2"/>
    <n v="6.6351999999999984"/>
  </r>
  <r>
    <n v="8784"/>
    <x v="4377"/>
    <x v="0"/>
    <x v="306"/>
    <d v="2013-09-21T00:00:00"/>
    <s v="Standard Class"/>
    <s v="JD-16150"/>
    <s v="Justin Deggeller"/>
    <x v="1"/>
    <s v="United States"/>
    <x v="513"/>
    <x v="45"/>
    <n v="83301"/>
    <x v="1"/>
    <s v="FUR-TA-10003473"/>
    <x v="0"/>
    <x v="3"/>
    <s v="Bretford Rectangular Conference Table Tops"/>
    <n v="1128.3899999999999"/>
    <n v="3"/>
    <n v="0"/>
    <n v="259.52970000000005"/>
  </r>
  <r>
    <n v="8785"/>
    <x v="4378"/>
    <x v="3"/>
    <x v="294"/>
    <d v="2014-03-24T00:00:00"/>
    <s v="Standard Class"/>
    <s v="AS-10630"/>
    <s v="Ann Steele"/>
    <x v="2"/>
    <s v="United States"/>
    <x v="289"/>
    <x v="18"/>
    <n v="37918"/>
    <x v="0"/>
    <s v="OFF-LA-10003190"/>
    <x v="1"/>
    <x v="2"/>
    <s v="Avery 474"/>
    <n v="4.6079999999999997"/>
    <n v="2"/>
    <n v="0.2"/>
    <n v="1.6704000000000001"/>
  </r>
  <r>
    <n v="8786"/>
    <x v="4379"/>
    <x v="3"/>
    <x v="39"/>
    <d v="2014-06-03T00:00:00"/>
    <s v="Standard Class"/>
    <s v="CM-11815"/>
    <s v="Candace McMahon"/>
    <x v="1"/>
    <s v="United States"/>
    <x v="42"/>
    <x v="16"/>
    <n v="85023"/>
    <x v="1"/>
    <s v="TEC-PH-10001305"/>
    <x v="2"/>
    <x v="7"/>
    <s v="Panasonic KX TS208W Corded phone"/>
    <n v="195.96000000000004"/>
    <n v="5"/>
    <n v="0.2"/>
    <n v="19.596000000000018"/>
  </r>
  <r>
    <n v="8787"/>
    <x v="4379"/>
    <x v="3"/>
    <x v="39"/>
    <d v="2014-06-03T00:00:00"/>
    <s v="Standard Class"/>
    <s v="CM-11815"/>
    <s v="Candace McMahon"/>
    <x v="1"/>
    <s v="United States"/>
    <x v="42"/>
    <x v="16"/>
    <n v="85023"/>
    <x v="1"/>
    <s v="OFF-PA-10001534"/>
    <x v="1"/>
    <x v="10"/>
    <s v="Xerox 230"/>
    <n v="15.552000000000003"/>
    <n v="3"/>
    <n v="0.2"/>
    <n v="5.4432"/>
  </r>
  <r>
    <n v="8788"/>
    <x v="4379"/>
    <x v="3"/>
    <x v="39"/>
    <d v="2014-06-03T00:00:00"/>
    <s v="Standard Class"/>
    <s v="CM-11815"/>
    <s v="Candace McMahon"/>
    <x v="1"/>
    <s v="United States"/>
    <x v="42"/>
    <x v="16"/>
    <n v="85023"/>
    <x v="1"/>
    <s v="TEC-AC-10000844"/>
    <x v="2"/>
    <x v="11"/>
    <s v="Logitech Gaming G510s - Keyboard"/>
    <n v="271.96800000000002"/>
    <n v="4"/>
    <n v="0.2"/>
    <n v="54.393599999999978"/>
  </r>
  <r>
    <n v="8789"/>
    <x v="4380"/>
    <x v="3"/>
    <x v="140"/>
    <d v="2014-06-20T00:00:00"/>
    <s v="Standard Class"/>
    <s v="JE-15715"/>
    <s v="Joe Elijah"/>
    <x v="0"/>
    <s v="United States"/>
    <x v="53"/>
    <x v="3"/>
    <n v="28110"/>
    <x v="0"/>
    <s v="FUR-CH-10000847"/>
    <x v="0"/>
    <x v="1"/>
    <s v="Global Executive Mid-Back Manager's Chair"/>
    <n v="698.35200000000009"/>
    <n v="3"/>
    <n v="0.2"/>
    <n v="52.376399999999961"/>
  </r>
  <r>
    <n v="8790"/>
    <x v="4380"/>
    <x v="3"/>
    <x v="140"/>
    <d v="2014-06-20T00:00:00"/>
    <s v="Standard Class"/>
    <s v="JE-15715"/>
    <s v="Joe Elijah"/>
    <x v="0"/>
    <s v="United States"/>
    <x v="53"/>
    <x v="3"/>
    <n v="28110"/>
    <x v="0"/>
    <s v="FUR-BO-10000468"/>
    <x v="0"/>
    <x v="0"/>
    <s v="O'Sullivan 2-Shelf Heavy-Duty Bookcases"/>
    <n v="77.728000000000009"/>
    <n v="2"/>
    <n v="0.2"/>
    <n v="-3.8863999999999947"/>
  </r>
  <r>
    <n v="8791"/>
    <x v="4381"/>
    <x v="1"/>
    <x v="684"/>
    <d v="2012-09-12T00:00:00"/>
    <s v="Standard Class"/>
    <s v="AG-10525"/>
    <s v="Andy Gerbode"/>
    <x v="1"/>
    <s v="United States"/>
    <x v="102"/>
    <x v="17"/>
    <n v="23223"/>
    <x v="0"/>
    <s v="OFF-BI-10002799"/>
    <x v="1"/>
    <x v="8"/>
    <s v="SlimView Poly Binder, 3/8&quot;"/>
    <n v="46.62"/>
    <n v="9"/>
    <n v="0"/>
    <n v="21.445199999999996"/>
  </r>
  <r>
    <n v="8792"/>
    <x v="4382"/>
    <x v="3"/>
    <x v="257"/>
    <d v="2014-03-25T00:00:00"/>
    <s v="Standard Class"/>
    <s v="TT-21220"/>
    <s v="Thomas Thornton"/>
    <x v="0"/>
    <s v="United States"/>
    <x v="12"/>
    <x v="5"/>
    <n v="77041"/>
    <x v="2"/>
    <s v="TEC-PH-10001557"/>
    <x v="2"/>
    <x v="7"/>
    <s v="Pyle PMP37LED"/>
    <n v="537.54399999999998"/>
    <n v="7"/>
    <n v="0.2"/>
    <n v="47.035099999999971"/>
  </r>
  <r>
    <n v="8793"/>
    <x v="4383"/>
    <x v="2"/>
    <x v="174"/>
    <d v="2011-12-21T00:00:00"/>
    <s v="First Class"/>
    <s v="BP-11095"/>
    <s v="Bart Pistole"/>
    <x v="1"/>
    <s v="United States"/>
    <x v="1"/>
    <x v="1"/>
    <n v="90008"/>
    <x v="1"/>
    <s v="OFF-LA-10001934"/>
    <x v="1"/>
    <x v="2"/>
    <s v="Avery 516"/>
    <n v="14.62"/>
    <n v="2"/>
    <n v="0"/>
    <n v="6.8713999999999995"/>
  </r>
  <r>
    <n v="8794"/>
    <x v="4383"/>
    <x v="2"/>
    <x v="174"/>
    <d v="2011-12-21T00:00:00"/>
    <s v="First Class"/>
    <s v="BP-11095"/>
    <s v="Bart Pistole"/>
    <x v="1"/>
    <s v="United States"/>
    <x v="1"/>
    <x v="1"/>
    <n v="90008"/>
    <x v="1"/>
    <s v="OFF-FA-10004248"/>
    <x v="1"/>
    <x v="13"/>
    <s v="Advantus T-Pin Paper Clips"/>
    <n v="22.549999999999997"/>
    <n v="5"/>
    <n v="0"/>
    <n v="8.7945000000000011"/>
  </r>
  <r>
    <n v="8795"/>
    <x v="4383"/>
    <x v="2"/>
    <x v="174"/>
    <d v="2011-12-21T00:00:00"/>
    <s v="First Class"/>
    <s v="BP-11095"/>
    <s v="Bart Pistole"/>
    <x v="1"/>
    <s v="United States"/>
    <x v="1"/>
    <x v="1"/>
    <n v="90008"/>
    <x v="1"/>
    <s v="TEC-PH-10001944"/>
    <x v="2"/>
    <x v="7"/>
    <s v="Wi-Ex zBoost YX540 Cellular Phone Signal Booster"/>
    <n v="583.79999999999995"/>
    <n v="5"/>
    <n v="0.2"/>
    <n v="72.974999999999909"/>
  </r>
  <r>
    <n v="8796"/>
    <x v="4383"/>
    <x v="2"/>
    <x v="174"/>
    <d v="2011-12-21T00:00:00"/>
    <s v="First Class"/>
    <s v="BP-11095"/>
    <s v="Bart Pistole"/>
    <x v="1"/>
    <s v="United States"/>
    <x v="1"/>
    <x v="1"/>
    <n v="90008"/>
    <x v="1"/>
    <s v="TEC-PH-10002085"/>
    <x v="2"/>
    <x v="7"/>
    <s v="Clarity 53712"/>
    <n v="211.16800000000001"/>
    <n v="4"/>
    <n v="0.2"/>
    <n v="15.837600000000009"/>
  </r>
  <r>
    <n v="8797"/>
    <x v="4384"/>
    <x v="0"/>
    <x v="274"/>
    <d v="2013-07-14T00:00:00"/>
    <s v="Standard Class"/>
    <s v="MJ-17740"/>
    <s v="Max Jones"/>
    <x v="0"/>
    <s v="United States"/>
    <x v="11"/>
    <x v="7"/>
    <n v="84057"/>
    <x v="1"/>
    <s v="OFF-PA-10003441"/>
    <x v="1"/>
    <x v="10"/>
    <s v="Xerox 226"/>
    <n v="12.96"/>
    <n v="2"/>
    <n v="0"/>
    <n v="6.2208000000000006"/>
  </r>
  <r>
    <n v="8798"/>
    <x v="4384"/>
    <x v="0"/>
    <x v="274"/>
    <d v="2013-07-14T00:00:00"/>
    <s v="Standard Class"/>
    <s v="MJ-17740"/>
    <s v="Max Jones"/>
    <x v="0"/>
    <s v="United States"/>
    <x v="11"/>
    <x v="7"/>
    <n v="84057"/>
    <x v="1"/>
    <s v="OFF-AR-10004602"/>
    <x v="1"/>
    <x v="6"/>
    <s v="Boston KS Multi-Size Manual Pencil Sharpener"/>
    <n v="45.98"/>
    <n v="2"/>
    <n v="0"/>
    <n v="12.874400000000001"/>
  </r>
  <r>
    <n v="8799"/>
    <x v="4385"/>
    <x v="0"/>
    <x v="1204"/>
    <d v="2013-04-11T00:00:00"/>
    <s v="Standard Class"/>
    <s v="VM-21685"/>
    <s v="Valerie Mitchum"/>
    <x v="2"/>
    <s v="United States"/>
    <x v="140"/>
    <x v="42"/>
    <s v="05408"/>
    <x v="3"/>
    <s v="TEC-PH-10002555"/>
    <x v="2"/>
    <x v="7"/>
    <s v="Nortel Meridian M5316 Digital phone"/>
    <n v="1294.75"/>
    <n v="5"/>
    <n v="0"/>
    <n v="336.63499999999999"/>
  </r>
  <r>
    <n v="8800"/>
    <x v="4386"/>
    <x v="2"/>
    <x v="1205"/>
    <d v="2011-05-10T00:00:00"/>
    <s v="First Class"/>
    <s v="KT-16480"/>
    <s v="Kean Thornton"/>
    <x v="0"/>
    <s v="United States"/>
    <x v="10"/>
    <x v="9"/>
    <n v="19134"/>
    <x v="3"/>
    <s v="TEC-CO-10001449"/>
    <x v="2"/>
    <x v="16"/>
    <s v="Hewlett Packard LaserJet 3310 Copier"/>
    <n v="1799.9699999999998"/>
    <n v="5"/>
    <n v="0.4"/>
    <n v="239.99600000000009"/>
  </r>
  <r>
    <n v="8801"/>
    <x v="4387"/>
    <x v="3"/>
    <x v="51"/>
    <d v="2014-11-28T00:00:00"/>
    <s v="Standard Class"/>
    <s v="CS-12250"/>
    <s v="Chris Selesnick"/>
    <x v="1"/>
    <s v="United States"/>
    <x v="22"/>
    <x v="10"/>
    <n v="60623"/>
    <x v="2"/>
    <s v="OFF-PA-10004285"/>
    <x v="1"/>
    <x v="10"/>
    <s v="Xerox 1959"/>
    <n v="10.688000000000001"/>
    <n v="2"/>
    <n v="0.2"/>
    <n v="3.7407999999999997"/>
  </r>
  <r>
    <n v="8802"/>
    <x v="4388"/>
    <x v="0"/>
    <x v="338"/>
    <d v="2013-11-13T00:00:00"/>
    <s v="First Class"/>
    <s v="AB-10015"/>
    <s v="Aaron Bergman"/>
    <x v="0"/>
    <s v="United States"/>
    <x v="268"/>
    <x v="26"/>
    <n v="73120"/>
    <x v="2"/>
    <s v="TEC-PH-10000562"/>
    <x v="2"/>
    <x v="7"/>
    <s v="Samsung Convoy 3"/>
    <n v="221.98"/>
    <n v="2"/>
    <n v="0"/>
    <n v="62.15440000000001"/>
  </r>
  <r>
    <n v="8803"/>
    <x v="4388"/>
    <x v="0"/>
    <x v="338"/>
    <d v="2013-11-13T00:00:00"/>
    <s v="First Class"/>
    <s v="AB-10015"/>
    <s v="Aaron Bergman"/>
    <x v="0"/>
    <s v="United States"/>
    <x v="268"/>
    <x v="26"/>
    <n v="73120"/>
    <x v="2"/>
    <s v="FUR-BO-10003966"/>
    <x v="0"/>
    <x v="0"/>
    <s v="Sauder Facets Collection Library, Sky Alder Finish"/>
    <n v="341.96"/>
    <n v="2"/>
    <n v="0"/>
    <n v="54.713599999999985"/>
  </r>
  <r>
    <n v="8804"/>
    <x v="4389"/>
    <x v="2"/>
    <x v="520"/>
    <d v="2012-01-01T00:00:00"/>
    <s v="First Class"/>
    <s v="AH-10030"/>
    <s v="Aaron Hawkins"/>
    <x v="1"/>
    <s v="United States"/>
    <x v="20"/>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x v="20"/>
    <x v="15"/>
    <n v="10035"/>
    <x v="3"/>
    <s v="OFF-LA-10003148"/>
    <x v="1"/>
    <x v="2"/>
    <s v="Avery 51"/>
    <n v="18.899999999999999"/>
    <n v="3"/>
    <n v="0"/>
    <n v="8.6939999999999991"/>
  </r>
  <r>
    <n v="8806"/>
    <x v="4390"/>
    <x v="3"/>
    <x v="971"/>
    <d v="2014-08-24T00:00:00"/>
    <s v="Standard Class"/>
    <s v="DO-13435"/>
    <s v="Denny Ordway"/>
    <x v="0"/>
    <s v="United States"/>
    <x v="288"/>
    <x v="7"/>
    <n v="84106"/>
    <x v="1"/>
    <s v="OFF-BI-10002133"/>
    <x v="1"/>
    <x v="8"/>
    <s v="Wilson Jones Elliptical Ring 3 1/2&quot; Capacity Binders, 800 sheets"/>
    <n v="102.72"/>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x v="10"/>
    <x v="9"/>
    <n v="19134"/>
    <x v="3"/>
    <s v="OFF-BI-10004330"/>
    <x v="1"/>
    <x v="8"/>
    <s v="GBC Velobind Prepunched Cover Sets, Regency Series"/>
    <n v="33.282000000000004"/>
    <n v="3"/>
    <n v="0.7"/>
    <n v="-27.734999999999992"/>
  </r>
  <r>
    <n v="8809"/>
    <x v="4392"/>
    <x v="3"/>
    <x v="40"/>
    <d v="2014-11-01T00:00:00"/>
    <s v="Standard Class"/>
    <s v="JF-15190"/>
    <s v="Jamie Frazer"/>
    <x v="0"/>
    <s v="United States"/>
    <x v="10"/>
    <x v="9"/>
    <n v="19134"/>
    <x v="3"/>
    <s v="TEC-PH-10002807"/>
    <x v="2"/>
    <x v="7"/>
    <s v="Motorla HX550 Universal Bluetooth Headset"/>
    <n v="118.64999999999998"/>
    <n v="5"/>
    <n v="0.4"/>
    <n v="19.775000000000006"/>
  </r>
  <r>
    <n v="8810"/>
    <x v="4392"/>
    <x v="3"/>
    <x v="40"/>
    <d v="2014-11-01T00:00:00"/>
    <s v="Standard Class"/>
    <s v="JF-15190"/>
    <s v="Jamie Frazer"/>
    <x v="0"/>
    <s v="United States"/>
    <x v="10"/>
    <x v="9"/>
    <n v="19134"/>
    <x v="3"/>
    <s v="OFF-LA-10001404"/>
    <x v="1"/>
    <x v="2"/>
    <s v="Avery 517"/>
    <n v="14.7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x v="25"/>
    <x v="12"/>
    <n v="49201"/>
    <x v="2"/>
    <s v="OFF-AR-10002766"/>
    <x v="1"/>
    <x v="6"/>
    <s v="Prang Drawing Pencil Set"/>
    <n v="13.899999999999999"/>
    <n v="5"/>
    <n v="0"/>
    <n v="3.7529999999999997"/>
  </r>
  <r>
    <n v="8814"/>
    <x v="4395"/>
    <x v="1"/>
    <x v="353"/>
    <d v="2012-07-31T00:00:00"/>
    <s v="Standard Class"/>
    <s v="CK-12760"/>
    <s v="Cyma Kinney"/>
    <x v="1"/>
    <s v="United States"/>
    <x v="220"/>
    <x v="16"/>
    <n v="85301"/>
    <x v="1"/>
    <s v="FUR-CH-10003199"/>
    <x v="0"/>
    <x v="1"/>
    <s v="Office Star - Contemporary Task Swivel Chair"/>
    <n v="266.35200000000003"/>
    <n v="3"/>
    <n v="0.2"/>
    <n v="13.317599999999985"/>
  </r>
  <r>
    <n v="8815"/>
    <x v="4396"/>
    <x v="1"/>
    <x v="521"/>
    <d v="2012-11-25T00:00:00"/>
    <s v="Second Class"/>
    <s v="PW-19240"/>
    <s v="Pierre Wener"/>
    <x v="0"/>
    <s v="United States"/>
    <x v="40"/>
    <x v="13"/>
    <n v="19805"/>
    <x v="3"/>
    <s v="TEC-PH-10003012"/>
    <x v="2"/>
    <x v="7"/>
    <s v="Nortel Meridian M3904 Professional Digital phone"/>
    <n v="307.98"/>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x v="40"/>
    <x v="13"/>
    <n v="19805"/>
    <x v="3"/>
    <s v="OFF-AR-10001940"/>
    <x v="1"/>
    <x v="6"/>
    <s v="Sanford Colorific Eraseable Coloring Pencils, 12 Count"/>
    <n v="13.12"/>
    <n v="4"/>
    <n v="0"/>
    <n v="5.6416000000000004"/>
  </r>
  <r>
    <n v="8818"/>
    <x v="4396"/>
    <x v="1"/>
    <x v="521"/>
    <d v="2012-11-25T00:00:00"/>
    <s v="Second Class"/>
    <s v="PW-19240"/>
    <s v="Pierre Wener"/>
    <x v="0"/>
    <s v="United States"/>
    <x v="40"/>
    <x v="13"/>
    <n v="19805"/>
    <x v="3"/>
    <s v="OFF-EN-10003286"/>
    <x v="1"/>
    <x v="12"/>
    <s v="Staples"/>
    <n v="16.559999999999999"/>
    <n v="2"/>
    <n v="0"/>
    <n v="7.783199999999999"/>
  </r>
  <r>
    <n v="8819"/>
    <x v="4396"/>
    <x v="1"/>
    <x v="521"/>
    <d v="2012-11-25T00:00:00"/>
    <s v="Second Class"/>
    <s v="PW-19240"/>
    <s v="Pierre Wener"/>
    <x v="0"/>
    <s v="United States"/>
    <x v="40"/>
    <x v="13"/>
    <n v="19805"/>
    <x v="3"/>
    <s v="OFF-PA-10003441"/>
    <x v="1"/>
    <x v="10"/>
    <s v="Xerox 226"/>
    <n v="38.880000000000003"/>
    <n v="6"/>
    <n v="0"/>
    <n v="18.662400000000002"/>
  </r>
  <r>
    <n v="8820"/>
    <x v="4397"/>
    <x v="1"/>
    <x v="109"/>
    <d v="2012-12-02T00:00:00"/>
    <s v="Standard Class"/>
    <s v="EB-14170"/>
    <s v="Evan Bailliet"/>
    <x v="0"/>
    <s v="United States"/>
    <x v="89"/>
    <x v="5"/>
    <n v="78745"/>
    <x v="2"/>
    <s v="OFF-PA-10003395"/>
    <x v="1"/>
    <x v="10"/>
    <s v="Xerox 1941"/>
    <n v="335.52"/>
    <n v="4"/>
    <n v="0.2"/>
    <n v="117.43199999999999"/>
  </r>
  <r>
    <n v="8821"/>
    <x v="4398"/>
    <x v="3"/>
    <x v="132"/>
    <d v="2014-11-08T00:00:00"/>
    <s v="Standard Class"/>
    <s v="DK-13090"/>
    <s v="Dave Kipp"/>
    <x v="0"/>
    <s v="United States"/>
    <x v="333"/>
    <x v="2"/>
    <n v="32839"/>
    <x v="0"/>
    <s v="TEC-CO-10003236"/>
    <x v="2"/>
    <x v="16"/>
    <s v="Canon Image Class D660 Copier"/>
    <n v="959.98400000000004"/>
    <n v="2"/>
    <n v="0.2"/>
    <n v="311.99479999999994"/>
  </r>
  <r>
    <n v="8822"/>
    <x v="4398"/>
    <x v="3"/>
    <x v="132"/>
    <d v="2014-11-08T00:00:00"/>
    <s v="Standard Class"/>
    <s v="DK-13090"/>
    <s v="Dave Kipp"/>
    <x v="0"/>
    <s v="United States"/>
    <x v="333"/>
    <x v="2"/>
    <n v="32839"/>
    <x v="0"/>
    <s v="OFF-BI-10002982"/>
    <x v="1"/>
    <x v="8"/>
    <s v="Avery Self-Adhesive Photo Pockets for Polaroid Photos"/>
    <n v="4.0860000000000003"/>
    <n v="2"/>
    <n v="0.7"/>
    <n v="-2.9963999999999995"/>
  </r>
  <r>
    <n v="8823"/>
    <x v="4398"/>
    <x v="3"/>
    <x v="132"/>
    <d v="2014-11-08T00:00:00"/>
    <s v="Standard Class"/>
    <s v="DK-13090"/>
    <s v="Dave Kipp"/>
    <x v="0"/>
    <s v="United States"/>
    <x v="333"/>
    <x v="2"/>
    <n v="32839"/>
    <x v="0"/>
    <s v="OFF-AR-10004010"/>
    <x v="1"/>
    <x v="6"/>
    <s v="Hunt Boston Vacuum Mount KS Pencil Sharpener"/>
    <n v="55.984000000000009"/>
    <n v="2"/>
    <n v="0.2"/>
    <n v="4.1987999999999985"/>
  </r>
  <r>
    <n v="8824"/>
    <x v="4398"/>
    <x v="3"/>
    <x v="132"/>
    <d v="2014-11-08T00:00:00"/>
    <s v="Standard Class"/>
    <s v="DK-13090"/>
    <s v="Dave Kipp"/>
    <x v="0"/>
    <s v="United States"/>
    <x v="333"/>
    <x v="2"/>
    <n v="32839"/>
    <x v="0"/>
    <s v="OFF-PA-10002947"/>
    <x v="1"/>
    <x v="10"/>
    <s v="Xerox 1923"/>
    <n v="10.688000000000001"/>
    <n v="2"/>
    <n v="0.2"/>
    <n v="3.7407999999999997"/>
  </r>
  <r>
    <n v="8825"/>
    <x v="4399"/>
    <x v="3"/>
    <x v="708"/>
    <d v="2014-03-24T00:00:00"/>
    <s v="Second Class"/>
    <s v="TB-21055"/>
    <s v="Ted Butterfield"/>
    <x v="0"/>
    <s v="United States"/>
    <x v="265"/>
    <x v="9"/>
    <n v="19601"/>
    <x v="3"/>
    <s v="OFF-EN-10003845"/>
    <x v="1"/>
    <x v="12"/>
    <s v="Colored Envelopes"/>
    <n v="8.8559999999999999"/>
    <n v="3"/>
    <n v="0.2"/>
    <n v="2.8781999999999992"/>
  </r>
  <r>
    <n v="8826"/>
    <x v="4400"/>
    <x v="1"/>
    <x v="546"/>
    <d v="2012-12-22T00:00:00"/>
    <s v="First Class"/>
    <s v="AG-10900"/>
    <s v="Arthur Gainer"/>
    <x v="0"/>
    <s v="United States"/>
    <x v="10"/>
    <x v="9"/>
    <n v="19134"/>
    <x v="3"/>
    <s v="OFF-LA-10003190"/>
    <x v="1"/>
    <x v="2"/>
    <s v="Avery 474"/>
    <n v="6.911999999999999"/>
    <n v="3"/>
    <n v="0.2"/>
    <n v="2.5056000000000003"/>
  </r>
  <r>
    <n v="8827"/>
    <x v="4401"/>
    <x v="2"/>
    <x v="1063"/>
    <d v="2011-04-06T00:00:00"/>
    <s v="Second Class"/>
    <s v="SC-20020"/>
    <s v="Sam Craven"/>
    <x v="0"/>
    <s v="United States"/>
    <x v="12"/>
    <x v="5"/>
    <n v="77095"/>
    <x v="2"/>
    <s v="OFF-PA-10002986"/>
    <x v="1"/>
    <x v="10"/>
    <s v="Xerox 1898"/>
    <n v="26.720000000000002"/>
    <n v="5"/>
    <n v="0.2"/>
    <n v="9.3520000000000003"/>
  </r>
  <r>
    <n v="8828"/>
    <x v="4401"/>
    <x v="2"/>
    <x v="1063"/>
    <d v="2011-04-06T00:00:00"/>
    <s v="Second Class"/>
    <s v="SC-20020"/>
    <s v="Sam Craven"/>
    <x v="0"/>
    <s v="United States"/>
    <x v="12"/>
    <x v="5"/>
    <n v="77095"/>
    <x v="2"/>
    <s v="OFF-PA-10001593"/>
    <x v="1"/>
    <x v="10"/>
    <s v="Xerox 1947"/>
    <n v="33.488000000000007"/>
    <n v="7"/>
    <n v="0.2"/>
    <n v="10.464999999999998"/>
  </r>
  <r>
    <n v="8829"/>
    <x v="4402"/>
    <x v="1"/>
    <x v="1117"/>
    <d v="2012-06-09T00:00:00"/>
    <s v="Standard Class"/>
    <s v="BB-11545"/>
    <s v="Brenda Bowman"/>
    <x v="1"/>
    <s v="United States"/>
    <x v="490"/>
    <x v="25"/>
    <n v="63301"/>
    <x v="2"/>
    <s v="OFF-PA-10000528"/>
    <x v="1"/>
    <x v="10"/>
    <s v="Xerox 1981"/>
    <n v="10.56"/>
    <n v="2"/>
    <n v="0"/>
    <n v="4.7519999999999998"/>
  </r>
  <r>
    <n v="8830"/>
    <x v="4403"/>
    <x v="2"/>
    <x v="191"/>
    <d v="2011-10-09T00:00:00"/>
    <s v="First Class"/>
    <s v="VP-21760"/>
    <s v="Victoria Pisteka"/>
    <x v="1"/>
    <s v="United States"/>
    <x v="245"/>
    <x v="14"/>
    <n v="46203"/>
    <x v="2"/>
    <s v="OFF-ST-10001932"/>
    <x v="1"/>
    <x v="4"/>
    <s v="Fellowes Staxonsteel Drawer Files"/>
    <n v="386.34"/>
    <n v="2"/>
    <n v="0"/>
    <n v="54.087600000000009"/>
  </r>
  <r>
    <n v="8831"/>
    <x v="4404"/>
    <x v="0"/>
    <x v="1036"/>
    <d v="2013-08-25T00:00:00"/>
    <s v="Second Class"/>
    <s v="RP-19270"/>
    <s v="Rachel Payne"/>
    <x v="1"/>
    <s v="United States"/>
    <x v="4"/>
    <x v="4"/>
    <n v="98115"/>
    <x v="1"/>
    <s v="OFF-BI-10003727"/>
    <x v="1"/>
    <x v="8"/>
    <s v="Avery Durable Slant Ring Binders With Label Holder"/>
    <n v="33.44"/>
    <n v="10"/>
    <n v="0.2"/>
    <n v="11.703999999999997"/>
  </r>
  <r>
    <n v="8832"/>
    <x v="4405"/>
    <x v="1"/>
    <x v="219"/>
    <d v="2012-11-19T00:00:00"/>
    <s v="Standard Class"/>
    <s v="DH-13675"/>
    <s v="Duane Huffman"/>
    <x v="2"/>
    <s v="United States"/>
    <x v="193"/>
    <x v="17"/>
    <n v="22801"/>
    <x v="0"/>
    <s v="FUR-FU-10002759"/>
    <x v="0"/>
    <x v="5"/>
    <s v="12-1/2 Diameter Round Wall Clock"/>
    <n v="39.96"/>
    <n v="2"/>
    <n v="0"/>
    <n v="14.3856"/>
  </r>
  <r>
    <n v="8833"/>
    <x v="4406"/>
    <x v="1"/>
    <x v="137"/>
    <d v="2012-06-27T00:00:00"/>
    <s v="Standard Class"/>
    <s v="SW-20455"/>
    <s v="Shaun Weien"/>
    <x v="0"/>
    <s v="United States"/>
    <x v="30"/>
    <x v="15"/>
    <n v="14609"/>
    <x v="3"/>
    <s v="OFF-BI-10000545"/>
    <x v="1"/>
    <x v="8"/>
    <s v="GBC Ibimaster 500 Manual ProClick Binding System"/>
    <n v="1217.568"/>
    <n v="2"/>
    <n v="0.2"/>
    <n v="456.58800000000002"/>
  </r>
  <r>
    <n v="8834"/>
    <x v="4407"/>
    <x v="3"/>
    <x v="241"/>
    <d v="2014-09-29T00:00:00"/>
    <s v="Standard Class"/>
    <s v="KF-16285"/>
    <s v="Karen Ferguson"/>
    <x v="2"/>
    <s v="United States"/>
    <x v="406"/>
    <x v="32"/>
    <n v="30328"/>
    <x v="0"/>
    <s v="OFF-ST-10004950"/>
    <x v="1"/>
    <x v="4"/>
    <s v="Tenex Personal Filing Tote With Secure Closure Lid, Black/Frost"/>
    <n v="15.51"/>
    <n v="1"/>
    <n v="0"/>
    <n v="3.8774999999999995"/>
  </r>
  <r>
    <n v="8835"/>
    <x v="4407"/>
    <x v="3"/>
    <x v="241"/>
    <d v="2014-09-29T00:00:00"/>
    <s v="Standard Class"/>
    <s v="KF-16285"/>
    <s v="Karen Ferguson"/>
    <x v="2"/>
    <s v="United States"/>
    <x v="406"/>
    <x v="32"/>
    <n v="30328"/>
    <x v="0"/>
    <s v="TEC-PH-10003171"/>
    <x v="2"/>
    <x v="7"/>
    <s v="Plantronics Encore H101 Dual Earpieces Headset"/>
    <n v="89.9"/>
    <n v="2"/>
    <n v="0"/>
    <n v="25.171999999999997"/>
  </r>
  <r>
    <n v="8836"/>
    <x v="4407"/>
    <x v="3"/>
    <x v="241"/>
    <d v="2014-09-29T00:00:00"/>
    <s v="Standard Class"/>
    <s v="KF-16285"/>
    <s v="Karen Ferguson"/>
    <x v="2"/>
    <s v="United States"/>
    <x v="406"/>
    <x v="32"/>
    <n v="30328"/>
    <x v="0"/>
    <s v="OFF-AR-10000614"/>
    <x v="1"/>
    <x v="6"/>
    <s v="Barrel Sharpener"/>
    <n v="14.28"/>
    <n v="4"/>
    <n v="0"/>
    <n v="3.7127999999999997"/>
  </r>
  <r>
    <n v="8837"/>
    <x v="4407"/>
    <x v="3"/>
    <x v="241"/>
    <d v="2014-09-29T00:00:00"/>
    <s v="Standard Class"/>
    <s v="KF-16285"/>
    <s v="Karen Ferguson"/>
    <x v="2"/>
    <s v="United States"/>
    <x v="406"/>
    <x v="32"/>
    <n v="30328"/>
    <x v="0"/>
    <s v="OFF-AR-10000034"/>
    <x v="1"/>
    <x v="6"/>
    <s v="BIC Brite Liner Grip Highlighters, Assorted, 5/Pack"/>
    <n v="12.72"/>
    <n v="3"/>
    <n v="0"/>
    <n v="4.9607999999999999"/>
  </r>
  <r>
    <n v="8838"/>
    <x v="4407"/>
    <x v="3"/>
    <x v="241"/>
    <d v="2014-09-29T00:00:00"/>
    <s v="Standard Class"/>
    <s v="KF-16285"/>
    <s v="Karen Ferguson"/>
    <x v="2"/>
    <s v="United States"/>
    <x v="406"/>
    <x v="32"/>
    <n v="30328"/>
    <x v="0"/>
    <s v="OFF-LA-10003766"/>
    <x v="1"/>
    <x v="2"/>
    <s v="Self-Adhesive Removable Labels"/>
    <n v="15.75"/>
    <n v="5"/>
    <n v="0"/>
    <n v="7.5600000000000005"/>
  </r>
  <r>
    <n v="8839"/>
    <x v="4408"/>
    <x v="2"/>
    <x v="322"/>
    <d v="2011-04-10T00:00:00"/>
    <s v="Second Class"/>
    <s v="FH-14275"/>
    <s v="Frank Hawley"/>
    <x v="1"/>
    <s v="United States"/>
    <x v="1"/>
    <x v="1"/>
    <n v="90004"/>
    <x v="1"/>
    <s v="OFF-AR-10001725"/>
    <x v="1"/>
    <x v="6"/>
    <s v="Boston Home &amp; Office Model 2000 Electric Pencil Sharpeners"/>
    <n v="70.949999999999989"/>
    <n v="3"/>
    <n v="0"/>
    <n v="18.447000000000003"/>
  </r>
  <r>
    <n v="8840"/>
    <x v="4408"/>
    <x v="2"/>
    <x v="322"/>
    <d v="2011-04-10T00:00:00"/>
    <s v="Second Class"/>
    <s v="FH-14275"/>
    <s v="Frank Hawley"/>
    <x v="1"/>
    <s v="United States"/>
    <x v="1"/>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x v="1"/>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x v="8"/>
    <x v="1"/>
    <n v="94110"/>
    <x v="1"/>
    <s v="TEC-AC-10003628"/>
    <x v="2"/>
    <x v="11"/>
    <s v="Logitech 910-002974 M325 Wireless Mouse for Web Scrolling"/>
    <n v="89.97"/>
    <n v="3"/>
    <n v="0"/>
    <n v="39.586800000000011"/>
  </r>
  <r>
    <n v="8843"/>
    <x v="4409"/>
    <x v="0"/>
    <x v="1206"/>
    <d v="2013-02-13T00:00:00"/>
    <s v="Standard Class"/>
    <s v="JR-16210"/>
    <s v="Justin Ritter"/>
    <x v="1"/>
    <s v="United States"/>
    <x v="8"/>
    <x v="1"/>
    <n v="94110"/>
    <x v="1"/>
    <s v="TEC-AC-10004761"/>
    <x v="2"/>
    <x v="11"/>
    <s v="Maxell 4.7GB DVD+RW 3/Pack"/>
    <n v="31.86"/>
    <n v="2"/>
    <n v="0"/>
    <n v="11.151"/>
  </r>
  <r>
    <n v="8844"/>
    <x v="4410"/>
    <x v="2"/>
    <x v="728"/>
    <d v="2011-11-20T00:00:00"/>
    <s v="Second Class"/>
    <s v="JC-16105"/>
    <s v="Julie Creighton"/>
    <x v="1"/>
    <s v="United States"/>
    <x v="31"/>
    <x v="11"/>
    <n v="55407"/>
    <x v="2"/>
    <s v="OFF-ST-10000885"/>
    <x v="1"/>
    <x v="4"/>
    <s v="Fellowes Desktop Hanging File Manager"/>
    <n v="67.150000000000006"/>
    <n v="5"/>
    <n v="0"/>
    <n v="16.787500000000001"/>
  </r>
  <r>
    <n v="8845"/>
    <x v="4411"/>
    <x v="3"/>
    <x v="404"/>
    <d v="2014-12-24T00:00:00"/>
    <s v="Standard Class"/>
    <s v="BP-11290"/>
    <s v="Beth Paige"/>
    <x v="0"/>
    <s v="United States"/>
    <x v="38"/>
    <x v="24"/>
    <n v="43229"/>
    <x v="3"/>
    <s v="OFF-BI-10004209"/>
    <x v="1"/>
    <x v="8"/>
    <s v="Fellowes Twister Kit, Gray/Clear, 3/pkg"/>
    <n v="7.2359999999999998"/>
    <n v="3"/>
    <n v="0.7"/>
    <n v="-6.0299999999999976"/>
  </r>
  <r>
    <n v="8846"/>
    <x v="4411"/>
    <x v="3"/>
    <x v="404"/>
    <d v="2014-12-24T00:00:00"/>
    <s v="Standard Class"/>
    <s v="BP-11290"/>
    <s v="Beth Paige"/>
    <x v="0"/>
    <s v="United States"/>
    <x v="38"/>
    <x v="24"/>
    <n v="43229"/>
    <x v="3"/>
    <s v="OFF-FA-10002988"/>
    <x v="1"/>
    <x v="13"/>
    <s v="Ideal Clamps"/>
    <n v="4.8239999999999998"/>
    <n v="3"/>
    <n v="0.2"/>
    <n v="1.7486999999999999"/>
  </r>
  <r>
    <n v="8847"/>
    <x v="4411"/>
    <x v="3"/>
    <x v="404"/>
    <d v="2014-12-24T00:00:00"/>
    <s v="Standard Class"/>
    <s v="BP-11290"/>
    <s v="Beth Paige"/>
    <x v="0"/>
    <s v="United States"/>
    <x v="38"/>
    <x v="24"/>
    <n v="43229"/>
    <x v="3"/>
    <s v="OFF-PA-10002222"/>
    <x v="1"/>
    <x v="10"/>
    <s v="Xerox Color Copier Paper, 11&quot; x 17&quot;, Ream"/>
    <n v="91.360000000000014"/>
    <n v="5"/>
    <n v="0.2"/>
    <n v="29.691999999999993"/>
  </r>
  <r>
    <n v="8848"/>
    <x v="4411"/>
    <x v="3"/>
    <x v="404"/>
    <d v="2014-12-24T00:00:00"/>
    <s v="Standard Class"/>
    <s v="BP-11290"/>
    <s v="Beth Paige"/>
    <x v="0"/>
    <s v="United States"/>
    <x v="38"/>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x v="253"/>
    <x v="3"/>
    <n v="27604"/>
    <x v="0"/>
    <s v="TEC-PH-10003505"/>
    <x v="2"/>
    <x v="7"/>
    <s v="Geemarc AmpliPOWER60"/>
    <n v="74.239999999999995"/>
    <n v="1"/>
    <n v="0.2"/>
    <n v="8.3519999999999932"/>
  </r>
  <r>
    <n v="8850"/>
    <x v="4412"/>
    <x v="1"/>
    <x v="740"/>
    <d v="2012-07-04T00:00:00"/>
    <s v="First Class"/>
    <s v="FA-14230"/>
    <s v="Frank Atkinson"/>
    <x v="1"/>
    <s v="United States"/>
    <x v="253"/>
    <x v="3"/>
    <n v="27604"/>
    <x v="0"/>
    <s v="FUR-FU-10000076"/>
    <x v="0"/>
    <x v="5"/>
    <s v="24-Hour Round Wall Clock"/>
    <n v="159.84000000000003"/>
    <n v="10"/>
    <n v="0.2"/>
    <n v="45.954000000000008"/>
  </r>
  <r>
    <n v="8851"/>
    <x v="4412"/>
    <x v="1"/>
    <x v="740"/>
    <d v="2012-07-04T00:00:00"/>
    <s v="First Class"/>
    <s v="FA-14230"/>
    <s v="Frank Atkinson"/>
    <x v="1"/>
    <s v="United States"/>
    <x v="253"/>
    <x v="3"/>
    <n v="27604"/>
    <x v="0"/>
    <s v="OFF-BI-10004728"/>
    <x v="1"/>
    <x v="8"/>
    <s v="Wilson Jones Turn Tabs Binder Tool for Ring Binders"/>
    <n v="2.8920000000000008"/>
    <n v="2"/>
    <n v="0.7"/>
    <n v="-2.3136000000000001"/>
  </r>
  <r>
    <n v="8852"/>
    <x v="4412"/>
    <x v="1"/>
    <x v="740"/>
    <d v="2012-07-04T00:00:00"/>
    <s v="First Class"/>
    <s v="FA-14230"/>
    <s v="Frank Atkinson"/>
    <x v="1"/>
    <s v="United States"/>
    <x v="253"/>
    <x v="3"/>
    <n v="27604"/>
    <x v="0"/>
    <s v="OFF-PA-10002250"/>
    <x v="1"/>
    <x v="10"/>
    <s v="Things To Do Today Pad"/>
    <n v="9.3920000000000012"/>
    <n v="2"/>
    <n v="0.2"/>
    <n v="3.2871999999999999"/>
  </r>
  <r>
    <n v="8853"/>
    <x v="4413"/>
    <x v="2"/>
    <x v="1169"/>
    <d v="2011-10-13T00:00:00"/>
    <s v="Second Class"/>
    <s v="DN-13690"/>
    <s v="Duane Noonan"/>
    <x v="0"/>
    <s v="United States"/>
    <x v="20"/>
    <x v="15"/>
    <n v="10011"/>
    <x v="3"/>
    <s v="OFF-PA-10003823"/>
    <x v="1"/>
    <x v="10"/>
    <s v="Xerox 197"/>
    <n v="123.9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x v="10"/>
    <x v="9"/>
    <n v="19143"/>
    <x v="3"/>
    <s v="TEC-AC-10003832"/>
    <x v="2"/>
    <x v="11"/>
    <s v="Logitech P710e Mobile Speakerphone"/>
    <n v="617.97600000000011"/>
    <n v="3"/>
    <n v="0.2"/>
    <n v="-7.724700000000098"/>
  </r>
  <r>
    <n v="8856"/>
    <x v="4415"/>
    <x v="3"/>
    <x v="165"/>
    <d v="2014-12-31T00:00:00"/>
    <s v="Standard Class"/>
    <s v="DP-13105"/>
    <s v="Dave Poirier"/>
    <x v="1"/>
    <s v="United States"/>
    <x v="347"/>
    <x v="45"/>
    <n v="83642"/>
    <x v="1"/>
    <s v="OFF-BI-10001679"/>
    <x v="1"/>
    <x v="8"/>
    <s v="GBC Instant Index System for Binding Systems"/>
    <n v="21.312000000000005"/>
    <n v="3"/>
    <n v="0.2"/>
    <n v="7.9919999999999991"/>
  </r>
  <r>
    <n v="8857"/>
    <x v="4416"/>
    <x v="3"/>
    <x v="119"/>
    <d v="2014-10-21T00:00:00"/>
    <s v="Standard Class"/>
    <s v="JW-15220"/>
    <s v="Jane Waco"/>
    <x v="1"/>
    <s v="United States"/>
    <x v="301"/>
    <x v="1"/>
    <n v="95823"/>
    <x v="1"/>
    <s v="TEC-AC-10002335"/>
    <x v="2"/>
    <x v="11"/>
    <s v="Logitech Media Keyboard K200"/>
    <n v="209.94"/>
    <n v="6"/>
    <n v="0"/>
    <n v="39.888599999999997"/>
  </r>
  <r>
    <n v="8858"/>
    <x v="4416"/>
    <x v="3"/>
    <x v="119"/>
    <d v="2014-10-21T00:00:00"/>
    <s v="Standard Class"/>
    <s v="JW-15220"/>
    <s v="Jane Waco"/>
    <x v="1"/>
    <s v="United States"/>
    <x v="301"/>
    <x v="1"/>
    <n v="95823"/>
    <x v="1"/>
    <s v="TEC-PH-10003187"/>
    <x v="2"/>
    <x v="7"/>
    <s v="Anker Astro Mini 3000mAh Ultra-Compact Portable Charger"/>
    <n v="31.983999999999998"/>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x v="35"/>
    <x v="3"/>
    <n v="28205"/>
    <x v="0"/>
    <s v="TEC-PH-10003171"/>
    <x v="2"/>
    <x v="7"/>
    <s v="Plantronics Encore H101 Dual Earpieces Headset"/>
    <n v="35.96"/>
    <n v="1"/>
    <n v="0.2"/>
    <n v="3.5959999999999983"/>
  </r>
  <r>
    <n v="8861"/>
    <x v="4418"/>
    <x v="1"/>
    <x v="861"/>
    <d v="2012-09-18T00:00:00"/>
    <s v="Standard Class"/>
    <s v="SN-20560"/>
    <s v="Skye Norling"/>
    <x v="2"/>
    <s v="United States"/>
    <x v="267"/>
    <x v="30"/>
    <n v="7501"/>
    <x v="3"/>
    <s v="OFF-LA-10000414"/>
    <x v="1"/>
    <x v="2"/>
    <s v="Avery 503"/>
    <n v="31.049999999999997"/>
    <n v="3"/>
    <n v="0"/>
    <n v="14.904"/>
  </r>
  <r>
    <n v="8862"/>
    <x v="4418"/>
    <x v="1"/>
    <x v="861"/>
    <d v="2012-09-18T00:00:00"/>
    <s v="Standard Class"/>
    <s v="SN-20560"/>
    <s v="Skye Norling"/>
    <x v="2"/>
    <s v="United States"/>
    <x v="267"/>
    <x v="30"/>
    <n v="7501"/>
    <x v="3"/>
    <s v="FUR-FU-10002107"/>
    <x v="0"/>
    <x v="5"/>
    <s v="Eldon Pizzaz Desk Accessories"/>
    <n v="8.92"/>
    <n v="4"/>
    <n v="0"/>
    <n v="3.9248000000000003"/>
  </r>
  <r>
    <n v="8863"/>
    <x v="4418"/>
    <x v="1"/>
    <x v="861"/>
    <d v="2012-09-18T00:00:00"/>
    <s v="Standard Class"/>
    <s v="SN-20560"/>
    <s v="Skye Norling"/>
    <x v="2"/>
    <s v="United States"/>
    <x v="267"/>
    <x v="30"/>
    <n v="7501"/>
    <x v="3"/>
    <s v="OFF-BI-10004593"/>
    <x v="1"/>
    <x v="8"/>
    <s v="Ibico Laser Imprintable Binding System Covers"/>
    <n v="209.6"/>
    <n v="4"/>
    <n v="0"/>
    <n v="96.415999999999997"/>
  </r>
  <r>
    <n v="8864"/>
    <x v="4418"/>
    <x v="1"/>
    <x v="861"/>
    <d v="2012-09-18T00:00:00"/>
    <s v="Standard Class"/>
    <s v="SN-20560"/>
    <s v="Skye Norling"/>
    <x v="2"/>
    <s v="United States"/>
    <x v="267"/>
    <x v="30"/>
    <n v="7501"/>
    <x v="3"/>
    <s v="OFF-AP-10003860"/>
    <x v="1"/>
    <x v="9"/>
    <s v="Fellowes Advanced 8 Outlet Surge Suppressor with Phone/Fax Protection"/>
    <n v="111.04"/>
    <n v="4"/>
    <n v="0"/>
    <n v="29.980800000000002"/>
  </r>
  <r>
    <n v="8865"/>
    <x v="4418"/>
    <x v="1"/>
    <x v="861"/>
    <d v="2012-09-18T00:00:00"/>
    <s v="Standard Class"/>
    <s v="SN-20560"/>
    <s v="Skye Norling"/>
    <x v="2"/>
    <s v="United States"/>
    <x v="267"/>
    <x v="30"/>
    <n v="7501"/>
    <x v="3"/>
    <s v="OFF-PA-10000556"/>
    <x v="1"/>
    <x v="10"/>
    <s v="Xerox 208"/>
    <n v="38.880000000000003"/>
    <n v="6"/>
    <n v="0"/>
    <n v="18.662400000000002"/>
  </r>
  <r>
    <n v="8866"/>
    <x v="4419"/>
    <x v="1"/>
    <x v="139"/>
    <d v="2012-12-26T00:00:00"/>
    <s v="Standard Class"/>
    <s v="JM-15865"/>
    <s v="John Murray"/>
    <x v="0"/>
    <s v="United States"/>
    <x v="81"/>
    <x v="17"/>
    <n v="22204"/>
    <x v="0"/>
    <s v="OFF-AP-10003281"/>
    <x v="1"/>
    <x v="9"/>
    <s v="Acco 6 Outlet Guardian Standard Surge Suppressor"/>
    <n v="36.269999999999996"/>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x v="22"/>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x v="70"/>
    <x v="1"/>
    <n v="92037"/>
    <x v="1"/>
    <s v="TEC-MA-10003176"/>
    <x v="2"/>
    <x v="15"/>
    <s v="Okidata B400 Printer"/>
    <n v="686.40000000000009"/>
    <n v="2"/>
    <n v="0.2"/>
    <n v="77.219999999999914"/>
  </r>
  <r>
    <n v="8870"/>
    <x v="4422"/>
    <x v="3"/>
    <x v="96"/>
    <d v="2014-12-07T00:00:00"/>
    <s v="Standard Class"/>
    <s v="SH-19975"/>
    <s v="Sally Hughsby"/>
    <x v="1"/>
    <s v="United States"/>
    <x v="4"/>
    <x v="4"/>
    <n v="98105"/>
    <x v="1"/>
    <s v="OFF-BI-10002003"/>
    <x v="1"/>
    <x v="8"/>
    <s v="Ibico Presentation Index for Binding Systems"/>
    <n v="15.920000000000002"/>
    <n v="5"/>
    <n v="0.2"/>
    <n v="5.3729999999999993"/>
  </r>
  <r>
    <n v="8871"/>
    <x v="4422"/>
    <x v="3"/>
    <x v="96"/>
    <d v="2014-12-07T00:00:00"/>
    <s v="Standard Class"/>
    <s v="SH-19975"/>
    <s v="Sally Hughsby"/>
    <x v="1"/>
    <s v="United States"/>
    <x v="4"/>
    <x v="4"/>
    <n v="98105"/>
    <x v="1"/>
    <s v="FUR-FU-10000023"/>
    <x v="0"/>
    <x v="5"/>
    <s v="Eldon Wave Desk Accessories"/>
    <n v="70.679999999999993"/>
    <n v="12"/>
    <n v="0"/>
    <n v="31.099200000000003"/>
  </r>
  <r>
    <n v="8872"/>
    <x v="4422"/>
    <x v="3"/>
    <x v="96"/>
    <d v="2014-12-07T00:00:00"/>
    <s v="Standard Class"/>
    <s v="SH-19975"/>
    <s v="Sally Hughsby"/>
    <x v="1"/>
    <s v="United States"/>
    <x v="4"/>
    <x v="4"/>
    <n v="98105"/>
    <x v="1"/>
    <s v="OFF-ST-10002756"/>
    <x v="1"/>
    <x v="4"/>
    <s v="Tennsco Stur-D-Stor Boltless Shelving, 5 Shelves, 24&quot; Deep, Sand"/>
    <n v="541.24"/>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x v="38"/>
    <x v="24"/>
    <n v="43229"/>
    <x v="3"/>
    <s v="OFF-BI-10002429"/>
    <x v="1"/>
    <x v="8"/>
    <s v="Premier Elliptical Ring Binder, Black"/>
    <n v="18.264000000000003"/>
    <n v="2"/>
    <n v="0.7"/>
    <n v="-13.393599999999999"/>
  </r>
  <r>
    <n v="8875"/>
    <x v="4424"/>
    <x v="3"/>
    <x v="237"/>
    <d v="2014-11-17T00:00:00"/>
    <s v="Second Class"/>
    <s v="TC-21295"/>
    <s v="Toby Carlisle"/>
    <x v="0"/>
    <s v="United States"/>
    <x v="12"/>
    <x v="5"/>
    <n v="77095"/>
    <x v="2"/>
    <s v="OFF-BI-10003684"/>
    <x v="1"/>
    <x v="8"/>
    <s v="Wilson Jones Legal Size Ring Binders"/>
    <n v="21.989999999999995"/>
    <n v="5"/>
    <n v="0.8"/>
    <n v="-32.984999999999999"/>
  </r>
  <r>
    <n v="8876"/>
    <x v="4425"/>
    <x v="0"/>
    <x v="572"/>
    <d v="2013-08-20T00:00:00"/>
    <s v="Standard Class"/>
    <s v="CT-11995"/>
    <s v="Carol Triggs"/>
    <x v="0"/>
    <s v="United States"/>
    <x v="218"/>
    <x v="5"/>
    <n v="75061"/>
    <x v="2"/>
    <s v="OFF-SU-10003505"/>
    <x v="1"/>
    <x v="14"/>
    <s v="Premier Electric Letter Opener"/>
    <n v="185.376"/>
    <n v="2"/>
    <n v="0.2"/>
    <n v="-34.758000000000017"/>
  </r>
  <r>
    <n v="8877"/>
    <x v="4425"/>
    <x v="0"/>
    <x v="572"/>
    <d v="2013-08-20T00:00:00"/>
    <s v="Standard Class"/>
    <s v="CT-11995"/>
    <s v="Carol Triggs"/>
    <x v="0"/>
    <s v="United States"/>
    <x v="218"/>
    <x v="5"/>
    <n v="75061"/>
    <x v="2"/>
    <s v="OFF-AP-10002534"/>
    <x v="1"/>
    <x v="9"/>
    <s v="3.6 Cubic Foot Counter Height Office Refrigerator"/>
    <n v="58.923999999999985"/>
    <n v="1"/>
    <n v="0.8"/>
    <n v="-153.20240000000001"/>
  </r>
  <r>
    <n v="8878"/>
    <x v="4426"/>
    <x v="3"/>
    <x v="697"/>
    <d v="2014-09-24T00:00:00"/>
    <s v="Standard Class"/>
    <s v="GZ-14470"/>
    <s v="Gary Zandusky"/>
    <x v="0"/>
    <s v="United States"/>
    <x v="73"/>
    <x v="30"/>
    <n v="7960"/>
    <x v="3"/>
    <s v="TEC-MA-10004626"/>
    <x v="2"/>
    <x v="15"/>
    <s v="Lexmark 20R1285 X6650 Wireless All-in-One Printer"/>
    <n v="480"/>
    <n v="4"/>
    <n v="0"/>
    <n v="225.6"/>
  </r>
  <r>
    <n v="8879"/>
    <x v="4426"/>
    <x v="3"/>
    <x v="697"/>
    <d v="2014-09-24T00:00:00"/>
    <s v="Standard Class"/>
    <s v="GZ-14470"/>
    <s v="Gary Zandusky"/>
    <x v="0"/>
    <s v="United States"/>
    <x v="73"/>
    <x v="30"/>
    <n v="7960"/>
    <x v="3"/>
    <s v="OFF-ST-10000615"/>
    <x v="1"/>
    <x v="4"/>
    <s v="SimpliFile Personal File, Black Granite, 15w x 6-15/16d x 11-1/4h"/>
    <n v="34.049999999999997"/>
    <n v="3"/>
    <n v="0"/>
    <n v="9.5340000000000025"/>
  </r>
  <r>
    <n v="8880"/>
    <x v="4427"/>
    <x v="1"/>
    <x v="391"/>
    <d v="2012-03-25T00:00:00"/>
    <s v="First Class"/>
    <s v="AM-10360"/>
    <s v="Alice McCarthy"/>
    <x v="1"/>
    <s v="United States"/>
    <x v="1"/>
    <x v="1"/>
    <n v="90008"/>
    <x v="1"/>
    <s v="OFF-PA-10000659"/>
    <x v="1"/>
    <x v="10"/>
    <s v="TOPS Carbonless Receipt Book, Four 2-3/4 x 7-1/4 Money Receipts per Page"/>
    <n v="192.72"/>
    <n v="11"/>
    <n v="0"/>
    <n v="92.505599999999987"/>
  </r>
  <r>
    <n v="8881"/>
    <x v="4427"/>
    <x v="1"/>
    <x v="391"/>
    <d v="2012-03-25T00:00:00"/>
    <s v="First Class"/>
    <s v="AM-10360"/>
    <s v="Alice McCarthy"/>
    <x v="1"/>
    <s v="United States"/>
    <x v="1"/>
    <x v="1"/>
    <n v="90008"/>
    <x v="1"/>
    <s v="TEC-AC-10000736"/>
    <x v="2"/>
    <x v="11"/>
    <s v="Logitech G600 MMO Gaming Mouse"/>
    <n v="239.96999999999997"/>
    <n v="3"/>
    <n v="0"/>
    <n v="86.389199999999988"/>
  </r>
  <r>
    <n v="8882"/>
    <x v="4428"/>
    <x v="0"/>
    <x v="1186"/>
    <d v="2013-07-04T00:00:00"/>
    <s v="Second Class"/>
    <s v="AH-10120"/>
    <s v="Adrian Hane"/>
    <x v="2"/>
    <s v="United States"/>
    <x v="34"/>
    <x v="10"/>
    <n v="60505"/>
    <x v="2"/>
    <s v="TEC-AC-10003038"/>
    <x v="2"/>
    <x v="11"/>
    <s v="Kingston Digital DataTraveler 16GB USB 2.0"/>
    <n v="50.120000000000005"/>
    <n v="7"/>
    <n v="0.2"/>
    <n v="-0.62650000000000716"/>
  </r>
  <r>
    <n v="8883"/>
    <x v="4429"/>
    <x v="3"/>
    <x v="179"/>
    <d v="2014-10-26T00:00:00"/>
    <s v="Standard Class"/>
    <s v="MY-18295"/>
    <s v="Muhammed Yedwab"/>
    <x v="1"/>
    <s v="United States"/>
    <x v="28"/>
    <x v="3"/>
    <n v="27707"/>
    <x v="0"/>
    <s v="TEC-PH-10004071"/>
    <x v="2"/>
    <x v="7"/>
    <s v="PayAnywhere Card Reader"/>
    <n v="15.984000000000002"/>
    <n v="2"/>
    <n v="0.2"/>
    <n v="1.3986000000000001"/>
  </r>
  <r>
    <n v="8884"/>
    <x v="4429"/>
    <x v="3"/>
    <x v="179"/>
    <d v="2014-10-26T00:00:00"/>
    <s v="Standard Class"/>
    <s v="MY-18295"/>
    <s v="Muhammed Yedwab"/>
    <x v="1"/>
    <s v="United States"/>
    <x v="28"/>
    <x v="3"/>
    <n v="27707"/>
    <x v="0"/>
    <s v="OFF-PA-10001667"/>
    <x v="1"/>
    <x v="10"/>
    <s v="Great White Multi-Use Recycled Paper (20Lb. and 84 Bright)"/>
    <n v="14.352000000000002"/>
    <n v="3"/>
    <n v="0.2"/>
    <n v="4.4849999999999994"/>
  </r>
  <r>
    <n v="8885"/>
    <x v="4430"/>
    <x v="2"/>
    <x v="55"/>
    <d v="2011-08-30T00:00:00"/>
    <s v="Standard Class"/>
    <s v="BS-11590"/>
    <s v="Brendan Sweed"/>
    <x v="1"/>
    <s v="United States"/>
    <x v="38"/>
    <x v="24"/>
    <n v="43229"/>
    <x v="3"/>
    <s v="OFF-BI-10001982"/>
    <x v="1"/>
    <x v="8"/>
    <s v="Wilson Jones Custom Binder Spines &amp; Labels"/>
    <n v="6.5280000000000014"/>
    <n v="4"/>
    <n v="0.7"/>
    <n v="-4.5695999999999994"/>
  </r>
  <r>
    <n v="8886"/>
    <x v="4430"/>
    <x v="2"/>
    <x v="55"/>
    <d v="2011-08-30T00:00:00"/>
    <s v="Standard Class"/>
    <s v="BS-11590"/>
    <s v="Brendan Sweed"/>
    <x v="1"/>
    <s v="United States"/>
    <x v="38"/>
    <x v="24"/>
    <n v="43229"/>
    <x v="3"/>
    <s v="OFF-BI-10004141"/>
    <x v="1"/>
    <x v="8"/>
    <s v="Insertable Tab Indexes For Data Binders"/>
    <n v="2.8620000000000005"/>
    <n v="3"/>
    <n v="0.7"/>
    <n v="-2.2896000000000001"/>
  </r>
  <r>
    <n v="8887"/>
    <x v="4430"/>
    <x v="2"/>
    <x v="55"/>
    <d v="2011-08-30T00:00:00"/>
    <s v="Standard Class"/>
    <s v="BS-11590"/>
    <s v="Brendan Sweed"/>
    <x v="1"/>
    <s v="United States"/>
    <x v="38"/>
    <x v="24"/>
    <n v="43229"/>
    <x v="3"/>
    <s v="OFF-BI-10002103"/>
    <x v="1"/>
    <x v="8"/>
    <s v="Cardinal Slant-D Ring Binder, Heavy Gauge Vinyl"/>
    <n v="20.856000000000002"/>
    <n v="8"/>
    <n v="0.7"/>
    <n v="-16.684799999999996"/>
  </r>
  <r>
    <n v="8888"/>
    <x v="4431"/>
    <x v="2"/>
    <x v="923"/>
    <d v="2011-07-30T00:00:00"/>
    <s v="Second Class"/>
    <s v="BB-10990"/>
    <s v="Barry Blumstein"/>
    <x v="1"/>
    <s v="United States"/>
    <x v="1"/>
    <x v="1"/>
    <n v="90036"/>
    <x v="1"/>
    <s v="OFF-ST-10002574"/>
    <x v="1"/>
    <x v="4"/>
    <s v="SAFCO Commercial Wire Shelving, Black"/>
    <n v="276.27999999999997"/>
    <n v="2"/>
    <n v="0"/>
    <n v="0"/>
  </r>
  <r>
    <n v="8889"/>
    <x v="4432"/>
    <x v="3"/>
    <x v="96"/>
    <d v="2014-12-08T00:00:00"/>
    <s v="Standard Class"/>
    <s v="ML-17755"/>
    <s v="Max Ludwig"/>
    <x v="2"/>
    <s v="United States"/>
    <x v="280"/>
    <x v="1"/>
    <n v="95207"/>
    <x v="1"/>
    <s v="FUR-FU-10003394"/>
    <x v="0"/>
    <x v="5"/>
    <s v="Tenex &quot;The Solids&quot; Textured Chair Mats"/>
    <n v="629.64"/>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x v="38"/>
    <x v="32"/>
    <n v="31907"/>
    <x v="0"/>
    <s v="FUR-CH-10001146"/>
    <x v="0"/>
    <x v="1"/>
    <s v="Global Value Mid-Back Manager's Chair, Gray"/>
    <n v="121.78"/>
    <n v="2"/>
    <n v="0"/>
    <n v="30.444999999999993"/>
  </r>
  <r>
    <n v="8893"/>
    <x v="4435"/>
    <x v="1"/>
    <x v="494"/>
    <d v="2012-12-06T00:00:00"/>
    <s v="Standard Class"/>
    <s v="LC-16960"/>
    <s v="Lindsay Castell"/>
    <x v="2"/>
    <s v="United States"/>
    <x v="70"/>
    <x v="1"/>
    <n v="92037"/>
    <x v="1"/>
    <s v="FUR-CH-10003973"/>
    <x v="0"/>
    <x v="1"/>
    <s v="GuestStacker Chair with Chrome Finish Legs"/>
    <n v="2676.672"/>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x v="1"/>
    <x v="1"/>
    <n v="90004"/>
    <x v="1"/>
    <s v="FUR-FU-10004071"/>
    <x v="0"/>
    <x v="5"/>
    <s v="Luxo Professional Magnifying Clamp-On Fluorescent Lamps"/>
    <n v="312.03000000000003"/>
    <n v="3"/>
    <n v="0"/>
    <n v="43.684200000000018"/>
  </r>
  <r>
    <n v="8896"/>
    <x v="4437"/>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x v="1"/>
    <x v="1"/>
    <n v="90004"/>
    <x v="1"/>
    <s v="TEC-PH-10004614"/>
    <x v="2"/>
    <x v="7"/>
    <s v="AT&amp;T 841000 Phone"/>
    <n v="165.60000000000002"/>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x v="17"/>
    <n v="22153"/>
    <x v="0"/>
    <s v="OFF-LA-10004545"/>
    <x v="1"/>
    <x v="2"/>
    <s v="Avery 50"/>
    <n v="25.06"/>
    <n v="2"/>
    <n v="0"/>
    <n v="11.778199999999998"/>
  </r>
  <r>
    <n v="8901"/>
    <x v="4439"/>
    <x v="0"/>
    <x v="1207"/>
    <d v="2013-06-05T00:00:00"/>
    <s v="Standard Class"/>
    <s v="BP-11290"/>
    <s v="Beth Paige"/>
    <x v="0"/>
    <s v="United States"/>
    <x v="27"/>
    <x v="10"/>
    <n v="62521"/>
    <x v="2"/>
    <s v="FUR-FU-10001379"/>
    <x v="0"/>
    <x v="5"/>
    <s v="Executive Impressions 16-1/2&quot; Circular Wall Clock"/>
    <n v="32.064"/>
    <n v="3"/>
    <n v="0.6"/>
    <n v="-12.825599999999994"/>
  </r>
  <r>
    <n v="8902"/>
    <x v="4439"/>
    <x v="0"/>
    <x v="1207"/>
    <d v="2013-06-05T00:00:00"/>
    <s v="Standard Class"/>
    <s v="BP-11290"/>
    <s v="Beth Paige"/>
    <x v="0"/>
    <s v="United States"/>
    <x v="27"/>
    <x v="10"/>
    <n v="62521"/>
    <x v="2"/>
    <s v="OFF-PA-10001846"/>
    <x v="1"/>
    <x v="10"/>
    <s v="Xerox 1899"/>
    <n v="18.496000000000002"/>
    <n v="4"/>
    <n v="0.2"/>
    <n v="6.7048000000000005"/>
  </r>
  <r>
    <n v="8903"/>
    <x v="4439"/>
    <x v="0"/>
    <x v="1207"/>
    <d v="2013-06-05T00:00:00"/>
    <s v="Standard Class"/>
    <s v="BP-11290"/>
    <s v="Beth Paige"/>
    <x v="0"/>
    <s v="United States"/>
    <x v="27"/>
    <x v="10"/>
    <n v="62521"/>
    <x v="2"/>
    <s v="FUR-CH-10000422"/>
    <x v="0"/>
    <x v="1"/>
    <s v="Global Highback Leather Tilter in Burgundy"/>
    <n v="191.07899999999998"/>
    <n v="3"/>
    <n v="0.3"/>
    <n v="-38.215799999999973"/>
  </r>
  <r>
    <n v="8904"/>
    <x v="4439"/>
    <x v="0"/>
    <x v="1207"/>
    <d v="2013-06-05T00:00:00"/>
    <s v="Standard Class"/>
    <s v="BP-11290"/>
    <s v="Beth Paige"/>
    <x v="0"/>
    <s v="United States"/>
    <x v="27"/>
    <x v="10"/>
    <n v="62521"/>
    <x v="2"/>
    <s v="OFF-PA-10004621"/>
    <x v="1"/>
    <x v="10"/>
    <s v="Xerox 212"/>
    <n v="10.368000000000002"/>
    <n v="2"/>
    <n v="0.2"/>
    <n v="3.6288"/>
  </r>
  <r>
    <n v="8905"/>
    <x v="4440"/>
    <x v="0"/>
    <x v="949"/>
    <d v="2013-07-02T00:00:00"/>
    <s v="Same Day"/>
    <s v="SU-20665"/>
    <s v="Stephanie Ulpright"/>
    <x v="2"/>
    <s v="United States"/>
    <x v="20"/>
    <x v="15"/>
    <n v="10009"/>
    <x v="3"/>
    <s v="OFF-LA-10001474"/>
    <x v="1"/>
    <x v="2"/>
    <s v="Avery 477"/>
    <n v="30.53"/>
    <n v="1"/>
    <n v="0"/>
    <n v="14.043800000000001"/>
  </r>
  <r>
    <n v="8906"/>
    <x v="4440"/>
    <x v="0"/>
    <x v="949"/>
    <d v="2013-07-02T00:00:00"/>
    <s v="Same Day"/>
    <s v="SU-20665"/>
    <s v="Stephanie Ulpright"/>
    <x v="2"/>
    <s v="United States"/>
    <x v="20"/>
    <x v="15"/>
    <n v="10009"/>
    <x v="3"/>
    <s v="TEC-AC-10001635"/>
    <x v="2"/>
    <x v="11"/>
    <s v="KeyTronic KT400U2 - Keyboard - Black"/>
    <n v="30.839999999999996"/>
    <n v="3"/>
    <n v="0"/>
    <n v="6.1679999999999975"/>
  </r>
  <r>
    <n v="8907"/>
    <x v="4440"/>
    <x v="0"/>
    <x v="949"/>
    <d v="2013-07-02T00:00:00"/>
    <s v="Same Day"/>
    <s v="SU-20665"/>
    <s v="Stephanie Ulpright"/>
    <x v="2"/>
    <s v="United States"/>
    <x v="20"/>
    <x v="15"/>
    <n v="10009"/>
    <x v="3"/>
    <s v="OFF-PA-10001950"/>
    <x v="1"/>
    <x v="10"/>
    <s v="Southworth 25% Cotton Antique Laid Paper &amp; Envelopes"/>
    <n v="75.06"/>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x v="1"/>
    <n v="92553"/>
    <x v="1"/>
    <s v="OFF-PA-10003790"/>
    <x v="1"/>
    <x v="10"/>
    <s v="Xerox 1991"/>
    <n v="182.72"/>
    <n v="8"/>
    <n v="0"/>
    <n v="84.051199999999994"/>
  </r>
  <r>
    <n v="8910"/>
    <x v="4443"/>
    <x v="3"/>
    <x v="960"/>
    <d v="2014-11-02T00:00:00"/>
    <s v="Standard Class"/>
    <s v="SA-20830"/>
    <s v="Sue Ann Reed"/>
    <x v="0"/>
    <s v="United States"/>
    <x v="231"/>
    <x v="31"/>
    <n v="2149"/>
    <x v="3"/>
    <s v="OFF-LA-10002475"/>
    <x v="1"/>
    <x v="2"/>
    <s v="Avery 519"/>
    <n v="21.93"/>
    <n v="3"/>
    <n v="0"/>
    <n v="10.307099999999998"/>
  </r>
  <r>
    <n v="8911"/>
    <x v="4444"/>
    <x v="3"/>
    <x v="259"/>
    <d v="2014-11-09T00:00:00"/>
    <s v="Standard Class"/>
    <s v="CA-12265"/>
    <s v="Christina Anderson"/>
    <x v="0"/>
    <s v="United States"/>
    <x v="346"/>
    <x v="18"/>
    <n v="37421"/>
    <x v="0"/>
    <s v="TEC-AC-10000303"/>
    <x v="2"/>
    <x v="11"/>
    <s v="Logitech M510 Wireless Mouse"/>
    <n v="95.976000000000013"/>
    <n v="3"/>
    <n v="0.2"/>
    <n v="15.596099999999996"/>
  </r>
  <r>
    <n v="8912"/>
    <x v="4444"/>
    <x v="3"/>
    <x v="259"/>
    <d v="2014-11-09T00:00:00"/>
    <s v="Standard Class"/>
    <s v="CA-12265"/>
    <s v="Christina Anderson"/>
    <x v="0"/>
    <s v="United States"/>
    <x v="346"/>
    <x v="18"/>
    <n v="37421"/>
    <x v="0"/>
    <s v="TEC-PH-10000127"/>
    <x v="2"/>
    <x v="7"/>
    <s v="iOttie XL Car Mount"/>
    <n v="143.928"/>
    <n v="9"/>
    <n v="0.2"/>
    <n v="-32.383800000000008"/>
  </r>
  <r>
    <n v="8913"/>
    <x v="4444"/>
    <x v="3"/>
    <x v="259"/>
    <d v="2014-11-09T00:00:00"/>
    <s v="Standard Class"/>
    <s v="CA-12265"/>
    <s v="Christina Anderson"/>
    <x v="0"/>
    <s v="United States"/>
    <x v="346"/>
    <x v="18"/>
    <n v="37421"/>
    <x v="0"/>
    <s v="OFF-BI-10004364"/>
    <x v="1"/>
    <x v="8"/>
    <s v="Storex Dura Pro Binders"/>
    <n v="3.5640000000000009"/>
    <n v="2"/>
    <n v="0.7"/>
    <n v="-2.9700000000000006"/>
  </r>
  <r>
    <n v="8914"/>
    <x v="4444"/>
    <x v="3"/>
    <x v="259"/>
    <d v="2014-11-09T00:00:00"/>
    <s v="Standard Class"/>
    <s v="CA-12265"/>
    <s v="Christina Anderson"/>
    <x v="0"/>
    <s v="United States"/>
    <x v="346"/>
    <x v="18"/>
    <n v="37421"/>
    <x v="0"/>
    <s v="OFF-LA-10002195"/>
    <x v="1"/>
    <x v="2"/>
    <s v="Avery 481"/>
    <n v="4.9280000000000008"/>
    <n v="2"/>
    <n v="0.2"/>
    <n v="1.7247999999999997"/>
  </r>
  <r>
    <n v="8915"/>
    <x v="4445"/>
    <x v="0"/>
    <x v="195"/>
    <d v="2013-05-14T00:00:00"/>
    <s v="Standard Class"/>
    <s v="CV-12805"/>
    <s v="Cynthia Voltz"/>
    <x v="1"/>
    <s v="United States"/>
    <x v="89"/>
    <x v="5"/>
    <n v="78745"/>
    <x v="2"/>
    <s v="OFF-ST-10001490"/>
    <x v="1"/>
    <x v="4"/>
    <s v="Hot File 7-Pocket, Floor Stand"/>
    <n v="856.65600000000006"/>
    <n v="6"/>
    <n v="0.2"/>
    <n v="107.08199999999985"/>
  </r>
  <r>
    <n v="8916"/>
    <x v="4445"/>
    <x v="0"/>
    <x v="195"/>
    <d v="2013-05-14T00:00:00"/>
    <s v="Standard Class"/>
    <s v="CV-12805"/>
    <s v="Cynthia Voltz"/>
    <x v="1"/>
    <s v="United States"/>
    <x v="89"/>
    <x v="5"/>
    <n v="78745"/>
    <x v="2"/>
    <s v="OFF-BI-10002852"/>
    <x v="1"/>
    <x v="8"/>
    <s v="Ibico Standard Transparent Covers"/>
    <n v="13.183999999999997"/>
    <n v="4"/>
    <n v="0.8"/>
    <n v="-20.435200000000002"/>
  </r>
  <r>
    <n v="8917"/>
    <x v="4445"/>
    <x v="0"/>
    <x v="195"/>
    <d v="2013-05-14T00:00:00"/>
    <s v="Standard Class"/>
    <s v="CV-12805"/>
    <s v="Cynthia Voltz"/>
    <x v="1"/>
    <s v="United States"/>
    <x v="89"/>
    <x v="5"/>
    <n v="78745"/>
    <x v="2"/>
    <s v="OFF-AP-10000390"/>
    <x v="1"/>
    <x v="9"/>
    <s v="Euro Pro Shark Stick Mini Vacuum"/>
    <n v="48.783999999999985"/>
    <n v="4"/>
    <n v="0.8"/>
    <n v="-131.71680000000001"/>
  </r>
  <r>
    <n v="8918"/>
    <x v="4445"/>
    <x v="0"/>
    <x v="195"/>
    <d v="2013-05-14T00:00:00"/>
    <s v="Standard Class"/>
    <s v="CV-12805"/>
    <s v="Cynthia Voltz"/>
    <x v="1"/>
    <s v="United States"/>
    <x v="89"/>
    <x v="5"/>
    <n v="78745"/>
    <x v="2"/>
    <s v="OFF-PA-10004327"/>
    <x v="1"/>
    <x v="10"/>
    <s v="Xerox 1911"/>
    <n v="76.64"/>
    <n v="2"/>
    <n v="0.2"/>
    <n v="26.823999999999995"/>
  </r>
  <r>
    <n v="8919"/>
    <x v="4445"/>
    <x v="0"/>
    <x v="195"/>
    <d v="2013-05-14T00:00:00"/>
    <s v="Standard Class"/>
    <s v="CV-12805"/>
    <s v="Cynthia Voltz"/>
    <x v="1"/>
    <s v="United States"/>
    <x v="89"/>
    <x v="5"/>
    <n v="78745"/>
    <x v="2"/>
    <s v="OFF-BI-10002353"/>
    <x v="1"/>
    <x v="8"/>
    <s v="GBC VeloBind Cover Sets"/>
    <n v="18.527999999999995"/>
    <n v="6"/>
    <n v="0.8"/>
    <n v="-27.791999999999994"/>
  </r>
  <r>
    <n v="8920"/>
    <x v="4446"/>
    <x v="2"/>
    <x v="1063"/>
    <d v="2011-04-08T00:00:00"/>
    <s v="Standard Class"/>
    <s v="AH-10690"/>
    <s v="Anna Häberlin"/>
    <x v="1"/>
    <s v="United States"/>
    <x v="173"/>
    <x v="17"/>
    <n v="23464"/>
    <x v="0"/>
    <s v="FUR-FU-10003192"/>
    <x v="0"/>
    <x v="5"/>
    <s v="Luxo Adjustable Task Clamp Lamp"/>
    <n v="177.68"/>
    <n v="2"/>
    <n v="0"/>
    <n v="46.196799999999996"/>
  </r>
  <r>
    <n v="8921"/>
    <x v="4447"/>
    <x v="2"/>
    <x v="582"/>
    <d v="2011-05-03T00:00:00"/>
    <s v="Standard Class"/>
    <s v="DS-13180"/>
    <s v="David Smith"/>
    <x v="1"/>
    <s v="United States"/>
    <x v="312"/>
    <x v="15"/>
    <n v="14701"/>
    <x v="3"/>
    <s v="TEC-AC-10000736"/>
    <x v="2"/>
    <x v="11"/>
    <s v="Logitech G600 MMO Gaming Mouse"/>
    <n v="159.97999999999999"/>
    <n v="2"/>
    <n v="0"/>
    <n v="57.592799999999997"/>
  </r>
  <r>
    <n v="8922"/>
    <x v="4448"/>
    <x v="0"/>
    <x v="964"/>
    <d v="2013-10-09T00:00:00"/>
    <s v="Standard Class"/>
    <s v="AH-10690"/>
    <s v="Anna Häberlin"/>
    <x v="1"/>
    <s v="United States"/>
    <x v="514"/>
    <x v="2"/>
    <n v="33134"/>
    <x v="0"/>
    <s v="TEC-PH-10003095"/>
    <x v="2"/>
    <x v="7"/>
    <s v="Samsung HM1900 Bluetooth Headset"/>
    <n v="52.679999999999993"/>
    <n v="3"/>
    <n v="0.2"/>
    <n v="19.754999999999999"/>
  </r>
  <r>
    <n v="8923"/>
    <x v="4448"/>
    <x v="0"/>
    <x v="964"/>
    <d v="2013-10-09T00:00:00"/>
    <s v="Standard Class"/>
    <s v="AH-10690"/>
    <s v="Anna Häberlin"/>
    <x v="1"/>
    <s v="United States"/>
    <x v="514"/>
    <x v="2"/>
    <n v="33134"/>
    <x v="0"/>
    <s v="FUR-FU-10002885"/>
    <x v="0"/>
    <x v="5"/>
    <s v="Magna Visual Magnetic Picture Hangers"/>
    <n v="11.568000000000001"/>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x v="179"/>
    <x v="10"/>
    <n v="61107"/>
    <x v="2"/>
    <s v="TEC-PH-10004241"/>
    <x v="2"/>
    <x v="7"/>
    <s v="Nokia Lumia 1020"/>
    <n v="1439.9680000000001"/>
    <n v="4"/>
    <n v="0.2"/>
    <n v="143.99680000000006"/>
  </r>
  <r>
    <n v="8926"/>
    <x v="4450"/>
    <x v="0"/>
    <x v="806"/>
    <d v="2013-02-03T00:00:00"/>
    <s v="Standard Class"/>
    <s v="DF-13135"/>
    <s v="David Flashing"/>
    <x v="0"/>
    <s v="United States"/>
    <x v="179"/>
    <x v="10"/>
    <n v="61107"/>
    <x v="2"/>
    <s v="OFF-BI-10000546"/>
    <x v="1"/>
    <x v="8"/>
    <s v="Avery Durable Binders"/>
    <n v="1.7279999999999995"/>
    <n v="3"/>
    <n v="0.8"/>
    <n v="-2.678399999999999"/>
  </r>
  <r>
    <n v="8927"/>
    <x v="4450"/>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x v="4"/>
    <x v="4"/>
    <n v="98103"/>
    <x v="1"/>
    <s v="OFF-AR-10002067"/>
    <x v="1"/>
    <x v="6"/>
    <s v="Newell 334"/>
    <n v="99.2"/>
    <n v="5"/>
    <n v="0"/>
    <n v="25.792000000000002"/>
  </r>
  <r>
    <n v="8929"/>
    <x v="4452"/>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x v="114"/>
    <x v="5"/>
    <n v="77340"/>
    <x v="2"/>
    <s v="FUR-TA-10002530"/>
    <x v="0"/>
    <x v="3"/>
    <s v="Iceberg OfficeWorks 42&quot; Round Tables"/>
    <n v="211.37199999999999"/>
    <n v="2"/>
    <n v="0.3"/>
    <n v="-45.294000000000011"/>
  </r>
  <r>
    <n v="8931"/>
    <x v="4452"/>
    <x v="1"/>
    <x v="657"/>
    <d v="2012-04-17T00:00:00"/>
    <s v="Standard Class"/>
    <s v="FP-14320"/>
    <s v="Frank Preis"/>
    <x v="0"/>
    <s v="United States"/>
    <x v="114"/>
    <x v="5"/>
    <n v="77340"/>
    <x v="2"/>
    <s v="TEC-PH-10001061"/>
    <x v="2"/>
    <x v="7"/>
    <s v="Apple iPhone 5C"/>
    <n v="239.976"/>
    <n v="3"/>
    <n v="0.2"/>
    <n v="17.998199999999997"/>
  </r>
  <r>
    <n v="8932"/>
    <x v="4453"/>
    <x v="3"/>
    <x v="404"/>
    <d v="2014-12-25T00:00:00"/>
    <s v="Standard Class"/>
    <s v="HE-14800"/>
    <s v="Harold Engle"/>
    <x v="1"/>
    <s v="United States"/>
    <x v="158"/>
    <x v="6"/>
    <n v="53209"/>
    <x v="2"/>
    <s v="FUR-FU-10001057"/>
    <x v="0"/>
    <x v="5"/>
    <s v="Tensor Track Tree Floor Lamp"/>
    <n v="99.949999999999989"/>
    <n v="5"/>
    <n v="0"/>
    <n v="22.988499999999998"/>
  </r>
  <r>
    <n v="8933"/>
    <x v="4453"/>
    <x v="3"/>
    <x v="404"/>
    <d v="2014-12-25T00:00:00"/>
    <s v="Standard Class"/>
    <s v="HE-14800"/>
    <s v="Harold Engle"/>
    <x v="1"/>
    <s v="United States"/>
    <x v="158"/>
    <x v="6"/>
    <n v="53209"/>
    <x v="2"/>
    <s v="TEC-AC-10002331"/>
    <x v="2"/>
    <x v="11"/>
    <s v="Maxell 74 Minute CDR, 10/Pack"/>
    <n v="29.339999999999996"/>
    <n v="3"/>
    <n v="0"/>
    <n v="10.855799999999999"/>
  </r>
  <r>
    <n v="8934"/>
    <x v="4454"/>
    <x v="0"/>
    <x v="560"/>
    <d v="2013-03-20T00:00:00"/>
    <s v="Standard Class"/>
    <s v="SP-20545"/>
    <s v="Sibella Parks"/>
    <x v="1"/>
    <s v="United States"/>
    <x v="124"/>
    <x v="6"/>
    <n v="54302"/>
    <x v="2"/>
    <s v="FUR-FU-10003724"/>
    <x v="0"/>
    <x v="5"/>
    <s v="Westinghouse Clip-On Gooseneck Lamps"/>
    <n v="16.739999999999998"/>
    <n v="2"/>
    <n v="0"/>
    <n v="4.3523999999999994"/>
  </r>
  <r>
    <n v="8935"/>
    <x v="4455"/>
    <x v="3"/>
    <x v="151"/>
    <d v="2014-08-28T00:00:00"/>
    <s v="Same Day"/>
    <s v="BP-11185"/>
    <s v="Ben Peterman"/>
    <x v="1"/>
    <s v="United States"/>
    <x v="10"/>
    <x v="9"/>
    <n v="19120"/>
    <x v="3"/>
    <s v="OFF-PA-10000528"/>
    <x v="1"/>
    <x v="10"/>
    <s v="Xerox 1981"/>
    <n v="12.672000000000001"/>
    <n v="3"/>
    <n v="0.2"/>
    <n v="3.96"/>
  </r>
  <r>
    <n v="8936"/>
    <x v="4455"/>
    <x v="3"/>
    <x v="151"/>
    <d v="2014-08-28T00:00:00"/>
    <s v="Same Day"/>
    <s v="BP-11185"/>
    <s v="Ben Peterman"/>
    <x v="1"/>
    <s v="United States"/>
    <x v="10"/>
    <x v="9"/>
    <n v="19120"/>
    <x v="3"/>
    <s v="TEC-AC-10001908"/>
    <x v="2"/>
    <x v="11"/>
    <s v="Logitech Wireless Headset h800"/>
    <n v="1119.8880000000001"/>
    <n v="14"/>
    <n v="0.2"/>
    <n v="209.97899999999993"/>
  </r>
  <r>
    <n v="8937"/>
    <x v="4456"/>
    <x v="1"/>
    <x v="997"/>
    <d v="2012-12-19T00:00:00"/>
    <s v="Second Class"/>
    <s v="PG-18895"/>
    <s v="Paul Gonzalez"/>
    <x v="0"/>
    <s v="United States"/>
    <x v="1"/>
    <x v="1"/>
    <n v="90008"/>
    <x v="1"/>
    <s v="OFF-AR-10003903"/>
    <x v="1"/>
    <x v="6"/>
    <s v="Sanford 52201 APSCO Electric Pencil Sharpener"/>
    <n v="204.85"/>
    <n v="5"/>
    <n v="0"/>
    <n v="53.261000000000003"/>
  </r>
  <r>
    <n v="8938"/>
    <x v="4456"/>
    <x v="1"/>
    <x v="997"/>
    <d v="2012-12-19T00:00:00"/>
    <s v="Second Class"/>
    <s v="PG-18895"/>
    <s v="Paul Gonzalez"/>
    <x v="0"/>
    <s v="United States"/>
    <x v="1"/>
    <x v="1"/>
    <n v="90008"/>
    <x v="1"/>
    <s v="TEC-PH-10004908"/>
    <x v="2"/>
    <x v="7"/>
    <s v="Panasonic KX TS3282W Corded phone"/>
    <n v="135.98400000000001"/>
    <n v="2"/>
    <n v="0.2"/>
    <n v="16.997999999999983"/>
  </r>
  <r>
    <n v="8939"/>
    <x v="4456"/>
    <x v="1"/>
    <x v="997"/>
    <d v="2012-12-19T00:00:00"/>
    <s v="Second Class"/>
    <s v="PG-18895"/>
    <s v="Paul Gonzalez"/>
    <x v="0"/>
    <s v="United States"/>
    <x v="1"/>
    <x v="1"/>
    <n v="90008"/>
    <x v="1"/>
    <s v="OFF-AR-10001940"/>
    <x v="1"/>
    <x v="6"/>
    <s v="Sanford Colorific Eraseable Coloring Pencils, 12 Count"/>
    <n v="16.399999999999999"/>
    <n v="5"/>
    <n v="0"/>
    <n v="7.0520000000000005"/>
  </r>
  <r>
    <n v="8940"/>
    <x v="4456"/>
    <x v="1"/>
    <x v="997"/>
    <d v="2012-12-19T00:00:00"/>
    <s v="Second Class"/>
    <s v="PG-18895"/>
    <s v="Paul Gonzalez"/>
    <x v="0"/>
    <s v="United States"/>
    <x v="1"/>
    <x v="1"/>
    <n v="90008"/>
    <x v="1"/>
    <s v="OFF-BI-10002026"/>
    <x v="1"/>
    <x v="8"/>
    <s v="Avery Arch Ring Binders"/>
    <n v="92.960000000000008"/>
    <n v="2"/>
    <n v="0.2"/>
    <n v="31.373999999999995"/>
  </r>
  <r>
    <n v="8941"/>
    <x v="4457"/>
    <x v="2"/>
    <x v="963"/>
    <d v="2011-08-24T00:00:00"/>
    <s v="Second Class"/>
    <s v="JP-15520"/>
    <s v="Jeremy Pistek"/>
    <x v="0"/>
    <s v="United States"/>
    <x v="368"/>
    <x v="2"/>
    <n v="33161"/>
    <x v="0"/>
    <s v="OFF-SU-10003936"/>
    <x v="1"/>
    <x v="14"/>
    <s v="Acme Serrated Blade Letter Opener"/>
    <n v="7.6320000000000014"/>
    <n v="3"/>
    <n v="0.2"/>
    <n v="-1.8126000000000002"/>
  </r>
  <r>
    <n v="8942"/>
    <x v="4458"/>
    <x v="0"/>
    <x v="54"/>
    <d v="2013-11-06T00:00:00"/>
    <s v="First Class"/>
    <s v="NW-18400"/>
    <s v="Natalie Webber"/>
    <x v="0"/>
    <s v="United States"/>
    <x v="32"/>
    <x v="21"/>
    <n v="97206"/>
    <x v="1"/>
    <s v="OFF-BI-10002813"/>
    <x v="1"/>
    <x v="8"/>
    <s v="Avery Reinforcements for Hole-Punch Pages"/>
    <n v="4.1580000000000004"/>
    <n v="7"/>
    <n v="0.7"/>
    <n v="-3.4649999999999999"/>
  </r>
  <r>
    <n v="8943"/>
    <x v="4458"/>
    <x v="0"/>
    <x v="54"/>
    <d v="2013-11-06T00:00:00"/>
    <s v="First Class"/>
    <s v="NW-18400"/>
    <s v="Natalie Webber"/>
    <x v="0"/>
    <s v="United States"/>
    <x v="32"/>
    <x v="21"/>
    <n v="97206"/>
    <x v="1"/>
    <s v="TEC-MA-10003337"/>
    <x v="2"/>
    <x v="15"/>
    <s v="Okidata B401 Printer"/>
    <n v="179.99100000000004"/>
    <n v="3"/>
    <n v="0.7"/>
    <n v="-251.98739999999992"/>
  </r>
  <r>
    <n v="8944"/>
    <x v="4459"/>
    <x v="3"/>
    <x v="1209"/>
    <d v="2014-10-17T00:00:00"/>
    <s v="Standard Class"/>
    <s v="SW-20245"/>
    <s v="Scot Wooten"/>
    <x v="0"/>
    <s v="United States"/>
    <x v="34"/>
    <x v="10"/>
    <n v="60505"/>
    <x v="2"/>
    <s v="FUR-CH-10001545"/>
    <x v="0"/>
    <x v="1"/>
    <s v="Hon Comfortask Task/Swivel Chairs"/>
    <n v="239.358"/>
    <n v="3"/>
    <n v="0.3"/>
    <n v="-47.871600000000001"/>
  </r>
  <r>
    <n v="8945"/>
    <x v="4460"/>
    <x v="2"/>
    <x v="1035"/>
    <d v="2011-12-08T00:00:00"/>
    <s v="First Class"/>
    <s v="EH-14005"/>
    <s v="Erica Hernandez"/>
    <x v="2"/>
    <s v="United States"/>
    <x v="8"/>
    <x v="1"/>
    <n v="94109"/>
    <x v="1"/>
    <s v="OFF-PA-10000062"/>
    <x v="1"/>
    <x v="10"/>
    <s v="Green Bar Computer Printout Paper"/>
    <n v="164.88"/>
    <n v="3"/>
    <n v="0"/>
    <n v="80.791200000000003"/>
  </r>
  <r>
    <n v="8946"/>
    <x v="4461"/>
    <x v="2"/>
    <x v="647"/>
    <d v="2011-11-17T00:00:00"/>
    <s v="Second Class"/>
    <s v="SC-20260"/>
    <s v="Scott Cohen"/>
    <x v="1"/>
    <s v="United States"/>
    <x v="8"/>
    <x v="1"/>
    <n v="94110"/>
    <x v="1"/>
    <s v="OFF-SU-10001574"/>
    <x v="1"/>
    <x v="14"/>
    <s v="Acme Value Line Scissors"/>
    <n v="10.95"/>
    <n v="3"/>
    <n v="0"/>
    <n v="3.2849999999999993"/>
  </r>
  <r>
    <n v="8947"/>
    <x v="4462"/>
    <x v="3"/>
    <x v="165"/>
    <d v="2014-12-29T00:00:00"/>
    <s v="Standard Class"/>
    <s v="NC-18535"/>
    <s v="Nick Crebassa"/>
    <x v="1"/>
    <s v="United States"/>
    <x v="217"/>
    <x v="31"/>
    <n v="2740"/>
    <x v="3"/>
    <s v="OFF-PA-10001972"/>
    <x v="1"/>
    <x v="10"/>
    <s v="Xerox 214"/>
    <n v="19.440000000000001"/>
    <n v="3"/>
    <n v="0"/>
    <n v="9.3312000000000008"/>
  </r>
  <r>
    <n v="8948"/>
    <x v="4462"/>
    <x v="3"/>
    <x v="165"/>
    <d v="2014-12-29T00:00:00"/>
    <s v="Standard Class"/>
    <s v="NC-18535"/>
    <s v="Nick Crebassa"/>
    <x v="1"/>
    <s v="United States"/>
    <x v="217"/>
    <x v="31"/>
    <n v="2740"/>
    <x v="3"/>
    <s v="OFF-BI-10000201"/>
    <x v="1"/>
    <x v="8"/>
    <s v="Avery Triangle Shaped Sheet Lifters, Black, 2/Pack"/>
    <n v="12.3"/>
    <n v="5"/>
    <n v="0"/>
    <n v="6.15"/>
  </r>
  <r>
    <n v="8949"/>
    <x v="4463"/>
    <x v="2"/>
    <x v="163"/>
    <d v="2011-12-26T00:00:00"/>
    <s v="First Class"/>
    <s v="AS-10090"/>
    <s v="Adam Shillingsburg"/>
    <x v="0"/>
    <s v="United States"/>
    <x v="70"/>
    <x v="1"/>
    <n v="92037"/>
    <x v="1"/>
    <s v="OFF-AP-10003278"/>
    <x v="1"/>
    <x v="9"/>
    <s v="Belkin 7-Outlet SurgeMaster Home Series"/>
    <n v="13.97"/>
    <n v="1"/>
    <n v="0"/>
    <n v="3.632200000000001"/>
  </r>
  <r>
    <n v="8950"/>
    <x v="4464"/>
    <x v="3"/>
    <x v="66"/>
    <d v="2014-12-29T00:00:00"/>
    <s v="Standard Class"/>
    <s v="JL-15130"/>
    <s v="Jack Lebron"/>
    <x v="0"/>
    <s v="United States"/>
    <x v="25"/>
    <x v="18"/>
    <n v="38301"/>
    <x v="0"/>
    <s v="FUR-TA-10002903"/>
    <x v="0"/>
    <x v="3"/>
    <s v="Bevis Round Bullnose 29&quot; High Table Top"/>
    <n v="934.9559999999999"/>
    <n v="6"/>
    <n v="0.4"/>
    <n v="-249.32159999999999"/>
  </r>
  <r>
    <n v="8951"/>
    <x v="4464"/>
    <x v="3"/>
    <x v="66"/>
    <d v="2014-12-29T00:00:00"/>
    <s v="Standard Class"/>
    <s v="JL-15130"/>
    <s v="Jack Lebron"/>
    <x v="0"/>
    <s v="United States"/>
    <x v="25"/>
    <x v="18"/>
    <n v="38301"/>
    <x v="0"/>
    <s v="TEC-AC-10001013"/>
    <x v="2"/>
    <x v="11"/>
    <s v="Logitech ClearChat Comfort/USB Headset H390"/>
    <n v="46.864000000000004"/>
    <n v="2"/>
    <n v="0.2"/>
    <n v="7.615399999999994"/>
  </r>
  <r>
    <n v="8952"/>
    <x v="4464"/>
    <x v="3"/>
    <x v="66"/>
    <d v="2014-12-29T00:00:00"/>
    <s v="Standard Class"/>
    <s v="JL-15130"/>
    <s v="Jack Lebron"/>
    <x v="0"/>
    <s v="United States"/>
    <x v="25"/>
    <x v="18"/>
    <n v="38301"/>
    <x v="0"/>
    <s v="OFF-ST-10000918"/>
    <x v="1"/>
    <x v="4"/>
    <s v="Crate-A-Files"/>
    <n v="26.160000000000004"/>
    <n v="3"/>
    <n v="0.2"/>
    <n v="1.961999999999998"/>
  </r>
  <r>
    <n v="8953"/>
    <x v="4464"/>
    <x v="3"/>
    <x v="66"/>
    <d v="2014-12-29T00:00:00"/>
    <s v="Standard Class"/>
    <s v="JL-15130"/>
    <s v="Jack Lebron"/>
    <x v="0"/>
    <s v="United States"/>
    <x v="25"/>
    <x v="18"/>
    <n v="38301"/>
    <x v="0"/>
    <s v="OFF-AR-10001419"/>
    <x v="1"/>
    <x v="6"/>
    <s v="Newell 325"/>
    <n v="23.128"/>
    <n v="7"/>
    <n v="0.2"/>
    <n v="2.8909999999999982"/>
  </r>
  <r>
    <n v="8954"/>
    <x v="4464"/>
    <x v="3"/>
    <x v="66"/>
    <d v="2014-12-29T00:00:00"/>
    <s v="Standard Class"/>
    <s v="JL-15130"/>
    <s v="Jack Lebron"/>
    <x v="0"/>
    <s v="United States"/>
    <x v="25"/>
    <x v="18"/>
    <n v="38301"/>
    <x v="0"/>
    <s v="OFF-AP-10003266"/>
    <x v="1"/>
    <x v="9"/>
    <s v="Holmes Replacement Filter for HEPA Air Cleaner, Large Room"/>
    <n v="59.24"/>
    <n v="5"/>
    <n v="0.2"/>
    <n v="16.290999999999997"/>
  </r>
  <r>
    <n v="8955"/>
    <x v="4465"/>
    <x v="2"/>
    <x v="233"/>
    <d v="2011-08-10T00:00:00"/>
    <s v="Second Class"/>
    <s v="VG-21790"/>
    <s v="Vivek Gonzalez"/>
    <x v="0"/>
    <s v="United States"/>
    <x v="108"/>
    <x v="2"/>
    <n v="32216"/>
    <x v="0"/>
    <s v="FUR-BO-10000468"/>
    <x v="0"/>
    <x v="0"/>
    <s v="O'Sullivan 2-Shelf Heavy-Duty Bookcases"/>
    <n v="155.45600000000002"/>
    <n v="4"/>
    <n v="0.2"/>
    <n v="-7.7727999999999895"/>
  </r>
  <r>
    <n v="8956"/>
    <x v="4466"/>
    <x v="2"/>
    <x v="59"/>
    <d v="2011-09-24T00:00:00"/>
    <s v="Standard Class"/>
    <s v="HG-14965"/>
    <s v="Henry Goldwyn"/>
    <x v="1"/>
    <s v="United States"/>
    <x v="70"/>
    <x v="1"/>
    <n v="92024"/>
    <x v="1"/>
    <s v="OFF-PA-10004610"/>
    <x v="1"/>
    <x v="10"/>
    <s v="Xerox 1900"/>
    <n v="8.56"/>
    <n v="2"/>
    <n v="0"/>
    <n v="3.8519999999999994"/>
  </r>
  <r>
    <n v="8957"/>
    <x v="4467"/>
    <x v="3"/>
    <x v="53"/>
    <d v="2014-12-29T00:00:00"/>
    <s v="First Class"/>
    <s v="JH-15430"/>
    <s v="Jennifer Halladay"/>
    <x v="0"/>
    <s v="United States"/>
    <x v="146"/>
    <x v="2"/>
    <n v="33012"/>
    <x v="0"/>
    <s v="FUR-FU-10004963"/>
    <x v="0"/>
    <x v="5"/>
    <s v="Eldon 400 Class Desk Accessories, Black Carbon"/>
    <n v="21"/>
    <n v="3"/>
    <n v="0.2"/>
    <n v="5.7750000000000021"/>
  </r>
  <r>
    <n v="8958"/>
    <x v="4467"/>
    <x v="3"/>
    <x v="53"/>
    <d v="2014-12-29T00:00:00"/>
    <s v="First Class"/>
    <s v="JH-15430"/>
    <s v="Jennifer Halladay"/>
    <x v="0"/>
    <s v="United States"/>
    <x v="146"/>
    <x v="2"/>
    <n v="33012"/>
    <x v="0"/>
    <s v="TEC-MA-10004626"/>
    <x v="2"/>
    <x v="15"/>
    <s v="Lexmark 20R1285 X6650 Wireless All-in-One Printer"/>
    <n v="120"/>
    <n v="2"/>
    <n v="0.5"/>
    <n v="-7.2000000000000028"/>
  </r>
  <r>
    <n v="8959"/>
    <x v="4468"/>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x v="12"/>
    <x v="5"/>
    <n v="77070"/>
    <x v="2"/>
    <s v="OFF-AP-10002867"/>
    <x v="1"/>
    <x v="9"/>
    <s v="Fellowes Command Center 5-outlet power strip"/>
    <n v="67.839999999999989"/>
    <n v="5"/>
    <n v="0.8"/>
    <n v="-179.77600000000001"/>
  </r>
  <r>
    <n v="8961"/>
    <x v="4468"/>
    <x v="3"/>
    <x v="920"/>
    <d v="2014-12-01T00:00:00"/>
    <s v="Standard Class"/>
    <s v="RO-19780"/>
    <s v="Rose O'Brian"/>
    <x v="0"/>
    <s v="United States"/>
    <x v="12"/>
    <x v="5"/>
    <n v="77070"/>
    <x v="2"/>
    <s v="FUR-CH-10002126"/>
    <x v="0"/>
    <x v="1"/>
    <s v="Hon Deluxe Fabric Upholstered Stacking Chairs"/>
    <n v="853.92999999999984"/>
    <n v="5"/>
    <n v="0.3"/>
    <n v="-24.397999999999911"/>
  </r>
  <r>
    <n v="8962"/>
    <x v="4468"/>
    <x v="3"/>
    <x v="920"/>
    <d v="2014-12-01T00:00:00"/>
    <s v="Standard Class"/>
    <s v="RO-19780"/>
    <s v="Rose O'Brian"/>
    <x v="0"/>
    <s v="United States"/>
    <x v="12"/>
    <x v="5"/>
    <n v="77070"/>
    <x v="2"/>
    <s v="OFF-AR-10001761"/>
    <x v="1"/>
    <x v="6"/>
    <s v="Avery Hi-Liter Smear-Safe Highlighters"/>
    <n v="18.687999999999999"/>
    <n v="4"/>
    <n v="0.2"/>
    <n v="3.7375999999999996"/>
  </r>
  <r>
    <n v="8963"/>
    <x v="4469"/>
    <x v="0"/>
    <x v="732"/>
    <d v="2013-11-08T00:00:00"/>
    <s v="First Class"/>
    <s v="LW-17125"/>
    <s v="Liz Willingham"/>
    <x v="0"/>
    <s v="United States"/>
    <x v="173"/>
    <x v="17"/>
    <n v="23464"/>
    <x v="0"/>
    <s v="FUR-FU-10004665"/>
    <x v="0"/>
    <x v="5"/>
    <s v="3M Polarizing Task Lamp with Clamp Arm, Light Gray"/>
    <n v="273.95999999999998"/>
    <n v="2"/>
    <n v="0"/>
    <n v="71.229600000000005"/>
  </r>
  <r>
    <n v="8964"/>
    <x v="4469"/>
    <x v="0"/>
    <x v="732"/>
    <d v="2013-11-08T00:00:00"/>
    <s v="First Class"/>
    <s v="LW-17125"/>
    <s v="Liz Willingham"/>
    <x v="0"/>
    <s v="United States"/>
    <x v="173"/>
    <x v="17"/>
    <n v="23464"/>
    <x v="0"/>
    <s v="TEC-AC-10000057"/>
    <x v="2"/>
    <x v="11"/>
    <s v="Microsoft Natural Ergonomic Keyboard 4000"/>
    <n v="89.97"/>
    <n v="3"/>
    <n v="0"/>
    <n v="18.893699999999995"/>
  </r>
  <r>
    <n v="8965"/>
    <x v="4469"/>
    <x v="0"/>
    <x v="732"/>
    <d v="2013-11-08T00:00:00"/>
    <s v="First Class"/>
    <s v="LW-17125"/>
    <s v="Liz Willingham"/>
    <x v="0"/>
    <s v="United States"/>
    <x v="173"/>
    <x v="17"/>
    <n v="23464"/>
    <x v="0"/>
    <s v="FUR-FU-10003806"/>
    <x v="0"/>
    <x v="5"/>
    <s v="Tenex Chairmat w/ Average Lip, 45&quot; x 53&quot;"/>
    <n v="756.80000000000007"/>
    <n v="5"/>
    <n v="0"/>
    <n v="75.679999999999978"/>
  </r>
  <r>
    <n v="8966"/>
    <x v="4470"/>
    <x v="3"/>
    <x v="44"/>
    <d v="2014-11-13T00:00:00"/>
    <s v="Standard Class"/>
    <s v="CC-12370"/>
    <s v="Christopher Conant"/>
    <x v="0"/>
    <s v="United States"/>
    <x v="12"/>
    <x v="5"/>
    <n v="77070"/>
    <x v="2"/>
    <s v="OFF-BI-10000145"/>
    <x v="1"/>
    <x v="8"/>
    <s v="Zipper Ring Binder Pockets"/>
    <n v="1.2479999999999998"/>
    <n v="2"/>
    <n v="0.8"/>
    <n v="-1.934400000000001"/>
  </r>
  <r>
    <n v="8967"/>
    <x v="4471"/>
    <x v="0"/>
    <x v="54"/>
    <d v="2013-11-08T00:00:00"/>
    <s v="Standard Class"/>
    <s v="JP-16135"/>
    <s v="Julie Prescott"/>
    <x v="2"/>
    <s v="United States"/>
    <x v="10"/>
    <x v="9"/>
    <n v="19120"/>
    <x v="3"/>
    <s v="TEC-AC-10000892"/>
    <x v="2"/>
    <x v="11"/>
    <s v="NETGEAR N750 Dual Band Wi-Fi Gigabit Router"/>
    <n v="72"/>
    <n v="1"/>
    <n v="0.2"/>
    <n v="14.399999999999999"/>
  </r>
  <r>
    <n v="8968"/>
    <x v="4471"/>
    <x v="0"/>
    <x v="54"/>
    <d v="2013-11-08T00:00:00"/>
    <s v="Standard Class"/>
    <s v="JP-16135"/>
    <s v="Julie Prescott"/>
    <x v="2"/>
    <s v="United States"/>
    <x v="10"/>
    <x v="9"/>
    <n v="19120"/>
    <x v="3"/>
    <s v="FUR-CH-10004886"/>
    <x v="0"/>
    <x v="1"/>
    <s v="Bevis Steel Folding Chairs"/>
    <n v="470.15499999999997"/>
    <n v="7"/>
    <n v="0.3"/>
    <n v="-13.432999999999993"/>
  </r>
  <r>
    <n v="8969"/>
    <x v="4472"/>
    <x v="2"/>
    <x v="125"/>
    <d v="2012-01-01T00:00:00"/>
    <s v="First Class"/>
    <s v="DD-13570"/>
    <s v="Dorothy Dickinson"/>
    <x v="0"/>
    <s v="United States"/>
    <x v="26"/>
    <x v="18"/>
    <n v="38109"/>
    <x v="0"/>
    <s v="OFF-ST-10002554"/>
    <x v="1"/>
    <x v="4"/>
    <s v="Tennsco Industrial Shelving"/>
    <n v="39.128"/>
    <n v="1"/>
    <n v="0.2"/>
    <n v="-8.803799999999999"/>
  </r>
  <r>
    <n v="8970"/>
    <x v="4473"/>
    <x v="3"/>
    <x v="574"/>
    <d v="2014-12-08T00:00:00"/>
    <s v="Standard Class"/>
    <s v="ES-14080"/>
    <s v="Erin Smith"/>
    <x v="1"/>
    <s v="United States"/>
    <x v="80"/>
    <x v="24"/>
    <n v="44107"/>
    <x v="3"/>
    <s v="OFF-AR-10001662"/>
    <x v="1"/>
    <x v="6"/>
    <s v="Rogers Handheld Barrel Pencil Sharpener"/>
    <n v="19.728000000000002"/>
    <n v="9"/>
    <n v="0.2"/>
    <n v="1.7262000000000022"/>
  </r>
  <r>
    <n v="8971"/>
    <x v="4473"/>
    <x v="3"/>
    <x v="574"/>
    <d v="2014-12-08T00:00:00"/>
    <s v="Standard Class"/>
    <s v="ES-14080"/>
    <s v="Erin Smith"/>
    <x v="1"/>
    <s v="United States"/>
    <x v="80"/>
    <x v="24"/>
    <n v="44107"/>
    <x v="3"/>
    <s v="TEC-PH-10004531"/>
    <x v="2"/>
    <x v="7"/>
    <s v="AT&amp;T CL2909"/>
    <n v="151.18799999999999"/>
    <n v="2"/>
    <n v="0.4"/>
    <n v="-25.198000000000008"/>
  </r>
  <r>
    <n v="8972"/>
    <x v="4474"/>
    <x v="3"/>
    <x v="668"/>
    <d v="2014-03-29T00:00:00"/>
    <s v="Standard Class"/>
    <s v="MV-17485"/>
    <s v="Mark Van Huff"/>
    <x v="0"/>
    <s v="United States"/>
    <x v="20"/>
    <x v="15"/>
    <n v="10011"/>
    <x v="3"/>
    <s v="FUR-CH-10000665"/>
    <x v="0"/>
    <x v="1"/>
    <s v="Global Airflow Leather Mesh Back Chair, Black"/>
    <n v="271.76400000000001"/>
    <n v="2"/>
    <n v="0.1"/>
    <n v="60.391999999999967"/>
  </r>
  <r>
    <n v="8973"/>
    <x v="4475"/>
    <x v="2"/>
    <x v="84"/>
    <d v="2011-11-21T00:00:00"/>
    <s v="First Class"/>
    <s v="RD-19900"/>
    <s v="Ruben Dartt"/>
    <x v="0"/>
    <s v="United States"/>
    <x v="10"/>
    <x v="9"/>
    <n v="19120"/>
    <x v="3"/>
    <s v="TEC-AC-10003023"/>
    <x v="2"/>
    <x v="11"/>
    <s v="Logitech G105 Gaming Keyboard"/>
    <n v="47.496000000000002"/>
    <n v="1"/>
    <n v="0.2"/>
    <n v="-1.187400000000002"/>
  </r>
  <r>
    <n v="8974"/>
    <x v="4476"/>
    <x v="3"/>
    <x v="1016"/>
    <d v="2014-04-28T00:00:00"/>
    <s v="Second Class"/>
    <s v="RL-19615"/>
    <s v="Rob Lucas"/>
    <x v="0"/>
    <s v="United States"/>
    <x v="1"/>
    <x v="1"/>
    <n v="90008"/>
    <x v="1"/>
    <s v="FUR-BO-10004709"/>
    <x v="0"/>
    <x v="0"/>
    <s v="Bush Westfield Collection Bookcases, Medium Cherry Finish"/>
    <n v="344.98099999999994"/>
    <n v="7"/>
    <n v="0.15"/>
    <n v="28.410200000000017"/>
  </r>
  <r>
    <n v="8975"/>
    <x v="4477"/>
    <x v="3"/>
    <x v="51"/>
    <d v="2014-11-27T00:00:00"/>
    <s v="First Class"/>
    <s v="JP-15460"/>
    <s v="Jennifer Patt"/>
    <x v="1"/>
    <s v="United States"/>
    <x v="61"/>
    <x v="5"/>
    <n v="75220"/>
    <x v="2"/>
    <s v="OFF-PA-10000477"/>
    <x v="1"/>
    <x v="10"/>
    <s v="Xerox 22"/>
    <n v="36.288000000000011"/>
    <n v="7"/>
    <n v="0.2"/>
    <n v="12.700800000000001"/>
  </r>
  <r>
    <n v="8976"/>
    <x v="4477"/>
    <x v="3"/>
    <x v="51"/>
    <d v="2014-11-27T00:00:00"/>
    <s v="First Class"/>
    <s v="JP-15460"/>
    <s v="Jennifer Patt"/>
    <x v="1"/>
    <s v="United States"/>
    <x v="61"/>
    <x v="5"/>
    <n v="75220"/>
    <x v="2"/>
    <s v="OFF-PA-10002923"/>
    <x v="1"/>
    <x v="10"/>
    <s v="Xerox 1942"/>
    <n v="78.304000000000002"/>
    <n v="2"/>
    <n v="0.2"/>
    <n v="29.363999999999997"/>
  </r>
  <r>
    <n v="8977"/>
    <x v="4477"/>
    <x v="3"/>
    <x v="51"/>
    <d v="2014-11-27T00:00:00"/>
    <s v="First Class"/>
    <s v="JP-15460"/>
    <s v="Jennifer Patt"/>
    <x v="1"/>
    <s v="United States"/>
    <x v="61"/>
    <x v="5"/>
    <n v="75220"/>
    <x v="2"/>
    <s v="FUR-TA-10003008"/>
    <x v="0"/>
    <x v="3"/>
    <s v="Lesro Round Back Collection Coffee Table, End Table"/>
    <n v="127.785"/>
    <n v="1"/>
    <n v="0.3"/>
    <n v="-31.033499999999989"/>
  </r>
  <r>
    <n v="8978"/>
    <x v="4477"/>
    <x v="3"/>
    <x v="51"/>
    <d v="2014-11-27T00:00:00"/>
    <s v="First Class"/>
    <s v="JP-15460"/>
    <s v="Jennifer Patt"/>
    <x v="1"/>
    <s v="United States"/>
    <x v="61"/>
    <x v="5"/>
    <n v="75220"/>
    <x v="2"/>
    <s v="OFF-BI-10003707"/>
    <x v="1"/>
    <x v="8"/>
    <s v="Aluminum Screw Posts"/>
    <n v="6.1039999999999983"/>
    <n v="2"/>
    <n v="0.8"/>
    <n v="-9.1560000000000006"/>
  </r>
  <r>
    <n v="8979"/>
    <x v="4478"/>
    <x v="2"/>
    <x v="935"/>
    <d v="2011-11-05T00:00:00"/>
    <s v="Second Class"/>
    <s v="DM-13345"/>
    <s v="Denise Monton"/>
    <x v="1"/>
    <s v="United States"/>
    <x v="334"/>
    <x v="30"/>
    <n v="7050"/>
    <x v="3"/>
    <s v="OFF-BI-10000546"/>
    <x v="1"/>
    <x v="8"/>
    <s v="Avery Durable Binders"/>
    <n v="5.76"/>
    <n v="2"/>
    <n v="0"/>
    <n v="2.8224"/>
  </r>
  <r>
    <n v="8980"/>
    <x v="4479"/>
    <x v="1"/>
    <x v="324"/>
    <d v="2012-10-24T00:00:00"/>
    <s v="Second Class"/>
    <s v="CS-11860"/>
    <s v="Cari Schnelling"/>
    <x v="0"/>
    <s v="United States"/>
    <x v="61"/>
    <x v="5"/>
    <n v="75220"/>
    <x v="2"/>
    <s v="OFF-BI-10000404"/>
    <x v="1"/>
    <x v="8"/>
    <s v="Avery Printable Repositionable Plastic Tabs"/>
    <n v="1.7199999999999995"/>
    <n v="1"/>
    <n v="0.8"/>
    <n v="-2.8380000000000001"/>
  </r>
  <r>
    <n v="8981"/>
    <x v="4480"/>
    <x v="2"/>
    <x v="644"/>
    <d v="2011-02-11T00:00:00"/>
    <s v="Second Class"/>
    <s v="DL-13315"/>
    <s v="Delfina Latchford"/>
    <x v="0"/>
    <s v="United States"/>
    <x v="515"/>
    <x v="10"/>
    <n v="60441"/>
    <x v="2"/>
    <s v="OFF-BI-10001196"/>
    <x v="1"/>
    <x v="8"/>
    <s v="Avery Flip-Chart Easel Binder, Black"/>
    <n v="8.9519999999999982"/>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x v="22"/>
    <x v="10"/>
    <n v="60623"/>
    <x v="2"/>
    <s v="OFF-BI-10004656"/>
    <x v="1"/>
    <x v="8"/>
    <s v="Peel &amp; Stick Add-On Corner Pockets"/>
    <n v="1.7279999999999998"/>
    <n v="4"/>
    <n v="0.8"/>
    <n v="-2.764800000000001"/>
  </r>
  <r>
    <n v="8984"/>
    <x v="4481"/>
    <x v="0"/>
    <x v="1193"/>
    <d v="2013-03-13T00:00:00"/>
    <s v="Standard Class"/>
    <s v="LC-16870"/>
    <s v="Lena Cacioppo"/>
    <x v="0"/>
    <s v="United States"/>
    <x v="22"/>
    <x v="10"/>
    <n v="60623"/>
    <x v="2"/>
    <s v="FUR-FU-10003773"/>
    <x v="0"/>
    <x v="5"/>
    <s v="Eldon Cleatmat Plus Chair Mats for High Pile Carpets"/>
    <n v="159.04"/>
    <n v="5"/>
    <n v="0.6"/>
    <n v="-194.82400000000001"/>
  </r>
  <r>
    <n v="8985"/>
    <x v="4481"/>
    <x v="0"/>
    <x v="1193"/>
    <d v="2013-03-13T00:00:00"/>
    <s v="Standard Class"/>
    <s v="LC-16870"/>
    <s v="Lena Cacioppo"/>
    <x v="0"/>
    <s v="United States"/>
    <x v="22"/>
    <x v="10"/>
    <n v="60623"/>
    <x v="2"/>
    <s v="FUR-TA-10000849"/>
    <x v="0"/>
    <x v="3"/>
    <s v="Bevis Rectangular Conference Tables"/>
    <n v="145.97999999999999"/>
    <n v="2"/>
    <n v="0.5"/>
    <n v="-99.266399999999976"/>
  </r>
  <r>
    <n v="8986"/>
    <x v="4482"/>
    <x v="1"/>
    <x v="155"/>
    <d v="2012-12-07T00:00:00"/>
    <s v="Standard Class"/>
    <s v="JG-15115"/>
    <s v="Jack Garza"/>
    <x v="0"/>
    <s v="United States"/>
    <x v="108"/>
    <x v="3"/>
    <n v="28540"/>
    <x v="0"/>
    <s v="FUR-FU-10000222"/>
    <x v="0"/>
    <x v="5"/>
    <s v="Seth Thomas 16&quot; Steel Case Clock"/>
    <n v="77.951999999999998"/>
    <n v="3"/>
    <n v="0.2"/>
    <n v="12.667199999999994"/>
  </r>
  <r>
    <n v="8987"/>
    <x v="4482"/>
    <x v="1"/>
    <x v="155"/>
    <d v="2012-12-07T00:00:00"/>
    <s v="Standard Class"/>
    <s v="JG-15115"/>
    <s v="Jack Garza"/>
    <x v="0"/>
    <s v="United States"/>
    <x v="108"/>
    <x v="3"/>
    <n v="28540"/>
    <x v="0"/>
    <s v="OFF-BI-10001718"/>
    <x v="1"/>
    <x v="8"/>
    <s v="GBC DocuBind P50 Personal Binding Machine"/>
    <n v="95.970000000000013"/>
    <n v="5"/>
    <n v="0.7"/>
    <n v="-73.57699999999997"/>
  </r>
  <r>
    <n v="8988"/>
    <x v="4482"/>
    <x v="1"/>
    <x v="155"/>
    <d v="2012-12-07T00:00:00"/>
    <s v="Standard Class"/>
    <s v="JG-15115"/>
    <s v="Jack Garza"/>
    <x v="0"/>
    <s v="United States"/>
    <x v="108"/>
    <x v="3"/>
    <n v="28540"/>
    <x v="0"/>
    <s v="TEC-PH-10001700"/>
    <x v="2"/>
    <x v="7"/>
    <s v="Panasonic KX-TG6844B Expandable Digital Cordless Telephone"/>
    <n v="105.584"/>
    <n v="2"/>
    <n v="0.2"/>
    <n v="9.2386000000000053"/>
  </r>
  <r>
    <n v="8989"/>
    <x v="4482"/>
    <x v="1"/>
    <x v="155"/>
    <d v="2012-12-07T00:00:00"/>
    <s v="Standard Class"/>
    <s v="JG-15115"/>
    <s v="Jack Garza"/>
    <x v="0"/>
    <s v="United States"/>
    <x v="108"/>
    <x v="3"/>
    <n v="28540"/>
    <x v="0"/>
    <s v="OFF-AR-10004078"/>
    <x v="1"/>
    <x v="6"/>
    <s v="Newell 312"/>
    <n v="9.3439999999999994"/>
    <n v="2"/>
    <n v="0.2"/>
    <n v="1.1679999999999997"/>
  </r>
  <r>
    <n v="8990"/>
    <x v="4483"/>
    <x v="1"/>
    <x v="100"/>
    <d v="2012-12-30T00:00:00"/>
    <s v="Standard Class"/>
    <s v="HM-14860"/>
    <s v="Harry Marie"/>
    <x v="1"/>
    <s v="United States"/>
    <x v="24"/>
    <x v="25"/>
    <n v="65807"/>
    <x v="2"/>
    <s v="FUR-FU-10003026"/>
    <x v="0"/>
    <x v="5"/>
    <s v="Eldon Regeneration Recycled Desk Accessories, Black"/>
    <n v="9.68"/>
    <n v="2"/>
    <n v="0"/>
    <n v="3.7751999999999999"/>
  </r>
  <r>
    <n v="8991"/>
    <x v="4483"/>
    <x v="1"/>
    <x v="100"/>
    <d v="2012-12-30T00:00:00"/>
    <s v="Standard Class"/>
    <s v="HM-14860"/>
    <s v="Harry Marie"/>
    <x v="1"/>
    <s v="United States"/>
    <x v="24"/>
    <x v="25"/>
    <n v="65807"/>
    <x v="2"/>
    <s v="TEC-CO-10003763"/>
    <x v="2"/>
    <x v="16"/>
    <s v="Canon PC1060 Personal Laser Copier"/>
    <n v="4899.93"/>
    <n v="7"/>
    <n v="0"/>
    <n v="2302.9670999999998"/>
  </r>
  <r>
    <n v="8992"/>
    <x v="4484"/>
    <x v="3"/>
    <x v="172"/>
    <d v="2014-10-07T00:00:00"/>
    <s v="Standard Class"/>
    <s v="TN-21040"/>
    <s v="Tanja Norvell"/>
    <x v="2"/>
    <s v="United States"/>
    <x v="8"/>
    <x v="1"/>
    <n v="94110"/>
    <x v="1"/>
    <s v="TEC-AC-10004708"/>
    <x v="2"/>
    <x v="11"/>
    <s v="Sony 32GB Class 10 Micro SDHC R40 Memory Card"/>
    <n v="104.75"/>
    <n v="5"/>
    <n v="0"/>
    <n v="21.997499999999999"/>
  </r>
  <r>
    <n v="8993"/>
    <x v="4485"/>
    <x v="3"/>
    <x v="524"/>
    <d v="2014-10-22T00:00:00"/>
    <s v="Standard Class"/>
    <s v="VP-21760"/>
    <s v="Victoria Pisteka"/>
    <x v="1"/>
    <s v="United States"/>
    <x v="29"/>
    <x v="18"/>
    <n v="38401"/>
    <x v="0"/>
    <s v="TEC-AC-10003499"/>
    <x v="2"/>
    <x v="11"/>
    <s v="Memorex Mini Travel Drive 8 GB USB 2.0 Flash Drive"/>
    <n v="18.528000000000002"/>
    <n v="2"/>
    <n v="0.2"/>
    <n v="4.4004000000000003"/>
  </r>
  <r>
    <n v="8994"/>
    <x v="4485"/>
    <x v="3"/>
    <x v="524"/>
    <d v="2014-10-22T00:00:00"/>
    <s v="Standard Class"/>
    <s v="VP-21760"/>
    <s v="Victoria Pisteka"/>
    <x v="1"/>
    <s v="United States"/>
    <x v="29"/>
    <x v="18"/>
    <n v="38401"/>
    <x v="0"/>
    <s v="FUR-TA-10001950"/>
    <x v="0"/>
    <x v="3"/>
    <s v="Balt Solid Wood Round Tables"/>
    <n v="1875.258"/>
    <n v="7"/>
    <n v="0.4"/>
    <n v="-968.88329999999996"/>
  </r>
  <r>
    <n v="8995"/>
    <x v="4486"/>
    <x v="2"/>
    <x v="860"/>
    <d v="2011-08-17T00:00:00"/>
    <s v="First Class"/>
    <s v="CS-12355"/>
    <s v="Christine Sundaresam"/>
    <x v="0"/>
    <s v="United States"/>
    <x v="389"/>
    <x v="2"/>
    <n v="33021"/>
    <x v="0"/>
    <s v="OFF-PA-10000312"/>
    <x v="1"/>
    <x v="10"/>
    <s v="Xerox 1955"/>
    <n v="91.360000000000014"/>
    <n v="5"/>
    <n v="0.2"/>
    <n v="29.691999999999993"/>
  </r>
  <r>
    <n v="8996"/>
    <x v="4486"/>
    <x v="2"/>
    <x v="860"/>
    <d v="2011-08-17T00:00:00"/>
    <s v="First Class"/>
    <s v="CS-12355"/>
    <s v="Christine Sundaresam"/>
    <x v="0"/>
    <s v="United States"/>
    <x v="389"/>
    <x v="2"/>
    <n v="33021"/>
    <x v="0"/>
    <s v="OFF-AP-10004708"/>
    <x v="1"/>
    <x v="9"/>
    <s v="Fellowes Superior 10 Outlet Split Surge Protector"/>
    <n v="152.24"/>
    <n v="5"/>
    <n v="0.2"/>
    <n v="17.126999999999988"/>
  </r>
  <r>
    <n v="8997"/>
    <x v="4487"/>
    <x v="3"/>
    <x v="343"/>
    <d v="2014-11-14T00:00:00"/>
    <s v="First Class"/>
    <s v="PG-18820"/>
    <s v="Patrick Gardner"/>
    <x v="0"/>
    <s v="United States"/>
    <x v="61"/>
    <x v="5"/>
    <n v="75081"/>
    <x v="2"/>
    <s v="TEC-PH-10004531"/>
    <x v="2"/>
    <x v="7"/>
    <s v="OtterBox Commuter Series Case - iPhone 5 &amp; 5s"/>
    <n v="35.183999999999997"/>
    <n v="2"/>
    <n v="0.2"/>
    <n v="12.314399999999999"/>
  </r>
  <r>
    <n v="8998"/>
    <x v="4488"/>
    <x v="3"/>
    <x v="177"/>
    <d v="2014-03-21T00:00:00"/>
    <s v="Same Day"/>
    <s v="HG-14845"/>
    <s v="Harry Greene"/>
    <x v="0"/>
    <s v="United States"/>
    <x v="12"/>
    <x v="5"/>
    <n v="77041"/>
    <x v="2"/>
    <s v="OFF-PA-10000474"/>
    <x v="1"/>
    <x v="10"/>
    <s v="Staples"/>
    <n v="56.704000000000001"/>
    <n v="2"/>
    <n v="0.2"/>
    <n v="19.137599999999992"/>
  </r>
  <r>
    <n v="8999"/>
    <x v="4488"/>
    <x v="3"/>
    <x v="177"/>
    <d v="2014-03-21T00:00:00"/>
    <s v="Same Day"/>
    <s v="HG-14845"/>
    <s v="Harry Greene"/>
    <x v="0"/>
    <s v="United States"/>
    <x v="12"/>
    <x v="5"/>
    <n v="77041"/>
    <x v="2"/>
    <s v="OFF-PA-10002377"/>
    <x v="1"/>
    <x v="10"/>
    <s v="Xerox 1916"/>
    <n v="274.06400000000002"/>
    <n v="7"/>
    <n v="0.2"/>
    <n v="102.77399999999999"/>
  </r>
  <r>
    <n v="9000"/>
    <x v="4489"/>
    <x v="3"/>
    <x v="726"/>
    <d v="2014-05-18T00:00:00"/>
    <s v="Standard Class"/>
    <s v="MH-18115"/>
    <s v="Mick Hernandez"/>
    <x v="2"/>
    <s v="United States"/>
    <x v="10"/>
    <x v="9"/>
    <n v="19140"/>
    <x v="3"/>
    <s v="FUR-CH-10001482"/>
    <x v="0"/>
    <x v="1"/>
    <s v="Office Star - Mesh Screen back chair with Vinyl seat"/>
    <n v="458.42999999999995"/>
    <n v="5"/>
    <n v="0.3"/>
    <n v="-124.431"/>
  </r>
  <r>
    <n v="9001"/>
    <x v="4490"/>
    <x v="2"/>
    <x v="169"/>
    <d v="2011-06-22T00:00:00"/>
    <s v="Same Day"/>
    <s v="TB-21280"/>
    <s v="Toby Braunhardt"/>
    <x v="0"/>
    <s v="United States"/>
    <x v="42"/>
    <x v="16"/>
    <n v="85023"/>
    <x v="1"/>
    <s v="OFF-BI-10001553"/>
    <x v="1"/>
    <x v="8"/>
    <s v="SpineVue Locking Slant-D Ring Binders by Cardinal"/>
    <n v="8.2260000000000009"/>
    <n v="3"/>
    <n v="0.7"/>
    <n v="-6.0323999999999991"/>
  </r>
  <r>
    <n v="9002"/>
    <x v="4491"/>
    <x v="2"/>
    <x v="266"/>
    <d v="2011-12-09T00:00:00"/>
    <s v="Standard Class"/>
    <s v="EM-13825"/>
    <s v="Elizabeth Moffitt"/>
    <x v="1"/>
    <s v="United States"/>
    <x v="406"/>
    <x v="32"/>
    <n v="30328"/>
    <x v="0"/>
    <s v="TEC-AC-10000199"/>
    <x v="2"/>
    <x v="11"/>
    <s v="Kingston Digital DataTraveler 8GB USB 2.0"/>
    <n v="5.95"/>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x v="258"/>
    <x v="4"/>
    <n v="99207"/>
    <x v="1"/>
    <s v="TEC-AC-10001767"/>
    <x v="2"/>
    <x v="11"/>
    <s v="SanDisk Ultra 64 GB MicroSDHC Class 10 Memory Card"/>
    <n v="239.94"/>
    <n v="6"/>
    <n v="0"/>
    <n v="26.393399999999986"/>
  </r>
  <r>
    <n v="9005"/>
    <x v="4492"/>
    <x v="1"/>
    <x v="57"/>
    <d v="2012-04-06T00:00:00"/>
    <s v="Same Day"/>
    <s v="JF-15415"/>
    <s v="Jennifer Ferguson"/>
    <x v="0"/>
    <s v="United States"/>
    <x v="258"/>
    <x v="4"/>
    <n v="99207"/>
    <x v="1"/>
    <s v="OFF-AR-10002467"/>
    <x v="1"/>
    <x v="6"/>
    <s v="Dixon Ticonderoga Pencils"/>
    <n v="23.84"/>
    <n v="8"/>
    <n v="0"/>
    <n v="6.4368000000000016"/>
  </r>
  <r>
    <n v="9006"/>
    <x v="4493"/>
    <x v="3"/>
    <x v="551"/>
    <d v="2014-11-19T00:00:00"/>
    <s v="Same Day"/>
    <s v="NB-18655"/>
    <s v="Nona Balk"/>
    <x v="1"/>
    <s v="United States"/>
    <x v="158"/>
    <x v="6"/>
    <n v="53209"/>
    <x v="2"/>
    <s v="OFF-ST-10001321"/>
    <x v="1"/>
    <x v="4"/>
    <s v="Decoflex Hanging Personal Folder File, Blue"/>
    <n v="92.52"/>
    <n v="6"/>
    <n v="0"/>
    <n v="24.980400000000007"/>
  </r>
  <r>
    <n v="9007"/>
    <x v="4493"/>
    <x v="3"/>
    <x v="551"/>
    <d v="2014-11-19T00:00:00"/>
    <s v="Same Day"/>
    <s v="NB-18655"/>
    <s v="Nona Balk"/>
    <x v="1"/>
    <s v="United States"/>
    <x v="158"/>
    <x v="6"/>
    <n v="53209"/>
    <x v="2"/>
    <s v="OFF-ST-10000777"/>
    <x v="1"/>
    <x v="4"/>
    <s v="Companion Letter/Legal File, Black"/>
    <n v="37.76"/>
    <n v="1"/>
    <n v="0"/>
    <n v="10.572800000000001"/>
  </r>
  <r>
    <n v="9008"/>
    <x v="4493"/>
    <x v="3"/>
    <x v="551"/>
    <d v="2014-11-19T00:00:00"/>
    <s v="Same Day"/>
    <s v="NB-18655"/>
    <s v="Nona Balk"/>
    <x v="1"/>
    <s v="United States"/>
    <x v="158"/>
    <x v="6"/>
    <n v="53209"/>
    <x v="2"/>
    <s v="OFF-LA-10003720"/>
    <x v="1"/>
    <x v="2"/>
    <s v="Avery 487"/>
    <n v="7.38"/>
    <n v="2"/>
    <n v="0"/>
    <n v="3.4685999999999999"/>
  </r>
  <r>
    <n v="9009"/>
    <x v="4493"/>
    <x v="3"/>
    <x v="551"/>
    <d v="2014-11-19T00:00:00"/>
    <s v="Same Day"/>
    <s v="NB-18655"/>
    <s v="Nona Balk"/>
    <x v="1"/>
    <s v="United States"/>
    <x v="158"/>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x v="114"/>
    <x v="19"/>
    <n v="35810"/>
    <x v="0"/>
    <s v="OFF-BI-10001787"/>
    <x v="1"/>
    <x v="8"/>
    <s v="Wilson Jones Four-Pocket Poly Binders"/>
    <n v="26.16"/>
    <n v="4"/>
    <n v="0"/>
    <n v="12.8184"/>
  </r>
  <r>
    <n v="9012"/>
    <x v="4496"/>
    <x v="1"/>
    <x v="139"/>
    <d v="2012-12-21T00:00:00"/>
    <s v="First Class"/>
    <s v="ED-13885"/>
    <s v="Emily Ducich"/>
    <x v="2"/>
    <s v="United States"/>
    <x v="12"/>
    <x v="5"/>
    <n v="77036"/>
    <x v="2"/>
    <s v="TEC-AC-10004353"/>
    <x v="2"/>
    <x v="11"/>
    <s v="Hypercom P1300 Pinpad"/>
    <n v="100.80000000000001"/>
    <n v="2"/>
    <n v="0.2"/>
    <n v="21.42"/>
  </r>
  <r>
    <n v="9013"/>
    <x v="4497"/>
    <x v="0"/>
    <x v="823"/>
    <d v="2013-02-22T00:00:00"/>
    <s v="First Class"/>
    <s v="EA-14035"/>
    <s v="Erin Ashbrook"/>
    <x v="1"/>
    <s v="United States"/>
    <x v="20"/>
    <x v="15"/>
    <n v="10011"/>
    <x v="3"/>
    <s v="FUR-FU-10001861"/>
    <x v="0"/>
    <x v="5"/>
    <s v="Floodlight Indoor Halogen Bulbs, 1 Bulb per Pack, 60 Watts"/>
    <n v="135.79999999999998"/>
    <n v="7"/>
    <n v="0"/>
    <n v="66.541999999999987"/>
  </r>
  <r>
    <n v="9014"/>
    <x v="4498"/>
    <x v="3"/>
    <x v="257"/>
    <d v="2014-03-23T00:00:00"/>
    <s v="Standard Class"/>
    <s v="BP-11050"/>
    <s v="Barry Pond"/>
    <x v="1"/>
    <s v="United States"/>
    <x v="1"/>
    <x v="1"/>
    <n v="90008"/>
    <x v="1"/>
    <s v="OFF-AR-10002766"/>
    <x v="1"/>
    <x v="6"/>
    <s v="Prang Drawing Pencil Set"/>
    <n v="13.899999999999999"/>
    <n v="5"/>
    <n v="0"/>
    <n v="3.7529999999999997"/>
  </r>
  <r>
    <n v="9015"/>
    <x v="4498"/>
    <x v="3"/>
    <x v="257"/>
    <d v="2014-03-23T00:00:00"/>
    <s v="Standard Class"/>
    <s v="BP-11050"/>
    <s v="Barry Pond"/>
    <x v="1"/>
    <s v="United States"/>
    <x v="1"/>
    <x v="1"/>
    <n v="90008"/>
    <x v="1"/>
    <s v="OFF-EN-10003072"/>
    <x v="1"/>
    <x v="12"/>
    <s v="Peel &amp; Seel Envelopes"/>
    <n v="19.399999999999999"/>
    <n v="5"/>
    <n v="0"/>
    <n v="9.3120000000000012"/>
  </r>
  <r>
    <n v="9016"/>
    <x v="4499"/>
    <x v="0"/>
    <x v="907"/>
    <d v="2013-12-24T00:00:00"/>
    <s v="Standard Class"/>
    <s v="NS-18640"/>
    <s v="Noel Staavos"/>
    <x v="1"/>
    <s v="United States"/>
    <x v="51"/>
    <x v="27"/>
    <n v="88220"/>
    <x v="1"/>
    <s v="OFF-BI-10001636"/>
    <x v="1"/>
    <x v="8"/>
    <s v="Ibico Plastic and Wire Spiral Binding Combs"/>
    <n v="13.488"/>
    <n v="2"/>
    <n v="0.2"/>
    <n v="4.3835999999999995"/>
  </r>
  <r>
    <n v="9017"/>
    <x v="4499"/>
    <x v="0"/>
    <x v="907"/>
    <d v="2013-12-24T00:00:00"/>
    <s v="Standard Class"/>
    <s v="NS-18640"/>
    <s v="Noel Staavos"/>
    <x v="1"/>
    <s v="United States"/>
    <x v="51"/>
    <x v="27"/>
    <n v="88220"/>
    <x v="1"/>
    <s v="OFF-BI-10000948"/>
    <x v="1"/>
    <x v="8"/>
    <s v="GBC Laser Imprintable Binding System Covers, Desert Sand"/>
    <n v="11.416"/>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x v="449"/>
    <x v="45"/>
    <n v="83201"/>
    <x v="1"/>
    <s v="OFF-BI-10002215"/>
    <x v="1"/>
    <x v="8"/>
    <s v="Wilson Jones Hanging View Binder, White, 1&quot;"/>
    <n v="17.04"/>
    <n v="3"/>
    <n v="0.2"/>
    <n v="5.5379999999999985"/>
  </r>
  <r>
    <n v="9020"/>
    <x v="4501"/>
    <x v="2"/>
    <x v="757"/>
    <d v="2011-12-18T00:00:00"/>
    <s v="Second Class"/>
    <s v="LE-16810"/>
    <s v="Laurel Elliston"/>
    <x v="0"/>
    <s v="United States"/>
    <x v="24"/>
    <x v="17"/>
    <n v="22153"/>
    <x v="0"/>
    <s v="TEC-AC-10001314"/>
    <x v="2"/>
    <x v="11"/>
    <s v="Case Logic 2.4GHz Wireless Keyboard"/>
    <n v="99.98"/>
    <n v="2"/>
    <n v="0"/>
    <n v="7.9983999999999895"/>
  </r>
  <r>
    <n v="9021"/>
    <x v="4501"/>
    <x v="2"/>
    <x v="757"/>
    <d v="2011-12-18T00:00:00"/>
    <s v="Second Class"/>
    <s v="LE-16810"/>
    <s v="Laurel Elliston"/>
    <x v="0"/>
    <s v="United States"/>
    <x v="24"/>
    <x v="17"/>
    <n v="22153"/>
    <x v="0"/>
    <s v="FUR-FU-10002268"/>
    <x v="0"/>
    <x v="5"/>
    <s v="Ultra Door Push Plate"/>
    <n v="29.46"/>
    <n v="6"/>
    <n v="0"/>
    <n v="9.7217999999999982"/>
  </r>
  <r>
    <n v="9022"/>
    <x v="4502"/>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x v="299"/>
    <x v="22"/>
    <n v="80525"/>
    <x v="1"/>
    <s v="FUR-FU-10001979"/>
    <x v="0"/>
    <x v="5"/>
    <s v="Dana Halogen Swing-Arm Architect Lamp"/>
    <n v="98.328000000000003"/>
    <n v="3"/>
    <n v="0.2"/>
    <n v="9.832800000000006"/>
  </r>
  <r>
    <n v="9024"/>
    <x v="4504"/>
    <x v="1"/>
    <x v="685"/>
    <d v="2012-07-02T00:00:00"/>
    <s v="First Class"/>
    <s v="SG-20470"/>
    <s v="Sheri Gordon"/>
    <x v="0"/>
    <s v="United States"/>
    <x v="20"/>
    <x v="15"/>
    <n v="10024"/>
    <x v="3"/>
    <s v="FUR-CH-10001482"/>
    <x v="0"/>
    <x v="1"/>
    <s v="Office Star - Mesh Screen back chair with Vinyl seat"/>
    <n v="117.88199999999999"/>
    <n v="1"/>
    <n v="0.1"/>
    <n v="1.3097999999999956"/>
  </r>
  <r>
    <n v="9025"/>
    <x v="4505"/>
    <x v="0"/>
    <x v="190"/>
    <d v="2013-07-03T00:00:00"/>
    <s v="Standard Class"/>
    <s v="VP-21760"/>
    <s v="Victoria Pisteka"/>
    <x v="1"/>
    <s v="United States"/>
    <x v="20"/>
    <x v="15"/>
    <n v="10035"/>
    <x v="3"/>
    <s v="TEC-AC-10002018"/>
    <x v="2"/>
    <x v="11"/>
    <s v="AmazonBasics 3-Button USB Wired Mouse"/>
    <n v="20.97"/>
    <n v="3"/>
    <n v="0"/>
    <n v="9.017100000000001"/>
  </r>
  <r>
    <n v="9026"/>
    <x v="4505"/>
    <x v="0"/>
    <x v="190"/>
    <d v="2013-07-03T00:00:00"/>
    <s v="Standard Class"/>
    <s v="VP-21760"/>
    <s v="Victoria Pisteka"/>
    <x v="1"/>
    <s v="United States"/>
    <x v="20"/>
    <x v="15"/>
    <n v="10035"/>
    <x v="3"/>
    <s v="TEC-AC-10000397"/>
    <x v="2"/>
    <x v="11"/>
    <s v="Perixx PERIBOARD-512B, Ergonomic Split Keyboard"/>
    <n v="139.96"/>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x v="516"/>
    <x v="31"/>
    <n v="1752"/>
    <x v="3"/>
    <s v="FUR-FU-10002597"/>
    <x v="0"/>
    <x v="5"/>
    <s v="C-Line Magnetic Cubicle Keepers, Clear Polypropylene"/>
    <n v="14.82"/>
    <n v="3"/>
    <n v="0"/>
    <n v="6.224400000000001"/>
  </r>
  <r>
    <n v="9029"/>
    <x v="4506"/>
    <x v="0"/>
    <x v="42"/>
    <d v="2013-09-23T00:00:00"/>
    <s v="Standard Class"/>
    <s v="PO-18865"/>
    <s v="Patrick O'Donnell"/>
    <x v="0"/>
    <s v="United States"/>
    <x v="516"/>
    <x v="31"/>
    <n v="1752"/>
    <x v="3"/>
    <s v="FUR-FU-10004864"/>
    <x v="0"/>
    <x v="5"/>
    <s v="Howard Miller 14-1/2&quot; Diameter Chrome Round Wall Clock"/>
    <n v="191.82"/>
    <n v="3"/>
    <n v="0"/>
    <n v="61.382399999999997"/>
  </r>
  <r>
    <n v="9030"/>
    <x v="4507"/>
    <x v="2"/>
    <x v="667"/>
    <d v="2011-07-23T00:00:00"/>
    <s v="Standard Class"/>
    <s v="JL-15130"/>
    <s v="Jack Lebron"/>
    <x v="0"/>
    <s v="United States"/>
    <x v="106"/>
    <x v="15"/>
    <n v="10801"/>
    <x v="3"/>
    <s v="OFF-BI-10002103"/>
    <x v="1"/>
    <x v="8"/>
    <s v="Cardinal Slant-D Ring Binder, Heavy Gauge Vinyl"/>
    <n v="13.904"/>
    <n v="2"/>
    <n v="0.2"/>
    <n v="4.5187999999999997"/>
  </r>
  <r>
    <n v="9031"/>
    <x v="4508"/>
    <x v="3"/>
    <x v="853"/>
    <d v="2014-09-02T00:00:00"/>
    <s v="Same Day"/>
    <s v="RW-19540"/>
    <s v="Rick Wilson"/>
    <x v="1"/>
    <s v="United States"/>
    <x v="4"/>
    <x v="4"/>
    <n v="98103"/>
    <x v="1"/>
    <s v="OFF-AP-10001005"/>
    <x v="1"/>
    <x v="9"/>
    <s v="Honeywell Quietcare HEPA Air Cleaner"/>
    <n v="314.60000000000002"/>
    <n v="4"/>
    <n v="0"/>
    <n v="103.81799999999998"/>
  </r>
  <r>
    <n v="9032"/>
    <x v="4508"/>
    <x v="3"/>
    <x v="853"/>
    <d v="2014-09-02T00:00:00"/>
    <s v="Same Day"/>
    <s v="RW-19540"/>
    <s v="Rick Wilson"/>
    <x v="1"/>
    <s v="United States"/>
    <x v="4"/>
    <x v="4"/>
    <n v="98103"/>
    <x v="1"/>
    <s v="FUR-TA-10002607"/>
    <x v="0"/>
    <x v="3"/>
    <s v="KI Conference Tables"/>
    <n v="283.56"/>
    <n v="4"/>
    <n v="0"/>
    <n v="45.36960000000002"/>
  </r>
  <r>
    <n v="9033"/>
    <x v="4509"/>
    <x v="3"/>
    <x v="738"/>
    <d v="2014-06-27T00:00:00"/>
    <s v="Standard Class"/>
    <s v="RB-19465"/>
    <s v="Rick Bensley"/>
    <x v="2"/>
    <s v="United States"/>
    <x v="66"/>
    <x v="12"/>
    <n v="48227"/>
    <x v="2"/>
    <s v="FUR-CH-10000454"/>
    <x v="0"/>
    <x v="1"/>
    <s v="Hon Deluxe Fabric Upholstered Stacking Chairs, Rounded Back"/>
    <n v="487.96"/>
    <n v="2"/>
    <n v="0"/>
    <n v="146.38799999999998"/>
  </r>
  <r>
    <n v="9034"/>
    <x v="4510"/>
    <x v="2"/>
    <x v="814"/>
    <d v="2011-09-07T00:00:00"/>
    <s v="Standard Class"/>
    <s v="SC-20095"/>
    <s v="Sanjit Chand"/>
    <x v="0"/>
    <s v="United States"/>
    <x v="115"/>
    <x v="36"/>
    <n v="72701"/>
    <x v="0"/>
    <s v="OFF-BI-10001359"/>
    <x v="1"/>
    <x v="8"/>
    <s v="GBC DocuBind TL300 Electric Binding System"/>
    <n v="1793.98"/>
    <n v="2"/>
    <n v="0"/>
    <n v="843.17059999999992"/>
  </r>
  <r>
    <n v="9035"/>
    <x v="4511"/>
    <x v="1"/>
    <x v="486"/>
    <d v="2012-10-05T00:00:00"/>
    <s v="Standard Class"/>
    <s v="EM-13960"/>
    <s v="Eric Murdock"/>
    <x v="0"/>
    <s v="United States"/>
    <x v="94"/>
    <x v="10"/>
    <n v="62301"/>
    <x v="2"/>
    <s v="OFF-BI-10003196"/>
    <x v="1"/>
    <x v="8"/>
    <s v="Accohide Poly Flexible Ring Binders"/>
    <n v="2.9919999999999995"/>
    <n v="4"/>
    <n v="0.8"/>
    <n v="-4.4880000000000013"/>
  </r>
  <r>
    <n v="9036"/>
    <x v="4511"/>
    <x v="1"/>
    <x v="486"/>
    <d v="2012-10-05T00:00:00"/>
    <s v="Standard Class"/>
    <s v="EM-13960"/>
    <s v="Eric Murdock"/>
    <x v="0"/>
    <s v="United States"/>
    <x v="94"/>
    <x v="10"/>
    <n v="62301"/>
    <x v="2"/>
    <s v="TEC-AC-10003657"/>
    <x v="2"/>
    <x v="11"/>
    <s v="Lenovo 17-Key USB Numeric Keypad"/>
    <n v="108.76800000000001"/>
    <n v="4"/>
    <n v="0.2"/>
    <n v="2.7191999999999901"/>
  </r>
  <r>
    <n v="9037"/>
    <x v="4512"/>
    <x v="1"/>
    <x v="1003"/>
    <d v="2012-04-10T00:00:00"/>
    <s v="First Class"/>
    <s v="RP-19390"/>
    <s v="Resi Pölking"/>
    <x v="0"/>
    <s v="United States"/>
    <x v="20"/>
    <x v="15"/>
    <n v="10035"/>
    <x v="3"/>
    <s v="OFF-PA-10002262"/>
    <x v="1"/>
    <x v="10"/>
    <s v="Xerox 192"/>
    <n v="25.92"/>
    <n v="4"/>
    <n v="0"/>
    <n v="12.441600000000001"/>
  </r>
  <r>
    <n v="9038"/>
    <x v="4512"/>
    <x v="1"/>
    <x v="1003"/>
    <d v="2012-04-10T00:00:00"/>
    <s v="First Class"/>
    <s v="RP-19390"/>
    <s v="Resi Pölking"/>
    <x v="0"/>
    <s v="United States"/>
    <x v="20"/>
    <x v="15"/>
    <n v="10035"/>
    <x v="3"/>
    <s v="OFF-ST-10002214"/>
    <x v="1"/>
    <x v="4"/>
    <s v="X-Rack File for Hanging Folders"/>
    <n v="22.58"/>
    <n v="2"/>
    <n v="0"/>
    <n v="5.8707999999999991"/>
  </r>
  <r>
    <n v="9039"/>
    <x v="4513"/>
    <x v="3"/>
    <x v="610"/>
    <d v="2014-11-22T00:00:00"/>
    <s v="Same Day"/>
    <s v="HZ-14950"/>
    <s v="Henia Zydlo"/>
    <x v="0"/>
    <s v="United States"/>
    <x v="12"/>
    <x v="5"/>
    <n v="77095"/>
    <x v="2"/>
    <s v="TEC-PH-10003555"/>
    <x v="2"/>
    <x v="7"/>
    <s v="Motorola HK250 Universal Bluetooth Headset"/>
    <n v="55.176000000000002"/>
    <n v="3"/>
    <n v="0.2"/>
    <n v="-12.414599999999997"/>
  </r>
  <r>
    <n v="9040"/>
    <x v="4514"/>
    <x v="0"/>
    <x v="907"/>
    <d v="2013-12-22T00:00:00"/>
    <s v="Standard Class"/>
    <s v="AB-10105"/>
    <s v="Adrian Barton"/>
    <x v="0"/>
    <s v="United States"/>
    <x v="66"/>
    <x v="12"/>
    <n v="48205"/>
    <x v="2"/>
    <s v="OFF-BI-10000545"/>
    <x v="1"/>
    <x v="8"/>
    <s v="GBC Ibimaster 500 Manual ProClick Binding System"/>
    <n v="9892.74"/>
    <n v="13"/>
    <n v="0"/>
    <n v="4946.37"/>
  </r>
  <r>
    <n v="9041"/>
    <x v="4515"/>
    <x v="2"/>
    <x v="111"/>
    <d v="2011-09-24T00:00:00"/>
    <s v="Standard Class"/>
    <s v="ND-18460"/>
    <s v="Neil Ducich"/>
    <x v="1"/>
    <s v="United States"/>
    <x v="432"/>
    <x v="16"/>
    <n v="85224"/>
    <x v="1"/>
    <s v="FUR-TA-10004607"/>
    <x v="0"/>
    <x v="3"/>
    <s v="Hon 2111 Invitation Series Straight Table"/>
    <n v="73.915000000000006"/>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x v="1"/>
    <x v="1"/>
    <n v="90049"/>
    <x v="1"/>
    <s v="OFF-AP-10004532"/>
    <x v="1"/>
    <x v="9"/>
    <s v="Kensington 6 Outlet Guardian Standard Surge Protector"/>
    <n v="61.44"/>
    <n v="3"/>
    <n v="0"/>
    <n v="16.588799999999999"/>
  </r>
  <r>
    <n v="9044"/>
    <x v="4518"/>
    <x v="0"/>
    <x v="77"/>
    <d v="2013-11-14T00:00:00"/>
    <s v="Standard Class"/>
    <s v="ML-17395"/>
    <s v="Marina Lichtenstein"/>
    <x v="1"/>
    <s v="United States"/>
    <x v="8"/>
    <x v="1"/>
    <n v="94122"/>
    <x v="1"/>
    <s v="TEC-AC-10003911"/>
    <x v="2"/>
    <x v="11"/>
    <s v="NETGEAR AC1750 Dual Band Gigabit Smart WiFi Router"/>
    <n v="479.97"/>
    <n v="3"/>
    <n v="0"/>
    <n v="163.18979999999999"/>
  </r>
  <r>
    <n v="9045"/>
    <x v="4519"/>
    <x v="3"/>
    <x v="819"/>
    <d v="2014-12-21T00:00:00"/>
    <s v="Second Class"/>
    <s v="KM-16225"/>
    <s v="Kalyca Meade"/>
    <x v="1"/>
    <s v="United States"/>
    <x v="282"/>
    <x v="1"/>
    <n v="94086"/>
    <x v="1"/>
    <s v="OFF-BI-10003196"/>
    <x v="1"/>
    <x v="8"/>
    <s v="Accohide Poly Flexible Ring Binders"/>
    <n v="5.9840000000000009"/>
    <n v="2"/>
    <n v="0.2"/>
    <n v="2.2439999999999998"/>
  </r>
  <r>
    <n v="9046"/>
    <x v="4519"/>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x v="282"/>
    <x v="1"/>
    <n v="94086"/>
    <x v="1"/>
    <s v="TEC-AC-10000057"/>
    <x v="2"/>
    <x v="11"/>
    <s v="Microsoft Natural Ergonomic Keyboard 4000"/>
    <n v="149.94999999999999"/>
    <n v="5"/>
    <n v="0"/>
    <n v="31.489499999999992"/>
  </r>
  <r>
    <n v="9048"/>
    <x v="4519"/>
    <x v="3"/>
    <x v="819"/>
    <d v="2014-12-21T00:00:00"/>
    <s v="Second Class"/>
    <s v="KM-16225"/>
    <s v="Kalyca Meade"/>
    <x v="1"/>
    <s v="United States"/>
    <x v="282"/>
    <x v="1"/>
    <n v="94086"/>
    <x v="1"/>
    <s v="OFF-AR-10001988"/>
    <x v="1"/>
    <x v="6"/>
    <s v="Bulldog Table or Wall-Mount Pencil Sharpener"/>
    <n v="29.950000000000003"/>
    <n v="5"/>
    <n v="0"/>
    <n v="8.6854999999999993"/>
  </r>
  <r>
    <n v="9049"/>
    <x v="4519"/>
    <x v="3"/>
    <x v="819"/>
    <d v="2014-12-21T00:00:00"/>
    <s v="Second Class"/>
    <s v="KM-16225"/>
    <s v="Kalyca Meade"/>
    <x v="1"/>
    <s v="United States"/>
    <x v="282"/>
    <x v="1"/>
    <n v="94086"/>
    <x v="1"/>
    <s v="OFF-LA-10003498"/>
    <x v="1"/>
    <x v="2"/>
    <s v="Avery 475"/>
    <n v="44.400000000000006"/>
    <n v="3"/>
    <n v="0"/>
    <n v="22.200000000000003"/>
  </r>
  <r>
    <n v="9050"/>
    <x v="4520"/>
    <x v="2"/>
    <x v="158"/>
    <d v="2011-09-25T00:00:00"/>
    <s v="Standard Class"/>
    <s v="SL-20155"/>
    <s v="Sara Luxemburg"/>
    <x v="2"/>
    <s v="United States"/>
    <x v="20"/>
    <x v="15"/>
    <n v="10011"/>
    <x v="3"/>
    <s v="OFF-AR-10002956"/>
    <x v="1"/>
    <x v="6"/>
    <s v="Boston 16801 Nautilus Battery Pencil Sharpener"/>
    <n v="66.03"/>
    <n v="3"/>
    <n v="0"/>
    <n v="17.1678"/>
  </r>
  <r>
    <n v="9051"/>
    <x v="4521"/>
    <x v="1"/>
    <x v="1211"/>
    <d v="2012-05-22T00:00:00"/>
    <s v="Standard Class"/>
    <s v="AJ-10780"/>
    <s v="Anthony Jacobs"/>
    <x v="1"/>
    <s v="United States"/>
    <x v="1"/>
    <x v="1"/>
    <n v="90004"/>
    <x v="1"/>
    <s v="OFF-PA-10003724"/>
    <x v="1"/>
    <x v="10"/>
    <s v="Wirebound Message Book, 4 per Page"/>
    <n v="10.86"/>
    <n v="2"/>
    <n v="0"/>
    <n v="5.3213999999999997"/>
  </r>
  <r>
    <n v="9052"/>
    <x v="4522"/>
    <x v="2"/>
    <x v="959"/>
    <d v="2011-03-31T00:00:00"/>
    <s v="Second Class"/>
    <s v="DK-12835"/>
    <s v="Damala Kotsonis"/>
    <x v="1"/>
    <s v="United States"/>
    <x v="8"/>
    <x v="1"/>
    <n v="94122"/>
    <x v="1"/>
    <s v="OFF-AR-10004272"/>
    <x v="1"/>
    <x v="6"/>
    <s v="Newell 308"/>
    <n v="3.36"/>
    <n v="2"/>
    <n v="0"/>
    <n v="0.83999999999999986"/>
  </r>
  <r>
    <n v="9053"/>
    <x v="4522"/>
    <x v="2"/>
    <x v="959"/>
    <d v="2011-03-31T00:00:00"/>
    <s v="Second Class"/>
    <s v="DK-12835"/>
    <s v="Damala Kotsonis"/>
    <x v="1"/>
    <s v="United States"/>
    <x v="8"/>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x v="8"/>
    <x v="1"/>
    <n v="94122"/>
    <x v="1"/>
    <s v="TEC-PH-10004100"/>
    <x v="2"/>
    <x v="7"/>
    <s v="Griffin GC17055 Auxiliary Audio Cable"/>
    <n v="28.783999999999999"/>
    <n v="2"/>
    <n v="0.2"/>
    <n v="2.878400000000001"/>
  </r>
  <r>
    <n v="9055"/>
    <x v="4523"/>
    <x v="3"/>
    <x v="585"/>
    <d v="2014-09-29T00:00:00"/>
    <s v="Standard Class"/>
    <s v="BK-11260"/>
    <s v="Berenike Kampe"/>
    <x v="0"/>
    <s v="United States"/>
    <x v="157"/>
    <x v="1"/>
    <n v="92704"/>
    <x v="1"/>
    <s v="OFF-SU-10001218"/>
    <x v="1"/>
    <x v="14"/>
    <s v="Fiskars Softgrip Scissors"/>
    <n v="21.96"/>
    <n v="2"/>
    <n v="0"/>
    <n v="6.1488000000000014"/>
  </r>
  <r>
    <n v="9056"/>
    <x v="4524"/>
    <x v="1"/>
    <x v="811"/>
    <d v="2012-09-17T00:00:00"/>
    <s v="Second Class"/>
    <s v="CC-12670"/>
    <s v="Craig Carreira"/>
    <x v="0"/>
    <s v="United States"/>
    <x v="4"/>
    <x v="4"/>
    <n v="98103"/>
    <x v="1"/>
    <s v="TEC-AC-10004209"/>
    <x v="2"/>
    <x v="11"/>
    <s v="Memorex Froggy Flash Drive 4 GB"/>
    <n v="21.98"/>
    <n v="2"/>
    <n v="0"/>
    <n v="8.5722000000000005"/>
  </r>
  <r>
    <n v="9057"/>
    <x v="4525"/>
    <x v="1"/>
    <x v="121"/>
    <d v="2012-11-04T00:00:00"/>
    <s v="First Class"/>
    <s v="ED-13885"/>
    <s v="Emily Ducich"/>
    <x v="2"/>
    <s v="United States"/>
    <x v="20"/>
    <x v="15"/>
    <n v="10011"/>
    <x v="3"/>
    <s v="FUR-CH-10002073"/>
    <x v="0"/>
    <x v="1"/>
    <s v="Hon Olson Stacker Chairs"/>
    <n v="2621.3220000000001"/>
    <n v="11"/>
    <n v="0.1"/>
    <n v="553.39019999999982"/>
  </r>
  <r>
    <n v="9058"/>
    <x v="4526"/>
    <x v="1"/>
    <x v="1182"/>
    <d v="2012-10-24T00:00:00"/>
    <s v="Standard Class"/>
    <s v="SV-20785"/>
    <s v="Stewart Visinsky"/>
    <x v="0"/>
    <s v="United States"/>
    <x v="1"/>
    <x v="1"/>
    <n v="90045"/>
    <x v="1"/>
    <s v="FUR-FU-10003424"/>
    <x v="0"/>
    <x v="5"/>
    <s v="Nu-Dell Oak Frame"/>
    <n v="74.759999999999991"/>
    <n v="7"/>
    <n v="0"/>
    <n v="23.923199999999994"/>
  </r>
  <r>
    <n v="9059"/>
    <x v="4526"/>
    <x v="1"/>
    <x v="1182"/>
    <d v="2012-10-24T00:00:00"/>
    <s v="Standard Class"/>
    <s v="SV-20785"/>
    <s v="Stewart Visinsky"/>
    <x v="0"/>
    <s v="United States"/>
    <x v="1"/>
    <x v="1"/>
    <n v="90045"/>
    <x v="1"/>
    <s v="FUR-TA-10001086"/>
    <x v="0"/>
    <x v="3"/>
    <s v="SAFCO PlanMaster Boards, 60w x 37-1/2d, White Melamine"/>
    <n v="364.77600000000007"/>
    <n v="3"/>
    <n v="0.2"/>
    <n v="27.358200000000011"/>
  </r>
  <r>
    <n v="9060"/>
    <x v="4527"/>
    <x v="0"/>
    <x v="403"/>
    <d v="2013-06-19T00:00:00"/>
    <s v="Standard Class"/>
    <s v="AR-10825"/>
    <s v="Anthony Rawles"/>
    <x v="1"/>
    <s v="United States"/>
    <x v="4"/>
    <x v="4"/>
    <n v="98103"/>
    <x v="1"/>
    <s v="FUR-TA-10004619"/>
    <x v="0"/>
    <x v="3"/>
    <s v="Hon Non-Folding Utility Tables"/>
    <n v="1115.17"/>
    <n v="7"/>
    <n v="0"/>
    <n v="334.55099999999993"/>
  </r>
  <r>
    <n v="9061"/>
    <x v="4528"/>
    <x v="1"/>
    <x v="312"/>
    <d v="2012-11-21T00:00:00"/>
    <s v="First Class"/>
    <s v="CS-12250"/>
    <s v="Chris Selesnick"/>
    <x v="1"/>
    <s v="United States"/>
    <x v="70"/>
    <x v="1"/>
    <n v="92024"/>
    <x v="1"/>
    <s v="OFF-BI-10002854"/>
    <x v="1"/>
    <x v="8"/>
    <s v="Performers Binder/Pad Holder, Black"/>
    <n v="89.696000000000012"/>
    <n v="4"/>
    <n v="0.2"/>
    <n v="33.635999999999996"/>
  </r>
  <r>
    <n v="9062"/>
    <x v="4528"/>
    <x v="1"/>
    <x v="312"/>
    <d v="2012-11-21T00:00:00"/>
    <s v="First Class"/>
    <s v="CS-12250"/>
    <s v="Chris Selesnick"/>
    <x v="1"/>
    <s v="United States"/>
    <x v="70"/>
    <x v="1"/>
    <n v="92024"/>
    <x v="1"/>
    <s v="OFF-LA-10002762"/>
    <x v="1"/>
    <x v="2"/>
    <s v="Avery 485"/>
    <n v="50.12"/>
    <n v="4"/>
    <n v="0"/>
    <n v="23.556399999999996"/>
  </r>
  <r>
    <n v="9063"/>
    <x v="4529"/>
    <x v="0"/>
    <x v="1212"/>
    <d v="2013-03-07T00:00:00"/>
    <s v="Standard Class"/>
    <s v="RR-19525"/>
    <s v="Rick Reed"/>
    <x v="1"/>
    <s v="United States"/>
    <x v="20"/>
    <x v="15"/>
    <n v="10035"/>
    <x v="3"/>
    <s v="OFF-FA-10003495"/>
    <x v="1"/>
    <x v="13"/>
    <s v="Staples"/>
    <n v="36.480000000000004"/>
    <n v="6"/>
    <n v="0"/>
    <n v="18.240000000000002"/>
  </r>
  <r>
    <n v="9064"/>
    <x v="4530"/>
    <x v="2"/>
    <x v="1005"/>
    <d v="2011-10-20T00:00:00"/>
    <s v="Standard Class"/>
    <s v="BD-11500"/>
    <s v="Bradley Drucker"/>
    <x v="0"/>
    <s v="United States"/>
    <x v="22"/>
    <x v="10"/>
    <n v="60653"/>
    <x v="2"/>
    <s v="OFF-PA-10002581"/>
    <x v="1"/>
    <x v="10"/>
    <s v="Xerox 1951"/>
    <n v="322.19200000000001"/>
    <n v="13"/>
    <n v="0.2"/>
    <n v="100.68499999999997"/>
  </r>
  <r>
    <n v="9065"/>
    <x v="4530"/>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x v="22"/>
    <x v="10"/>
    <n v="60653"/>
    <x v="2"/>
    <s v="OFF-PA-10001184"/>
    <x v="1"/>
    <x v="10"/>
    <s v="Xerox 1903"/>
    <n v="19.136000000000003"/>
    <n v="4"/>
    <n v="0.2"/>
    <n v="6.9367999999999999"/>
  </r>
  <r>
    <n v="9067"/>
    <x v="4531"/>
    <x v="3"/>
    <x v="1143"/>
    <d v="2014-05-31T00:00:00"/>
    <s v="Standard Class"/>
    <s v="BM-11785"/>
    <s v="Bryan Mills"/>
    <x v="0"/>
    <s v="United States"/>
    <x v="193"/>
    <x v="17"/>
    <n v="22801"/>
    <x v="0"/>
    <s v="TEC-AC-10000521"/>
    <x v="2"/>
    <x v="11"/>
    <s v="Verbatim Slim CD and DVD Storage Cases, 50/Pack"/>
    <n v="23.08"/>
    <n v="2"/>
    <n v="0"/>
    <n v="6.9239999999999995"/>
  </r>
  <r>
    <n v="9068"/>
    <x v="4532"/>
    <x v="0"/>
    <x v="1084"/>
    <d v="2013-02-10T00:00:00"/>
    <s v="Standard Class"/>
    <s v="MS-17365"/>
    <s v="Maribeth Schnelling"/>
    <x v="0"/>
    <s v="United States"/>
    <x v="196"/>
    <x v="39"/>
    <n v="20852"/>
    <x v="3"/>
    <s v="TEC-PH-10002890"/>
    <x v="2"/>
    <x v="7"/>
    <s v="AT&amp;T 17929 Lendline Telephone"/>
    <n v="90.48"/>
    <n v="2"/>
    <n v="0"/>
    <n v="23.524799999999999"/>
  </r>
  <r>
    <n v="9069"/>
    <x v="4533"/>
    <x v="0"/>
    <x v="476"/>
    <d v="2013-09-06T00:00:00"/>
    <s v="Second Class"/>
    <s v="BM-11140"/>
    <s v="Becky Martin"/>
    <x v="0"/>
    <s v="United States"/>
    <x v="96"/>
    <x v="4"/>
    <n v="98198"/>
    <x v="1"/>
    <s v="FUR-CH-10003061"/>
    <x v="0"/>
    <x v="1"/>
    <s v="Global Leather Task Chair, Black"/>
    <n v="215.976"/>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x v="38"/>
    <x v="14"/>
    <n v="47201"/>
    <x v="2"/>
    <s v="OFF-ST-10002444"/>
    <x v="1"/>
    <x v="4"/>
    <s v="Recycled Eldon Regeneration Jumbo File"/>
    <n v="24.56"/>
    <n v="2"/>
    <n v="0"/>
    <n v="6.8767999999999994"/>
  </r>
  <r>
    <n v="9073"/>
    <x v="4536"/>
    <x v="0"/>
    <x v="913"/>
    <d v="2013-09-09T00:00:00"/>
    <s v="Standard Class"/>
    <s v="MB-18085"/>
    <s v="Mick Brown"/>
    <x v="0"/>
    <s v="United States"/>
    <x v="24"/>
    <x v="25"/>
    <n v="65807"/>
    <x v="2"/>
    <s v="OFF-EN-10003286"/>
    <x v="1"/>
    <x v="12"/>
    <s v="Staples"/>
    <n v="16.559999999999999"/>
    <n v="2"/>
    <n v="0"/>
    <n v="7.783199999999999"/>
  </r>
  <r>
    <n v="9074"/>
    <x v="4536"/>
    <x v="0"/>
    <x v="913"/>
    <d v="2013-09-09T00:00:00"/>
    <s v="Standard Class"/>
    <s v="MB-18085"/>
    <s v="Mick Brown"/>
    <x v="0"/>
    <s v="United States"/>
    <x v="24"/>
    <x v="25"/>
    <n v="65807"/>
    <x v="2"/>
    <s v="TEC-AC-10000109"/>
    <x v="2"/>
    <x v="11"/>
    <s v="Sony Micro Vault Click 16 GB USB 2.0 Flash Drive"/>
    <n v="279.95"/>
    <n v="5"/>
    <n v="0"/>
    <n v="67.188000000000017"/>
  </r>
  <r>
    <n v="9075"/>
    <x v="4537"/>
    <x v="2"/>
    <x v="419"/>
    <d v="2011-04-26T00:00:00"/>
    <s v="Standard Class"/>
    <s v="DB-13555"/>
    <s v="Dorothy Badders"/>
    <x v="1"/>
    <s v="United States"/>
    <x v="0"/>
    <x v="0"/>
    <n v="42420"/>
    <x v="0"/>
    <s v="OFF-ST-10002574"/>
    <x v="1"/>
    <x v="4"/>
    <s v="SAFCO Commercial Wire Shelving, Black"/>
    <n v="828.83999999999992"/>
    <n v="6"/>
    <n v="0"/>
    <n v="0"/>
  </r>
  <r>
    <n v="9076"/>
    <x v="4538"/>
    <x v="1"/>
    <x v="599"/>
    <d v="2012-11-08T00:00:00"/>
    <s v="First Class"/>
    <s v="CB-12415"/>
    <s v="Christy Brittain"/>
    <x v="0"/>
    <s v="United States"/>
    <x v="80"/>
    <x v="24"/>
    <n v="44107"/>
    <x v="3"/>
    <s v="OFF-BI-10000773"/>
    <x v="1"/>
    <x v="8"/>
    <s v="Insertable Tab Post Binder Dividers"/>
    <n v="7.218"/>
    <n v="3"/>
    <n v="0.7"/>
    <n v="-5.5338000000000012"/>
  </r>
  <r>
    <n v="9077"/>
    <x v="4538"/>
    <x v="1"/>
    <x v="599"/>
    <d v="2012-11-08T00:00:00"/>
    <s v="First Class"/>
    <s v="CB-12415"/>
    <s v="Christy Brittain"/>
    <x v="0"/>
    <s v="United States"/>
    <x v="80"/>
    <x v="24"/>
    <n v="44107"/>
    <x v="3"/>
    <s v="OFF-SU-10004661"/>
    <x v="1"/>
    <x v="14"/>
    <s v="Acme Titanium Bonded Scissors"/>
    <n v="27.200000000000003"/>
    <n v="4"/>
    <n v="0.2"/>
    <n v="2.0399999999999991"/>
  </r>
  <r>
    <n v="9078"/>
    <x v="4539"/>
    <x v="2"/>
    <x v="935"/>
    <d v="2011-11-07T00:00:00"/>
    <s v="Standard Class"/>
    <s v="SP-20650"/>
    <s v="Stephanie Phelps"/>
    <x v="1"/>
    <s v="United States"/>
    <x v="155"/>
    <x v="8"/>
    <n v="68104"/>
    <x v="2"/>
    <s v="TEC-AC-10003280"/>
    <x v="2"/>
    <x v="11"/>
    <s v="Belkin F8E887 USB Wired Ergonomic Keyboard"/>
    <n v="89.97"/>
    <n v="3"/>
    <n v="0"/>
    <n v="18.893699999999995"/>
  </r>
  <r>
    <n v="9079"/>
    <x v="4540"/>
    <x v="0"/>
    <x v="595"/>
    <d v="2013-02-23T00:00:00"/>
    <s v="Standard Class"/>
    <s v="GW-14605"/>
    <s v="Giulietta Weimer"/>
    <x v="0"/>
    <s v="United States"/>
    <x v="0"/>
    <x v="0"/>
    <n v="42420"/>
    <x v="0"/>
    <s v="FUR-FU-10003773"/>
    <x v="0"/>
    <x v="5"/>
    <s v="Eldon Cleatmat Plus Chair Mats for High Pile Carpets"/>
    <n v="318.08"/>
    <n v="4"/>
    <n v="0"/>
    <n v="34.988799999999969"/>
  </r>
  <r>
    <n v="9080"/>
    <x v="4540"/>
    <x v="0"/>
    <x v="595"/>
    <d v="2013-02-23T00:00:00"/>
    <s v="Standard Class"/>
    <s v="GW-14605"/>
    <s v="Giulietta Weimer"/>
    <x v="0"/>
    <s v="United States"/>
    <x v="0"/>
    <x v="0"/>
    <n v="42420"/>
    <x v="0"/>
    <s v="OFF-BI-10002412"/>
    <x v="1"/>
    <x v="8"/>
    <s v="Wilson Jones “Snap” Scratch Pad Binder Tool for Ring Binders"/>
    <n v="5.8"/>
    <n v="1"/>
    <n v="0"/>
    <n v="2.61"/>
  </r>
  <r>
    <n v="9081"/>
    <x v="4541"/>
    <x v="3"/>
    <x v="220"/>
    <d v="2014-09-14T00:00:00"/>
    <s v="Second Class"/>
    <s v="KH-16630"/>
    <s v="Ken Heidel"/>
    <x v="1"/>
    <s v="United States"/>
    <x v="157"/>
    <x v="1"/>
    <n v="92704"/>
    <x v="1"/>
    <s v="TEC-PH-10002564"/>
    <x v="2"/>
    <x v="7"/>
    <s v="OtterBox Defender Series Case - Samsung Galaxy S4"/>
    <n v="143.952"/>
    <n v="6"/>
    <n v="0.2"/>
    <n v="17.993999999999978"/>
  </r>
  <r>
    <n v="9082"/>
    <x v="4541"/>
    <x v="3"/>
    <x v="220"/>
    <d v="2014-09-14T00:00:00"/>
    <s v="Second Class"/>
    <s v="KH-16630"/>
    <s v="Ken Heidel"/>
    <x v="1"/>
    <s v="United States"/>
    <x v="157"/>
    <x v="1"/>
    <n v="92704"/>
    <x v="1"/>
    <s v="OFF-PA-10002262"/>
    <x v="1"/>
    <x v="10"/>
    <s v="Xerox 192"/>
    <n v="19.440000000000001"/>
    <n v="3"/>
    <n v="0"/>
    <n v="9.3312000000000008"/>
  </r>
  <r>
    <n v="9083"/>
    <x v="4542"/>
    <x v="3"/>
    <x v="808"/>
    <d v="2014-11-07T00:00:00"/>
    <s v="Standard Class"/>
    <s v="BG-11035"/>
    <s v="Barry Gonzalez"/>
    <x v="0"/>
    <s v="United States"/>
    <x v="24"/>
    <x v="17"/>
    <n v="22153"/>
    <x v="0"/>
    <s v="OFF-AR-10000246"/>
    <x v="1"/>
    <x v="6"/>
    <s v="Newell 318"/>
    <n v="5.56"/>
    <n v="2"/>
    <n v="0"/>
    <n v="1.4455999999999998"/>
  </r>
  <r>
    <n v="9084"/>
    <x v="4543"/>
    <x v="1"/>
    <x v="525"/>
    <d v="2012-02-08T00:00:00"/>
    <s v="First Class"/>
    <s v="LO-17170"/>
    <s v="Lori Olson"/>
    <x v="1"/>
    <s v="United States"/>
    <x v="244"/>
    <x v="17"/>
    <n v="23434"/>
    <x v="0"/>
    <s v="OFF-ST-10002554"/>
    <x v="1"/>
    <x v="4"/>
    <s v="Tennsco Industrial Shelving"/>
    <n v="146.72999999999999"/>
    <n v="3"/>
    <n v="0"/>
    <n v="2.9346000000000032"/>
  </r>
  <r>
    <n v="9085"/>
    <x v="4543"/>
    <x v="1"/>
    <x v="525"/>
    <d v="2012-02-08T00:00:00"/>
    <s v="First Class"/>
    <s v="LO-17170"/>
    <s v="Lori Olson"/>
    <x v="1"/>
    <s v="United States"/>
    <x v="244"/>
    <x v="17"/>
    <n v="23434"/>
    <x v="0"/>
    <s v="OFF-PA-10002751"/>
    <x v="1"/>
    <x v="10"/>
    <s v="Xerox 1920"/>
    <n v="29.900000000000002"/>
    <n v="5"/>
    <n v="0"/>
    <n v="13.454999999999998"/>
  </r>
  <r>
    <n v="9086"/>
    <x v="4544"/>
    <x v="0"/>
    <x v="545"/>
    <d v="2013-09-13T00:00:00"/>
    <s v="Second Class"/>
    <s v="DV-13465"/>
    <s v="Dianna Vittorini"/>
    <x v="0"/>
    <s v="United States"/>
    <x v="1"/>
    <x v="1"/>
    <n v="90049"/>
    <x v="1"/>
    <s v="OFF-BI-10004318"/>
    <x v="1"/>
    <x v="8"/>
    <s v="Ibico EB-19 Dual Function Manual Binding System"/>
    <n v="276.78400000000005"/>
    <n v="2"/>
    <n v="0.2"/>
    <n v="89.954799999999992"/>
  </r>
  <r>
    <n v="9087"/>
    <x v="4545"/>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x v="12"/>
    <x v="5"/>
    <n v="77041"/>
    <x v="2"/>
    <s v="FUR-CH-10000513"/>
    <x v="0"/>
    <x v="1"/>
    <s v="High-Back Leather Manager's Chair"/>
    <n v="454.96499999999997"/>
    <n v="5"/>
    <n v="0.3"/>
    <n v="-136.48950000000002"/>
  </r>
  <r>
    <n v="9089"/>
    <x v="4546"/>
    <x v="1"/>
    <x v="83"/>
    <d v="2012-12-20T00:00:00"/>
    <s v="Standard Class"/>
    <s v="RR-19525"/>
    <s v="Rick Reed"/>
    <x v="1"/>
    <s v="United States"/>
    <x v="143"/>
    <x v="3"/>
    <n v="27511"/>
    <x v="0"/>
    <s v="TEC-PH-10001433"/>
    <x v="2"/>
    <x v="7"/>
    <s v="Cisco Small Business SPA 502G VoIP phone"/>
    <n v="246.16800000000001"/>
    <n v="3"/>
    <n v="0.2"/>
    <n v="21.539699999999996"/>
  </r>
  <r>
    <n v="9090"/>
    <x v="4547"/>
    <x v="0"/>
    <x v="42"/>
    <d v="2013-09-21T00:00:00"/>
    <s v="Second Class"/>
    <s v="TS-21610"/>
    <s v="Troy Staebel"/>
    <x v="0"/>
    <s v="United States"/>
    <x v="24"/>
    <x v="24"/>
    <n v="45503"/>
    <x v="3"/>
    <s v="OFF-ST-10002790"/>
    <x v="1"/>
    <x v="4"/>
    <s v="Safco Industrial Shelving"/>
    <n v="295.39999999999998"/>
    <n v="5"/>
    <n v="0.2"/>
    <n v="-62.772499999999965"/>
  </r>
  <r>
    <n v="9091"/>
    <x v="4548"/>
    <x v="3"/>
    <x v="119"/>
    <d v="2014-10-16T00:00:00"/>
    <s v="First Class"/>
    <s v="AH-10210"/>
    <s v="Alan Hwang"/>
    <x v="0"/>
    <s v="United States"/>
    <x v="103"/>
    <x v="0"/>
    <n v="40214"/>
    <x v="0"/>
    <s v="OFF-ST-10002974"/>
    <x v="1"/>
    <x v="4"/>
    <s v="Trav-L-File Heavy-Duty Shuttle II, Black"/>
    <n v="348.56"/>
    <n v="8"/>
    <n v="0"/>
    <n v="104.56799999999998"/>
  </r>
  <r>
    <n v="9092"/>
    <x v="4549"/>
    <x v="1"/>
    <x v="1141"/>
    <d v="2012-07-03T00:00:00"/>
    <s v="Second Class"/>
    <s v="DW-13585"/>
    <s v="Dorothy Wardle"/>
    <x v="1"/>
    <s v="United States"/>
    <x v="21"/>
    <x v="24"/>
    <n v="45373"/>
    <x v="3"/>
    <s v="OFF-PA-10003177"/>
    <x v="1"/>
    <x v="10"/>
    <s v="Xerox 1999"/>
    <n v="15.552000000000003"/>
    <n v="3"/>
    <n v="0.2"/>
    <n v="5.4432"/>
  </r>
  <r>
    <n v="9093"/>
    <x v="4549"/>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x v="66"/>
    <x v="12"/>
    <n v="48227"/>
    <x v="2"/>
    <s v="TEC-PH-10001299"/>
    <x v="2"/>
    <x v="7"/>
    <s v="Polycom CX300 Desktop Phone USB VoIP phone"/>
    <n v="299.98"/>
    <n v="2"/>
    <n v="0"/>
    <n v="83.994400000000013"/>
  </r>
  <r>
    <n v="9095"/>
    <x v="4550"/>
    <x v="1"/>
    <x v="932"/>
    <d v="2012-06-05T00:00:00"/>
    <s v="Standard Class"/>
    <s v="AJ-10945"/>
    <s v="Ashley Jarboe"/>
    <x v="0"/>
    <s v="United States"/>
    <x v="66"/>
    <x v="12"/>
    <n v="48227"/>
    <x v="2"/>
    <s v="OFF-BI-10004224"/>
    <x v="1"/>
    <x v="8"/>
    <s v="Catalog Binders with Expanding Posts"/>
    <n v="403.68"/>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x v="66"/>
    <x v="12"/>
    <n v="48227"/>
    <x v="2"/>
    <s v="OFF-LA-10004178"/>
    <x v="1"/>
    <x v="2"/>
    <s v="Avery 491"/>
    <n v="28.91"/>
    <n v="7"/>
    <n v="0"/>
    <n v="13.2986"/>
  </r>
  <r>
    <n v="9098"/>
    <x v="4551"/>
    <x v="2"/>
    <x v="791"/>
    <d v="2011-04-17T00:00:00"/>
    <s v="Standard Class"/>
    <s v="SV-20785"/>
    <s v="Stewart Visinsky"/>
    <x v="0"/>
    <s v="United States"/>
    <x v="41"/>
    <x v="14"/>
    <n v="47401"/>
    <x v="2"/>
    <s v="OFF-PA-10000289"/>
    <x v="1"/>
    <x v="10"/>
    <s v="Xerox 213"/>
    <n v="32.400000000000006"/>
    <n v="5"/>
    <n v="0"/>
    <n v="15.552000000000001"/>
  </r>
  <r>
    <n v="9099"/>
    <x v="4552"/>
    <x v="3"/>
    <x v="386"/>
    <d v="2014-10-17T00:00:00"/>
    <s v="Standard Class"/>
    <s v="MG-17650"/>
    <s v="Matthew Grinstein"/>
    <x v="2"/>
    <s v="United States"/>
    <x v="61"/>
    <x v="5"/>
    <n v="75081"/>
    <x v="2"/>
    <s v="TEC-PH-10002085"/>
    <x v="2"/>
    <x v="7"/>
    <s v="Clarity 53712"/>
    <n v="369.54399999999998"/>
    <n v="7"/>
    <n v="0.2"/>
    <n v="27.71580000000003"/>
  </r>
  <r>
    <n v="9100"/>
    <x v="4552"/>
    <x v="3"/>
    <x v="386"/>
    <d v="2014-10-17T00:00:00"/>
    <s v="Standard Class"/>
    <s v="MG-17650"/>
    <s v="Matthew Grinstein"/>
    <x v="2"/>
    <s v="United States"/>
    <x v="61"/>
    <x v="5"/>
    <n v="75081"/>
    <x v="2"/>
    <s v="OFF-PA-10001934"/>
    <x v="1"/>
    <x v="10"/>
    <s v="Xerox 1993"/>
    <n v="10.368000000000002"/>
    <n v="2"/>
    <n v="0.2"/>
    <n v="3.7584"/>
  </r>
  <r>
    <n v="9101"/>
    <x v="4552"/>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x v="12"/>
    <x v="5"/>
    <n v="77041"/>
    <x v="2"/>
    <s v="OFF-AR-10001683"/>
    <x v="1"/>
    <x v="6"/>
    <s v="Lumber Crayons"/>
    <n v="23.64"/>
    <n v="3"/>
    <n v="0.2"/>
    <n v="5.3190000000000008"/>
  </r>
  <r>
    <n v="9103"/>
    <x v="4553"/>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x v="12"/>
    <x v="5"/>
    <n v="77041"/>
    <x v="2"/>
    <s v="FUR-FU-10000193"/>
    <x v="0"/>
    <x v="5"/>
    <s v="Tenex Chairmats For Use with Hard Floors"/>
    <n v="64.959999999999994"/>
    <n v="5"/>
    <n v="0.6"/>
    <n v="-84.447999999999993"/>
  </r>
  <r>
    <n v="9105"/>
    <x v="4553"/>
    <x v="1"/>
    <x v="209"/>
    <d v="2012-11-12T00:00:00"/>
    <s v="Standard Class"/>
    <s v="AB-10105"/>
    <s v="Adrian Barton"/>
    <x v="0"/>
    <s v="United States"/>
    <x v="12"/>
    <x v="5"/>
    <n v="77041"/>
    <x v="2"/>
    <s v="OFF-BI-10000474"/>
    <x v="1"/>
    <x v="8"/>
    <s v="Avery Recycled Flexi-View Covers for Binding Systems"/>
    <n v="32.059999999999995"/>
    <n v="10"/>
    <n v="0.8"/>
    <n v="-51.296000000000006"/>
  </r>
  <r>
    <n v="9106"/>
    <x v="4553"/>
    <x v="1"/>
    <x v="209"/>
    <d v="2012-11-12T00:00:00"/>
    <s v="Standard Class"/>
    <s v="AB-10105"/>
    <s v="Adrian Barton"/>
    <x v="0"/>
    <s v="United States"/>
    <x v="12"/>
    <x v="5"/>
    <n v="77041"/>
    <x v="2"/>
    <s v="OFF-ST-10000129"/>
    <x v="1"/>
    <x v="4"/>
    <s v="Fellowes Recycled Storage Drawers"/>
    <n v="177.64800000000002"/>
    <n v="2"/>
    <n v="0.2"/>
    <n v="-28.867800000000017"/>
  </r>
  <r>
    <n v="9107"/>
    <x v="4553"/>
    <x v="1"/>
    <x v="209"/>
    <d v="2012-11-12T00:00:00"/>
    <s v="Standard Class"/>
    <s v="AB-10105"/>
    <s v="Adrian Barton"/>
    <x v="0"/>
    <s v="United States"/>
    <x v="12"/>
    <x v="5"/>
    <n v="77041"/>
    <x v="2"/>
    <s v="TEC-MA-10001016"/>
    <x v="2"/>
    <x v="15"/>
    <s v="Canon PC170 Desktop Personal Copier"/>
    <n v="287.90999999999997"/>
    <n v="3"/>
    <n v="0.4"/>
    <n v="33.589499999999987"/>
  </r>
  <r>
    <n v="9108"/>
    <x v="4554"/>
    <x v="1"/>
    <x v="442"/>
    <d v="2012-05-28T00:00:00"/>
    <s v="First Class"/>
    <s v="MM-18280"/>
    <s v="Muhammed MacIntyre"/>
    <x v="1"/>
    <s v="United States"/>
    <x v="319"/>
    <x v="5"/>
    <n v="76117"/>
    <x v="2"/>
    <s v="OFF-SU-10002557"/>
    <x v="1"/>
    <x v="14"/>
    <s v="Fiskars Spring-Action Scissors"/>
    <n v="22.368000000000002"/>
    <n v="2"/>
    <n v="0.2"/>
    <n v="1.6776"/>
  </r>
  <r>
    <n v="9109"/>
    <x v="4554"/>
    <x v="1"/>
    <x v="442"/>
    <d v="2012-05-28T00:00:00"/>
    <s v="First Class"/>
    <s v="MM-18280"/>
    <s v="Muhammed MacIntyre"/>
    <x v="1"/>
    <s v="United States"/>
    <x v="319"/>
    <x v="5"/>
    <n v="76117"/>
    <x v="2"/>
    <s v="OFF-PA-10002160"/>
    <x v="1"/>
    <x v="10"/>
    <s v="Xerox 1978"/>
    <n v="32.368000000000002"/>
    <n v="7"/>
    <n v="0.2"/>
    <n v="11.733400000000001"/>
  </r>
  <r>
    <n v="9110"/>
    <x v="4554"/>
    <x v="1"/>
    <x v="442"/>
    <d v="2012-05-28T00:00:00"/>
    <s v="First Class"/>
    <s v="MM-18280"/>
    <s v="Muhammed MacIntyre"/>
    <x v="1"/>
    <s v="United States"/>
    <x v="319"/>
    <x v="5"/>
    <n v="76117"/>
    <x v="2"/>
    <s v="TEC-AC-10003095"/>
    <x v="2"/>
    <x v="11"/>
    <s v="Logitech G35 7.1-Channel Surround Sound Headset"/>
    <n v="207.98400000000004"/>
    <n v="2"/>
    <n v="0.2"/>
    <n v="36.397199999999998"/>
  </r>
  <r>
    <n v="9111"/>
    <x v="4555"/>
    <x v="2"/>
    <x v="303"/>
    <d v="2011-10-15T00:00:00"/>
    <s v="First Class"/>
    <s v="MA-17995"/>
    <s v="Michelle Arnett"/>
    <x v="2"/>
    <s v="United States"/>
    <x v="102"/>
    <x v="17"/>
    <n v="23223"/>
    <x v="0"/>
    <s v="OFF-EN-10003160"/>
    <x v="1"/>
    <x v="12"/>
    <s v="Pastel Pink Envelopes"/>
    <n v="36.4"/>
    <n v="5"/>
    <n v="0"/>
    <n v="17.472000000000001"/>
  </r>
  <r>
    <n v="9112"/>
    <x v="4555"/>
    <x v="2"/>
    <x v="303"/>
    <d v="2011-10-15T00:00:00"/>
    <s v="First Class"/>
    <s v="MA-17995"/>
    <s v="Michelle Arnett"/>
    <x v="2"/>
    <s v="United States"/>
    <x v="102"/>
    <x v="17"/>
    <n v="23223"/>
    <x v="0"/>
    <s v="TEC-AC-10001542"/>
    <x v="2"/>
    <x v="11"/>
    <s v="SanDisk Cruzer 16 GB USB Flash Drive"/>
    <n v="22.96"/>
    <n v="2"/>
    <n v="0"/>
    <n v="4.3623999999999974"/>
  </r>
  <r>
    <n v="9113"/>
    <x v="4555"/>
    <x v="2"/>
    <x v="303"/>
    <d v="2011-10-15T00:00:00"/>
    <s v="First Class"/>
    <s v="MA-17995"/>
    <s v="Michelle Arnett"/>
    <x v="2"/>
    <s v="United States"/>
    <x v="102"/>
    <x v="17"/>
    <n v="23223"/>
    <x v="0"/>
    <s v="OFF-ST-10003641"/>
    <x v="1"/>
    <x v="4"/>
    <s v="Space Solutions Industrial Galvanized Steel Shelving."/>
    <n v="315.2"/>
    <n v="4"/>
    <n v="0"/>
    <n v="6.3040000000000305"/>
  </r>
  <r>
    <n v="9114"/>
    <x v="4555"/>
    <x v="2"/>
    <x v="303"/>
    <d v="2011-10-15T00:00:00"/>
    <s v="First Class"/>
    <s v="MA-17995"/>
    <s v="Michelle Arnett"/>
    <x v="2"/>
    <s v="United States"/>
    <x v="102"/>
    <x v="17"/>
    <n v="23223"/>
    <x v="0"/>
    <s v="OFF-BI-10002432"/>
    <x v="1"/>
    <x v="8"/>
    <s v="Wilson Jones Standard D-Ring Binders"/>
    <n v="15.18"/>
    <n v="3"/>
    <n v="0"/>
    <n v="7.1345999999999989"/>
  </r>
  <r>
    <n v="9115"/>
    <x v="4556"/>
    <x v="0"/>
    <x v="569"/>
    <d v="2013-02-10T00:00:00"/>
    <s v="Second Class"/>
    <s v="EB-13975"/>
    <s v="Erica Bern"/>
    <x v="1"/>
    <s v="United States"/>
    <x v="1"/>
    <x v="1"/>
    <n v="90049"/>
    <x v="1"/>
    <s v="TEC-PH-10004094"/>
    <x v="2"/>
    <x v="7"/>
    <s v="Motorola L703CM"/>
    <n v="623.96"/>
    <n v="5"/>
    <n v="0.2"/>
    <n v="38.997500000000002"/>
  </r>
  <r>
    <n v="9116"/>
    <x v="4557"/>
    <x v="3"/>
    <x v="617"/>
    <d v="2014-01-25T00:00:00"/>
    <s v="Second Class"/>
    <s v="NS-18505"/>
    <s v="Neola Schneider"/>
    <x v="0"/>
    <s v="United States"/>
    <x v="10"/>
    <x v="9"/>
    <n v="19140"/>
    <x v="3"/>
    <s v="TEC-PH-10001817"/>
    <x v="2"/>
    <x v="7"/>
    <s v="Wilson Electronics DB Pro Signal Booster"/>
    <n v="429.59999999999997"/>
    <n v="2"/>
    <n v="0.4"/>
    <n v="-93.079999999999984"/>
  </r>
  <r>
    <n v="9117"/>
    <x v="4557"/>
    <x v="3"/>
    <x v="617"/>
    <d v="2014-01-25T00:00:00"/>
    <s v="Second Class"/>
    <s v="NS-18505"/>
    <s v="Neola Schneider"/>
    <x v="0"/>
    <s v="United States"/>
    <x v="10"/>
    <x v="9"/>
    <n v="19140"/>
    <x v="3"/>
    <s v="FUR-FU-10002759"/>
    <x v="0"/>
    <x v="5"/>
    <s v="12-1/2 Diameter Round Wall Clock"/>
    <n v="31.968000000000004"/>
    <n v="2"/>
    <n v="0.2"/>
    <n v="6.3935999999999993"/>
  </r>
  <r>
    <n v="9118"/>
    <x v="4557"/>
    <x v="3"/>
    <x v="617"/>
    <d v="2014-01-25T00:00:00"/>
    <s v="Second Class"/>
    <s v="NS-18505"/>
    <s v="Neola Schneider"/>
    <x v="0"/>
    <s v="United States"/>
    <x v="10"/>
    <x v="9"/>
    <n v="19140"/>
    <x v="3"/>
    <s v="FUR-CH-10000309"/>
    <x v="0"/>
    <x v="1"/>
    <s v="Global Comet Stacking Arm Chair"/>
    <n v="887.27099999999984"/>
    <n v="3"/>
    <n v="0.3"/>
    <n v="-63.376499999999965"/>
  </r>
  <r>
    <n v="9119"/>
    <x v="4557"/>
    <x v="3"/>
    <x v="617"/>
    <d v="2014-01-25T00:00:00"/>
    <s v="Second Class"/>
    <s v="NS-18505"/>
    <s v="Neola Schneider"/>
    <x v="0"/>
    <s v="United States"/>
    <x v="10"/>
    <x v="9"/>
    <n v="19140"/>
    <x v="3"/>
    <s v="OFF-PA-10003673"/>
    <x v="1"/>
    <x v="10"/>
    <s v="Strathmore Photo Mount Cards"/>
    <n v="21.696000000000002"/>
    <n v="4"/>
    <n v="0.2"/>
    <n v="7.0511999999999988"/>
  </r>
  <r>
    <n v="9120"/>
    <x v="4558"/>
    <x v="0"/>
    <x v="112"/>
    <d v="2013-06-13T00:00:00"/>
    <s v="Standard Class"/>
    <s v="RB-19795"/>
    <s v="Ross Baird"/>
    <x v="2"/>
    <s v="United States"/>
    <x v="1"/>
    <x v="1"/>
    <n v="90036"/>
    <x v="1"/>
    <s v="OFF-LA-10000452"/>
    <x v="1"/>
    <x v="2"/>
    <s v="Avery 488"/>
    <n v="22.05"/>
    <n v="7"/>
    <n v="0"/>
    <n v="10.584"/>
  </r>
  <r>
    <n v="9121"/>
    <x v="4558"/>
    <x v="0"/>
    <x v="112"/>
    <d v="2013-06-13T00:00:00"/>
    <s v="Standard Class"/>
    <s v="RB-19795"/>
    <s v="Ross Baird"/>
    <x v="2"/>
    <s v="United States"/>
    <x v="1"/>
    <x v="1"/>
    <n v="90036"/>
    <x v="1"/>
    <s v="OFF-PA-10000210"/>
    <x v="1"/>
    <x v="10"/>
    <s v="Xerox Blank Computer Paper"/>
    <n v="99.9"/>
    <n v="5"/>
    <n v="0"/>
    <n v="46.952999999999996"/>
  </r>
  <r>
    <n v="9122"/>
    <x v="4559"/>
    <x v="3"/>
    <x v="257"/>
    <d v="2014-03-21T00:00:00"/>
    <s v="Second Class"/>
    <s v="JK-15325"/>
    <s v="Jason Klamczynski"/>
    <x v="1"/>
    <s v="United States"/>
    <x v="1"/>
    <x v="1"/>
    <n v="90032"/>
    <x v="1"/>
    <s v="OFF-AP-10000358"/>
    <x v="1"/>
    <x v="9"/>
    <s v="Fellowes Basic Home/Office Series Surge Protectors"/>
    <n v="90.86"/>
    <n v="7"/>
    <n v="0"/>
    <n v="26.349399999999992"/>
  </r>
  <r>
    <n v="9123"/>
    <x v="4560"/>
    <x v="3"/>
    <x v="221"/>
    <d v="2014-11-25T00:00:00"/>
    <s v="Same Day"/>
    <s v="PR-18880"/>
    <s v="Patrick Ryan"/>
    <x v="0"/>
    <s v="United States"/>
    <x v="8"/>
    <x v="1"/>
    <n v="94109"/>
    <x v="1"/>
    <s v="OFF-PA-10002137"/>
    <x v="1"/>
    <x v="10"/>
    <s v="Southworth 100% Résumé Paper, 24lb."/>
    <n v="7.78"/>
    <n v="1"/>
    <n v="0"/>
    <n v="3.5009999999999994"/>
  </r>
  <r>
    <n v="9124"/>
    <x v="4561"/>
    <x v="0"/>
    <x v="491"/>
    <d v="2013-11-29T00:00:00"/>
    <s v="Second Class"/>
    <s v="EH-13945"/>
    <s v="Eric Hoffmann"/>
    <x v="0"/>
    <s v="United States"/>
    <x v="10"/>
    <x v="9"/>
    <n v="19120"/>
    <x v="3"/>
    <s v="OFF-BI-10003364"/>
    <x v="1"/>
    <x v="8"/>
    <s v="Binding Machine Supplies"/>
    <n v="78.759000000000015"/>
    <n v="9"/>
    <n v="0.7"/>
    <n v="-57.75660000000002"/>
  </r>
  <r>
    <n v="9125"/>
    <x v="4562"/>
    <x v="0"/>
    <x v="298"/>
    <d v="2013-08-21T00:00:00"/>
    <s v="Second Class"/>
    <s v="MA-17560"/>
    <s v="Matt Abelman"/>
    <x v="2"/>
    <s v="United States"/>
    <x v="12"/>
    <x v="5"/>
    <n v="77070"/>
    <x v="2"/>
    <s v="FUR-FU-10001940"/>
    <x v="0"/>
    <x v="5"/>
    <s v="Staples"/>
    <n v="9.5519999999999996"/>
    <n v="3"/>
    <n v="0.6"/>
    <n v="-3.8207999999999984"/>
  </r>
  <r>
    <n v="9126"/>
    <x v="4562"/>
    <x v="0"/>
    <x v="298"/>
    <d v="2013-08-21T00:00:00"/>
    <s v="Second Class"/>
    <s v="MA-17560"/>
    <s v="Matt Abelman"/>
    <x v="2"/>
    <s v="United States"/>
    <x v="12"/>
    <x v="5"/>
    <n v="77070"/>
    <x v="2"/>
    <s v="FUR-FU-10000320"/>
    <x v="0"/>
    <x v="5"/>
    <s v="OIC Stacking Trays"/>
    <n v="5.3440000000000003"/>
    <n v="4"/>
    <n v="0.6"/>
    <n v="-2.1375999999999991"/>
  </r>
  <r>
    <n v="9127"/>
    <x v="4563"/>
    <x v="1"/>
    <x v="109"/>
    <d v="2012-12-03T00:00:00"/>
    <s v="Standard Class"/>
    <s v="MA-17995"/>
    <s v="Michelle Arnett"/>
    <x v="2"/>
    <s v="United States"/>
    <x v="324"/>
    <x v="27"/>
    <n v="88001"/>
    <x v="1"/>
    <s v="OFF-AR-10004441"/>
    <x v="1"/>
    <x v="6"/>
    <s v="BIC Brite Liner Highlighters"/>
    <n v="8.2799999999999994"/>
    <n v="2"/>
    <n v="0"/>
    <n v="3.4775999999999998"/>
  </r>
  <r>
    <n v="9128"/>
    <x v="4564"/>
    <x v="3"/>
    <x v="1126"/>
    <d v="2014-06-02T00:00:00"/>
    <s v="Standard Class"/>
    <s v="JL-15505"/>
    <s v="Jeremy Lonsdale"/>
    <x v="0"/>
    <s v="United States"/>
    <x v="12"/>
    <x v="5"/>
    <n v="77070"/>
    <x v="2"/>
    <s v="OFF-ST-10002182"/>
    <x v="1"/>
    <x v="4"/>
    <s v="Iris 3-Drawer Stacking Bin, Black"/>
    <n v="50.135999999999996"/>
    <n v="3"/>
    <n v="0.2"/>
    <n v="-11.2806"/>
  </r>
  <r>
    <n v="9129"/>
    <x v="4565"/>
    <x v="3"/>
    <x v="507"/>
    <d v="2014-09-06T00:00:00"/>
    <s v="First Class"/>
    <s v="AS-10045"/>
    <s v="Aaron Smayling"/>
    <x v="1"/>
    <s v="United States"/>
    <x v="252"/>
    <x v="21"/>
    <n v="97756"/>
    <x v="1"/>
    <s v="OFF-BI-10002931"/>
    <x v="1"/>
    <x v="8"/>
    <s v="Avery Trapezoid Extra Heavy Duty 4&quot; Binders"/>
    <n v="88.074000000000012"/>
    <n v="7"/>
    <n v="0.7"/>
    <n v="-58.71599999999998"/>
  </r>
  <r>
    <n v="9130"/>
    <x v="4566"/>
    <x v="0"/>
    <x v="830"/>
    <d v="2013-03-27T00:00:00"/>
    <s v="Second Class"/>
    <s v="DC-12850"/>
    <s v="Dan Campbell"/>
    <x v="0"/>
    <s v="United States"/>
    <x v="138"/>
    <x v="24"/>
    <n v="44105"/>
    <x v="3"/>
    <s v="FUR-BO-10004357"/>
    <x v="0"/>
    <x v="0"/>
    <s v="O'Sullivan Living Dimensions 3-Shelf Bookcases"/>
    <n v="301.46999999999997"/>
    <n v="3"/>
    <n v="0.5"/>
    <n v="-241.17600000000002"/>
  </r>
  <r>
    <n v="9131"/>
    <x v="4566"/>
    <x v="0"/>
    <x v="830"/>
    <d v="2013-03-27T00:00:00"/>
    <s v="Second Class"/>
    <s v="DC-12850"/>
    <s v="Dan Campbell"/>
    <x v="0"/>
    <s v="United States"/>
    <x v="138"/>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x v="517"/>
    <x v="39"/>
    <n v="20707"/>
    <x v="3"/>
    <s v="FUR-FU-10001473"/>
    <x v="0"/>
    <x v="5"/>
    <s v="DAX Wood Document Frame"/>
    <n v="27.46"/>
    <n v="2"/>
    <n v="0"/>
    <n v="9.8856000000000002"/>
  </r>
  <r>
    <n v="9133"/>
    <x v="4567"/>
    <x v="3"/>
    <x v="39"/>
    <d v="2014-06-02T00:00:00"/>
    <s v="Standard Class"/>
    <s v="MD-17860"/>
    <s v="Michael Dominguez"/>
    <x v="1"/>
    <s v="United States"/>
    <x v="517"/>
    <x v="39"/>
    <n v="20707"/>
    <x v="3"/>
    <s v="OFF-AP-10001469"/>
    <x v="1"/>
    <x v="9"/>
    <s v="Fellowes 8 Outlet Superior Workstation Surge Protector"/>
    <n v="125.13"/>
    <n v="3"/>
    <n v="0"/>
    <n v="36.287699999999987"/>
  </r>
  <r>
    <n v="9134"/>
    <x v="4568"/>
    <x v="1"/>
    <x v="284"/>
    <d v="2012-09-04T00:00:00"/>
    <s v="Standard Class"/>
    <s v="RH-19510"/>
    <s v="Rick Huthwaite"/>
    <x v="2"/>
    <s v="United States"/>
    <x v="70"/>
    <x v="1"/>
    <n v="92037"/>
    <x v="1"/>
    <s v="TEC-PH-10004447"/>
    <x v="2"/>
    <x v="7"/>
    <s v="Toshiba IPT2010-SD IP Telephone"/>
    <n v="555.96"/>
    <n v="5"/>
    <n v="0.2"/>
    <n v="41.697000000000003"/>
  </r>
  <r>
    <n v="9135"/>
    <x v="4569"/>
    <x v="0"/>
    <x v="408"/>
    <d v="2013-04-18T00:00:00"/>
    <s v="Standard Class"/>
    <s v="TB-21175"/>
    <s v="Thomas Boland"/>
    <x v="1"/>
    <s v="United States"/>
    <x v="481"/>
    <x v="3"/>
    <n v="27893"/>
    <x v="0"/>
    <s v="OFF-ST-10001469"/>
    <x v="1"/>
    <x v="4"/>
    <s v="Fellowes Bankers Box Recycled Super Stor/Drawer"/>
    <n v="129.55199999999999"/>
    <n v="3"/>
    <n v="0.2"/>
    <n v="-22.671600000000005"/>
  </r>
  <r>
    <n v="9136"/>
    <x v="4569"/>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x v="84"/>
    <x v="2"/>
    <n v="33710"/>
    <x v="0"/>
    <s v="OFF-BI-10000666"/>
    <x v="1"/>
    <x v="8"/>
    <s v="Surelock Post Binders"/>
    <n v="18.336000000000002"/>
    <n v="2"/>
    <n v="0.7"/>
    <n v="-12.224"/>
  </r>
  <r>
    <n v="9139"/>
    <x v="4570"/>
    <x v="2"/>
    <x v="563"/>
    <d v="2011-02-10T00:00:00"/>
    <s v="Standard Class"/>
    <s v="EB-13930"/>
    <s v="Eric Barreto"/>
    <x v="0"/>
    <s v="United States"/>
    <x v="84"/>
    <x v="2"/>
    <n v="33710"/>
    <x v="0"/>
    <s v="TEC-PH-10002890"/>
    <x v="2"/>
    <x v="7"/>
    <s v="AT&amp;T 17929 Lendline Telephone"/>
    <n v="180.96"/>
    <n v="5"/>
    <n v="0.2"/>
    <n v="13.571999999999996"/>
  </r>
  <r>
    <n v="9140"/>
    <x v="4571"/>
    <x v="2"/>
    <x v="814"/>
    <d v="2011-09-08T00:00:00"/>
    <s v="Standard Class"/>
    <s v="BM-11785"/>
    <s v="Bryan Mills"/>
    <x v="0"/>
    <s v="United States"/>
    <x v="452"/>
    <x v="10"/>
    <n v="60089"/>
    <x v="2"/>
    <s v="TEC-AC-10000844"/>
    <x v="2"/>
    <x v="11"/>
    <s v="Logitech Gaming G510s - Keyboard"/>
    <n v="475.94400000000002"/>
    <n v="7"/>
    <n v="0.2"/>
    <n v="95.188799999999972"/>
  </r>
  <r>
    <n v="9141"/>
    <x v="4572"/>
    <x v="3"/>
    <x v="1033"/>
    <d v="2014-10-03T00:00:00"/>
    <s v="Second Class"/>
    <s v="BT-11530"/>
    <s v="Bradley Talbott"/>
    <x v="2"/>
    <s v="United States"/>
    <x v="1"/>
    <x v="1"/>
    <n v="90049"/>
    <x v="1"/>
    <s v="TEC-AC-10002402"/>
    <x v="2"/>
    <x v="11"/>
    <s v="Razer Kraken PRO Over Ear PC and Music Headset"/>
    <n v="159.97999999999999"/>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x v="98"/>
    <x v="33"/>
    <n v="89115"/>
    <x v="1"/>
    <s v="OFF-BI-10004040"/>
    <x v="1"/>
    <x v="8"/>
    <s v="Wilson Jones Impact Binders"/>
    <n v="8.2880000000000003"/>
    <n v="2"/>
    <n v="0.2"/>
    <n v="3.0043999999999995"/>
  </r>
  <r>
    <n v="9144"/>
    <x v="4574"/>
    <x v="3"/>
    <x v="968"/>
    <d v="2014-05-27T00:00:00"/>
    <s v="Standard Class"/>
    <s v="RD-19480"/>
    <s v="Rick Duston"/>
    <x v="0"/>
    <s v="United States"/>
    <x v="98"/>
    <x v="33"/>
    <n v="89115"/>
    <x v="1"/>
    <s v="TEC-PH-10004094"/>
    <x v="2"/>
    <x v="7"/>
    <s v="Motorola L703CM"/>
    <n v="1123.1280000000002"/>
    <n v="9"/>
    <n v="0.2"/>
    <n v="70.195499999999981"/>
  </r>
  <r>
    <n v="9145"/>
    <x v="4574"/>
    <x v="3"/>
    <x v="968"/>
    <d v="2014-05-27T00:00:00"/>
    <s v="Standard Class"/>
    <s v="RD-19480"/>
    <s v="Rick Duston"/>
    <x v="0"/>
    <s v="United States"/>
    <x v="98"/>
    <x v="33"/>
    <n v="89115"/>
    <x v="1"/>
    <s v="OFF-AP-10000358"/>
    <x v="1"/>
    <x v="9"/>
    <s v="Fellowes Basic Home/Office Series Surge Protectors"/>
    <n v="64.900000000000006"/>
    <n v="5"/>
    <n v="0"/>
    <n v="18.820999999999994"/>
  </r>
  <r>
    <n v="9146"/>
    <x v="4575"/>
    <x v="1"/>
    <x v="1181"/>
    <d v="2012-09-24T00:00:00"/>
    <s v="Standard Class"/>
    <s v="TP-21130"/>
    <s v="Theone Pippenger"/>
    <x v="0"/>
    <s v="United States"/>
    <x v="14"/>
    <x v="10"/>
    <n v="60540"/>
    <x v="2"/>
    <s v="OFF-BI-10000138"/>
    <x v="1"/>
    <x v="8"/>
    <s v="Acco Translucent Poly Ring Binders"/>
    <n v="2.8079999999999989"/>
    <n v="3"/>
    <n v="0.8"/>
    <n v="-4.492799999999999"/>
  </r>
  <r>
    <n v="9147"/>
    <x v="4576"/>
    <x v="0"/>
    <x v="1156"/>
    <d v="2013-01-27T00:00:00"/>
    <s v="Standard Class"/>
    <s v="CB-12535"/>
    <s v="Claudia Bergmann"/>
    <x v="1"/>
    <s v="United States"/>
    <x v="140"/>
    <x v="42"/>
    <s v="05408"/>
    <x v="3"/>
    <s v="TEC-AC-10002926"/>
    <x v="2"/>
    <x v="11"/>
    <s v="Logitech Wireless Marathon Mouse M705"/>
    <n v="99.98"/>
    <n v="2"/>
    <n v="0"/>
    <n v="42.991400000000006"/>
  </r>
  <r>
    <n v="9148"/>
    <x v="4576"/>
    <x v="0"/>
    <x v="1156"/>
    <d v="2013-01-27T00:00:00"/>
    <s v="Standard Class"/>
    <s v="CB-12535"/>
    <s v="Claudia Bergmann"/>
    <x v="1"/>
    <s v="United States"/>
    <x v="140"/>
    <x v="42"/>
    <s v="05408"/>
    <x v="3"/>
    <s v="OFF-AR-10003477"/>
    <x v="1"/>
    <x v="6"/>
    <s v="4009 Highlighters"/>
    <n v="8.0400000000000009"/>
    <n v="6"/>
    <n v="0"/>
    <n v="2.7336"/>
  </r>
  <r>
    <n v="9149"/>
    <x v="4576"/>
    <x v="0"/>
    <x v="1156"/>
    <d v="2013-01-27T00:00:00"/>
    <s v="Standard Class"/>
    <s v="CB-12535"/>
    <s v="Claudia Bergmann"/>
    <x v="1"/>
    <s v="United States"/>
    <x v="140"/>
    <x v="42"/>
    <s v="05408"/>
    <x v="3"/>
    <s v="OFF-ST-10001526"/>
    <x v="1"/>
    <x v="4"/>
    <s v="Iceberg Mobile Mega Data/Printer Cart "/>
    <n v="1564.29"/>
    <n v="13"/>
    <n v="0"/>
    <n v="406.71539999999993"/>
  </r>
  <r>
    <n v="9150"/>
    <x v="4577"/>
    <x v="2"/>
    <x v="106"/>
    <d v="2011-06-06T00:00:00"/>
    <s v="Standard Class"/>
    <s v="QJ-19255"/>
    <s v="Quincy Jones"/>
    <x v="1"/>
    <s v="United States"/>
    <x v="66"/>
    <x v="12"/>
    <n v="48234"/>
    <x v="2"/>
    <s v="OFF-BI-10001765"/>
    <x v="1"/>
    <x v="8"/>
    <s v="Wilson Jones Heavy-Duty Casebound Ring Binders with Metal Hinges"/>
    <n v="138.56"/>
    <n v="4"/>
    <n v="0"/>
    <n v="66.508799999999994"/>
  </r>
  <r>
    <n v="9151"/>
    <x v="4577"/>
    <x v="2"/>
    <x v="106"/>
    <d v="2011-06-06T00:00:00"/>
    <s v="Standard Class"/>
    <s v="QJ-19255"/>
    <s v="Quincy Jones"/>
    <x v="1"/>
    <s v="United States"/>
    <x v="66"/>
    <x v="12"/>
    <n v="48234"/>
    <x v="2"/>
    <s v="OFF-AP-10004859"/>
    <x v="1"/>
    <x v="9"/>
    <s v="Acco 6 Outlet Guardian Premium Surge Suppressor"/>
    <n v="65.52000000000001"/>
    <n v="5"/>
    <n v="0.1"/>
    <n v="12.376000000000001"/>
  </r>
  <r>
    <n v="9152"/>
    <x v="4578"/>
    <x v="1"/>
    <x v="496"/>
    <d v="2012-09-29T00:00:00"/>
    <s v="Second Class"/>
    <s v="KM-16720"/>
    <s v="Kunst Miller"/>
    <x v="0"/>
    <s v="United States"/>
    <x v="418"/>
    <x v="16"/>
    <n v="85323"/>
    <x v="1"/>
    <s v="OFF-AR-10003179"/>
    <x v="1"/>
    <x v="6"/>
    <s v="Dixon Ticonderoga Core-Lock Colored Pencils"/>
    <n v="14.576000000000001"/>
    <n v="2"/>
    <n v="0.2"/>
    <n v="2.3685999999999989"/>
  </r>
  <r>
    <n v="9153"/>
    <x v="4578"/>
    <x v="1"/>
    <x v="496"/>
    <d v="2012-09-29T00:00:00"/>
    <s v="Second Class"/>
    <s v="KM-16720"/>
    <s v="Kunst Miller"/>
    <x v="0"/>
    <s v="United States"/>
    <x v="418"/>
    <x v="16"/>
    <n v="85323"/>
    <x v="1"/>
    <s v="TEC-AC-10002345"/>
    <x v="2"/>
    <x v="11"/>
    <s v="HP Standard 104 key PS/2 Keyboard"/>
    <n v="23.200000000000003"/>
    <n v="2"/>
    <n v="0.2"/>
    <n v="1.4499999999999993"/>
  </r>
  <r>
    <n v="9154"/>
    <x v="4578"/>
    <x v="1"/>
    <x v="496"/>
    <d v="2012-09-29T00:00:00"/>
    <s v="Second Class"/>
    <s v="KM-16720"/>
    <s v="Kunst Miller"/>
    <x v="0"/>
    <s v="United States"/>
    <x v="418"/>
    <x v="16"/>
    <n v="85323"/>
    <x v="1"/>
    <s v="OFF-AR-10001246"/>
    <x v="1"/>
    <x v="6"/>
    <s v="Newell 317"/>
    <n v="16.463999999999999"/>
    <n v="7"/>
    <n v="0.2"/>
    <n v="1.852199999999999"/>
  </r>
  <r>
    <n v="9155"/>
    <x v="4579"/>
    <x v="0"/>
    <x v="1147"/>
    <d v="2013-08-04T00:00:00"/>
    <s v="Second Class"/>
    <s v="KM-16660"/>
    <s v="Khloe Miller"/>
    <x v="0"/>
    <s v="United States"/>
    <x v="10"/>
    <x v="9"/>
    <n v="19140"/>
    <x v="3"/>
    <s v="FUR-FU-10004864"/>
    <x v="0"/>
    <x v="5"/>
    <s v="Eldon 500 Class Desk Accessories"/>
    <n v="19.312000000000001"/>
    <n v="2"/>
    <n v="0.2"/>
    <n v="3.1382000000000003"/>
  </r>
  <r>
    <n v="9156"/>
    <x v="4580"/>
    <x v="2"/>
    <x v="1213"/>
    <d v="2011-01-29T00:00:00"/>
    <s v="Standard Class"/>
    <s v="IM-15055"/>
    <s v="Ionia McGrath"/>
    <x v="0"/>
    <s v="United States"/>
    <x v="98"/>
    <x v="33"/>
    <n v="89115"/>
    <x v="1"/>
    <s v="OFF-PA-10001804"/>
    <x v="1"/>
    <x v="10"/>
    <s v="Xerox 195"/>
    <n v="40.08"/>
    <n v="6"/>
    <n v="0"/>
    <n v="19.238399999999999"/>
  </r>
  <r>
    <n v="9157"/>
    <x v="4581"/>
    <x v="2"/>
    <x v="472"/>
    <d v="2011-08-08T00:00:00"/>
    <s v="Standard Class"/>
    <s v="ML-17395"/>
    <s v="Marina Lichtenstein"/>
    <x v="1"/>
    <s v="United States"/>
    <x v="294"/>
    <x v="43"/>
    <n v="4401"/>
    <x v="3"/>
    <s v="OFF-AP-10001271"/>
    <x v="1"/>
    <x v="9"/>
    <s v="Eureka The Boss Cordless Rechargeable Stick Vac"/>
    <n v="101.96"/>
    <n v="2"/>
    <n v="0"/>
    <n v="27.529200000000003"/>
  </r>
  <r>
    <n v="9158"/>
    <x v="4581"/>
    <x v="2"/>
    <x v="472"/>
    <d v="2011-08-08T00:00:00"/>
    <s v="Standard Class"/>
    <s v="ML-17395"/>
    <s v="Marina Lichtenstein"/>
    <x v="1"/>
    <s v="United States"/>
    <x v="294"/>
    <x v="43"/>
    <n v="4401"/>
    <x v="3"/>
    <s v="OFF-PA-10004353"/>
    <x v="1"/>
    <x v="10"/>
    <s v="Southworth 25% Cotton Premium Laser Paper and Envelopes"/>
    <n v="259.74"/>
    <n v="13"/>
    <n v="0"/>
    <n v="124.6752"/>
  </r>
  <r>
    <n v="9159"/>
    <x v="4581"/>
    <x v="2"/>
    <x v="472"/>
    <d v="2011-08-08T00:00:00"/>
    <s v="Standard Class"/>
    <s v="ML-17395"/>
    <s v="Marina Lichtenstein"/>
    <x v="1"/>
    <s v="United States"/>
    <x v="294"/>
    <x v="43"/>
    <n v="4401"/>
    <x v="3"/>
    <s v="TEC-AC-10002473"/>
    <x v="2"/>
    <x v="11"/>
    <s v="Maxell 4.7GB DVD-R"/>
    <n v="255.42"/>
    <n v="9"/>
    <n v="0"/>
    <n v="104.7222"/>
  </r>
  <r>
    <n v="9160"/>
    <x v="4582"/>
    <x v="0"/>
    <x v="888"/>
    <d v="2013-08-15T00:00:00"/>
    <s v="Standard Class"/>
    <s v="GH-14410"/>
    <s v="Gary Hansen"/>
    <x v="2"/>
    <s v="United States"/>
    <x v="469"/>
    <x v="18"/>
    <n v="37075"/>
    <x v="0"/>
    <s v="OFF-BI-10003314"/>
    <x v="1"/>
    <x v="8"/>
    <s v="Tuff Stuff Recycled Round Ring Binders"/>
    <n v="4.338000000000001"/>
    <n v="3"/>
    <n v="0.7"/>
    <n v="-3.0366"/>
  </r>
  <r>
    <n v="9161"/>
    <x v="4582"/>
    <x v="0"/>
    <x v="888"/>
    <d v="2013-08-15T00:00:00"/>
    <s v="Standard Class"/>
    <s v="GH-14410"/>
    <s v="Gary Hansen"/>
    <x v="2"/>
    <s v="United States"/>
    <x v="469"/>
    <x v="18"/>
    <n v="37075"/>
    <x v="0"/>
    <s v="OFF-BI-10004465"/>
    <x v="1"/>
    <x v="8"/>
    <s v="Avery Durable Slant Ring Binders"/>
    <n v="11.880000000000003"/>
    <n v="5"/>
    <n v="0.7"/>
    <n v="-7.9199999999999982"/>
  </r>
  <r>
    <n v="9162"/>
    <x v="4583"/>
    <x v="0"/>
    <x v="16"/>
    <d v="2013-12-13T00:00:00"/>
    <s v="Standard Class"/>
    <s v="AG-10900"/>
    <s v="Arthur Gainer"/>
    <x v="0"/>
    <s v="United States"/>
    <x v="342"/>
    <x v="6"/>
    <n v="54703"/>
    <x v="2"/>
    <s v="FUR-BO-10003450"/>
    <x v="0"/>
    <x v="0"/>
    <s v="Bush Westfield Collection Bookcases, Dark Cherry Finish"/>
    <n v="405.85999999999996"/>
    <n v="7"/>
    <n v="0"/>
    <n v="32.46879999999998"/>
  </r>
  <r>
    <n v="9163"/>
    <x v="4583"/>
    <x v="0"/>
    <x v="16"/>
    <d v="2013-12-13T00:00:00"/>
    <s v="Standard Class"/>
    <s v="AG-10900"/>
    <s v="Arthur Gainer"/>
    <x v="0"/>
    <s v="United States"/>
    <x v="342"/>
    <x v="6"/>
    <n v="54703"/>
    <x v="2"/>
    <s v="FUR-CH-10002335"/>
    <x v="0"/>
    <x v="1"/>
    <s v="Hon GuestStacker Chair"/>
    <n v="680.01"/>
    <n v="3"/>
    <n v="0"/>
    <n v="176.80260000000001"/>
  </r>
  <r>
    <n v="9164"/>
    <x v="4584"/>
    <x v="1"/>
    <x v="1214"/>
    <d v="2012-06-12T00:00:00"/>
    <s v="Standard Class"/>
    <s v="MG-17695"/>
    <s v="Maureen Gnade"/>
    <x v="0"/>
    <s v="United States"/>
    <x v="22"/>
    <x v="10"/>
    <n v="60610"/>
    <x v="2"/>
    <s v="TEC-AC-10003433"/>
    <x v="2"/>
    <x v="11"/>
    <s v="Maxell 4.7GB DVD+R 5/Pack"/>
    <n v="2.3760000000000003"/>
    <n v="3"/>
    <n v="0.2"/>
    <n v="0.74249999999999994"/>
  </r>
  <r>
    <n v="9165"/>
    <x v="4584"/>
    <x v="1"/>
    <x v="1214"/>
    <d v="2012-06-12T00:00:00"/>
    <s v="Standard Class"/>
    <s v="MG-17695"/>
    <s v="Maureen Gnade"/>
    <x v="0"/>
    <s v="United States"/>
    <x v="22"/>
    <x v="10"/>
    <n v="60610"/>
    <x v="2"/>
    <s v="OFF-AP-10003849"/>
    <x v="1"/>
    <x v="9"/>
    <s v="Hoover Shoulder Vac Commercial Portable Vacuum"/>
    <n v="143.12799999999996"/>
    <n v="2"/>
    <n v="0.8"/>
    <n v="-393.60200000000009"/>
  </r>
  <r>
    <n v="9166"/>
    <x v="4585"/>
    <x v="0"/>
    <x v="890"/>
    <d v="2013-06-27T00:00:00"/>
    <s v="Second Class"/>
    <s v="MJ-17740"/>
    <s v="Max Jones"/>
    <x v="0"/>
    <s v="United States"/>
    <x v="70"/>
    <x v="1"/>
    <n v="92037"/>
    <x v="1"/>
    <s v="TEC-MA-10000984"/>
    <x v="2"/>
    <x v="15"/>
    <s v="Okidata MB760 Printer"/>
    <n v="4476.8"/>
    <n v="4"/>
    <n v="0.2"/>
    <n v="503.63999999999965"/>
  </r>
  <r>
    <n v="9167"/>
    <x v="4585"/>
    <x v="0"/>
    <x v="890"/>
    <d v="2013-06-27T00:00:00"/>
    <s v="Second Class"/>
    <s v="MJ-17740"/>
    <s v="Max Jones"/>
    <x v="0"/>
    <s v="United States"/>
    <x v="70"/>
    <x v="1"/>
    <n v="92037"/>
    <x v="1"/>
    <s v="OFF-PA-10000418"/>
    <x v="1"/>
    <x v="10"/>
    <s v="Xerox 189"/>
    <n v="104.85"/>
    <n v="1"/>
    <n v="0"/>
    <n v="50.327999999999996"/>
  </r>
  <r>
    <n v="9168"/>
    <x v="4585"/>
    <x v="0"/>
    <x v="890"/>
    <d v="2013-06-27T00:00:00"/>
    <s v="Second Class"/>
    <s v="MJ-17740"/>
    <s v="Max Jones"/>
    <x v="0"/>
    <s v="United States"/>
    <x v="70"/>
    <x v="1"/>
    <n v="92037"/>
    <x v="1"/>
    <s v="OFF-AP-10001242"/>
    <x v="1"/>
    <x v="9"/>
    <s v="APC 7 Outlet Network SurgeArrest Surge Protector"/>
    <n v="241.44"/>
    <n v="3"/>
    <n v="0"/>
    <n v="72.431999999999988"/>
  </r>
  <r>
    <n v="9169"/>
    <x v="4586"/>
    <x v="0"/>
    <x v="543"/>
    <d v="2013-03-20T00:00:00"/>
    <s v="Standard Class"/>
    <s v="SJ-20125"/>
    <s v="Sanjit Jacobs"/>
    <x v="2"/>
    <s v="United States"/>
    <x v="25"/>
    <x v="35"/>
    <n v="39212"/>
    <x v="0"/>
    <s v="OFF-PA-10001954"/>
    <x v="1"/>
    <x v="10"/>
    <s v="Xerox 1964"/>
    <n v="319.76"/>
    <n v="14"/>
    <n v="0"/>
    <n v="147.08959999999999"/>
  </r>
  <r>
    <n v="9170"/>
    <x v="4586"/>
    <x v="0"/>
    <x v="543"/>
    <d v="2013-03-20T00:00:00"/>
    <s v="Standard Class"/>
    <s v="SJ-20125"/>
    <s v="Sanjit Jacobs"/>
    <x v="2"/>
    <s v="United States"/>
    <x v="25"/>
    <x v="35"/>
    <n v="39212"/>
    <x v="0"/>
    <s v="OFF-PA-10001954"/>
    <x v="1"/>
    <x v="10"/>
    <s v="Xerox 1964"/>
    <n v="45.68"/>
    <n v="2"/>
    <n v="0"/>
    <n v="21.012799999999999"/>
  </r>
  <r>
    <n v="9171"/>
    <x v="4587"/>
    <x v="0"/>
    <x v="49"/>
    <d v="2013-12-02T00:00:00"/>
    <s v="Same Day"/>
    <s v="LB-16795"/>
    <s v="Laurel Beltran"/>
    <x v="2"/>
    <s v="United States"/>
    <x v="475"/>
    <x v="1"/>
    <n v="93030"/>
    <x v="1"/>
    <s v="FUR-FU-10000448"/>
    <x v="0"/>
    <x v="5"/>
    <s v="Tenex Chairmats For Use With Carpeted Floors"/>
    <n v="31.96"/>
    <n v="2"/>
    <n v="0"/>
    <n v="1.597999999999999"/>
  </r>
  <r>
    <n v="9172"/>
    <x v="4587"/>
    <x v="0"/>
    <x v="49"/>
    <d v="2013-12-02T00:00:00"/>
    <s v="Same Day"/>
    <s v="LB-16795"/>
    <s v="Laurel Beltran"/>
    <x v="2"/>
    <s v="United States"/>
    <x v="475"/>
    <x v="1"/>
    <n v="93030"/>
    <x v="1"/>
    <s v="OFF-PA-10001357"/>
    <x v="1"/>
    <x v="10"/>
    <s v="Xerox 1886"/>
    <n v="47.9"/>
    <n v="1"/>
    <n v="0"/>
    <n v="22.991999999999997"/>
  </r>
  <r>
    <n v="9173"/>
    <x v="4587"/>
    <x v="0"/>
    <x v="49"/>
    <d v="2013-12-02T00:00:00"/>
    <s v="Same Day"/>
    <s v="LB-16795"/>
    <s v="Laurel Beltran"/>
    <x v="2"/>
    <s v="United States"/>
    <x v="475"/>
    <x v="1"/>
    <n v="93030"/>
    <x v="1"/>
    <s v="OFF-ST-10002292"/>
    <x v="1"/>
    <x v="4"/>
    <s v="Sauder Facets Collection Locker/File Cabinet, Sky Alder Finish"/>
    <n v="1112.94"/>
    <n v="3"/>
    <n v="0"/>
    <n v="222.58799999999991"/>
  </r>
  <r>
    <n v="9174"/>
    <x v="4587"/>
    <x v="0"/>
    <x v="49"/>
    <d v="2013-12-02T00:00:00"/>
    <s v="Same Day"/>
    <s v="LB-16795"/>
    <s v="Laurel Beltran"/>
    <x v="2"/>
    <s v="United States"/>
    <x v="475"/>
    <x v="1"/>
    <n v="93030"/>
    <x v="1"/>
    <s v="OFF-EN-10001219"/>
    <x v="1"/>
    <x v="12"/>
    <s v="#10- 4 1/8&quot; x 9 1/2&quot; Security-Tint Envelopes"/>
    <n v="22.919999999999998"/>
    <n v="3"/>
    <n v="0"/>
    <n v="11.230799999999999"/>
  </r>
  <r>
    <n v="9175"/>
    <x v="4588"/>
    <x v="3"/>
    <x v="492"/>
    <d v="2014-06-15T00:00:00"/>
    <s v="Second Class"/>
    <s v="SB-20185"/>
    <s v="Sarah Brown"/>
    <x v="0"/>
    <s v="United States"/>
    <x v="239"/>
    <x v="4"/>
    <n v="98031"/>
    <x v="1"/>
    <s v="TEC-PH-10002564"/>
    <x v="2"/>
    <x v="7"/>
    <s v="OtterBox Defender Series Case - Samsung Galaxy S4"/>
    <n v="71.975999999999999"/>
    <n v="3"/>
    <n v="0.2"/>
    <n v="8.9969999999999892"/>
  </r>
  <r>
    <n v="9176"/>
    <x v="4588"/>
    <x v="3"/>
    <x v="492"/>
    <d v="2014-06-15T00:00:00"/>
    <s v="Second Class"/>
    <s v="SB-20185"/>
    <s v="Sarah Brown"/>
    <x v="0"/>
    <s v="United States"/>
    <x v="239"/>
    <x v="4"/>
    <n v="98031"/>
    <x v="1"/>
    <s v="OFF-PA-10001639"/>
    <x v="1"/>
    <x v="10"/>
    <s v="Xerox 203"/>
    <n v="19.440000000000001"/>
    <n v="3"/>
    <n v="0"/>
    <n v="9.3312000000000008"/>
  </r>
  <r>
    <n v="9177"/>
    <x v="4589"/>
    <x v="0"/>
    <x v="690"/>
    <d v="2013-03-25T00:00:00"/>
    <s v="Standard Class"/>
    <s v="CC-12610"/>
    <s v="Corey Catlett"/>
    <x v="1"/>
    <s v="United States"/>
    <x v="316"/>
    <x v="18"/>
    <n v="37211"/>
    <x v="0"/>
    <s v="OFF-BI-10001153"/>
    <x v="1"/>
    <x v="8"/>
    <s v="Ibico Recycled Grain-Textured Covers"/>
    <n v="31.086000000000006"/>
    <n v="3"/>
    <n v="0.7"/>
    <n v="-20.72399999999999"/>
  </r>
  <r>
    <n v="9178"/>
    <x v="4590"/>
    <x v="0"/>
    <x v="696"/>
    <d v="2013-11-19T00:00:00"/>
    <s v="Standard Class"/>
    <s v="DP-13000"/>
    <s v="Darren Powers"/>
    <x v="0"/>
    <s v="United States"/>
    <x v="20"/>
    <x v="15"/>
    <n v="10035"/>
    <x v="3"/>
    <s v="TEC-PH-10003356"/>
    <x v="2"/>
    <x v="7"/>
    <s v="SmartStand Mobile Device Holder, Assorted Colors"/>
    <n v="13.98"/>
    <n v="2"/>
    <n v="0"/>
    <n v="3.9144000000000005"/>
  </r>
  <r>
    <n v="9179"/>
    <x v="4590"/>
    <x v="0"/>
    <x v="696"/>
    <d v="2013-11-19T00:00:00"/>
    <s v="Standard Class"/>
    <s v="DP-13000"/>
    <s v="Darren Powers"/>
    <x v="0"/>
    <s v="United States"/>
    <x v="20"/>
    <x v="15"/>
    <n v="10035"/>
    <x v="3"/>
    <s v="OFF-AR-10001725"/>
    <x v="1"/>
    <x v="6"/>
    <s v="Boston Home &amp; Office Model 2000 Electric Pencil Sharpeners"/>
    <n v="23.65"/>
    <n v="1"/>
    <n v="0"/>
    <n v="6.1490000000000009"/>
  </r>
  <r>
    <n v="9180"/>
    <x v="4591"/>
    <x v="3"/>
    <x v="783"/>
    <d v="2014-08-12T00:00:00"/>
    <s v="Standard Class"/>
    <s v="JL-15505"/>
    <s v="Jeremy Lonsdale"/>
    <x v="0"/>
    <s v="United States"/>
    <x v="223"/>
    <x v="1"/>
    <n v="92683"/>
    <x v="1"/>
    <s v="TEC-PH-10002415"/>
    <x v="2"/>
    <x v="7"/>
    <s v="Polycom VoiceStation 500 Conference phone"/>
    <n v="707.88"/>
    <n v="3"/>
    <n v="0.2"/>
    <n v="44.242500000000035"/>
  </r>
  <r>
    <n v="9181"/>
    <x v="4591"/>
    <x v="3"/>
    <x v="783"/>
    <d v="2014-08-12T00:00:00"/>
    <s v="Standard Class"/>
    <s v="JL-15505"/>
    <s v="Jeremy Lonsdale"/>
    <x v="0"/>
    <s v="United States"/>
    <x v="223"/>
    <x v="1"/>
    <n v="92683"/>
    <x v="1"/>
    <s v="OFF-BI-10003355"/>
    <x v="1"/>
    <x v="8"/>
    <s v="Cardinal Holdit Business Card Pockets"/>
    <n v="11.952000000000002"/>
    <n v="3"/>
    <n v="0.2"/>
    <n v="4.1832000000000003"/>
  </r>
  <r>
    <n v="9182"/>
    <x v="4591"/>
    <x v="3"/>
    <x v="783"/>
    <d v="2014-08-12T00:00:00"/>
    <s v="Standard Class"/>
    <s v="JL-15505"/>
    <s v="Jeremy Lonsdale"/>
    <x v="0"/>
    <s v="United States"/>
    <x v="223"/>
    <x v="1"/>
    <n v="92683"/>
    <x v="1"/>
    <s v="OFF-BI-10000216"/>
    <x v="1"/>
    <x v="8"/>
    <s v="Mead 1st Gear 2&quot; Zipper Binder, Asst. Colors"/>
    <n v="31.128000000000004"/>
    <n v="3"/>
    <n v="0.2"/>
    <n v="11.673000000000002"/>
  </r>
  <r>
    <n v="9183"/>
    <x v="4591"/>
    <x v="3"/>
    <x v="783"/>
    <d v="2014-08-12T00:00:00"/>
    <s v="Standard Class"/>
    <s v="JL-15505"/>
    <s v="Jeremy Lonsdale"/>
    <x v="0"/>
    <s v="United States"/>
    <x v="223"/>
    <x v="1"/>
    <n v="92683"/>
    <x v="1"/>
    <s v="TEC-AC-10004803"/>
    <x v="2"/>
    <x v="11"/>
    <s v="Sony Micro Vault Click 4 GB USB 2.0 Flash Drive"/>
    <n v="55.76"/>
    <n v="4"/>
    <n v="0"/>
    <n v="7.8064000000000036"/>
  </r>
  <r>
    <n v="9184"/>
    <x v="4591"/>
    <x v="3"/>
    <x v="783"/>
    <d v="2014-08-12T00:00:00"/>
    <s v="Standard Class"/>
    <s v="JL-15505"/>
    <s v="Jeremy Lonsdale"/>
    <x v="0"/>
    <s v="United States"/>
    <x v="223"/>
    <x v="1"/>
    <n v="92683"/>
    <x v="1"/>
    <s v="OFF-PA-10001970"/>
    <x v="1"/>
    <x v="10"/>
    <s v="Xerox 1881"/>
    <n v="24.56"/>
    <n v="2"/>
    <n v="0"/>
    <n v="11.543199999999999"/>
  </r>
  <r>
    <n v="9185"/>
    <x v="4591"/>
    <x v="3"/>
    <x v="783"/>
    <d v="2014-08-12T00:00:00"/>
    <s v="Standard Class"/>
    <s v="JL-15505"/>
    <s v="Jeremy Lonsdale"/>
    <x v="0"/>
    <s v="United States"/>
    <x v="223"/>
    <x v="1"/>
    <n v="92683"/>
    <x v="1"/>
    <s v="FUR-FU-10004848"/>
    <x v="0"/>
    <x v="5"/>
    <s v="Howard Miller 13-3/4&quot; Diameter Brushed Chrome Round Wall Clock"/>
    <n v="51.75"/>
    <n v="1"/>
    <n v="0"/>
    <n v="15.524999999999999"/>
  </r>
  <r>
    <n v="9186"/>
    <x v="4591"/>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x v="223"/>
    <x v="1"/>
    <n v="92683"/>
    <x v="1"/>
    <s v="OFF-AP-10002534"/>
    <x v="1"/>
    <x v="9"/>
    <s v="3.6 Cubic Foot Counter Height Office Refrigerator"/>
    <n v="1473.1"/>
    <n v="5"/>
    <n v="0"/>
    <n v="412.46800000000007"/>
  </r>
  <r>
    <n v="9188"/>
    <x v="4592"/>
    <x v="1"/>
    <x v="291"/>
    <d v="2012-08-25T00:00:00"/>
    <s v="Standard Class"/>
    <s v="SM-20320"/>
    <s v="Sean Miller"/>
    <x v="2"/>
    <s v="United States"/>
    <x v="227"/>
    <x v="9"/>
    <n v="18103"/>
    <x v="3"/>
    <s v="OFF-SU-10001935"/>
    <x v="1"/>
    <x v="14"/>
    <s v="Staples"/>
    <n v="3.4880000000000004"/>
    <n v="2"/>
    <n v="0.2"/>
    <n v="-0.69760000000000066"/>
  </r>
  <r>
    <n v="9189"/>
    <x v="4592"/>
    <x v="1"/>
    <x v="291"/>
    <d v="2012-08-25T00:00:00"/>
    <s v="Standard Class"/>
    <s v="SM-20320"/>
    <s v="Sean Miller"/>
    <x v="2"/>
    <s v="United States"/>
    <x v="227"/>
    <x v="9"/>
    <n v="18103"/>
    <x v="3"/>
    <s v="TEC-AC-10000290"/>
    <x v="2"/>
    <x v="11"/>
    <s v="Sabrent 4-Port USB 2.0 Hub"/>
    <n v="21.728000000000002"/>
    <n v="4"/>
    <n v="0.2"/>
    <n v="3.8024000000000004"/>
  </r>
  <r>
    <n v="9190"/>
    <x v="4592"/>
    <x v="1"/>
    <x v="291"/>
    <d v="2012-08-25T00:00:00"/>
    <s v="Standard Class"/>
    <s v="SM-20320"/>
    <s v="Sean Miller"/>
    <x v="2"/>
    <s v="United States"/>
    <x v="227"/>
    <x v="9"/>
    <n v="18103"/>
    <x v="3"/>
    <s v="OFF-ST-10002574"/>
    <x v="1"/>
    <x v="4"/>
    <s v="SAFCO Commercial Wire Shelving, Black"/>
    <n v="663.072"/>
    <n v="6"/>
    <n v="0.2"/>
    <n v="-165.768"/>
  </r>
  <r>
    <n v="9191"/>
    <x v="4592"/>
    <x v="1"/>
    <x v="291"/>
    <d v="2012-08-25T00:00:00"/>
    <s v="Standard Class"/>
    <s v="SM-20320"/>
    <s v="Sean Miller"/>
    <x v="2"/>
    <s v="United States"/>
    <x v="227"/>
    <x v="9"/>
    <n v="18103"/>
    <x v="3"/>
    <s v="OFF-BI-10004519"/>
    <x v="1"/>
    <x v="8"/>
    <s v="GBC DocuBind P100 Manual Binding Machine"/>
    <n v="99.588000000000008"/>
    <n v="2"/>
    <n v="0.7"/>
    <n v="-82.989999999999981"/>
  </r>
  <r>
    <n v="9192"/>
    <x v="4592"/>
    <x v="1"/>
    <x v="291"/>
    <d v="2012-08-25T00:00:00"/>
    <s v="Standard Class"/>
    <s v="SM-20320"/>
    <s v="Sean Miller"/>
    <x v="2"/>
    <s v="United States"/>
    <x v="227"/>
    <x v="9"/>
    <n v="18103"/>
    <x v="3"/>
    <s v="OFF-PA-10003625"/>
    <x v="1"/>
    <x v="10"/>
    <s v="Xerox 1979"/>
    <n v="49.568000000000005"/>
    <n v="2"/>
    <n v="0.2"/>
    <n v="15.489999999999997"/>
  </r>
  <r>
    <n v="9193"/>
    <x v="4593"/>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x v="52"/>
    <x v="5"/>
    <n v="78207"/>
    <x v="2"/>
    <s v="TEC-PH-10002200"/>
    <x v="2"/>
    <x v="7"/>
    <s v="Aastra 6757i CT Wireless VoIP phone"/>
    <n v="344.70400000000001"/>
    <n v="2"/>
    <n v="0.2"/>
    <n v="38.779199999999989"/>
  </r>
  <r>
    <n v="9195"/>
    <x v="4594"/>
    <x v="2"/>
    <x v="953"/>
    <d v="2011-12-06T00:00:00"/>
    <s v="Standard Class"/>
    <s v="PB-19150"/>
    <s v="Philip Brown"/>
    <x v="0"/>
    <s v="United States"/>
    <x v="418"/>
    <x v="16"/>
    <n v="85323"/>
    <x v="1"/>
    <s v="OFF-SU-10001664"/>
    <x v="1"/>
    <x v="14"/>
    <s v="Acme Office Executive Series Stainless Steel Trimmers"/>
    <n v="47.992000000000004"/>
    <n v="7"/>
    <n v="0.2"/>
    <n v="3.5993999999999993"/>
  </r>
  <r>
    <n v="9196"/>
    <x v="4594"/>
    <x v="2"/>
    <x v="953"/>
    <d v="2011-12-06T00:00:00"/>
    <s v="Standard Class"/>
    <s v="PB-19150"/>
    <s v="Philip Brown"/>
    <x v="0"/>
    <s v="United States"/>
    <x v="418"/>
    <x v="16"/>
    <n v="85323"/>
    <x v="1"/>
    <s v="TEC-AC-10002550"/>
    <x v="2"/>
    <x v="11"/>
    <s v="Memorex 25GB 6X Branded Blu-Ray Recordable Disc, 30/Pack"/>
    <n v="102.24000000000001"/>
    <n v="4"/>
    <n v="0.2"/>
    <n v="-16.614000000000004"/>
  </r>
  <r>
    <n v="9197"/>
    <x v="4595"/>
    <x v="2"/>
    <x v="1025"/>
    <d v="2011-05-15T00:00:00"/>
    <s v="Standard Class"/>
    <s v="GM-14680"/>
    <s v="Greg Matthias"/>
    <x v="0"/>
    <s v="United States"/>
    <x v="49"/>
    <x v="1"/>
    <n v="95123"/>
    <x v="1"/>
    <s v="OFF-PA-10004353"/>
    <x v="1"/>
    <x v="10"/>
    <s v="Southworth 25% Cotton Premium Laser Paper and Envelopes"/>
    <n v="39.96"/>
    <n v="2"/>
    <n v="0"/>
    <n v="19.180800000000001"/>
  </r>
  <r>
    <n v="9198"/>
    <x v="4595"/>
    <x v="2"/>
    <x v="1025"/>
    <d v="2011-05-15T00:00:00"/>
    <s v="Standard Class"/>
    <s v="GM-14680"/>
    <s v="Greg Matthias"/>
    <x v="0"/>
    <s v="United States"/>
    <x v="49"/>
    <x v="1"/>
    <n v="95123"/>
    <x v="1"/>
    <s v="TEC-PH-10001817"/>
    <x v="2"/>
    <x v="7"/>
    <s v="Wilson Electronics DB Pro Signal Booster"/>
    <n v="1432.0000000000002"/>
    <n v="5"/>
    <n v="0.2"/>
    <n v="125.30000000000007"/>
  </r>
  <r>
    <n v="9199"/>
    <x v="4595"/>
    <x v="2"/>
    <x v="1025"/>
    <d v="2011-05-15T00:00:00"/>
    <s v="Standard Class"/>
    <s v="GM-14680"/>
    <s v="Greg Matthias"/>
    <x v="0"/>
    <s v="United States"/>
    <x v="49"/>
    <x v="1"/>
    <n v="95123"/>
    <x v="1"/>
    <s v="OFF-SU-10004737"/>
    <x v="1"/>
    <x v="14"/>
    <s v="Acme Design Stainless Steel Bent Scissors"/>
    <n v="41.04"/>
    <n v="6"/>
    <n v="0"/>
    <n v="11.0808"/>
  </r>
  <r>
    <n v="9200"/>
    <x v="4595"/>
    <x v="2"/>
    <x v="1025"/>
    <d v="2011-05-15T00:00:00"/>
    <s v="Standard Class"/>
    <s v="GM-14680"/>
    <s v="Greg Matthias"/>
    <x v="0"/>
    <s v="United States"/>
    <x v="49"/>
    <x v="1"/>
    <n v="95123"/>
    <x v="1"/>
    <s v="FUR-CH-10002320"/>
    <x v="0"/>
    <x v="1"/>
    <s v="Hon Pagoda Stacking Chairs"/>
    <n v="256.78400000000005"/>
    <n v="1"/>
    <n v="0.2"/>
    <n v="32.097999999999971"/>
  </r>
  <r>
    <n v="9201"/>
    <x v="4596"/>
    <x v="0"/>
    <x v="508"/>
    <d v="2013-10-21T00:00:00"/>
    <s v="First Class"/>
    <s v="NR-18550"/>
    <s v="Nick Radford"/>
    <x v="0"/>
    <s v="United States"/>
    <x v="275"/>
    <x v="30"/>
    <n v="8861"/>
    <x v="3"/>
    <s v="FUR-BO-10001337"/>
    <x v="0"/>
    <x v="0"/>
    <s v="O'Sullivan Living Dimensions 2-Shelf Bookcases"/>
    <n v="120.98"/>
    <n v="1"/>
    <n v="0"/>
    <n v="12.097999999999999"/>
  </r>
  <r>
    <n v="9202"/>
    <x v="4596"/>
    <x v="0"/>
    <x v="508"/>
    <d v="2013-10-21T00:00:00"/>
    <s v="First Class"/>
    <s v="NR-18550"/>
    <s v="Nick Radford"/>
    <x v="0"/>
    <s v="United States"/>
    <x v="275"/>
    <x v="30"/>
    <n v="8861"/>
    <x v="3"/>
    <s v="OFF-BI-10004584"/>
    <x v="1"/>
    <x v="8"/>
    <s v="GBC ProClick 150 Presentation Binding System"/>
    <n v="315.98"/>
    <n v="1"/>
    <n v="0"/>
    <n v="148.51060000000001"/>
  </r>
  <r>
    <n v="9203"/>
    <x v="4597"/>
    <x v="0"/>
    <x v="859"/>
    <d v="2013-11-04T00:00:00"/>
    <s v="Standard Class"/>
    <s v="EH-13765"/>
    <s v="Edward Hooks"/>
    <x v="1"/>
    <s v="United States"/>
    <x v="20"/>
    <x v="15"/>
    <n v="10011"/>
    <x v="3"/>
    <s v="OFF-BI-10004817"/>
    <x v="1"/>
    <x v="8"/>
    <s v="GBC Personal VeloBind Strips"/>
    <n v="28.752000000000002"/>
    <n v="3"/>
    <n v="0.2"/>
    <n v="10.0632"/>
  </r>
  <r>
    <n v="9204"/>
    <x v="4597"/>
    <x v="0"/>
    <x v="859"/>
    <d v="2013-11-04T00:00:00"/>
    <s v="Standard Class"/>
    <s v="EH-13765"/>
    <s v="Edward Hooks"/>
    <x v="1"/>
    <s v="United States"/>
    <x v="20"/>
    <x v="15"/>
    <n v="10011"/>
    <x v="3"/>
    <s v="OFF-AR-10004602"/>
    <x v="1"/>
    <x v="6"/>
    <s v="Boston KS Multi-Size Manual Pencil Sharpener"/>
    <n v="114.94999999999999"/>
    <n v="5"/>
    <n v="0"/>
    <n v="32.186000000000007"/>
  </r>
  <r>
    <n v="9205"/>
    <x v="4598"/>
    <x v="0"/>
    <x v="49"/>
    <d v="2013-12-06T00:00:00"/>
    <s v="Standard Class"/>
    <s v="FH-14365"/>
    <s v="Fred Hopkins"/>
    <x v="1"/>
    <s v="United States"/>
    <x v="1"/>
    <x v="1"/>
    <n v="90004"/>
    <x v="1"/>
    <s v="OFF-AR-10001149"/>
    <x v="1"/>
    <x v="6"/>
    <s v="Sanford Colorific Colored Pencils, 12/Box"/>
    <n v="23.04"/>
    <n v="8"/>
    <n v="0"/>
    <n v="6.911999999999999"/>
  </r>
  <r>
    <n v="9206"/>
    <x v="4599"/>
    <x v="0"/>
    <x v="438"/>
    <d v="2013-04-22T00:00:00"/>
    <s v="Same Day"/>
    <s v="BT-11680"/>
    <s v="Brian Thompson"/>
    <x v="0"/>
    <s v="United States"/>
    <x v="451"/>
    <x v="29"/>
    <n v="6460"/>
    <x v="3"/>
    <s v="OFF-AR-10004817"/>
    <x v="1"/>
    <x v="6"/>
    <s v="Colorific Watercolor Pencils"/>
    <n v="15.48"/>
    <n v="3"/>
    <n v="0"/>
    <n v="4.4891999999999985"/>
  </r>
  <r>
    <n v="9207"/>
    <x v="4599"/>
    <x v="0"/>
    <x v="438"/>
    <d v="2013-04-22T00:00:00"/>
    <s v="Same Day"/>
    <s v="BT-11680"/>
    <s v="Brian Thompson"/>
    <x v="0"/>
    <s v="United States"/>
    <x v="451"/>
    <x v="29"/>
    <n v="6460"/>
    <x v="3"/>
    <s v="OFF-PA-10003797"/>
    <x v="1"/>
    <x v="10"/>
    <s v="Xerox 209"/>
    <n v="51.84"/>
    <n v="8"/>
    <n v="0"/>
    <n v="24.883200000000002"/>
  </r>
  <r>
    <n v="9208"/>
    <x v="4600"/>
    <x v="3"/>
    <x v="646"/>
    <d v="2014-08-08T00:00:00"/>
    <s v="Standard Class"/>
    <s v="AB-10105"/>
    <s v="Adrian Barton"/>
    <x v="0"/>
    <s v="United States"/>
    <x v="41"/>
    <x v="10"/>
    <n v="61701"/>
    <x v="2"/>
    <s v="TEC-AC-10000682"/>
    <x v="2"/>
    <x v="11"/>
    <s v="Kensington K72356US Mouse-in-a-Box USB Desktop Mouse"/>
    <n v="39.816000000000003"/>
    <n v="3"/>
    <n v="0.2"/>
    <n v="7.4654999999999987"/>
  </r>
  <r>
    <n v="9209"/>
    <x v="4601"/>
    <x v="3"/>
    <x v="646"/>
    <d v="2014-08-09T00:00:00"/>
    <s v="Second Class"/>
    <s v="SC-20230"/>
    <s v="Scot Coram"/>
    <x v="1"/>
    <s v="United States"/>
    <x v="4"/>
    <x v="4"/>
    <n v="98105"/>
    <x v="1"/>
    <s v="OFF-ST-10003996"/>
    <x v="1"/>
    <x v="4"/>
    <s v="Letter/Legal File Tote with Clear Snap-On Lid, Black Granite"/>
    <n v="16.059999999999999"/>
    <n v="1"/>
    <n v="0"/>
    <n v="4.1755999999999993"/>
  </r>
  <r>
    <n v="9210"/>
    <x v="4602"/>
    <x v="3"/>
    <x v="157"/>
    <d v="2014-12-15T00:00:00"/>
    <s v="Second Class"/>
    <s v="RS-19870"/>
    <s v="Roy Skaria"/>
    <x v="2"/>
    <s v="United States"/>
    <x v="140"/>
    <x v="23"/>
    <n v="52601"/>
    <x v="2"/>
    <s v="OFF-EN-10003160"/>
    <x v="1"/>
    <x v="12"/>
    <s v="Pastel Pink Envelopes"/>
    <n v="7.28"/>
    <n v="1"/>
    <n v="0"/>
    <n v="3.4944000000000002"/>
  </r>
  <r>
    <n v="9211"/>
    <x v="4602"/>
    <x v="3"/>
    <x v="157"/>
    <d v="2014-12-15T00:00:00"/>
    <s v="Second Class"/>
    <s v="RS-19870"/>
    <s v="Roy Skaria"/>
    <x v="2"/>
    <s v="United States"/>
    <x v="140"/>
    <x v="23"/>
    <n v="52601"/>
    <x v="2"/>
    <s v="OFF-BI-10002012"/>
    <x v="1"/>
    <x v="8"/>
    <s v="Wilson Jones Easy Flow II Sheet Lifters"/>
    <n v="5.4"/>
    <n v="3"/>
    <n v="0"/>
    <n v="2.5920000000000001"/>
  </r>
  <r>
    <n v="9212"/>
    <x v="4603"/>
    <x v="1"/>
    <x v="948"/>
    <d v="2012-03-19T00:00:00"/>
    <s v="Standard Class"/>
    <s v="AI-10855"/>
    <s v="Arianne Irving"/>
    <x v="0"/>
    <s v="United States"/>
    <x v="43"/>
    <x v="1"/>
    <n v="95661"/>
    <x v="1"/>
    <s v="OFF-PA-10002105"/>
    <x v="1"/>
    <x v="10"/>
    <s v="Xerox 223"/>
    <n v="19.440000000000001"/>
    <n v="3"/>
    <n v="0"/>
    <n v="9.3312000000000008"/>
  </r>
  <r>
    <n v="9213"/>
    <x v="4604"/>
    <x v="2"/>
    <x v="589"/>
    <d v="2011-12-15T00:00:00"/>
    <s v="Standard Class"/>
    <s v="DJ-13420"/>
    <s v="Denny Joy"/>
    <x v="1"/>
    <s v="United States"/>
    <x v="8"/>
    <x v="1"/>
    <n v="94110"/>
    <x v="1"/>
    <s v="FUR-FU-10000397"/>
    <x v="0"/>
    <x v="5"/>
    <s v="Luxo Economy Swing Arm Lamp"/>
    <n v="39.880000000000003"/>
    <n v="2"/>
    <n v="0"/>
    <n v="11.166400000000003"/>
  </r>
  <r>
    <n v="9214"/>
    <x v="4604"/>
    <x v="2"/>
    <x v="589"/>
    <d v="2011-12-15T00:00:00"/>
    <s v="Standard Class"/>
    <s v="DJ-13420"/>
    <s v="Denny Joy"/>
    <x v="1"/>
    <s v="United States"/>
    <x v="8"/>
    <x v="1"/>
    <n v="94110"/>
    <x v="1"/>
    <s v="FUR-FU-10000758"/>
    <x v="0"/>
    <x v="5"/>
    <s v="DAX Natural Wood-Tone Poster Frame"/>
    <n v="79.44"/>
    <n v="3"/>
    <n v="0"/>
    <n v="28.598399999999994"/>
  </r>
  <r>
    <n v="9215"/>
    <x v="4605"/>
    <x v="3"/>
    <x v="1033"/>
    <d v="2014-10-03T00:00:00"/>
    <s v="First Class"/>
    <s v="BF-10975"/>
    <s v="Barbara Fisher"/>
    <x v="1"/>
    <s v="United States"/>
    <x v="10"/>
    <x v="9"/>
    <n v="19120"/>
    <x v="3"/>
    <s v="OFF-LA-10004677"/>
    <x v="1"/>
    <x v="2"/>
    <s v="Self-Adhesive Address Labels for Typewriters with Dispenser Box"/>
    <n v="20.664000000000001"/>
    <n v="7"/>
    <n v="0.2"/>
    <n v="6.9741"/>
  </r>
  <r>
    <n v="9216"/>
    <x v="4606"/>
    <x v="0"/>
    <x v="831"/>
    <d v="2013-11-27T00:00:00"/>
    <s v="Standard Class"/>
    <s v="TH-21235"/>
    <s v="Tiffany House"/>
    <x v="1"/>
    <s v="United States"/>
    <x v="1"/>
    <x v="1"/>
    <n v="90049"/>
    <x v="1"/>
    <s v="OFF-PA-10004451"/>
    <x v="1"/>
    <x v="10"/>
    <s v="Xerox 222"/>
    <n v="32.40000000000000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x v="31"/>
    <x v="11"/>
    <n v="55407"/>
    <x v="2"/>
    <s v="OFF-EN-10004459"/>
    <x v="1"/>
    <x v="12"/>
    <s v="Security-Tint Envelopes"/>
    <n v="15.28"/>
    <n v="2"/>
    <n v="0"/>
    <n v="7.4871999999999996"/>
  </r>
  <r>
    <n v="9219"/>
    <x v="4609"/>
    <x v="1"/>
    <x v="748"/>
    <d v="2012-08-20T00:00:00"/>
    <s v="Standard Class"/>
    <s v="JW-15955"/>
    <s v="Joni Wasserman"/>
    <x v="0"/>
    <s v="United States"/>
    <x v="10"/>
    <x v="9"/>
    <n v="19120"/>
    <x v="3"/>
    <s v="OFF-ST-10002352"/>
    <x v="1"/>
    <x v="4"/>
    <s v="Iris Project Case"/>
    <n v="44.688000000000002"/>
    <n v="7"/>
    <n v="0.2"/>
    <n v="3.3515999999999977"/>
  </r>
  <r>
    <n v="9220"/>
    <x v="4609"/>
    <x v="1"/>
    <x v="748"/>
    <d v="2012-08-20T00:00:00"/>
    <s v="Standard Class"/>
    <s v="JW-15955"/>
    <s v="Joni Wasserman"/>
    <x v="0"/>
    <s v="United States"/>
    <x v="10"/>
    <x v="9"/>
    <n v="19120"/>
    <x v="3"/>
    <s v="FUR-BO-10000780"/>
    <x v="0"/>
    <x v="0"/>
    <s v="O'Sullivan Plantations 2-Door Library in Landvery Oak"/>
    <n v="301.46999999999997"/>
    <n v="3"/>
    <n v="0.5"/>
    <n v="-204.99959999999996"/>
  </r>
  <r>
    <n v="9221"/>
    <x v="4610"/>
    <x v="3"/>
    <x v="119"/>
    <d v="2014-10-15T00:00:00"/>
    <s v="First Class"/>
    <s v="MH-18025"/>
    <s v="Michelle Huthwaite"/>
    <x v="0"/>
    <s v="United States"/>
    <x v="240"/>
    <x v="28"/>
    <n v="70506"/>
    <x v="0"/>
    <s v="OFF-LA-10000248"/>
    <x v="1"/>
    <x v="2"/>
    <s v="Avery 52"/>
    <n v="11.07"/>
    <n v="3"/>
    <n v="0"/>
    <n v="5.2028999999999996"/>
  </r>
  <r>
    <n v="9222"/>
    <x v="4610"/>
    <x v="3"/>
    <x v="119"/>
    <d v="2014-10-15T00:00:00"/>
    <s v="First Class"/>
    <s v="MH-18025"/>
    <s v="Michelle Huthwaite"/>
    <x v="0"/>
    <s v="United States"/>
    <x v="240"/>
    <x v="28"/>
    <n v="70506"/>
    <x v="0"/>
    <s v="FUR-TA-10003473"/>
    <x v="0"/>
    <x v="3"/>
    <s v="Bretford Rectangular Conference Table Tops"/>
    <n v="1504.52"/>
    <n v="4"/>
    <n v="0"/>
    <n v="346.03960000000006"/>
  </r>
  <r>
    <n v="9223"/>
    <x v="4610"/>
    <x v="3"/>
    <x v="119"/>
    <d v="2014-10-15T00:00:00"/>
    <s v="First Class"/>
    <s v="MH-18025"/>
    <s v="Michelle Huthwaite"/>
    <x v="0"/>
    <s v="United States"/>
    <x v="240"/>
    <x v="28"/>
    <n v="70506"/>
    <x v="0"/>
    <s v="OFF-PA-10004355"/>
    <x v="1"/>
    <x v="10"/>
    <s v="Xerox 231"/>
    <n v="25.92"/>
    <n v="4"/>
    <n v="0"/>
    <n v="12.441600000000001"/>
  </r>
  <r>
    <n v="9224"/>
    <x v="4611"/>
    <x v="3"/>
    <x v="259"/>
    <d v="2014-11-05T00:00:00"/>
    <s v="Same Day"/>
    <s v="FM-14290"/>
    <s v="Frank Merwin"/>
    <x v="2"/>
    <s v="United States"/>
    <x v="518"/>
    <x v="5"/>
    <n v="77803"/>
    <x v="2"/>
    <s v="OFF-BI-10001308"/>
    <x v="1"/>
    <x v="8"/>
    <s v="GBC Standard Plastic Binding Systems' Combs"/>
    <n v="7.5359999999999987"/>
    <n v="6"/>
    <n v="0.8"/>
    <n v="-13.188000000000009"/>
  </r>
  <r>
    <n v="9225"/>
    <x v="4611"/>
    <x v="3"/>
    <x v="259"/>
    <d v="2014-11-05T00:00:00"/>
    <s v="Same Day"/>
    <s v="FM-14290"/>
    <s v="Frank Merwin"/>
    <x v="2"/>
    <s v="United States"/>
    <x v="518"/>
    <x v="5"/>
    <n v="77803"/>
    <x v="2"/>
    <s v="OFF-BI-10003094"/>
    <x v="1"/>
    <x v="8"/>
    <s v="Self-Adhesive Ring Binder Labels"/>
    <n v="1.4079999999999997"/>
    <n v="2"/>
    <n v="0.8"/>
    <n v="-2.3232000000000008"/>
  </r>
  <r>
    <n v="9226"/>
    <x v="4611"/>
    <x v="3"/>
    <x v="259"/>
    <d v="2014-11-05T00:00:00"/>
    <s v="Same Day"/>
    <s v="FM-14290"/>
    <s v="Frank Merwin"/>
    <x v="2"/>
    <s v="United States"/>
    <x v="518"/>
    <x v="5"/>
    <n v="77803"/>
    <x v="2"/>
    <s v="OFF-BI-10004040"/>
    <x v="1"/>
    <x v="8"/>
    <s v="Wilson Jones Impact Binders"/>
    <n v="4.1439999999999992"/>
    <n v="4"/>
    <n v="0.8"/>
    <n v="-6.4232000000000014"/>
  </r>
  <r>
    <n v="9227"/>
    <x v="4611"/>
    <x v="3"/>
    <x v="259"/>
    <d v="2014-11-05T00:00:00"/>
    <s v="Same Day"/>
    <s v="FM-14290"/>
    <s v="Frank Merwin"/>
    <x v="2"/>
    <s v="United States"/>
    <x v="518"/>
    <x v="5"/>
    <n v="77803"/>
    <x v="2"/>
    <s v="OFF-ST-10002485"/>
    <x v="1"/>
    <x v="4"/>
    <s v="Rogers Deluxe File Chest"/>
    <n v="52.751999999999995"/>
    <n v="3"/>
    <n v="0.2"/>
    <n v="-12.528600000000001"/>
  </r>
  <r>
    <n v="9228"/>
    <x v="4612"/>
    <x v="3"/>
    <x v="498"/>
    <d v="2014-03-25T00:00:00"/>
    <s v="Standard Class"/>
    <s v="GZ-14545"/>
    <s v="George Zrebassa"/>
    <x v="1"/>
    <s v="United States"/>
    <x v="1"/>
    <x v="1"/>
    <n v="90008"/>
    <x v="1"/>
    <s v="OFF-AP-10001205"/>
    <x v="1"/>
    <x v="9"/>
    <s v="Belkin 5 Outlet SurgeMaster Power Centers"/>
    <n v="381.35999999999996"/>
    <n v="7"/>
    <n v="0"/>
    <n v="106.78080000000003"/>
  </r>
  <r>
    <n v="9229"/>
    <x v="4613"/>
    <x v="2"/>
    <x v="935"/>
    <d v="2011-11-03T00:00:00"/>
    <s v="Same Day"/>
    <s v="TC-21535"/>
    <s v="Tracy Collins"/>
    <x v="2"/>
    <s v="United States"/>
    <x v="1"/>
    <x v="1"/>
    <n v="90049"/>
    <x v="1"/>
    <s v="OFF-AR-10001868"/>
    <x v="1"/>
    <x v="6"/>
    <s v="Prang Dustless Chalk Sticks"/>
    <n v="6.72"/>
    <n v="4"/>
    <n v="0"/>
    <n v="3.36"/>
  </r>
  <r>
    <n v="9230"/>
    <x v="4614"/>
    <x v="3"/>
    <x v="283"/>
    <d v="2014-07-27T00:00:00"/>
    <s v="First Class"/>
    <s v="TB-21520"/>
    <s v="Tracy Blumstein"/>
    <x v="0"/>
    <s v="United States"/>
    <x v="1"/>
    <x v="1"/>
    <n v="90045"/>
    <x v="1"/>
    <s v="OFF-BI-10003429"/>
    <x v="1"/>
    <x v="8"/>
    <s v="Cardinal HOLDit! Binder Insert Strips,Extra Strips"/>
    <n v="15.192"/>
    <n v="3"/>
    <n v="0.2"/>
    <n v="5.5070999999999994"/>
  </r>
  <r>
    <n v="9231"/>
    <x v="4614"/>
    <x v="3"/>
    <x v="283"/>
    <d v="2014-07-27T00:00:00"/>
    <s v="First Class"/>
    <s v="TB-21520"/>
    <s v="Tracy Blumstein"/>
    <x v="0"/>
    <s v="United States"/>
    <x v="1"/>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x v="42"/>
    <x v="16"/>
    <n v="85023"/>
    <x v="1"/>
    <s v="OFF-BI-10003650"/>
    <x v="1"/>
    <x v="8"/>
    <s v="GBC DocuBind 300 Electric Binding Machine"/>
    <n v="946.76400000000024"/>
    <n v="6"/>
    <n v="0.7"/>
    <n v="-694.29359999999997"/>
  </r>
  <r>
    <n v="9233"/>
    <x v="4616"/>
    <x v="0"/>
    <x v="476"/>
    <d v="2013-09-07T00:00:00"/>
    <s v="Standard Class"/>
    <s v="LR-16915"/>
    <s v="Lena Radford"/>
    <x v="0"/>
    <s v="United States"/>
    <x v="1"/>
    <x v="1"/>
    <n v="90036"/>
    <x v="1"/>
    <s v="FUR-FU-10001889"/>
    <x v="0"/>
    <x v="5"/>
    <s v="Ultra Door Pull Handle"/>
    <n v="94.679999999999993"/>
    <n v="9"/>
    <n v="0"/>
    <n v="31.244399999999995"/>
  </r>
  <r>
    <n v="9234"/>
    <x v="4616"/>
    <x v="0"/>
    <x v="476"/>
    <d v="2013-09-07T00:00:00"/>
    <s v="Standard Class"/>
    <s v="LR-16915"/>
    <s v="Lena Radford"/>
    <x v="0"/>
    <s v="United States"/>
    <x v="1"/>
    <x v="1"/>
    <n v="90036"/>
    <x v="1"/>
    <s v="OFF-ST-10000321"/>
    <x v="1"/>
    <x v="4"/>
    <s v="Akro Stacking Bins"/>
    <n v="23.669999999999998"/>
    <n v="3"/>
    <n v="0"/>
    <n v="0.94679999999999698"/>
  </r>
  <r>
    <n v="9235"/>
    <x v="4616"/>
    <x v="0"/>
    <x v="476"/>
    <d v="2013-09-07T00:00:00"/>
    <s v="Standard Class"/>
    <s v="LR-16915"/>
    <s v="Lena Radford"/>
    <x v="0"/>
    <s v="United States"/>
    <x v="1"/>
    <x v="1"/>
    <n v="90036"/>
    <x v="1"/>
    <s v="TEC-PH-10001530"/>
    <x v="2"/>
    <x v="7"/>
    <s v="Cisco Unified IP Phone 7945G VoIP phone"/>
    <n v="1091.1680000000001"/>
    <n v="4"/>
    <n v="0.2"/>
    <n v="68.197999999999979"/>
  </r>
  <r>
    <n v="9236"/>
    <x v="4616"/>
    <x v="0"/>
    <x v="476"/>
    <d v="2013-09-07T00:00:00"/>
    <s v="Standard Class"/>
    <s v="LR-16915"/>
    <s v="Lena Radford"/>
    <x v="0"/>
    <s v="United States"/>
    <x v="1"/>
    <x v="1"/>
    <n v="90036"/>
    <x v="1"/>
    <s v="OFF-AR-10004752"/>
    <x v="1"/>
    <x v="6"/>
    <s v="Blackstonian Pencils"/>
    <n v="18.689999999999998"/>
    <n v="7"/>
    <n v="0"/>
    <n v="5.2332000000000001"/>
  </r>
  <r>
    <n v="9237"/>
    <x v="4616"/>
    <x v="0"/>
    <x v="476"/>
    <d v="2013-09-07T00:00:00"/>
    <s v="Standard Class"/>
    <s v="LR-16915"/>
    <s v="Lena Radford"/>
    <x v="0"/>
    <s v="United States"/>
    <x v="1"/>
    <x v="1"/>
    <n v="90036"/>
    <x v="1"/>
    <s v="FUR-TA-10001539"/>
    <x v="0"/>
    <x v="3"/>
    <s v="Chromcraft Rectangular Conference Tables"/>
    <n v="568.72800000000007"/>
    <n v="3"/>
    <n v="0.2"/>
    <n v="28.436399999999935"/>
  </r>
  <r>
    <n v="9238"/>
    <x v="4616"/>
    <x v="0"/>
    <x v="476"/>
    <d v="2013-09-07T00:00:00"/>
    <s v="Standard Class"/>
    <s v="LR-16915"/>
    <s v="Lena Radford"/>
    <x v="0"/>
    <s v="United States"/>
    <x v="1"/>
    <x v="1"/>
    <n v="90036"/>
    <x v="1"/>
    <s v="OFF-BI-10001553"/>
    <x v="1"/>
    <x v="8"/>
    <s v="SpineVue Locking Slant-D Ring Binders by Cardinal"/>
    <n v="7.3120000000000012"/>
    <n v="1"/>
    <n v="0.2"/>
    <n v="2.5591999999999997"/>
  </r>
  <r>
    <n v="9239"/>
    <x v="4617"/>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x v="315"/>
    <x v="2"/>
    <n v="32303"/>
    <x v="0"/>
    <s v="OFF-PA-10001685"/>
    <x v="1"/>
    <x v="10"/>
    <s v="Staples"/>
    <n v="56.783999999999999"/>
    <n v="7"/>
    <n v="0.2"/>
    <n v="20.584200000000003"/>
  </r>
  <r>
    <n v="9241"/>
    <x v="4618"/>
    <x v="3"/>
    <x v="855"/>
    <d v="2014-11-03T00:00:00"/>
    <s v="Standard Class"/>
    <s v="NB-18655"/>
    <s v="Nona Balk"/>
    <x v="1"/>
    <s v="United States"/>
    <x v="315"/>
    <x v="2"/>
    <n v="32303"/>
    <x v="0"/>
    <s v="OFF-BI-10001097"/>
    <x v="1"/>
    <x v="8"/>
    <s v="Avery Hole Reinforcements"/>
    <n v="5.6070000000000011"/>
    <n v="3"/>
    <n v="0.7"/>
    <n v="-3.9248999999999974"/>
  </r>
  <r>
    <n v="9242"/>
    <x v="4618"/>
    <x v="3"/>
    <x v="855"/>
    <d v="2014-11-03T00:00:00"/>
    <s v="Standard Class"/>
    <s v="NB-18655"/>
    <s v="Nona Balk"/>
    <x v="1"/>
    <s v="United States"/>
    <x v="315"/>
    <x v="2"/>
    <n v="32303"/>
    <x v="0"/>
    <s v="OFF-AR-10001662"/>
    <x v="1"/>
    <x v="6"/>
    <s v="Rogers Handheld Barrel Pencil Sharpener"/>
    <n v="6.5760000000000005"/>
    <n v="3"/>
    <n v="0.2"/>
    <n v="0.57540000000000058"/>
  </r>
  <r>
    <n v="9243"/>
    <x v="4619"/>
    <x v="2"/>
    <x v="868"/>
    <d v="2011-07-14T00:00:00"/>
    <s v="Standard Class"/>
    <s v="DS-13030"/>
    <s v="Darrin Sayre"/>
    <x v="2"/>
    <s v="United States"/>
    <x v="8"/>
    <x v="1"/>
    <n v="94122"/>
    <x v="1"/>
    <s v="OFF-BI-10002609"/>
    <x v="1"/>
    <x v="8"/>
    <s v="Avery Hidden Tab Dividers for Binding Systems"/>
    <n v="14.303999999999998"/>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x v="8"/>
    <x v="1"/>
    <n v="94122"/>
    <x v="1"/>
    <s v="OFF-AR-10003251"/>
    <x v="1"/>
    <x v="6"/>
    <s v="Prang Drawing Pencil Set"/>
    <n v="5.56"/>
    <n v="2"/>
    <n v="0"/>
    <n v="2.2239999999999998"/>
  </r>
  <r>
    <n v="9246"/>
    <x v="4619"/>
    <x v="2"/>
    <x v="868"/>
    <d v="2011-07-14T00:00:00"/>
    <s v="Standard Class"/>
    <s v="DS-13030"/>
    <s v="Darrin Sayre"/>
    <x v="2"/>
    <s v="United States"/>
    <x v="8"/>
    <x v="1"/>
    <n v="94122"/>
    <x v="1"/>
    <s v="OFF-PA-10002365"/>
    <x v="1"/>
    <x v="10"/>
    <s v="Xerox 1967"/>
    <n v="32.400000000000006"/>
    <n v="5"/>
    <n v="0"/>
    <n v="15.552000000000001"/>
  </r>
  <r>
    <n v="9247"/>
    <x v="4620"/>
    <x v="3"/>
    <x v="1053"/>
    <d v="2014-05-27T00:00:00"/>
    <s v="Standard Class"/>
    <s v="VF-21715"/>
    <s v="Vicky Freymann"/>
    <x v="2"/>
    <s v="United States"/>
    <x v="8"/>
    <x v="1"/>
    <n v="94109"/>
    <x v="1"/>
    <s v="OFF-AR-10003651"/>
    <x v="1"/>
    <x v="6"/>
    <s v="Newell 350"/>
    <n v="9.84"/>
    <n v="3"/>
    <n v="0"/>
    <n v="2.8535999999999988"/>
  </r>
  <r>
    <n v="9248"/>
    <x v="4620"/>
    <x v="3"/>
    <x v="1053"/>
    <d v="2014-05-27T00:00:00"/>
    <s v="Standard Class"/>
    <s v="VF-21715"/>
    <s v="Vicky Freymann"/>
    <x v="2"/>
    <s v="United States"/>
    <x v="8"/>
    <x v="1"/>
    <n v="94109"/>
    <x v="1"/>
    <s v="OFF-AR-10003732"/>
    <x v="1"/>
    <x v="6"/>
    <s v="Newell 333"/>
    <n v="2.78"/>
    <n v="1"/>
    <n v="0"/>
    <n v="0.72279999999999989"/>
  </r>
  <r>
    <n v="9249"/>
    <x v="4621"/>
    <x v="0"/>
    <x v="338"/>
    <d v="2013-11-15T00:00:00"/>
    <s v="Standard Class"/>
    <s v="SW-20275"/>
    <s v="Scott Williamson"/>
    <x v="0"/>
    <s v="United States"/>
    <x v="20"/>
    <x v="15"/>
    <n v="10009"/>
    <x v="3"/>
    <s v="OFF-BI-10002557"/>
    <x v="1"/>
    <x v="8"/>
    <s v="Presstex Flexible Ring Binders"/>
    <n v="3.64"/>
    <n v="1"/>
    <n v="0.2"/>
    <n v="1.3649999999999998"/>
  </r>
  <r>
    <n v="9250"/>
    <x v="4621"/>
    <x v="0"/>
    <x v="338"/>
    <d v="2013-11-15T00:00:00"/>
    <s v="Standard Class"/>
    <s v="SW-20275"/>
    <s v="Scott Williamson"/>
    <x v="0"/>
    <s v="United States"/>
    <x v="20"/>
    <x v="15"/>
    <n v="10009"/>
    <x v="3"/>
    <s v="TEC-PH-10003691"/>
    <x v="2"/>
    <x v="7"/>
    <s v="BlackBerry Q10"/>
    <n v="881.93"/>
    <n v="7"/>
    <n v="0"/>
    <n v="220.48250000000002"/>
  </r>
  <r>
    <n v="9251"/>
    <x v="4622"/>
    <x v="0"/>
    <x v="499"/>
    <d v="2013-12-07T00:00:00"/>
    <s v="Standard Class"/>
    <s v="PW-19030"/>
    <s v="Pauline Webber"/>
    <x v="1"/>
    <s v="United States"/>
    <x v="292"/>
    <x v="23"/>
    <n v="52302"/>
    <x v="2"/>
    <s v="OFF-BI-10001107"/>
    <x v="1"/>
    <x v="8"/>
    <s v="GBC White Gloss Covers, Plain Front"/>
    <n v="115.84"/>
    <n v="8"/>
    <n v="0"/>
    <n v="54.444800000000001"/>
  </r>
  <r>
    <n v="9252"/>
    <x v="4623"/>
    <x v="3"/>
    <x v="580"/>
    <d v="2014-03-09T00:00:00"/>
    <s v="Standard Class"/>
    <s v="KD-16615"/>
    <s v="Ken Dana"/>
    <x v="1"/>
    <s v="United States"/>
    <x v="1"/>
    <x v="1"/>
    <n v="90008"/>
    <x v="1"/>
    <s v="OFF-BI-10004224"/>
    <x v="1"/>
    <x v="8"/>
    <s v="Catalog Binders with Expanding Posts"/>
    <n v="107.64800000000001"/>
    <n v="2"/>
    <n v="0.2"/>
    <n v="33.639999999999986"/>
  </r>
  <r>
    <n v="9253"/>
    <x v="4624"/>
    <x v="3"/>
    <x v="397"/>
    <d v="2014-09-26T00:00:00"/>
    <s v="Second Class"/>
    <s v="DO-13645"/>
    <s v="Doug O'Connell"/>
    <x v="0"/>
    <s v="United States"/>
    <x v="519"/>
    <x v="36"/>
    <n v="71603"/>
    <x v="0"/>
    <s v="TEC-AC-10001114"/>
    <x v="2"/>
    <x v="11"/>
    <s v="Microsoft Wireless Mobile Mouse 4000"/>
    <n v="199.95000000000002"/>
    <n v="5"/>
    <n v="0"/>
    <n v="63.983999999999988"/>
  </r>
  <r>
    <n v="9254"/>
    <x v="4624"/>
    <x v="3"/>
    <x v="397"/>
    <d v="2014-09-26T00:00:00"/>
    <s v="Second Class"/>
    <s v="DO-13645"/>
    <s v="Doug O'Connell"/>
    <x v="0"/>
    <s v="United States"/>
    <x v="519"/>
    <x v="36"/>
    <n v="71603"/>
    <x v="0"/>
    <s v="OFF-PA-10002005"/>
    <x v="1"/>
    <x v="10"/>
    <s v="Xerox 225"/>
    <n v="12.96"/>
    <n v="2"/>
    <n v="0"/>
    <n v="6.2208000000000006"/>
  </r>
  <r>
    <n v="9255"/>
    <x v="4625"/>
    <x v="2"/>
    <x v="1058"/>
    <d v="2011-02-16T00:00:00"/>
    <s v="Second Class"/>
    <s v="GA-14725"/>
    <s v="Guy Armstrong"/>
    <x v="0"/>
    <s v="United States"/>
    <x v="29"/>
    <x v="25"/>
    <n v="65203"/>
    <x v="2"/>
    <s v="FUR-CH-10001146"/>
    <x v="0"/>
    <x v="1"/>
    <s v="Global Value Mid-Back Manager's Chair, Gray"/>
    <n v="60.89"/>
    <n v="1"/>
    <n v="0"/>
    <n v="15.222499999999997"/>
  </r>
  <r>
    <n v="9256"/>
    <x v="4625"/>
    <x v="2"/>
    <x v="1058"/>
    <d v="2011-02-16T00:00:00"/>
    <s v="Second Class"/>
    <s v="GA-14725"/>
    <s v="Guy Armstrong"/>
    <x v="0"/>
    <s v="United States"/>
    <x v="29"/>
    <x v="25"/>
    <n v="65203"/>
    <x v="2"/>
    <s v="OFF-LA-10004853"/>
    <x v="1"/>
    <x v="2"/>
    <s v="Avery 483"/>
    <n v="14.940000000000001"/>
    <n v="3"/>
    <n v="0"/>
    <n v="6.8723999999999998"/>
  </r>
  <r>
    <n v="9257"/>
    <x v="4625"/>
    <x v="2"/>
    <x v="1058"/>
    <d v="2011-02-16T00:00:00"/>
    <s v="Second Class"/>
    <s v="GA-14725"/>
    <s v="Guy Armstrong"/>
    <x v="0"/>
    <s v="United States"/>
    <x v="29"/>
    <x v="25"/>
    <n v="65203"/>
    <x v="2"/>
    <s v="OFF-BI-10004728"/>
    <x v="1"/>
    <x v="8"/>
    <s v="Wilson Jones Turn Tabs Binder Tool for Ring Binders"/>
    <n v="9.64"/>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x v="29"/>
    <x v="25"/>
    <n v="65203"/>
    <x v="2"/>
    <s v="OFF-BI-10004654"/>
    <x v="1"/>
    <x v="8"/>
    <s v="VariCap6 Expandable Binder"/>
    <n v="51.900000000000006"/>
    <n v="3"/>
    <n v="0"/>
    <n v="24.393000000000001"/>
  </r>
  <r>
    <n v="9260"/>
    <x v="4625"/>
    <x v="2"/>
    <x v="1058"/>
    <d v="2011-02-16T00:00:00"/>
    <s v="Second Class"/>
    <s v="GA-14725"/>
    <s v="Guy Armstrong"/>
    <x v="0"/>
    <s v="United States"/>
    <x v="29"/>
    <x v="25"/>
    <n v="65203"/>
    <x v="2"/>
    <s v="OFF-ST-10002583"/>
    <x v="1"/>
    <x v="4"/>
    <s v="Fellowes Neat Ideas Storage Cubes"/>
    <n v="64.959999999999994"/>
    <n v="2"/>
    <n v="0"/>
    <n v="2.598399999999998"/>
  </r>
  <r>
    <n v="9261"/>
    <x v="4626"/>
    <x v="3"/>
    <x v="343"/>
    <d v="2014-11-15T00:00:00"/>
    <s v="Second Class"/>
    <s v="JL-15505"/>
    <s v="Jeremy Lonsdale"/>
    <x v="0"/>
    <s v="United States"/>
    <x v="520"/>
    <x v="44"/>
    <n v="57401"/>
    <x v="2"/>
    <s v="OFF-SU-10004661"/>
    <x v="1"/>
    <x v="14"/>
    <s v="Acme Titanium Bonded Scissors"/>
    <n v="25.5"/>
    <n v="3"/>
    <n v="0"/>
    <n v="6.63"/>
  </r>
  <r>
    <n v="9262"/>
    <x v="4627"/>
    <x v="3"/>
    <x v="264"/>
    <d v="2014-09-03T00:00:00"/>
    <s v="Same Day"/>
    <s v="SU-20665"/>
    <s v="Stephanie Ulpright"/>
    <x v="2"/>
    <s v="United States"/>
    <x v="4"/>
    <x v="4"/>
    <n v="98103"/>
    <x v="1"/>
    <s v="FUR-CH-10003061"/>
    <x v="0"/>
    <x v="1"/>
    <s v="Global Leather Task Chair, Black"/>
    <n v="215.976"/>
    <n v="3"/>
    <n v="0.2"/>
    <n v="-2.6997000000000355"/>
  </r>
  <r>
    <n v="9263"/>
    <x v="4628"/>
    <x v="1"/>
    <x v="330"/>
    <d v="2012-10-13T00:00:00"/>
    <s v="Standard Class"/>
    <s v="FM-14380"/>
    <s v="Fred McMath"/>
    <x v="0"/>
    <s v="United States"/>
    <x v="66"/>
    <x v="12"/>
    <n v="48227"/>
    <x v="2"/>
    <s v="FUR-CH-10000513"/>
    <x v="0"/>
    <x v="1"/>
    <s v="High-Back Leather Manager's Chair"/>
    <n v="389.97"/>
    <n v="3"/>
    <n v="0"/>
    <n v="35.097300000000004"/>
  </r>
  <r>
    <n v="9264"/>
    <x v="4628"/>
    <x v="1"/>
    <x v="330"/>
    <d v="2012-10-13T00:00:00"/>
    <s v="Standard Class"/>
    <s v="FM-14380"/>
    <s v="Fred McMath"/>
    <x v="0"/>
    <s v="United States"/>
    <x v="66"/>
    <x v="12"/>
    <n v="48227"/>
    <x v="2"/>
    <s v="OFF-AP-10002191"/>
    <x v="1"/>
    <x v="9"/>
    <s v="Belkin 8 Outlet SurgeMaster II Gold Surge Protector"/>
    <n v="269.90999999999997"/>
    <n v="5"/>
    <n v="0.1"/>
    <n v="53.982000000000006"/>
  </r>
  <r>
    <n v="9265"/>
    <x v="4629"/>
    <x v="3"/>
    <x v="221"/>
    <d v="2014-12-02T00:00:00"/>
    <s v="Standard Class"/>
    <s v="MY-17380"/>
    <s v="Maribeth Yedwab"/>
    <x v="1"/>
    <s v="United States"/>
    <x v="26"/>
    <x v="18"/>
    <n v="38109"/>
    <x v="0"/>
    <s v="OFF-BI-10000216"/>
    <x v="1"/>
    <x v="8"/>
    <s v="Mead 1st Gear 2&quot; Zipper Binder, Asst. Colors"/>
    <n v="11.673000000000002"/>
    <n v="3"/>
    <n v="0.7"/>
    <n v="-7.782"/>
  </r>
  <r>
    <n v="9266"/>
    <x v="4629"/>
    <x v="3"/>
    <x v="221"/>
    <d v="2014-12-02T00:00:00"/>
    <s v="Standard Class"/>
    <s v="MY-17380"/>
    <s v="Maribeth Yedwab"/>
    <x v="1"/>
    <s v="United States"/>
    <x v="26"/>
    <x v="18"/>
    <n v="38109"/>
    <x v="0"/>
    <s v="OFF-EN-10003448"/>
    <x v="1"/>
    <x v="12"/>
    <s v="Peel &amp; Seel Recycled Catalog Envelopes, Brown"/>
    <n v="64.848000000000013"/>
    <n v="7"/>
    <n v="0.2"/>
    <n v="24.317999999999998"/>
  </r>
  <r>
    <n v="9267"/>
    <x v="4630"/>
    <x v="2"/>
    <x v="1215"/>
    <d v="2011-02-10T00:00:00"/>
    <s v="First Class"/>
    <s v="NM-18445"/>
    <s v="Nathan Mautz"/>
    <x v="2"/>
    <s v="United States"/>
    <x v="226"/>
    <x v="33"/>
    <n v="89031"/>
    <x v="1"/>
    <s v="FUR-FU-10002111"/>
    <x v="0"/>
    <x v="5"/>
    <s v="Master Caster Door Stop, Large Brown"/>
    <n v="14.56"/>
    <n v="2"/>
    <n v="0"/>
    <n v="5.5327999999999999"/>
  </r>
  <r>
    <n v="9268"/>
    <x v="4631"/>
    <x v="1"/>
    <x v="12"/>
    <d v="2012-09-25T00:00:00"/>
    <s v="Same Day"/>
    <s v="CS-11950"/>
    <s v="Carlos Soltero"/>
    <x v="0"/>
    <s v="United States"/>
    <x v="210"/>
    <x v="15"/>
    <n v="11520"/>
    <x v="3"/>
    <s v="FUR-CH-10001545"/>
    <x v="0"/>
    <x v="1"/>
    <s v="Hon Comfortask Task/Swivel Chairs"/>
    <n v="102.58200000000001"/>
    <n v="1"/>
    <n v="0.1"/>
    <n v="6.8388000000000009"/>
  </r>
  <r>
    <n v="9269"/>
    <x v="4631"/>
    <x v="1"/>
    <x v="12"/>
    <d v="2012-09-25T00:00:00"/>
    <s v="Same Day"/>
    <s v="CS-11950"/>
    <s v="Carlos Soltero"/>
    <x v="0"/>
    <s v="United States"/>
    <x v="210"/>
    <x v="15"/>
    <n v="11520"/>
    <x v="3"/>
    <s v="OFF-PA-10002947"/>
    <x v="1"/>
    <x v="10"/>
    <s v="Xerox 1923"/>
    <n v="20.04"/>
    <n v="3"/>
    <n v="0"/>
    <n v="9.6191999999999993"/>
  </r>
  <r>
    <n v="9270"/>
    <x v="4632"/>
    <x v="3"/>
    <x v="170"/>
    <d v="2014-08-29T00:00:00"/>
    <s v="Standard Class"/>
    <s v="PK-19075"/>
    <s v="Pete Kriz"/>
    <x v="0"/>
    <s v="United States"/>
    <x v="20"/>
    <x v="15"/>
    <n v="10035"/>
    <x v="3"/>
    <s v="OFF-BI-10003476"/>
    <x v="1"/>
    <x v="8"/>
    <s v="Avery Metallic Poly Binders"/>
    <n v="32.088000000000001"/>
    <n v="7"/>
    <n v="0.2"/>
    <n v="11.2308"/>
  </r>
  <r>
    <n v="9271"/>
    <x v="4632"/>
    <x v="3"/>
    <x v="170"/>
    <d v="2014-08-29T00:00:00"/>
    <s v="Standard Class"/>
    <s v="PK-19075"/>
    <s v="Pete Kriz"/>
    <x v="0"/>
    <s v="United States"/>
    <x v="20"/>
    <x v="15"/>
    <n v="10035"/>
    <x v="3"/>
    <s v="OFF-BI-10001359"/>
    <x v="1"/>
    <x v="8"/>
    <s v="GBC DocuBind TL300 Electric Binding System"/>
    <n v="4305.5520000000006"/>
    <n v="6"/>
    <n v="0.2"/>
    <n v="1453.1237999999996"/>
  </r>
  <r>
    <n v="9272"/>
    <x v="4633"/>
    <x v="0"/>
    <x v="536"/>
    <d v="2013-05-18T00:00:00"/>
    <s v="Standard Class"/>
    <s v="HM-14860"/>
    <s v="Harry Marie"/>
    <x v="1"/>
    <s v="United States"/>
    <x v="20"/>
    <x v="15"/>
    <n v="10024"/>
    <x v="3"/>
    <s v="FUR-FU-10000320"/>
    <x v="0"/>
    <x v="5"/>
    <s v="OIC Stacking Trays"/>
    <n v="10.02"/>
    <n v="3"/>
    <n v="0"/>
    <n v="4.4088000000000012"/>
  </r>
  <r>
    <n v="9273"/>
    <x v="4633"/>
    <x v="0"/>
    <x v="536"/>
    <d v="2013-05-18T00:00:00"/>
    <s v="Standard Class"/>
    <s v="HM-14860"/>
    <s v="Harry Marie"/>
    <x v="1"/>
    <s v="United States"/>
    <x v="20"/>
    <x v="15"/>
    <n v="10024"/>
    <x v="3"/>
    <s v="TEC-PH-10001835"/>
    <x v="2"/>
    <x v="7"/>
    <s v="Jawbone JAMBOX Wireless Bluetooth Speaker"/>
    <n v="631.96"/>
    <n v="4"/>
    <n v="0"/>
    <n v="303.3408"/>
  </r>
  <r>
    <n v="9274"/>
    <x v="4634"/>
    <x v="3"/>
    <x v="264"/>
    <d v="2014-09-07T00:00:00"/>
    <s v="Standard Class"/>
    <s v="AH-10210"/>
    <s v="Alan Hwang"/>
    <x v="0"/>
    <s v="United States"/>
    <x v="0"/>
    <x v="0"/>
    <n v="42420"/>
    <x v="0"/>
    <s v="OFF-BI-10003650"/>
    <x v="1"/>
    <x v="8"/>
    <s v="GBC DocuBind 300 Electric Binding Machine"/>
    <n v="1577.94"/>
    <n v="3"/>
    <n v="0"/>
    <n v="757.41120000000001"/>
  </r>
  <r>
    <n v="9275"/>
    <x v="4635"/>
    <x v="2"/>
    <x v="982"/>
    <d v="2011-10-10T00:00:00"/>
    <s v="Same Day"/>
    <s v="FC-14335"/>
    <s v="Fred Chung"/>
    <x v="1"/>
    <s v="United States"/>
    <x v="305"/>
    <x v="27"/>
    <n v="87105"/>
    <x v="1"/>
    <s v="OFF-AR-10000937"/>
    <x v="1"/>
    <x v="6"/>
    <s v="Dixon Ticonderoga Core-Lock Colored Pencils, 48-Color Set"/>
    <n v="255.84999999999997"/>
    <n v="7"/>
    <n v="0"/>
    <n v="112.57400000000001"/>
  </r>
  <r>
    <n v="9276"/>
    <x v="4636"/>
    <x v="0"/>
    <x v="439"/>
    <d v="2013-05-30T00:00:00"/>
    <s v="Second Class"/>
    <s v="CP-12085"/>
    <s v="Cathy Prescott"/>
    <x v="1"/>
    <s v="United States"/>
    <x v="478"/>
    <x v="2"/>
    <n v="33445"/>
    <x v="0"/>
    <s v="OFF-ST-10000532"/>
    <x v="1"/>
    <x v="4"/>
    <s v="Advantus Rolling Drawer Organizers"/>
    <n v="184.70400000000001"/>
    <n v="6"/>
    <n v="0.2"/>
    <n v="13.852799999999995"/>
  </r>
  <r>
    <n v="9277"/>
    <x v="4636"/>
    <x v="0"/>
    <x v="439"/>
    <d v="2013-05-30T00:00:00"/>
    <s v="Second Class"/>
    <s v="CP-12085"/>
    <s v="Cathy Prescott"/>
    <x v="1"/>
    <s v="United States"/>
    <x v="478"/>
    <x v="2"/>
    <n v="33445"/>
    <x v="0"/>
    <s v="TEC-AC-10001267"/>
    <x v="2"/>
    <x v="11"/>
    <s v="Imation 32GB Pocket Pro USB 3.0 Flash Drive - 32 GB - Black - 1 P ..."/>
    <n v="47.92"/>
    <n v="2"/>
    <n v="0.2"/>
    <n v="11.98"/>
  </r>
  <r>
    <n v="9278"/>
    <x v="4637"/>
    <x v="3"/>
    <x v="96"/>
    <d v="2014-12-06T00:00:00"/>
    <s v="Standard Class"/>
    <s v="SC-20305"/>
    <s v="Sean Christensen"/>
    <x v="0"/>
    <s v="United States"/>
    <x v="10"/>
    <x v="9"/>
    <n v="19140"/>
    <x v="3"/>
    <s v="OFF-LA-10004853"/>
    <x v="1"/>
    <x v="2"/>
    <s v="Avery 483"/>
    <n v="15.936000000000002"/>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x v="10"/>
    <x v="9"/>
    <n v="19140"/>
    <x v="3"/>
    <s v="FUR-CH-10003379"/>
    <x v="0"/>
    <x v="1"/>
    <s v="Global Commerce Series High-Back Swivel/Tilt Chairs"/>
    <n v="398.97199999999998"/>
    <n v="2"/>
    <n v="0.3"/>
    <n v="-28.49799999999999"/>
  </r>
  <r>
    <n v="9281"/>
    <x v="4638"/>
    <x v="0"/>
    <x v="873"/>
    <d v="2013-09-25T00:00:00"/>
    <s v="Standard Class"/>
    <s v="HJ-14875"/>
    <s v="Heather Jas"/>
    <x v="2"/>
    <s v="United States"/>
    <x v="4"/>
    <x v="4"/>
    <n v="98105"/>
    <x v="1"/>
    <s v="FUR-BO-10002853"/>
    <x v="0"/>
    <x v="0"/>
    <s v="O'Sullivan 5-Shelf Heavy-Duty Bookcases"/>
    <n v="163.88"/>
    <n v="2"/>
    <n v="0"/>
    <n v="40.97"/>
  </r>
  <r>
    <n v="9282"/>
    <x v="4639"/>
    <x v="3"/>
    <x v="220"/>
    <d v="2014-09-16T00:00:00"/>
    <s v="Standard Class"/>
    <s v="CB-12025"/>
    <s v="Cassandra Brandow"/>
    <x v="0"/>
    <s v="United States"/>
    <x v="102"/>
    <x v="17"/>
    <n v="23223"/>
    <x v="0"/>
    <s v="OFF-AP-10000027"/>
    <x v="1"/>
    <x v="9"/>
    <s v="Hoover Commercial SteamVac"/>
    <n v="67.900000000000006"/>
    <n v="5"/>
    <n v="0"/>
    <n v="20.369999999999997"/>
  </r>
  <r>
    <n v="9283"/>
    <x v="4640"/>
    <x v="0"/>
    <x v="945"/>
    <d v="2014-01-05T00:00:00"/>
    <s v="Standard Class"/>
    <s v="EH-14185"/>
    <s v="Evan Henry"/>
    <x v="0"/>
    <s v="United States"/>
    <x v="487"/>
    <x v="2"/>
    <n v="33407"/>
    <x v="0"/>
    <s v="OFF-PA-10002421"/>
    <x v="1"/>
    <x v="10"/>
    <s v="Embossed Ink Jet Note Cards"/>
    <n v="72.224000000000004"/>
    <n v="4"/>
    <n v="0.2"/>
    <n v="25.278400000000001"/>
  </r>
  <r>
    <n v="9284"/>
    <x v="4641"/>
    <x v="3"/>
    <x v="264"/>
    <d v="2014-09-05T00:00:00"/>
    <s v="Second Class"/>
    <s v="LW-17215"/>
    <s v="Luke Weiss"/>
    <x v="0"/>
    <s v="United States"/>
    <x v="299"/>
    <x v="22"/>
    <n v="80525"/>
    <x v="1"/>
    <s v="OFF-LA-10002475"/>
    <x v="1"/>
    <x v="2"/>
    <s v="Avery 519"/>
    <n v="11.696"/>
    <n v="2"/>
    <n v="0.2"/>
    <n v="3.9473999999999996"/>
  </r>
  <r>
    <n v="9285"/>
    <x v="4642"/>
    <x v="2"/>
    <x v="728"/>
    <d v="2011-11-23T00:00:00"/>
    <s v="Standard Class"/>
    <s v="MK-17905"/>
    <s v="Michael Kennedy"/>
    <x v="1"/>
    <s v="United States"/>
    <x v="47"/>
    <x v="6"/>
    <n v="53132"/>
    <x v="2"/>
    <s v="FUR-CH-10001482"/>
    <x v="0"/>
    <x v="1"/>
    <s v="Office Star - Mesh Screen back chair with Vinyl seat"/>
    <n v="392.93999999999994"/>
    <n v="3"/>
    <n v="0"/>
    <n v="43.223399999999984"/>
  </r>
  <r>
    <n v="9286"/>
    <x v="4643"/>
    <x v="1"/>
    <x v="82"/>
    <d v="2012-11-24T00:00:00"/>
    <s v="First Class"/>
    <s v="JH-15820"/>
    <s v="John Huston"/>
    <x v="0"/>
    <s v="United States"/>
    <x v="53"/>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x v="61"/>
    <x v="5"/>
    <n v="75081"/>
    <x v="2"/>
    <s v="OFF-BI-10003166"/>
    <x v="1"/>
    <x v="8"/>
    <s v="GBC Plasticlear Binding Covers"/>
    <n v="6.8879999999999981"/>
    <n v="3"/>
    <n v="0.8"/>
    <n v="-11.020800000000005"/>
  </r>
  <r>
    <n v="9288"/>
    <x v="4644"/>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x v="4645"/>
    <x v="3"/>
    <x v="329"/>
    <d v="2014-12-04T00:00:00"/>
    <s v="First Class"/>
    <s v="TB-21625"/>
    <s v="Trudy Brown"/>
    <x v="0"/>
    <s v="United States"/>
    <x v="10"/>
    <x v="9"/>
    <n v="19134"/>
    <x v="3"/>
    <s v="FUR-CH-10003981"/>
    <x v="0"/>
    <x v="1"/>
    <s v="Global Commerce Series Low-Back Swivel/Tilt Chairs"/>
    <n v="1079.316"/>
    <n v="6"/>
    <n v="0.3"/>
    <n v="-15.418800000000203"/>
  </r>
  <r>
    <n v="9290"/>
    <x v="4646"/>
    <x v="2"/>
    <x v="488"/>
    <d v="2011-04-26T00:00:00"/>
    <s v="Second Class"/>
    <s v="NM-18445"/>
    <s v="Nathan Mautz"/>
    <x v="2"/>
    <s v="United States"/>
    <x v="8"/>
    <x v="1"/>
    <n v="94109"/>
    <x v="1"/>
    <s v="OFF-PA-10001878"/>
    <x v="1"/>
    <x v="10"/>
    <s v="Xerox 1891"/>
    <n v="48.91"/>
    <n v="1"/>
    <n v="0"/>
    <n v="22.987699999999997"/>
  </r>
  <r>
    <n v="9291"/>
    <x v="4647"/>
    <x v="2"/>
    <x v="865"/>
    <d v="2011-09-25T00:00:00"/>
    <s v="First Class"/>
    <s v="TT-21220"/>
    <s v="Thomas Thornton"/>
    <x v="0"/>
    <s v="United States"/>
    <x v="18"/>
    <x v="13"/>
    <n v="19901"/>
    <x v="3"/>
    <s v="OFF-AR-10002375"/>
    <x v="1"/>
    <x v="6"/>
    <s v="Newell 351"/>
    <n v="9.84"/>
    <n v="3"/>
    <n v="0"/>
    <n v="2.8535999999999988"/>
  </r>
  <r>
    <n v="9292"/>
    <x v="4647"/>
    <x v="2"/>
    <x v="865"/>
    <d v="2011-09-25T00:00:00"/>
    <s v="First Class"/>
    <s v="TT-21220"/>
    <s v="Thomas Thornton"/>
    <x v="0"/>
    <s v="United States"/>
    <x v="18"/>
    <x v="13"/>
    <n v="19901"/>
    <x v="3"/>
    <s v="OFF-BI-10004965"/>
    <x v="1"/>
    <x v="8"/>
    <s v="Ibico Covers for Plastic or Wire Binding Elements"/>
    <n v="34.5"/>
    <n v="3"/>
    <n v="0"/>
    <n v="15.524999999999999"/>
  </r>
  <r>
    <n v="9293"/>
    <x v="4648"/>
    <x v="3"/>
    <x v="580"/>
    <d v="2014-03-03T00:00:00"/>
    <s v="Same Day"/>
    <s v="RS-19765"/>
    <s v="Roland Schwarz"/>
    <x v="1"/>
    <s v="United States"/>
    <x v="435"/>
    <x v="5"/>
    <n v="76706"/>
    <x v="2"/>
    <s v="OFF-BI-10004022"/>
    <x v="1"/>
    <x v="8"/>
    <s v="Acco Suede Grain Vinyl Round Ring Binder"/>
    <n v="0.55599999999999983"/>
    <n v="1"/>
    <n v="0.8"/>
    <n v="-0.94520000000000004"/>
  </r>
  <r>
    <n v="9294"/>
    <x v="4649"/>
    <x v="3"/>
    <x v="701"/>
    <d v="2014-11-22T00:00:00"/>
    <s v="Second Class"/>
    <s v="TB-21625"/>
    <s v="Trudy Brown"/>
    <x v="0"/>
    <s v="United States"/>
    <x v="521"/>
    <x v="39"/>
    <n v="21740"/>
    <x v="3"/>
    <s v="OFF-BI-10000050"/>
    <x v="1"/>
    <x v="8"/>
    <s v="Angle-D Binders with Locking Rings, Label Holders"/>
    <n v="43.8"/>
    <n v="6"/>
    <n v="0"/>
    <n v="20.585999999999999"/>
  </r>
  <r>
    <n v="9295"/>
    <x v="4650"/>
    <x v="3"/>
    <x v="39"/>
    <d v="2014-06-02T00:00:00"/>
    <s v="Standard Class"/>
    <s v="AM-10360"/>
    <s v="Alice McCarthy"/>
    <x v="1"/>
    <s v="United States"/>
    <x v="138"/>
    <x v="24"/>
    <n v="44105"/>
    <x v="3"/>
    <s v="OFF-PA-10002464"/>
    <x v="1"/>
    <x v="10"/>
    <s v="HP Office Recycled Paper (20Lb. and 87 Bright)"/>
    <n v="13.872000000000002"/>
    <n v="3"/>
    <n v="0.2"/>
    <n v="5.0286000000000008"/>
  </r>
  <r>
    <n v="9296"/>
    <x v="4650"/>
    <x v="3"/>
    <x v="39"/>
    <d v="2014-06-02T00:00:00"/>
    <s v="Standard Class"/>
    <s v="AM-10360"/>
    <s v="Alice McCarthy"/>
    <x v="1"/>
    <s v="United States"/>
    <x v="138"/>
    <x v="24"/>
    <n v="44105"/>
    <x v="3"/>
    <s v="FUR-BO-10004709"/>
    <x v="0"/>
    <x v="0"/>
    <s v="Bush Westfield Collection Bookcases, Medium Cherry Finish"/>
    <n v="115.96"/>
    <n v="4"/>
    <n v="0.5"/>
    <n v="-64.937599999999989"/>
  </r>
  <r>
    <n v="9297"/>
    <x v="4651"/>
    <x v="1"/>
    <x v="24"/>
    <d v="2012-04-22T00:00:00"/>
    <s v="Second Class"/>
    <s v="MP-17965"/>
    <s v="Michael Paige"/>
    <x v="1"/>
    <s v="United States"/>
    <x v="392"/>
    <x v="5"/>
    <n v="78501"/>
    <x v="2"/>
    <s v="TEC-AC-10003590"/>
    <x v="2"/>
    <x v="11"/>
    <s v="TRENDnet 56K USB 2.0 Phone, Internet and Fax Modem"/>
    <n v="41.424000000000007"/>
    <n v="2"/>
    <n v="0.2"/>
    <n v="8.2847999999999971"/>
  </r>
  <r>
    <n v="9298"/>
    <x v="4651"/>
    <x v="1"/>
    <x v="24"/>
    <d v="2012-04-22T00:00:00"/>
    <s v="Second Class"/>
    <s v="MP-17965"/>
    <s v="Michael Paige"/>
    <x v="1"/>
    <s v="United States"/>
    <x v="392"/>
    <x v="5"/>
    <n v="78501"/>
    <x v="2"/>
    <s v="TEC-PH-10003357"/>
    <x v="2"/>
    <x v="7"/>
    <s v="Grandstream GXP2100 Mainstream Business Phone"/>
    <n v="244.768"/>
    <n v="4"/>
    <n v="0.2"/>
    <n v="24.476800000000004"/>
  </r>
  <r>
    <n v="9299"/>
    <x v="4651"/>
    <x v="1"/>
    <x v="24"/>
    <d v="2012-04-22T00:00:00"/>
    <s v="Second Class"/>
    <s v="MP-17965"/>
    <s v="Michael Paige"/>
    <x v="1"/>
    <s v="United States"/>
    <x v="392"/>
    <x v="5"/>
    <n v="78501"/>
    <x v="2"/>
    <s v="OFF-AR-10003373"/>
    <x v="1"/>
    <x v="6"/>
    <s v="Boston School Pro Electric Pencil Sharpener, 1670"/>
    <n v="74.352000000000004"/>
    <n v="3"/>
    <n v="0.2"/>
    <n v="6.5057999999999971"/>
  </r>
  <r>
    <n v="9300"/>
    <x v="4651"/>
    <x v="1"/>
    <x v="24"/>
    <d v="2012-04-22T00:00:00"/>
    <s v="Second Class"/>
    <s v="MP-17965"/>
    <s v="Michael Paige"/>
    <x v="1"/>
    <s v="United States"/>
    <x v="392"/>
    <x v="5"/>
    <n v="78501"/>
    <x v="2"/>
    <s v="OFF-BI-10003676"/>
    <x v="1"/>
    <x v="8"/>
    <s v="GBC Standard Recycled Report Covers, Clear Plastic Sheets"/>
    <n v="4.3119999999999985"/>
    <n v="2"/>
    <n v="0.8"/>
    <n v="-6.8992000000000022"/>
  </r>
  <r>
    <n v="9301"/>
    <x v="4651"/>
    <x v="1"/>
    <x v="24"/>
    <d v="2012-04-22T00:00:00"/>
    <s v="Second Class"/>
    <s v="MP-17965"/>
    <s v="Michael Paige"/>
    <x v="1"/>
    <s v="United States"/>
    <x v="392"/>
    <x v="5"/>
    <n v="78501"/>
    <x v="2"/>
    <s v="FUR-CH-10000225"/>
    <x v="0"/>
    <x v="1"/>
    <s v="Global Geo Office Task Chair, Gray"/>
    <n v="56.686"/>
    <n v="1"/>
    <n v="0.3"/>
    <n v="-20.245000000000008"/>
  </r>
  <r>
    <n v="9302"/>
    <x v="4651"/>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x v="392"/>
    <x v="5"/>
    <n v="78501"/>
    <x v="2"/>
    <s v="OFF-AR-10003481"/>
    <x v="1"/>
    <x v="6"/>
    <s v="Newell 348"/>
    <n v="7.8719999999999999"/>
    <n v="3"/>
    <n v="0.2"/>
    <n v="0.88559999999999883"/>
  </r>
  <r>
    <n v="9304"/>
    <x v="4651"/>
    <x v="1"/>
    <x v="24"/>
    <d v="2012-04-22T00:00:00"/>
    <s v="Second Class"/>
    <s v="MP-17965"/>
    <s v="Michael Paige"/>
    <x v="1"/>
    <s v="United States"/>
    <x v="392"/>
    <x v="5"/>
    <n v="78501"/>
    <x v="2"/>
    <s v="OFF-PA-10003936"/>
    <x v="1"/>
    <x v="10"/>
    <s v="Xerox 1994"/>
    <n v="15.552000000000003"/>
    <n v="3"/>
    <n v="0.2"/>
    <n v="5.4432"/>
  </r>
  <r>
    <n v="9305"/>
    <x v="4651"/>
    <x v="1"/>
    <x v="24"/>
    <d v="2012-04-22T00:00:00"/>
    <s v="Second Class"/>
    <s v="MP-17965"/>
    <s v="Michael Paige"/>
    <x v="1"/>
    <s v="United States"/>
    <x v="392"/>
    <x v="5"/>
    <n v="78501"/>
    <x v="2"/>
    <s v="OFF-BI-10000320"/>
    <x v="1"/>
    <x v="8"/>
    <s v="GBC Plastic Binding Combs"/>
    <n v="1.4759999999999998"/>
    <n v="1"/>
    <n v="0.8"/>
    <n v="-2.2877999999999998"/>
  </r>
  <r>
    <n v="9306"/>
    <x v="4652"/>
    <x v="1"/>
    <x v="444"/>
    <d v="2012-09-24T00:00:00"/>
    <s v="Standard Class"/>
    <s v="MH-17290"/>
    <s v="Marc Harrigan"/>
    <x v="2"/>
    <s v="United States"/>
    <x v="364"/>
    <x v="27"/>
    <n v="87505"/>
    <x v="1"/>
    <s v="OFF-AR-10001972"/>
    <x v="1"/>
    <x v="6"/>
    <s v="Newell 323"/>
    <n v="8.4"/>
    <n v="5"/>
    <n v="0"/>
    <n v="2.1840000000000002"/>
  </r>
  <r>
    <n v="9307"/>
    <x v="4653"/>
    <x v="2"/>
    <x v="727"/>
    <d v="2011-03-30T00:00:00"/>
    <s v="Standard Class"/>
    <s v="CA-12265"/>
    <s v="Christina Anderson"/>
    <x v="0"/>
    <s v="United States"/>
    <x v="8"/>
    <x v="1"/>
    <n v="94110"/>
    <x v="1"/>
    <s v="OFF-AR-10003829"/>
    <x v="1"/>
    <x v="6"/>
    <s v="Newell 35"/>
    <n v="6.56"/>
    <n v="2"/>
    <n v="0"/>
    <n v="1.9023999999999992"/>
  </r>
  <r>
    <n v="9308"/>
    <x v="4653"/>
    <x v="2"/>
    <x v="727"/>
    <d v="2011-03-30T00:00:00"/>
    <s v="Standard Class"/>
    <s v="CA-12265"/>
    <s v="Christina Anderson"/>
    <x v="0"/>
    <s v="United States"/>
    <x v="8"/>
    <x v="1"/>
    <n v="94110"/>
    <x v="1"/>
    <s v="OFF-AR-10003338"/>
    <x v="1"/>
    <x v="6"/>
    <s v="Eberhard Faber 3 1/2&quot; Golf Pencils"/>
    <n v="14.88"/>
    <n v="2"/>
    <n v="0"/>
    <n v="3.7200000000000006"/>
  </r>
  <r>
    <n v="9309"/>
    <x v="4653"/>
    <x v="2"/>
    <x v="727"/>
    <d v="2011-03-30T00:00:00"/>
    <s v="Standard Class"/>
    <s v="CA-12265"/>
    <s v="Christina Anderson"/>
    <x v="0"/>
    <s v="United States"/>
    <x v="8"/>
    <x v="1"/>
    <n v="94110"/>
    <x v="1"/>
    <s v="TEC-AC-10002558"/>
    <x v="2"/>
    <x v="11"/>
    <s v="Imation Swivel Flash Drive USB flash drive - 8 GB"/>
    <n v="45.48"/>
    <n v="4"/>
    <n v="0"/>
    <n v="15.917999999999999"/>
  </r>
  <r>
    <n v="9310"/>
    <x v="4653"/>
    <x v="2"/>
    <x v="727"/>
    <d v="2011-03-30T00:00:00"/>
    <s v="Standard Class"/>
    <s v="CA-12265"/>
    <s v="Christina Anderson"/>
    <x v="0"/>
    <s v="United States"/>
    <x v="8"/>
    <x v="1"/>
    <n v="94110"/>
    <x v="1"/>
    <s v="OFF-AR-10000034"/>
    <x v="1"/>
    <x v="6"/>
    <s v="BIC Brite Liner Grip Highlighters, Assorted, 5/Pack"/>
    <n v="25.44"/>
    <n v="6"/>
    <n v="0"/>
    <n v="9.9215999999999998"/>
  </r>
  <r>
    <n v="9311"/>
    <x v="4654"/>
    <x v="0"/>
    <x v="370"/>
    <d v="2013-09-01T00:00:00"/>
    <s v="Standard Class"/>
    <s v="KD-16615"/>
    <s v="Ken Dana"/>
    <x v="1"/>
    <s v="United States"/>
    <x v="20"/>
    <x v="15"/>
    <n v="10024"/>
    <x v="3"/>
    <s v="OFF-BI-10001510"/>
    <x v="1"/>
    <x v="8"/>
    <s v="Deluxe Heavy-Duty Vinyl Round Ring Binder"/>
    <n v="146.68800000000002"/>
    <n v="8"/>
    <n v="0.2"/>
    <n v="45.839999999999996"/>
  </r>
  <r>
    <n v="9312"/>
    <x v="4655"/>
    <x v="3"/>
    <x v="904"/>
    <d v="2014-03-13T00:00:00"/>
    <s v="Standard Class"/>
    <s v="DW-13540"/>
    <s v="Don Weiss"/>
    <x v="0"/>
    <s v="United States"/>
    <x v="61"/>
    <x v="5"/>
    <n v="75220"/>
    <x v="2"/>
    <s v="OFF-LA-10000134"/>
    <x v="1"/>
    <x v="2"/>
    <s v="Avery 511"/>
    <n v="4.9280000000000008"/>
    <n v="2"/>
    <n v="0.2"/>
    <n v="1.7247999999999997"/>
  </r>
  <r>
    <n v="9313"/>
    <x v="4655"/>
    <x v="3"/>
    <x v="904"/>
    <d v="2014-03-13T00:00:00"/>
    <s v="Standard Class"/>
    <s v="DW-13540"/>
    <s v="Don Weiss"/>
    <x v="0"/>
    <s v="United States"/>
    <x v="61"/>
    <x v="5"/>
    <n v="75220"/>
    <x v="2"/>
    <s v="OFF-AR-10000588"/>
    <x v="1"/>
    <x v="6"/>
    <s v="Newell 345"/>
    <n v="63.488"/>
    <n v="4"/>
    <n v="0.2"/>
    <n v="4.7616000000000014"/>
  </r>
  <r>
    <n v="9314"/>
    <x v="4656"/>
    <x v="1"/>
    <x v="1216"/>
    <d v="2012-11-11T00:00:00"/>
    <s v="Same Day"/>
    <s v="AG-10495"/>
    <s v="Andrew Gjertsen"/>
    <x v="1"/>
    <s v="United States"/>
    <x v="66"/>
    <x v="12"/>
    <n v="48234"/>
    <x v="2"/>
    <s v="OFF-ST-10003282"/>
    <x v="1"/>
    <x v="4"/>
    <s v="Advantus 10-Drawer Portable Organizer, Chrome Metal Frame, Smoke Drawers"/>
    <n v="418.32"/>
    <n v="7"/>
    <n v="0"/>
    <n v="117.12960000000004"/>
  </r>
  <r>
    <n v="9315"/>
    <x v="4656"/>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x v="10"/>
    <x v="9"/>
    <n v="19140"/>
    <x v="3"/>
    <s v="TEC-PH-10000141"/>
    <x v="2"/>
    <x v="7"/>
    <s v="Clearsounds A400"/>
    <n v="118.78199999999998"/>
    <n v="3"/>
    <n v="0.4"/>
    <n v="-27.715799999999994"/>
  </r>
  <r>
    <n v="9317"/>
    <x v="4657"/>
    <x v="0"/>
    <x v="41"/>
    <d v="2013-04-10T00:00:00"/>
    <s v="Standard Class"/>
    <s v="JH-16180"/>
    <s v="Justin Hirsh"/>
    <x v="0"/>
    <s v="United States"/>
    <x v="10"/>
    <x v="9"/>
    <n v="19140"/>
    <x v="3"/>
    <s v="OFF-SU-10000646"/>
    <x v="1"/>
    <x v="14"/>
    <s v="Premier Automatic Letter Opener"/>
    <n v="769.18400000000008"/>
    <n v="4"/>
    <n v="0.2"/>
    <n v="-163.45159999999996"/>
  </r>
  <r>
    <n v="9318"/>
    <x v="4658"/>
    <x v="3"/>
    <x v="1217"/>
    <d v="2014-02-27T00:00:00"/>
    <s v="Standard Class"/>
    <s v="DK-13090"/>
    <s v="Dave Kipp"/>
    <x v="0"/>
    <s v="United States"/>
    <x v="238"/>
    <x v="5"/>
    <n v="75007"/>
    <x v="2"/>
    <s v="TEC-AC-10002076"/>
    <x v="2"/>
    <x v="11"/>
    <s v="Microsoft Natural Keyboard Elite"/>
    <n v="47.904000000000003"/>
    <n v="1"/>
    <n v="0.2"/>
    <n v="-2.9940000000000015"/>
  </r>
  <r>
    <n v="9319"/>
    <x v="4659"/>
    <x v="3"/>
    <x v="228"/>
    <d v="2014-07-26T00:00:00"/>
    <s v="Standard Class"/>
    <s v="AR-10825"/>
    <s v="Anthony Rawles"/>
    <x v="1"/>
    <s v="United States"/>
    <x v="20"/>
    <x v="15"/>
    <n v="10009"/>
    <x v="3"/>
    <s v="OFF-PA-10000743"/>
    <x v="1"/>
    <x v="10"/>
    <s v="Xerox 1977"/>
    <n v="13.36"/>
    <n v="2"/>
    <n v="0"/>
    <n v="6.4127999999999998"/>
  </r>
  <r>
    <n v="9320"/>
    <x v="4659"/>
    <x v="3"/>
    <x v="228"/>
    <d v="2014-07-26T00:00:00"/>
    <s v="Standard Class"/>
    <s v="AR-10825"/>
    <s v="Anthony Rawles"/>
    <x v="1"/>
    <s v="United States"/>
    <x v="20"/>
    <x v="15"/>
    <n v="10009"/>
    <x v="3"/>
    <s v="FUR-CH-10002780"/>
    <x v="0"/>
    <x v="1"/>
    <s v="Office Star - Task Chair with Contemporary Loop Arms"/>
    <n v="163.76400000000001"/>
    <n v="2"/>
    <n v="0.1"/>
    <n v="25.474399999999999"/>
  </r>
  <r>
    <n v="9321"/>
    <x v="4659"/>
    <x v="3"/>
    <x v="228"/>
    <d v="2014-07-26T00:00:00"/>
    <s v="Standard Class"/>
    <s v="AR-10825"/>
    <s v="Anthony Rawles"/>
    <x v="1"/>
    <s v="United States"/>
    <x v="20"/>
    <x v="15"/>
    <n v="10009"/>
    <x v="3"/>
    <s v="FUR-FU-10000747"/>
    <x v="0"/>
    <x v="5"/>
    <s v="Tenex B1-RE Series Chair Mats for Low Pile Carpets"/>
    <n v="183.92"/>
    <n v="4"/>
    <n v="0"/>
    <n v="31.266399999999976"/>
  </r>
  <r>
    <n v="9322"/>
    <x v="4660"/>
    <x v="0"/>
    <x v="254"/>
    <d v="2013-11-09T00:00:00"/>
    <s v="Standard Class"/>
    <s v="SM-20005"/>
    <s v="Sally Matthias"/>
    <x v="0"/>
    <s v="United States"/>
    <x v="12"/>
    <x v="5"/>
    <n v="77041"/>
    <x v="2"/>
    <s v="FUR-FU-10002445"/>
    <x v="0"/>
    <x v="5"/>
    <s v="DAX Two-Tone Rosewood/Black Document Frame, Desktop, 5 x 7"/>
    <n v="11.376000000000001"/>
    <n v="3"/>
    <n v="0.6"/>
    <n v="-5.6879999999999988"/>
  </r>
  <r>
    <n v="9323"/>
    <x v="4660"/>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x v="1"/>
    <x v="1"/>
    <n v="90036"/>
    <x v="1"/>
    <s v="OFF-PA-10003641"/>
    <x v="1"/>
    <x v="10"/>
    <s v="Xerox 1909"/>
    <n v="211.04"/>
    <n v="8"/>
    <n v="0"/>
    <n v="97.078399999999988"/>
  </r>
  <r>
    <n v="9325"/>
    <x v="4661"/>
    <x v="3"/>
    <x v="397"/>
    <d v="2014-09-30T00:00:00"/>
    <s v="Standard Class"/>
    <s v="DB-13660"/>
    <s v="Duane Benoit"/>
    <x v="0"/>
    <s v="United States"/>
    <x v="1"/>
    <x v="1"/>
    <n v="90036"/>
    <x v="1"/>
    <s v="FUR-CH-10003973"/>
    <x v="0"/>
    <x v="1"/>
    <s v="GuestStacker Chair with Chrome Finish Legs"/>
    <n v="594.81600000000003"/>
    <n v="2"/>
    <n v="0.2"/>
    <n v="59.481600000000014"/>
  </r>
  <r>
    <n v="9326"/>
    <x v="4661"/>
    <x v="3"/>
    <x v="397"/>
    <d v="2014-09-30T00:00:00"/>
    <s v="Standard Class"/>
    <s v="DB-13660"/>
    <s v="Duane Benoit"/>
    <x v="0"/>
    <s v="United States"/>
    <x v="1"/>
    <x v="1"/>
    <n v="90036"/>
    <x v="1"/>
    <s v="OFF-BI-10000977"/>
    <x v="1"/>
    <x v="8"/>
    <s v="Ibico Plastic Spiral Binding Combs"/>
    <n v="72.960000000000008"/>
    <n v="3"/>
    <n v="0.2"/>
    <n v="23.711999999999996"/>
  </r>
  <r>
    <n v="9327"/>
    <x v="4662"/>
    <x v="3"/>
    <x v="210"/>
    <d v="2014-09-11T00:00:00"/>
    <s v="First Class"/>
    <s v="PF-19225"/>
    <s v="Phillip Flathmann"/>
    <x v="0"/>
    <s v="United States"/>
    <x v="156"/>
    <x v="4"/>
    <n v="98026"/>
    <x v="1"/>
    <s v="FUR-FU-10004053"/>
    <x v="0"/>
    <x v="5"/>
    <s v="DAX Two-Tone Silver Metal Document Frame"/>
    <n v="80.959999999999994"/>
    <n v="4"/>
    <n v="0"/>
    <n v="34.812800000000003"/>
  </r>
  <r>
    <n v="9328"/>
    <x v="4662"/>
    <x v="3"/>
    <x v="210"/>
    <d v="2014-09-11T00:00:00"/>
    <s v="First Class"/>
    <s v="PF-19225"/>
    <s v="Phillip Flathmann"/>
    <x v="0"/>
    <s v="United States"/>
    <x v="156"/>
    <x v="4"/>
    <n v="98026"/>
    <x v="1"/>
    <s v="TEC-PH-10002033"/>
    <x v="2"/>
    <x v="7"/>
    <s v="Konftel 250 Conference phone - Charcoal black"/>
    <n v="455.71199999999999"/>
    <n v="2"/>
    <n v="0.2"/>
    <n v="34.178400000000011"/>
  </r>
  <r>
    <n v="9329"/>
    <x v="4662"/>
    <x v="3"/>
    <x v="210"/>
    <d v="2014-09-11T00:00:00"/>
    <s v="First Class"/>
    <s v="PF-19225"/>
    <s v="Phillip Flathmann"/>
    <x v="0"/>
    <s v="United States"/>
    <x v="156"/>
    <x v="4"/>
    <n v="98026"/>
    <x v="1"/>
    <s v="OFF-AR-10004260"/>
    <x v="1"/>
    <x v="6"/>
    <s v="Boston 1799 Powerhouse Electric Pencil Sharpener"/>
    <n v="25.98"/>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x v="20"/>
    <x v="15"/>
    <n v="10035"/>
    <x v="3"/>
    <s v="OFF-EN-10001539"/>
    <x v="1"/>
    <x v="12"/>
    <s v="Staples"/>
    <n v="15.56"/>
    <n v="2"/>
    <n v="0"/>
    <n v="7.3132000000000001"/>
  </r>
  <r>
    <n v="9332"/>
    <x v="4665"/>
    <x v="0"/>
    <x v="321"/>
    <d v="2013-10-04T00:00:00"/>
    <s v="Standard Class"/>
    <s v="ES-14080"/>
    <s v="Erin Smith"/>
    <x v="1"/>
    <s v="United States"/>
    <x v="24"/>
    <x v="21"/>
    <n v="97477"/>
    <x v="1"/>
    <s v="TEC-PH-10001817"/>
    <x v="2"/>
    <x v="7"/>
    <s v="Wilson Electronics DB Pro Signal Booster"/>
    <n v="859.2"/>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x v="430"/>
    <x v="0"/>
    <n v="40324"/>
    <x v="0"/>
    <s v="OFF-FA-10000992"/>
    <x v="1"/>
    <x v="13"/>
    <s v="Acco Clips to Go Binder Clips, 24 Clips in Two Sizes"/>
    <n v="14.2"/>
    <n v="4"/>
    <n v="0"/>
    <n v="6.6739999999999995"/>
  </r>
  <r>
    <n v="9335"/>
    <x v="4667"/>
    <x v="3"/>
    <x v="927"/>
    <d v="2014-05-03T00:00:00"/>
    <s v="First Class"/>
    <s v="AG-10900"/>
    <s v="Arthur Gainer"/>
    <x v="0"/>
    <s v="United States"/>
    <x v="197"/>
    <x v="2"/>
    <n v="33065"/>
    <x v="0"/>
    <s v="FUR-BO-10001798"/>
    <x v="0"/>
    <x v="0"/>
    <s v="Bush Somerset Collection Bookcase"/>
    <n v="314.35199999999998"/>
    <n v="3"/>
    <n v="0.2"/>
    <n v="-15.71759999999999"/>
  </r>
  <r>
    <n v="9336"/>
    <x v="4667"/>
    <x v="3"/>
    <x v="927"/>
    <d v="2014-05-03T00:00:00"/>
    <s v="First Class"/>
    <s v="AG-10900"/>
    <s v="Arthur Gainer"/>
    <x v="0"/>
    <s v="United States"/>
    <x v="197"/>
    <x v="2"/>
    <n v="33065"/>
    <x v="0"/>
    <s v="OFF-LA-10004409"/>
    <x v="1"/>
    <x v="2"/>
    <s v="Avery 492"/>
    <n v="4.6079999999999997"/>
    <n v="2"/>
    <n v="0.2"/>
    <n v="1.4975999999999996"/>
  </r>
  <r>
    <n v="9337"/>
    <x v="4668"/>
    <x v="3"/>
    <x v="118"/>
    <d v="2014-09-21T00:00:00"/>
    <s v="Standard Class"/>
    <s v="CY-12745"/>
    <s v="Craig Yedwab"/>
    <x v="1"/>
    <s v="United States"/>
    <x v="8"/>
    <x v="1"/>
    <n v="94110"/>
    <x v="1"/>
    <s v="OFF-FA-10000621"/>
    <x v="1"/>
    <x v="13"/>
    <s v="OIC Colored Binder Clips, Assorted Sizes"/>
    <n v="17.899999999999999"/>
    <n v="5"/>
    <n v="0"/>
    <n v="8.7710000000000008"/>
  </r>
  <r>
    <n v="9338"/>
    <x v="4669"/>
    <x v="2"/>
    <x v="538"/>
    <d v="2011-10-22T00:00:00"/>
    <s v="Second Class"/>
    <s v="RP-19270"/>
    <s v="Rachel Payne"/>
    <x v="1"/>
    <s v="United States"/>
    <x v="8"/>
    <x v="1"/>
    <n v="94110"/>
    <x v="1"/>
    <s v="OFF-BI-10003196"/>
    <x v="1"/>
    <x v="8"/>
    <s v="Accohide Poly Flexible Ring Binders"/>
    <n v="2.9920000000000004"/>
    <n v="1"/>
    <n v="0.2"/>
    <n v="1.1219999999999999"/>
  </r>
  <r>
    <n v="9339"/>
    <x v="4669"/>
    <x v="2"/>
    <x v="538"/>
    <d v="2011-10-22T00:00:00"/>
    <s v="Second Class"/>
    <s v="RP-19270"/>
    <s v="Rachel Payne"/>
    <x v="1"/>
    <s v="United States"/>
    <x v="8"/>
    <x v="1"/>
    <n v="94110"/>
    <x v="1"/>
    <s v="OFF-BI-10003727"/>
    <x v="1"/>
    <x v="8"/>
    <s v="Avery Durable Slant Ring Binders With Label Holder"/>
    <n v="20.064"/>
    <n v="6"/>
    <n v="0.2"/>
    <n v="7.0223999999999993"/>
  </r>
  <r>
    <n v="9340"/>
    <x v="4669"/>
    <x v="2"/>
    <x v="538"/>
    <d v="2011-10-22T00:00:00"/>
    <s v="Second Class"/>
    <s v="RP-19270"/>
    <s v="Rachel Payne"/>
    <x v="1"/>
    <s v="United States"/>
    <x v="8"/>
    <x v="1"/>
    <n v="94110"/>
    <x v="1"/>
    <s v="OFF-PA-10003228"/>
    <x v="1"/>
    <x v="10"/>
    <s v="Xerox 1917"/>
    <n v="146.72999999999999"/>
    <n v="3"/>
    <n v="0"/>
    <n v="68.963099999999997"/>
  </r>
  <r>
    <n v="9341"/>
    <x v="4669"/>
    <x v="2"/>
    <x v="538"/>
    <d v="2011-10-22T00:00:00"/>
    <s v="Second Class"/>
    <s v="RP-19270"/>
    <s v="Rachel Payne"/>
    <x v="1"/>
    <s v="United States"/>
    <x v="8"/>
    <x v="1"/>
    <n v="94110"/>
    <x v="1"/>
    <s v="OFF-LA-10002787"/>
    <x v="1"/>
    <x v="2"/>
    <s v="Avery 480"/>
    <n v="18.75"/>
    <n v="5"/>
    <n v="0"/>
    <n v="9"/>
  </r>
  <r>
    <n v="9342"/>
    <x v="4669"/>
    <x v="2"/>
    <x v="538"/>
    <d v="2011-10-22T00:00:00"/>
    <s v="Second Class"/>
    <s v="RP-19270"/>
    <s v="Rachel Payne"/>
    <x v="1"/>
    <s v="United States"/>
    <x v="8"/>
    <x v="1"/>
    <n v="94110"/>
    <x v="1"/>
    <s v="TEC-PH-10001305"/>
    <x v="2"/>
    <x v="7"/>
    <s v="Panasonic KX TS208W Corded phone"/>
    <n v="117.57600000000002"/>
    <n v="3"/>
    <n v="0.2"/>
    <n v="11.757600000000011"/>
  </r>
  <r>
    <n v="9343"/>
    <x v="4670"/>
    <x v="0"/>
    <x v="69"/>
    <d v="2013-03-19T00:00:00"/>
    <s v="Standard Class"/>
    <s v="DB-13360"/>
    <s v="Dennis Bolton"/>
    <x v="2"/>
    <s v="United States"/>
    <x v="169"/>
    <x v="1"/>
    <n v="92503"/>
    <x v="1"/>
    <s v="OFF-BI-10001036"/>
    <x v="1"/>
    <x v="8"/>
    <s v="Cardinal EasyOpen D-Ring Binders"/>
    <n v="51.184000000000012"/>
    <n v="7"/>
    <n v="0.2"/>
    <n v="19.193999999999999"/>
  </r>
  <r>
    <n v="9344"/>
    <x v="4671"/>
    <x v="3"/>
    <x v="922"/>
    <d v="2014-02-21T00:00:00"/>
    <s v="First Class"/>
    <s v="CK-12325"/>
    <s v="Christine Kargatis"/>
    <x v="2"/>
    <s v="United States"/>
    <x v="21"/>
    <x v="24"/>
    <n v="45373"/>
    <x v="3"/>
    <s v="FUR-TA-10001086"/>
    <x v="0"/>
    <x v="3"/>
    <s v="SAFCO PlanMaster Boards, 60w x 37-1/2d, White Melamine"/>
    <n v="455.97"/>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x v="21"/>
    <x v="24"/>
    <n v="45373"/>
    <x v="3"/>
    <s v="TEC-PH-10000526"/>
    <x v="2"/>
    <x v="7"/>
    <s v="Vtech CS6719"/>
    <n v="57.593999999999994"/>
    <n v="1"/>
    <n v="0.4"/>
    <n v="-11.518799999999999"/>
  </r>
  <r>
    <n v="9347"/>
    <x v="4671"/>
    <x v="3"/>
    <x v="922"/>
    <d v="2014-02-21T00:00:00"/>
    <s v="First Class"/>
    <s v="CK-12325"/>
    <s v="Christine Kargatis"/>
    <x v="2"/>
    <s v="United States"/>
    <x v="21"/>
    <x v="24"/>
    <n v="45373"/>
    <x v="3"/>
    <s v="FUR-FU-10004973"/>
    <x v="0"/>
    <x v="5"/>
    <s v="Flat Face Poster Frame"/>
    <n v="30.144000000000002"/>
    <n v="2"/>
    <n v="0.2"/>
    <n v="8.2896000000000001"/>
  </r>
  <r>
    <n v="9348"/>
    <x v="4671"/>
    <x v="3"/>
    <x v="922"/>
    <d v="2014-02-21T00:00:00"/>
    <s v="First Class"/>
    <s v="CK-12325"/>
    <s v="Christine Kargatis"/>
    <x v="2"/>
    <s v="United States"/>
    <x v="21"/>
    <x v="24"/>
    <n v="45373"/>
    <x v="3"/>
    <s v="FUR-CH-10003981"/>
    <x v="0"/>
    <x v="1"/>
    <s v="Global Commerce Series Low-Back Swivel/Tilt Chairs"/>
    <n v="899.43"/>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x v="429"/>
    <x v="1"/>
    <n v="92553"/>
    <x v="1"/>
    <s v="FUR-FU-10001934"/>
    <x v="0"/>
    <x v="5"/>
    <s v="Magnifier Swing Arm Lamp"/>
    <n v="41.96"/>
    <n v="2"/>
    <n v="0"/>
    <n v="10.909600000000001"/>
  </r>
  <r>
    <n v="9351"/>
    <x v="4673"/>
    <x v="0"/>
    <x v="713"/>
    <d v="2013-09-28T00:00:00"/>
    <s v="Standard Class"/>
    <s v="DP-13105"/>
    <s v="Dave Poirier"/>
    <x v="1"/>
    <s v="United States"/>
    <x v="4"/>
    <x v="4"/>
    <n v="98115"/>
    <x v="1"/>
    <s v="OFF-BI-10004970"/>
    <x v="1"/>
    <x v="8"/>
    <s v="ACCOHIDE 3-Ring Binder, Blue, 1&quot;"/>
    <n v="13.216000000000001"/>
    <n v="4"/>
    <n v="0.2"/>
    <n v="4.4603999999999999"/>
  </r>
  <r>
    <n v="9352"/>
    <x v="4673"/>
    <x v="0"/>
    <x v="713"/>
    <d v="2013-09-28T00:00:00"/>
    <s v="Standard Class"/>
    <s v="DP-13105"/>
    <s v="Dave Poirier"/>
    <x v="1"/>
    <s v="United States"/>
    <x v="4"/>
    <x v="4"/>
    <n v="98115"/>
    <x v="1"/>
    <s v="FUR-CH-10003396"/>
    <x v="0"/>
    <x v="1"/>
    <s v="Global Deluxe Steno Chair"/>
    <n v="184.75200000000001"/>
    <n v="3"/>
    <n v="0.2"/>
    <n v="-20.784600000000012"/>
  </r>
  <r>
    <n v="9353"/>
    <x v="4674"/>
    <x v="3"/>
    <x v="241"/>
    <d v="2014-09-27T00:00:00"/>
    <s v="First Class"/>
    <s v="RO-19780"/>
    <s v="Rose O'Brian"/>
    <x v="0"/>
    <s v="United States"/>
    <x v="22"/>
    <x v="10"/>
    <n v="60623"/>
    <x v="2"/>
    <s v="FUR-CH-10003973"/>
    <x v="0"/>
    <x v="1"/>
    <s v="GuestStacker Chair with Chrome Finish Legs"/>
    <n v="520.46399999999994"/>
    <n v="2"/>
    <n v="0.3"/>
    <n v="-14.870399999999961"/>
  </r>
  <r>
    <n v="9354"/>
    <x v="4674"/>
    <x v="3"/>
    <x v="241"/>
    <d v="2014-09-27T00:00:00"/>
    <s v="First Class"/>
    <s v="RO-19780"/>
    <s v="Rose O'Brian"/>
    <x v="0"/>
    <s v="United States"/>
    <x v="22"/>
    <x v="10"/>
    <n v="60623"/>
    <x v="2"/>
    <s v="OFF-PA-10002109"/>
    <x v="1"/>
    <x v="10"/>
    <s v="Wirebound Voice Message Log Book"/>
    <n v="11.423999999999999"/>
    <n v="3"/>
    <n v="0.2"/>
    <n v="3.7127999999999988"/>
  </r>
  <r>
    <n v="9355"/>
    <x v="4675"/>
    <x v="1"/>
    <x v="494"/>
    <d v="2012-12-05T00:00:00"/>
    <s v="Standard Class"/>
    <s v="MA-17560"/>
    <s v="Matt Abelman"/>
    <x v="2"/>
    <s v="United States"/>
    <x v="25"/>
    <x v="12"/>
    <n v="49201"/>
    <x v="2"/>
    <s v="OFF-PA-10001826"/>
    <x v="1"/>
    <x v="10"/>
    <s v="Xerox 207"/>
    <n v="19.440000000000001"/>
    <n v="3"/>
    <n v="0"/>
    <n v="9.3312000000000008"/>
  </r>
  <r>
    <n v="9356"/>
    <x v="4675"/>
    <x v="1"/>
    <x v="494"/>
    <d v="2012-12-05T00:00:00"/>
    <s v="Standard Class"/>
    <s v="MA-17560"/>
    <s v="Matt Abelman"/>
    <x v="2"/>
    <s v="United States"/>
    <x v="25"/>
    <x v="12"/>
    <n v="49201"/>
    <x v="2"/>
    <s v="OFF-AR-10000823"/>
    <x v="1"/>
    <x v="6"/>
    <s v="Newell 307"/>
    <n v="3.6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x v="20"/>
    <x v="15"/>
    <n v="10024"/>
    <x v="3"/>
    <s v="FUR-TA-10001095"/>
    <x v="0"/>
    <x v="3"/>
    <s v="Chromcraft Round Conference Tables"/>
    <n v="313.72199999999998"/>
    <n v="3"/>
    <n v="0.4"/>
    <n v="-99.34529999999998"/>
  </r>
  <r>
    <n v="9360"/>
    <x v="4676"/>
    <x v="0"/>
    <x v="967"/>
    <d v="2013-01-28T00:00:00"/>
    <s v="Second Class"/>
    <s v="JD-15895"/>
    <s v="Jonathan Doherty"/>
    <x v="1"/>
    <s v="United States"/>
    <x v="20"/>
    <x v="15"/>
    <n v="10024"/>
    <x v="3"/>
    <s v="FUR-FU-10000747"/>
    <x v="0"/>
    <x v="5"/>
    <s v="Tenex B1-RE Series Chair Mats for Low Pile Carpets"/>
    <n v="45.98"/>
    <n v="1"/>
    <n v="0"/>
    <n v="7.816599999999994"/>
  </r>
  <r>
    <n v="9361"/>
    <x v="4676"/>
    <x v="0"/>
    <x v="967"/>
    <d v="2013-01-28T00:00:00"/>
    <s v="Second Class"/>
    <s v="JD-15895"/>
    <s v="Jonathan Doherty"/>
    <x v="1"/>
    <s v="United States"/>
    <x v="20"/>
    <x v="15"/>
    <n v="10024"/>
    <x v="3"/>
    <s v="OFF-ST-10004337"/>
    <x v="1"/>
    <x v="4"/>
    <s v="SAFCO Commercial Wire Shelving, 72h"/>
    <n v="428.68"/>
    <n v="7"/>
    <n v="0"/>
    <n v="0"/>
  </r>
  <r>
    <n v="9362"/>
    <x v="4677"/>
    <x v="3"/>
    <x v="708"/>
    <d v="2014-03-26T00:00:00"/>
    <s v="Standard Class"/>
    <s v="PS-18970"/>
    <s v="Paul Stevenson"/>
    <x v="2"/>
    <s v="United States"/>
    <x v="4"/>
    <x v="4"/>
    <n v="98105"/>
    <x v="1"/>
    <s v="OFF-BI-10004410"/>
    <x v="1"/>
    <x v="8"/>
    <s v="C-Line Peel &amp; Stick Add-On Filing Pockets, 8-3/4 x 5-1/8, 10/Pack"/>
    <n v="30.576000000000001"/>
    <n v="6"/>
    <n v="0.2"/>
    <n v="10.3194"/>
  </r>
  <r>
    <n v="9363"/>
    <x v="4677"/>
    <x v="3"/>
    <x v="708"/>
    <d v="2014-03-26T00:00:00"/>
    <s v="Standard Class"/>
    <s v="PS-18970"/>
    <s v="Paul Stevenson"/>
    <x v="2"/>
    <s v="United States"/>
    <x v="4"/>
    <x v="4"/>
    <n v="98105"/>
    <x v="1"/>
    <s v="OFF-FA-10004838"/>
    <x v="1"/>
    <x v="13"/>
    <s v="Super Bands, 12/Pack"/>
    <n v="13.020000000000001"/>
    <n v="7"/>
    <n v="0"/>
    <n v="0.3906000000000005"/>
  </r>
  <r>
    <n v="9364"/>
    <x v="4677"/>
    <x v="3"/>
    <x v="708"/>
    <d v="2014-03-26T00:00:00"/>
    <s v="Standard Class"/>
    <s v="PS-18970"/>
    <s v="Paul Stevenson"/>
    <x v="2"/>
    <s v="United States"/>
    <x v="4"/>
    <x v="4"/>
    <n v="98105"/>
    <x v="1"/>
    <s v="FUR-FU-10002364"/>
    <x v="0"/>
    <x v="5"/>
    <s v="Eldon Expressions Wood Desk Accessories, Oak"/>
    <n v="22.14"/>
    <n v="3"/>
    <n v="0"/>
    <n v="6.4205999999999976"/>
  </r>
  <r>
    <n v="9365"/>
    <x v="4677"/>
    <x v="3"/>
    <x v="708"/>
    <d v="2014-03-26T00:00:00"/>
    <s v="Standard Class"/>
    <s v="PS-18970"/>
    <s v="Paul Stevenson"/>
    <x v="2"/>
    <s v="United States"/>
    <x v="4"/>
    <x v="4"/>
    <n v="98105"/>
    <x v="1"/>
    <s v="OFF-ST-10001809"/>
    <x v="1"/>
    <x v="4"/>
    <s v="Fellowes Officeware Wire Shelving"/>
    <n v="359.32"/>
    <n v="4"/>
    <n v="0"/>
    <n v="7.1863999999999919"/>
  </r>
  <r>
    <n v="9366"/>
    <x v="4678"/>
    <x v="2"/>
    <x v="963"/>
    <d v="2011-08-25T00:00:00"/>
    <s v="First Class"/>
    <s v="JF-15415"/>
    <s v="Jennifer Ferguson"/>
    <x v="0"/>
    <s v="United States"/>
    <x v="490"/>
    <x v="25"/>
    <n v="63301"/>
    <x v="2"/>
    <s v="OFF-PA-10001846"/>
    <x v="1"/>
    <x v="10"/>
    <s v="Xerox 1899"/>
    <n v="11.56"/>
    <n v="2"/>
    <n v="0"/>
    <n v="5.6644000000000005"/>
  </r>
  <r>
    <n v="9367"/>
    <x v="4679"/>
    <x v="2"/>
    <x v="785"/>
    <d v="2011-06-13T00:00:00"/>
    <s v="Standard Class"/>
    <s v="RD-19480"/>
    <s v="Rick Duston"/>
    <x v="0"/>
    <s v="United States"/>
    <x v="85"/>
    <x v="15"/>
    <n v="11561"/>
    <x v="3"/>
    <s v="OFF-BI-10003876"/>
    <x v="1"/>
    <x v="8"/>
    <s v="Green Canvas Binder for 8-1/2&quot; x 14&quot; Sheets"/>
    <n v="68.48"/>
    <n v="2"/>
    <n v="0.2"/>
    <n v="25.679999999999996"/>
  </r>
  <r>
    <n v="9368"/>
    <x v="4679"/>
    <x v="2"/>
    <x v="785"/>
    <d v="2011-06-13T00:00:00"/>
    <s v="Standard Class"/>
    <s v="RD-19480"/>
    <s v="Rick Duston"/>
    <x v="0"/>
    <s v="United States"/>
    <x v="85"/>
    <x v="15"/>
    <n v="11561"/>
    <x v="3"/>
    <s v="OFF-ST-10003470"/>
    <x v="1"/>
    <x v="4"/>
    <s v="Tennsco Snap-Together Open Shelving Units, Starter Sets and Add-On Units"/>
    <n v="1676.88"/>
    <n v="6"/>
    <n v="0"/>
    <n v="83.843999999999937"/>
  </r>
  <r>
    <n v="9369"/>
    <x v="4680"/>
    <x v="0"/>
    <x v="281"/>
    <d v="2013-04-10T00:00:00"/>
    <s v="First Class"/>
    <s v="ES-14080"/>
    <s v="Erin Smith"/>
    <x v="1"/>
    <s v="United States"/>
    <x v="80"/>
    <x v="30"/>
    <n v="8701"/>
    <x v="3"/>
    <s v="OFF-PA-10004243"/>
    <x v="1"/>
    <x v="10"/>
    <s v="Xerox 1939"/>
    <n v="37.94"/>
    <n v="2"/>
    <n v="0"/>
    <n v="18.211199999999998"/>
  </r>
  <r>
    <n v="9370"/>
    <x v="4681"/>
    <x v="3"/>
    <x v="659"/>
    <d v="2014-11-10T00:00:00"/>
    <s v="Second Class"/>
    <s v="KN-16390"/>
    <s v="Katherine Nockton"/>
    <x v="1"/>
    <s v="United States"/>
    <x v="183"/>
    <x v="39"/>
    <n v="20735"/>
    <x v="3"/>
    <s v="FUR-CH-10000422"/>
    <x v="0"/>
    <x v="1"/>
    <s v="Global Highback Leather Tilter in Burgundy"/>
    <n v="272.96999999999997"/>
    <n v="3"/>
    <n v="0"/>
    <n v="43.675200000000018"/>
  </r>
  <r>
    <n v="9371"/>
    <x v="4682"/>
    <x v="1"/>
    <x v="352"/>
    <d v="2012-05-31T00:00:00"/>
    <s v="First Class"/>
    <s v="VP-21760"/>
    <s v="Victoria Pisteka"/>
    <x v="1"/>
    <s v="United States"/>
    <x v="38"/>
    <x v="24"/>
    <n v="43229"/>
    <x v="3"/>
    <s v="FUR-FU-10002506"/>
    <x v="0"/>
    <x v="5"/>
    <s v="Tensor &quot;Hersey Kiss&quot; Styled Floor Lamp"/>
    <n v="41.568000000000005"/>
    <n v="4"/>
    <n v="0.2"/>
    <n v="-4.1568000000000023"/>
  </r>
  <r>
    <n v="9372"/>
    <x v="4682"/>
    <x v="1"/>
    <x v="352"/>
    <d v="2012-05-31T00:00:00"/>
    <s v="First Class"/>
    <s v="VP-21760"/>
    <s v="Victoria Pisteka"/>
    <x v="1"/>
    <s v="United States"/>
    <x v="38"/>
    <x v="24"/>
    <n v="43229"/>
    <x v="3"/>
    <s v="FUR-CH-10000863"/>
    <x v="0"/>
    <x v="1"/>
    <s v="Novimex Swivel Fabric Task Chair"/>
    <n v="317.05799999999999"/>
    <n v="3"/>
    <n v="0.3"/>
    <n v="-86.058600000000013"/>
  </r>
  <r>
    <n v="9373"/>
    <x v="4682"/>
    <x v="1"/>
    <x v="352"/>
    <d v="2012-05-31T00:00:00"/>
    <s v="First Class"/>
    <s v="VP-21760"/>
    <s v="Victoria Pisteka"/>
    <x v="1"/>
    <s v="United States"/>
    <x v="38"/>
    <x v="24"/>
    <n v="43229"/>
    <x v="3"/>
    <s v="OFF-FA-10002988"/>
    <x v="1"/>
    <x v="13"/>
    <s v="Ideal Clamps"/>
    <n v="8.0399999999999991"/>
    <n v="5"/>
    <n v="0.2"/>
    <n v="2.9144999999999994"/>
  </r>
  <r>
    <n v="9374"/>
    <x v="4683"/>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x v="4"/>
    <x v="4"/>
    <n v="98105"/>
    <x v="1"/>
    <s v="OFF-SU-10002537"/>
    <x v="1"/>
    <x v="14"/>
    <s v="Acme Box Cutter Scissors"/>
    <n v="61.38"/>
    <n v="6"/>
    <n v="0"/>
    <n v="15.958800000000004"/>
  </r>
  <r>
    <n v="9376"/>
    <x v="4685"/>
    <x v="1"/>
    <x v="639"/>
    <d v="2012-12-19T00:00:00"/>
    <s v="Second Class"/>
    <s v="AJ-10945"/>
    <s v="Ashley Jarboe"/>
    <x v="0"/>
    <s v="United States"/>
    <x v="1"/>
    <x v="1"/>
    <n v="90045"/>
    <x v="1"/>
    <s v="TEC-AC-10003063"/>
    <x v="2"/>
    <x v="11"/>
    <s v="Micro Innovations USB RF Wireless Keyboard with Mouse"/>
    <n v="50"/>
    <n v="2"/>
    <n v="0"/>
    <n v="10.5"/>
  </r>
  <r>
    <n v="9377"/>
    <x v="4686"/>
    <x v="3"/>
    <x v="53"/>
    <d v="2014-12-30T00:00:00"/>
    <s v="Standard Class"/>
    <s v="PO-18865"/>
    <s v="Patrick O'Donnell"/>
    <x v="0"/>
    <s v="United States"/>
    <x v="522"/>
    <x v="30"/>
    <n v="7017"/>
    <x v="3"/>
    <s v="TEC-AC-10003237"/>
    <x v="2"/>
    <x v="11"/>
    <s v="Memorex Micro Travel Drive 4 GB"/>
    <n v="31.799999999999997"/>
    <n v="3"/>
    <n v="0"/>
    <n v="13.674000000000003"/>
  </r>
  <r>
    <n v="9378"/>
    <x v="4687"/>
    <x v="3"/>
    <x v="94"/>
    <d v="2014-12-22T00:00:00"/>
    <s v="Standard Class"/>
    <s v="DP-13105"/>
    <s v="Dave Poirier"/>
    <x v="1"/>
    <s v="United States"/>
    <x v="342"/>
    <x v="6"/>
    <n v="54703"/>
    <x v="2"/>
    <s v="OFF-ST-10001031"/>
    <x v="1"/>
    <x v="4"/>
    <s v="Adjustable Personal File Tote"/>
    <n v="32.56"/>
    <n v="2"/>
    <n v="0"/>
    <n v="8.465600000000002"/>
  </r>
  <r>
    <n v="9379"/>
    <x v="4688"/>
    <x v="0"/>
    <x v="1120"/>
    <d v="2013-05-16T00:00:00"/>
    <s v="Standard Class"/>
    <s v="GM-14500"/>
    <s v="Gene McClure"/>
    <x v="0"/>
    <s v="United States"/>
    <x v="22"/>
    <x v="10"/>
    <n v="60610"/>
    <x v="2"/>
    <s v="OFF-EN-10001535"/>
    <x v="1"/>
    <x v="12"/>
    <s v="Grip Seal Envelopes"/>
    <n v="7.0720000000000001"/>
    <n v="2"/>
    <n v="0.2"/>
    <n v="2.3868"/>
  </r>
  <r>
    <n v="9380"/>
    <x v="4689"/>
    <x v="2"/>
    <x v="851"/>
    <d v="2011-12-27T00:00:00"/>
    <s v="Second Class"/>
    <s v="CC-12670"/>
    <s v="Craig Carreira"/>
    <x v="0"/>
    <s v="United States"/>
    <x v="67"/>
    <x v="2"/>
    <n v="33614"/>
    <x v="0"/>
    <s v="OFF-PA-10001295"/>
    <x v="1"/>
    <x v="10"/>
    <s v="Computer Printout Paper with Letter-Trim Perforations"/>
    <n v="45.527999999999999"/>
    <n v="3"/>
    <n v="0.2"/>
    <n v="15.934799999999997"/>
  </r>
  <r>
    <n v="9381"/>
    <x v="4689"/>
    <x v="2"/>
    <x v="851"/>
    <d v="2011-12-27T00:00:00"/>
    <s v="Second Class"/>
    <s v="CC-12670"/>
    <s v="Craig Carreira"/>
    <x v="0"/>
    <s v="United States"/>
    <x v="67"/>
    <x v="2"/>
    <n v="33614"/>
    <x v="0"/>
    <s v="FUR-CH-10004698"/>
    <x v="0"/>
    <x v="1"/>
    <s v="Padded Folding Chairs, Black, 4/Carton"/>
    <n v="64.784000000000006"/>
    <n v="1"/>
    <n v="0.2"/>
    <n v="6.4784000000000042"/>
  </r>
  <r>
    <n v="9382"/>
    <x v="4689"/>
    <x v="2"/>
    <x v="851"/>
    <d v="2011-12-27T00:00:00"/>
    <s v="Second Class"/>
    <s v="CC-12670"/>
    <s v="Craig Carreira"/>
    <x v="0"/>
    <s v="United States"/>
    <x v="67"/>
    <x v="2"/>
    <n v="33614"/>
    <x v="0"/>
    <s v="OFF-ST-10000078"/>
    <x v="1"/>
    <x v="4"/>
    <s v="Tennsco 6- and 18-Compartment Lockers"/>
    <n v="424.27200000000005"/>
    <n v="2"/>
    <n v="0.2"/>
    <n v="-10.60680000000005"/>
  </r>
  <r>
    <n v="9383"/>
    <x v="4689"/>
    <x v="2"/>
    <x v="851"/>
    <d v="2011-12-27T00:00:00"/>
    <s v="Second Class"/>
    <s v="CC-12670"/>
    <s v="Craig Carreira"/>
    <x v="0"/>
    <s v="United States"/>
    <x v="67"/>
    <x v="2"/>
    <n v="33614"/>
    <x v="0"/>
    <s v="OFF-AR-10001868"/>
    <x v="1"/>
    <x v="6"/>
    <s v="Prang Dustless Chalk Sticks"/>
    <n v="1.3440000000000001"/>
    <n v="1"/>
    <n v="0.2"/>
    <n v="0.504"/>
  </r>
  <r>
    <n v="9384"/>
    <x v="4689"/>
    <x v="2"/>
    <x v="851"/>
    <d v="2011-12-27T00:00:00"/>
    <s v="Second Class"/>
    <s v="CC-12670"/>
    <s v="Craig Carreira"/>
    <x v="0"/>
    <s v="United States"/>
    <x v="67"/>
    <x v="2"/>
    <n v="33614"/>
    <x v="0"/>
    <s v="OFF-ST-10004950"/>
    <x v="1"/>
    <x v="4"/>
    <s v="Acco Perma 3000 Stacking Storage Drawers"/>
    <n v="83.920000000000016"/>
    <n v="5"/>
    <n v="0.2"/>
    <n v="-1.049000000000003"/>
  </r>
  <r>
    <n v="9385"/>
    <x v="4690"/>
    <x v="3"/>
    <x v="938"/>
    <d v="2014-08-17T00:00:00"/>
    <s v="Standard Class"/>
    <s v="SJ-20125"/>
    <s v="Sanjit Jacobs"/>
    <x v="2"/>
    <s v="United States"/>
    <x v="20"/>
    <x v="15"/>
    <n v="10009"/>
    <x v="3"/>
    <s v="OFF-PA-10003441"/>
    <x v="1"/>
    <x v="10"/>
    <s v="Xerox 226"/>
    <n v="25.92"/>
    <n v="4"/>
    <n v="0"/>
    <n v="12.441600000000001"/>
  </r>
  <r>
    <n v="9386"/>
    <x v="4691"/>
    <x v="3"/>
    <x v="151"/>
    <d v="2014-09-01T00:00:00"/>
    <s v="Standard Class"/>
    <s v="SF-20200"/>
    <s v="Sarah Foster"/>
    <x v="0"/>
    <s v="United States"/>
    <x v="123"/>
    <x v="16"/>
    <n v="85204"/>
    <x v="1"/>
    <s v="FUR-FU-10004973"/>
    <x v="0"/>
    <x v="5"/>
    <s v="Flat Face Poster Frame"/>
    <n v="120.57600000000001"/>
    <n v="8"/>
    <n v="0.2"/>
    <n v="33.1584"/>
  </r>
  <r>
    <n v="9387"/>
    <x v="4692"/>
    <x v="3"/>
    <x v="617"/>
    <d v="2014-01-24T00:00:00"/>
    <s v="Standard Class"/>
    <s v="RM-19375"/>
    <s v="Raymond Messe"/>
    <x v="0"/>
    <s v="United States"/>
    <x v="140"/>
    <x v="42"/>
    <s v="05408"/>
    <x v="3"/>
    <s v="OFF-PA-10000157"/>
    <x v="1"/>
    <x v="10"/>
    <s v="Xerox 191"/>
    <n v="79.92"/>
    <n v="4"/>
    <n v="0"/>
    <n v="37.562399999999997"/>
  </r>
  <r>
    <n v="9388"/>
    <x v="4692"/>
    <x v="3"/>
    <x v="617"/>
    <d v="2014-01-24T00:00:00"/>
    <s v="Standard Class"/>
    <s v="RM-19375"/>
    <s v="Raymond Messe"/>
    <x v="0"/>
    <s v="United States"/>
    <x v="140"/>
    <x v="42"/>
    <s v="05408"/>
    <x v="3"/>
    <s v="OFF-PA-10001970"/>
    <x v="1"/>
    <x v="10"/>
    <s v="Xerox 1881"/>
    <n v="12.28"/>
    <n v="1"/>
    <n v="0"/>
    <n v="5.7715999999999994"/>
  </r>
  <r>
    <n v="9389"/>
    <x v="4692"/>
    <x v="3"/>
    <x v="617"/>
    <d v="2014-01-24T00:00:00"/>
    <s v="Standard Class"/>
    <s v="RM-19375"/>
    <s v="Raymond Messe"/>
    <x v="0"/>
    <s v="United States"/>
    <x v="140"/>
    <x v="42"/>
    <s v="05408"/>
    <x v="3"/>
    <s v="OFF-AP-10000828"/>
    <x v="1"/>
    <x v="9"/>
    <s v="Avanti 4.4 Cu. Ft. Refrigerator"/>
    <n v="542.93999999999994"/>
    <n v="3"/>
    <n v="0"/>
    <n v="152.02319999999997"/>
  </r>
  <r>
    <n v="9390"/>
    <x v="4692"/>
    <x v="3"/>
    <x v="617"/>
    <d v="2014-01-24T00:00:00"/>
    <s v="Standard Class"/>
    <s v="RM-19375"/>
    <s v="Raymond Messe"/>
    <x v="0"/>
    <s v="United States"/>
    <x v="140"/>
    <x v="42"/>
    <s v="05408"/>
    <x v="3"/>
    <s v="OFF-EN-10001509"/>
    <x v="1"/>
    <x v="12"/>
    <s v="Poly String Tie Envelopes"/>
    <n v="2.04"/>
    <n v="1"/>
    <n v="0"/>
    <n v="0.95879999999999987"/>
  </r>
  <r>
    <n v="9391"/>
    <x v="4693"/>
    <x v="1"/>
    <x v="974"/>
    <d v="2012-06-24T00:00:00"/>
    <s v="Standard Class"/>
    <s v="KM-16375"/>
    <s v="Katherine Murray"/>
    <x v="2"/>
    <s v="United States"/>
    <x v="12"/>
    <x v="5"/>
    <n v="77070"/>
    <x v="2"/>
    <s v="OFF-ST-10003692"/>
    <x v="1"/>
    <x v="4"/>
    <s v="Recycled Steel Personal File for Hanging File Folders"/>
    <n v="228.92"/>
    <n v="5"/>
    <n v="0.2"/>
    <n v="14.307499999999997"/>
  </r>
  <r>
    <n v="9392"/>
    <x v="4694"/>
    <x v="3"/>
    <x v="677"/>
    <d v="2014-03-17T00:00:00"/>
    <s v="First Class"/>
    <s v="FH-14275"/>
    <s v="Frank Hawley"/>
    <x v="1"/>
    <s v="United States"/>
    <x v="34"/>
    <x v="10"/>
    <n v="60505"/>
    <x v="2"/>
    <s v="TEC-PH-10004700"/>
    <x v="2"/>
    <x v="7"/>
    <s v="PowerGen Dual USB Car Charger"/>
    <n v="7.9920000000000009"/>
    <n v="1"/>
    <n v="0.2"/>
    <n v="2.5973999999999995"/>
  </r>
  <r>
    <n v="9393"/>
    <x v="4695"/>
    <x v="1"/>
    <x v="969"/>
    <d v="2012-10-25T00:00:00"/>
    <s v="Same Day"/>
    <s v="DG-13300"/>
    <s v="Deirdre Greer"/>
    <x v="1"/>
    <s v="United States"/>
    <x v="60"/>
    <x v="22"/>
    <n v="80219"/>
    <x v="1"/>
    <s v="FUR-CH-10000422"/>
    <x v="0"/>
    <x v="1"/>
    <s v="Global Highback Leather Tilter in Burgundy"/>
    <n v="582.33600000000001"/>
    <n v="8"/>
    <n v="0.2"/>
    <n v="-29.116799999999955"/>
  </r>
  <r>
    <n v="9394"/>
    <x v="4696"/>
    <x v="2"/>
    <x v="59"/>
    <d v="2011-09-23T00:00:00"/>
    <s v="First Class"/>
    <s v="MW-18220"/>
    <s v="Mitch Webber"/>
    <x v="0"/>
    <s v="United States"/>
    <x v="20"/>
    <x v="15"/>
    <n v="10011"/>
    <x v="3"/>
    <s v="TEC-PH-10003484"/>
    <x v="2"/>
    <x v="7"/>
    <s v="Ooma Telo VoIP Home Phone System"/>
    <n v="629.94999999999993"/>
    <n v="5"/>
    <n v="0"/>
    <n v="157.48750000000001"/>
  </r>
  <r>
    <n v="9395"/>
    <x v="4696"/>
    <x v="2"/>
    <x v="59"/>
    <d v="2011-09-23T00:00:00"/>
    <s v="First Class"/>
    <s v="MW-18220"/>
    <s v="Mitch Webber"/>
    <x v="0"/>
    <s v="United States"/>
    <x v="20"/>
    <x v="15"/>
    <n v="10011"/>
    <x v="3"/>
    <s v="FUR-CH-10001394"/>
    <x v="0"/>
    <x v="1"/>
    <s v="Global Leather Executive Chair"/>
    <n v="631.78200000000004"/>
    <n v="2"/>
    <n v="0.1"/>
    <n v="140.39599999999993"/>
  </r>
  <r>
    <n v="9396"/>
    <x v="4696"/>
    <x v="2"/>
    <x v="59"/>
    <d v="2011-09-23T00:00:00"/>
    <s v="First Class"/>
    <s v="MW-18220"/>
    <s v="Mitch Webber"/>
    <x v="0"/>
    <s v="United States"/>
    <x v="20"/>
    <x v="15"/>
    <n v="10011"/>
    <x v="3"/>
    <s v="FUR-BO-10002213"/>
    <x v="0"/>
    <x v="0"/>
    <s v="DMI Eclipse Executive Suite Bookcases"/>
    <n v="801.5680000000001"/>
    <n v="2"/>
    <n v="0.2"/>
    <n v="-10.019600000000054"/>
  </r>
  <r>
    <n v="9397"/>
    <x v="4696"/>
    <x v="2"/>
    <x v="59"/>
    <d v="2011-09-23T00:00:00"/>
    <s v="First Class"/>
    <s v="MW-18220"/>
    <s v="Mitch Webber"/>
    <x v="0"/>
    <s v="United States"/>
    <x v="20"/>
    <x v="15"/>
    <n v="10011"/>
    <x v="3"/>
    <s v="OFF-LA-10002762"/>
    <x v="1"/>
    <x v="2"/>
    <s v="Avery 485"/>
    <n v="75.179999999999993"/>
    <n v="6"/>
    <n v="0"/>
    <n v="35.334599999999995"/>
  </r>
  <r>
    <n v="9398"/>
    <x v="4696"/>
    <x v="2"/>
    <x v="59"/>
    <d v="2011-09-23T00:00:00"/>
    <s v="First Class"/>
    <s v="MW-18220"/>
    <s v="Mitch Webber"/>
    <x v="0"/>
    <s v="United States"/>
    <x v="20"/>
    <x v="15"/>
    <n v="10011"/>
    <x v="3"/>
    <s v="OFF-AP-10003842"/>
    <x v="1"/>
    <x v="9"/>
    <s v="Euro-Pro Shark Turbo Vacuum"/>
    <n v="30.98"/>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x v="523"/>
    <x v="10"/>
    <n v="60004"/>
    <x v="2"/>
    <s v="OFF-AR-10003394"/>
    <x v="1"/>
    <x v="6"/>
    <s v="Newell 332"/>
    <n v="14.111999999999998"/>
    <n v="6"/>
    <n v="0.2"/>
    <n v="1.2348000000000008"/>
  </r>
  <r>
    <n v="9401"/>
    <x v="4698"/>
    <x v="1"/>
    <x v="1218"/>
    <d v="2012-09-21T00:00:00"/>
    <s v="Standard Class"/>
    <s v="BD-11500"/>
    <s v="Bradley Drucker"/>
    <x v="0"/>
    <s v="United States"/>
    <x v="311"/>
    <x v="17"/>
    <n v="23602"/>
    <x v="0"/>
    <s v="OFF-EN-10001539"/>
    <x v="1"/>
    <x v="12"/>
    <s v="Staples"/>
    <n v="31.12"/>
    <n v="4"/>
    <n v="0"/>
    <n v="14.6264"/>
  </r>
  <r>
    <n v="9402"/>
    <x v="4699"/>
    <x v="2"/>
    <x v="1219"/>
    <d v="2011-06-28T00:00:00"/>
    <s v="Standard Class"/>
    <s v="LP-17080"/>
    <s v="Liz Pelletier"/>
    <x v="0"/>
    <s v="United States"/>
    <x v="93"/>
    <x v="16"/>
    <n v="85705"/>
    <x v="1"/>
    <s v="FUR-FU-10001731"/>
    <x v="0"/>
    <x v="5"/>
    <s v="Acrylic Self-Standing Desk Frames"/>
    <n v="4.2720000000000002"/>
    <n v="2"/>
    <n v="0.2"/>
    <n v="0.96119999999999983"/>
  </r>
  <r>
    <n v="9403"/>
    <x v="4700"/>
    <x v="0"/>
    <x v="399"/>
    <d v="2013-08-18T00:00:00"/>
    <s v="Second Class"/>
    <s v="NP-18700"/>
    <s v="Nora Preis"/>
    <x v="0"/>
    <s v="United States"/>
    <x v="20"/>
    <x v="15"/>
    <n v="10024"/>
    <x v="3"/>
    <s v="FUR-TA-10001095"/>
    <x v="0"/>
    <x v="3"/>
    <s v="Chromcraft Round Conference Tables"/>
    <n v="209.148"/>
    <n v="2"/>
    <n v="0.4"/>
    <n v="-66.230199999999996"/>
  </r>
  <r>
    <n v="9404"/>
    <x v="4700"/>
    <x v="0"/>
    <x v="399"/>
    <d v="2013-08-18T00:00:00"/>
    <s v="Second Class"/>
    <s v="NP-18700"/>
    <s v="Nora Preis"/>
    <x v="0"/>
    <s v="United States"/>
    <x v="20"/>
    <x v="15"/>
    <n v="10024"/>
    <x v="3"/>
    <s v="OFF-ST-10000078"/>
    <x v="1"/>
    <x v="4"/>
    <s v="Tennsco 6- and 18-Compartment Lockers"/>
    <n v="1591.02"/>
    <n v="6"/>
    <n v="0"/>
    <n v="286.38359999999989"/>
  </r>
  <r>
    <n v="9405"/>
    <x v="4701"/>
    <x v="3"/>
    <x v="669"/>
    <d v="2014-04-18T00:00:00"/>
    <s v="Standard Class"/>
    <s v="DP-13105"/>
    <s v="Dave Poirier"/>
    <x v="1"/>
    <s v="United States"/>
    <x v="10"/>
    <x v="9"/>
    <n v="19134"/>
    <x v="3"/>
    <s v="OFF-FA-10004076"/>
    <x v="1"/>
    <x v="13"/>
    <s v="Translucent Push Pins by OIC"/>
    <n v="7.92"/>
    <n v="5"/>
    <n v="0.2"/>
    <n v="1.6829999999999994"/>
  </r>
  <r>
    <n v="9406"/>
    <x v="4702"/>
    <x v="2"/>
    <x v="619"/>
    <d v="2011-03-17T00:00:00"/>
    <s v="First Class"/>
    <s v="RB-19465"/>
    <s v="Rick Bensley"/>
    <x v="2"/>
    <s v="United States"/>
    <x v="22"/>
    <x v="10"/>
    <n v="60653"/>
    <x v="2"/>
    <s v="TEC-MA-10003626"/>
    <x v="2"/>
    <x v="15"/>
    <s v="Hewlett-Packard Deskjet 6540 Color Inkjet Printer"/>
    <n v="574.91"/>
    <n v="2"/>
    <n v="0.3"/>
    <n v="156.04699999999997"/>
  </r>
  <r>
    <n v="9407"/>
    <x v="4702"/>
    <x v="2"/>
    <x v="619"/>
    <d v="2011-03-17T00:00:00"/>
    <s v="First Class"/>
    <s v="RB-19465"/>
    <s v="Rick Bensley"/>
    <x v="2"/>
    <s v="United States"/>
    <x v="22"/>
    <x v="10"/>
    <n v="60653"/>
    <x v="2"/>
    <s v="OFF-PA-10001215"/>
    <x v="1"/>
    <x v="10"/>
    <s v="Xerox 1963"/>
    <n v="8.4480000000000004"/>
    <n v="2"/>
    <n v="0.2"/>
    <n v="2.6399999999999997"/>
  </r>
  <r>
    <n v="9408"/>
    <x v="4703"/>
    <x v="3"/>
    <x v="585"/>
    <d v="2014-09-25T00:00:00"/>
    <s v="Second Class"/>
    <s v="LC-17140"/>
    <s v="Logan Currie"/>
    <x v="0"/>
    <s v="United States"/>
    <x v="20"/>
    <x v="15"/>
    <n v="10035"/>
    <x v="3"/>
    <s v="TEC-AC-10002842"/>
    <x v="2"/>
    <x v="11"/>
    <s v="WD My Passport Ultra 2TB Portable External Hard Drive"/>
    <n v="1071"/>
    <n v="9"/>
    <n v="0"/>
    <n v="171.36000000000007"/>
  </r>
  <r>
    <n v="9409"/>
    <x v="4703"/>
    <x v="3"/>
    <x v="585"/>
    <d v="2014-09-25T00:00:00"/>
    <s v="Second Class"/>
    <s v="LC-17140"/>
    <s v="Logan Currie"/>
    <x v="0"/>
    <s v="United States"/>
    <x v="20"/>
    <x v="15"/>
    <n v="10035"/>
    <x v="3"/>
    <s v="FUR-FU-10004864"/>
    <x v="0"/>
    <x v="5"/>
    <s v="Eldon 500 Class Desk Accessories"/>
    <n v="12.07"/>
    <n v="1"/>
    <n v="0"/>
    <n v="3.9831000000000003"/>
  </r>
  <r>
    <n v="9410"/>
    <x v="4704"/>
    <x v="3"/>
    <x v="389"/>
    <d v="2014-12-14T00:00:00"/>
    <s v="First Class"/>
    <s v="WB-21850"/>
    <s v="William Brown"/>
    <x v="0"/>
    <s v="United States"/>
    <x v="10"/>
    <x v="9"/>
    <n v="19143"/>
    <x v="3"/>
    <s v="OFF-BI-10000014"/>
    <x v="1"/>
    <x v="8"/>
    <s v="Heavy-Duty E-Z-D Binders"/>
    <n v="3.2730000000000006"/>
    <n v="1"/>
    <n v="0.7"/>
    <n v="-2.5092999999999996"/>
  </r>
  <r>
    <n v="9411"/>
    <x v="4704"/>
    <x v="3"/>
    <x v="389"/>
    <d v="2014-12-14T00:00:00"/>
    <s v="First Class"/>
    <s v="WB-21850"/>
    <s v="William Brown"/>
    <x v="0"/>
    <s v="United States"/>
    <x v="10"/>
    <x v="9"/>
    <n v="19143"/>
    <x v="3"/>
    <s v="FUR-FU-10001475"/>
    <x v="0"/>
    <x v="5"/>
    <s v="Contract Clock, 14&quot;, Brown"/>
    <n v="87.92"/>
    <n v="5"/>
    <n v="0.2"/>
    <n v="15.385999999999999"/>
  </r>
  <r>
    <n v="9412"/>
    <x v="4705"/>
    <x v="0"/>
    <x v="612"/>
    <d v="2013-03-15T00:00:00"/>
    <s v="Second Class"/>
    <s v="MH-17785"/>
    <s v="Maya Herman"/>
    <x v="1"/>
    <s v="United States"/>
    <x v="220"/>
    <x v="16"/>
    <n v="85301"/>
    <x v="1"/>
    <s v="OFF-ST-10001272"/>
    <x v="1"/>
    <x v="4"/>
    <s v="Mini 13-1/2 Capacity Data Binder Rack, Pearl"/>
    <n v="104.69600000000001"/>
    <n v="1"/>
    <n v="0.2"/>
    <n v="6.5434999999999981"/>
  </r>
  <r>
    <n v="9413"/>
    <x v="4706"/>
    <x v="1"/>
    <x v="746"/>
    <d v="2012-01-29T00:00:00"/>
    <s v="First Class"/>
    <s v="SC-20305"/>
    <s v="Sean Christensen"/>
    <x v="0"/>
    <s v="United States"/>
    <x v="1"/>
    <x v="1"/>
    <n v="90036"/>
    <x v="1"/>
    <s v="FUR-CH-10002024"/>
    <x v="0"/>
    <x v="1"/>
    <s v="HON 5400 Series Task Chairs for Big and Tall"/>
    <n v="2803.92"/>
    <n v="5"/>
    <n v="0.2"/>
    <n v="0"/>
  </r>
  <r>
    <n v="9414"/>
    <x v="4707"/>
    <x v="0"/>
    <x v="182"/>
    <d v="2013-09-28T00:00:00"/>
    <s v="First Class"/>
    <s v="MH-17620"/>
    <s v="Matt Hagelstein"/>
    <x v="1"/>
    <s v="United States"/>
    <x v="12"/>
    <x v="5"/>
    <n v="77041"/>
    <x v="2"/>
    <s v="OFF-BI-10004001"/>
    <x v="1"/>
    <x v="8"/>
    <s v="GBC Recycled VeloBinder Covers"/>
    <n v="6.8159999999999981"/>
    <n v="2"/>
    <n v="0.8"/>
    <n v="-11.587200000000003"/>
  </r>
  <r>
    <n v="9415"/>
    <x v="4708"/>
    <x v="1"/>
    <x v="1090"/>
    <d v="2012-10-22T00:00:00"/>
    <s v="Standard Class"/>
    <s v="JC-15775"/>
    <s v="John Castell"/>
    <x v="0"/>
    <s v="United States"/>
    <x v="4"/>
    <x v="4"/>
    <n v="98115"/>
    <x v="1"/>
    <s v="TEC-PH-10004094"/>
    <x v="2"/>
    <x v="7"/>
    <s v="Motorola L703CM"/>
    <n v="249.58400000000003"/>
    <n v="2"/>
    <n v="0.2"/>
    <n v="15.598999999999997"/>
  </r>
  <r>
    <n v="9416"/>
    <x v="4708"/>
    <x v="1"/>
    <x v="1090"/>
    <d v="2012-10-22T00:00:00"/>
    <s v="Standard Class"/>
    <s v="JC-15775"/>
    <s v="John Castell"/>
    <x v="0"/>
    <s v="United States"/>
    <x v="4"/>
    <x v="4"/>
    <n v="98115"/>
    <x v="1"/>
    <s v="OFF-PA-10001184"/>
    <x v="1"/>
    <x v="10"/>
    <s v="Xerox 1903"/>
    <n v="17.940000000000001"/>
    <n v="3"/>
    <n v="0"/>
    <n v="8.7906000000000013"/>
  </r>
  <r>
    <n v="9417"/>
    <x v="4708"/>
    <x v="1"/>
    <x v="1090"/>
    <d v="2012-10-22T00:00:00"/>
    <s v="Standard Class"/>
    <s v="JC-15775"/>
    <s v="John Castell"/>
    <x v="0"/>
    <s v="United States"/>
    <x v="4"/>
    <x v="4"/>
    <n v="98115"/>
    <x v="1"/>
    <s v="FUR-FU-10002505"/>
    <x v="0"/>
    <x v="5"/>
    <s v="Eldon 100 Class Desk Accessories"/>
    <n v="10.11"/>
    <n v="3"/>
    <n v="0"/>
    <n v="3.2351999999999994"/>
  </r>
  <r>
    <n v="9418"/>
    <x v="4709"/>
    <x v="2"/>
    <x v="1220"/>
    <d v="2011-11-01T00:00:00"/>
    <s v="Standard Class"/>
    <s v="RD-19810"/>
    <s v="Ross DeVincentis"/>
    <x v="2"/>
    <s v="United States"/>
    <x v="115"/>
    <x v="3"/>
    <n v="28314"/>
    <x v="0"/>
    <s v="OFF-PA-10001166"/>
    <x v="1"/>
    <x v="10"/>
    <s v="Xerox 2"/>
    <n v="10.368000000000002"/>
    <n v="2"/>
    <n v="0.2"/>
    <n v="3.6288"/>
  </r>
  <r>
    <n v="9419"/>
    <x v="4709"/>
    <x v="2"/>
    <x v="1220"/>
    <d v="2011-11-01T00:00:00"/>
    <s v="Standard Class"/>
    <s v="RD-19810"/>
    <s v="Ross DeVincentis"/>
    <x v="2"/>
    <s v="United States"/>
    <x v="115"/>
    <x v="3"/>
    <n v="28314"/>
    <x v="0"/>
    <s v="OFF-PA-10000349"/>
    <x v="1"/>
    <x v="10"/>
    <s v="Staples"/>
    <n v="11.952000000000002"/>
    <n v="3"/>
    <n v="0.2"/>
    <n v="4.0338000000000003"/>
  </r>
  <r>
    <n v="9420"/>
    <x v="4710"/>
    <x v="3"/>
    <x v="280"/>
    <d v="2014-10-05T00:00:00"/>
    <s v="Second Class"/>
    <s v="SC-20695"/>
    <s v="Steve Chapman"/>
    <x v="1"/>
    <s v="United States"/>
    <x v="12"/>
    <x v="5"/>
    <n v="77041"/>
    <x v="2"/>
    <s v="OFF-AP-10004708"/>
    <x v="1"/>
    <x v="9"/>
    <s v="Fellowes Superior 10 Outlet Split Surge Protector"/>
    <n v="15.223999999999997"/>
    <n v="2"/>
    <n v="0.8"/>
    <n v="-38.821200000000012"/>
  </r>
  <r>
    <n v="9421"/>
    <x v="4710"/>
    <x v="3"/>
    <x v="280"/>
    <d v="2014-10-05T00:00:00"/>
    <s v="Second Class"/>
    <s v="SC-20695"/>
    <s v="Steve Chapman"/>
    <x v="1"/>
    <s v="United States"/>
    <x v="12"/>
    <x v="5"/>
    <n v="77041"/>
    <x v="2"/>
    <s v="OFF-AP-10001947"/>
    <x v="1"/>
    <x v="9"/>
    <s v="Acco 6 Outlet Guardian Premium Plus Surge Suppressor"/>
    <n v="21.983999999999995"/>
    <n v="6"/>
    <n v="0.8"/>
    <n v="-56.059200000000011"/>
  </r>
  <r>
    <n v="9422"/>
    <x v="4711"/>
    <x v="2"/>
    <x v="149"/>
    <d v="2011-07-27T00:00:00"/>
    <s v="Standard Class"/>
    <s v="NC-18535"/>
    <s v="Nick Crebassa"/>
    <x v="1"/>
    <s v="United States"/>
    <x v="8"/>
    <x v="1"/>
    <n v="94122"/>
    <x v="1"/>
    <s v="TEC-PH-10000441"/>
    <x v="2"/>
    <x v="7"/>
    <s v="VTech DS6151"/>
    <n v="604.75199999999995"/>
    <n v="6"/>
    <n v="0.2"/>
    <n v="60.475200000000058"/>
  </r>
  <r>
    <n v="9423"/>
    <x v="4711"/>
    <x v="2"/>
    <x v="149"/>
    <d v="2011-07-27T00:00:00"/>
    <s v="Standard Class"/>
    <s v="NC-18535"/>
    <s v="Nick Crebassa"/>
    <x v="1"/>
    <s v="United States"/>
    <x v="8"/>
    <x v="1"/>
    <n v="94122"/>
    <x v="1"/>
    <s v="OFF-SU-10004664"/>
    <x v="1"/>
    <x v="14"/>
    <s v="Acme Softgrip Scissors"/>
    <n v="40.700000000000003"/>
    <n v="5"/>
    <n v="0"/>
    <n v="11.802999999999999"/>
  </r>
  <r>
    <n v="9424"/>
    <x v="4711"/>
    <x v="2"/>
    <x v="149"/>
    <d v="2011-07-27T00:00:00"/>
    <s v="Standard Class"/>
    <s v="NC-18535"/>
    <s v="Nick Crebassa"/>
    <x v="1"/>
    <s v="United States"/>
    <x v="8"/>
    <x v="1"/>
    <n v="94122"/>
    <x v="1"/>
    <s v="TEC-PH-10004531"/>
    <x v="2"/>
    <x v="7"/>
    <s v="AT&amp;T CL2909"/>
    <n v="302.37599999999998"/>
    <n v="3"/>
    <n v="0.2"/>
    <n v="37.796999999999997"/>
  </r>
  <r>
    <n v="9425"/>
    <x v="4711"/>
    <x v="2"/>
    <x v="149"/>
    <d v="2011-07-27T00:00:00"/>
    <s v="Standard Class"/>
    <s v="NC-18535"/>
    <s v="Nick Crebassa"/>
    <x v="1"/>
    <s v="United States"/>
    <x v="8"/>
    <x v="1"/>
    <n v="94122"/>
    <x v="1"/>
    <s v="TEC-AC-10002167"/>
    <x v="2"/>
    <x v="11"/>
    <s v="Imation 8gb Micro Traveldrive Usb 2.0 Flash Drive"/>
    <n v="45"/>
    <n v="3"/>
    <n v="0"/>
    <n v="4.9500000000000011"/>
  </r>
  <r>
    <n v="9426"/>
    <x v="4712"/>
    <x v="2"/>
    <x v="171"/>
    <d v="2011-09-17T00:00:00"/>
    <s v="Second Class"/>
    <s v="LW-17215"/>
    <s v="Luke Weiss"/>
    <x v="0"/>
    <s v="United States"/>
    <x v="20"/>
    <x v="15"/>
    <n v="10035"/>
    <x v="3"/>
    <s v="FUR-CH-10002024"/>
    <x v="0"/>
    <x v="1"/>
    <s v="HON 5400 Series Task Chairs for Big and Tall"/>
    <n v="3785.2920000000004"/>
    <n v="6"/>
    <n v="0.1"/>
    <n v="420.58800000000019"/>
  </r>
  <r>
    <n v="9427"/>
    <x v="4713"/>
    <x v="0"/>
    <x v="306"/>
    <d v="2013-09-21T00:00:00"/>
    <s v="Standard Class"/>
    <s v="AH-10585"/>
    <s v="Angele Hood"/>
    <x v="0"/>
    <s v="United States"/>
    <x v="4"/>
    <x v="4"/>
    <n v="98105"/>
    <x v="1"/>
    <s v="OFF-AR-10002445"/>
    <x v="1"/>
    <x v="6"/>
    <s v="SANFORD Major Accent Highlighters"/>
    <n v="35.4"/>
    <n v="5"/>
    <n v="0"/>
    <n v="13.452000000000002"/>
  </r>
  <r>
    <n v="9428"/>
    <x v="4714"/>
    <x v="2"/>
    <x v="501"/>
    <d v="2011-12-01T00:00:00"/>
    <s v="Standard Class"/>
    <s v="JO-15145"/>
    <s v="Jack O'Briant"/>
    <x v="1"/>
    <s v="United States"/>
    <x v="198"/>
    <x v="15"/>
    <n v="14215"/>
    <x v="3"/>
    <s v="FUR-FU-10003268"/>
    <x v="0"/>
    <x v="5"/>
    <s v="Eldon Radial Chair Mat for Low to Medium Pile Carpets"/>
    <n v="199.89999999999998"/>
    <n v="5"/>
    <n v="0"/>
    <n v="39.97999999999999"/>
  </r>
  <r>
    <n v="9429"/>
    <x v="4715"/>
    <x v="2"/>
    <x v="218"/>
    <d v="2011-05-16T00:00:00"/>
    <s v="Standard Class"/>
    <s v="VW-21775"/>
    <s v="Victoria Wilson"/>
    <x v="1"/>
    <s v="United States"/>
    <x v="114"/>
    <x v="5"/>
    <n v="77340"/>
    <x v="2"/>
    <s v="FUR-CH-10000015"/>
    <x v="0"/>
    <x v="1"/>
    <s v="Hon Multipurpose Stacking Arm Chairs"/>
    <n v="1212.9599999999998"/>
    <n v="8"/>
    <n v="0.3"/>
    <n v="-69.311999999999898"/>
  </r>
  <r>
    <n v="9430"/>
    <x v="4716"/>
    <x v="1"/>
    <x v="834"/>
    <d v="2012-09-01T00:00:00"/>
    <s v="Standard Class"/>
    <s v="BP-11185"/>
    <s v="Ben Peterman"/>
    <x v="1"/>
    <s v="United States"/>
    <x v="61"/>
    <x v="5"/>
    <n v="75081"/>
    <x v="2"/>
    <s v="TEC-PH-10004165"/>
    <x v="2"/>
    <x v="7"/>
    <s v="Mitel MiVoice 5330e IP Phone"/>
    <n v="1099.96"/>
    <n v="5"/>
    <n v="0.2"/>
    <n v="82.496999999999957"/>
  </r>
  <r>
    <n v="9431"/>
    <x v="4716"/>
    <x v="1"/>
    <x v="834"/>
    <d v="2012-09-01T00:00:00"/>
    <s v="Standard Class"/>
    <s v="BP-11185"/>
    <s v="Ben Peterman"/>
    <x v="1"/>
    <s v="United States"/>
    <x v="61"/>
    <x v="5"/>
    <n v="75081"/>
    <x v="2"/>
    <s v="FUR-TA-10004607"/>
    <x v="0"/>
    <x v="3"/>
    <s v="Hon 2111 Invitation Series Straight Table"/>
    <n v="103.48100000000001"/>
    <n v="1"/>
    <n v="0.3"/>
    <n v="-16.261300000000006"/>
  </r>
  <r>
    <n v="9432"/>
    <x v="4717"/>
    <x v="1"/>
    <x v="974"/>
    <d v="2012-06-19T00:00:00"/>
    <s v="Same Day"/>
    <s v="PP-18955"/>
    <s v="Paul Prost"/>
    <x v="2"/>
    <s v="United States"/>
    <x v="10"/>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x v="97"/>
    <x v="16"/>
    <n v="85345"/>
    <x v="1"/>
    <s v="TEC-AC-10002217"/>
    <x v="2"/>
    <x v="11"/>
    <s v="Imation Clip USB flash drive - 8 GB"/>
    <n v="30.080000000000002"/>
    <n v="2"/>
    <n v="0.2"/>
    <n v="-5.2640000000000002"/>
  </r>
  <r>
    <n v="9434"/>
    <x v="4718"/>
    <x v="1"/>
    <x v="493"/>
    <d v="2012-08-23T00:00:00"/>
    <s v="Standard Class"/>
    <s v="SC-20725"/>
    <s v="Steven Cartwright"/>
    <x v="0"/>
    <s v="United States"/>
    <x v="97"/>
    <x v="16"/>
    <n v="85345"/>
    <x v="1"/>
    <s v="OFF-PA-10001937"/>
    <x v="1"/>
    <x v="10"/>
    <s v="Xerox 21"/>
    <n v="36.288000000000011"/>
    <n v="7"/>
    <n v="0.2"/>
    <n v="12.700800000000001"/>
  </r>
  <r>
    <n v="9435"/>
    <x v="4718"/>
    <x v="1"/>
    <x v="493"/>
    <d v="2012-08-23T00:00:00"/>
    <s v="Standard Class"/>
    <s v="SC-20725"/>
    <s v="Steven Cartwright"/>
    <x v="0"/>
    <s v="United States"/>
    <x v="97"/>
    <x v="16"/>
    <n v="85345"/>
    <x v="1"/>
    <s v="OFF-AR-10000203"/>
    <x v="1"/>
    <x v="6"/>
    <s v="Newell 336"/>
    <n v="10.272000000000002"/>
    <n v="3"/>
    <n v="0.2"/>
    <n v="1.1555999999999984"/>
  </r>
  <r>
    <n v="9436"/>
    <x v="4718"/>
    <x v="1"/>
    <x v="493"/>
    <d v="2012-08-23T00:00:00"/>
    <s v="Standard Class"/>
    <s v="SC-20725"/>
    <s v="Steven Cartwright"/>
    <x v="0"/>
    <s v="United States"/>
    <x v="97"/>
    <x v="16"/>
    <n v="85345"/>
    <x v="1"/>
    <s v="TEC-AC-10001142"/>
    <x v="2"/>
    <x v="11"/>
    <s v="First Data FD10 PIN Pad"/>
    <n v="252.8"/>
    <n v="4"/>
    <n v="0.2"/>
    <n v="-31.600000000000037"/>
  </r>
  <r>
    <n v="9437"/>
    <x v="4719"/>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x v="147"/>
    <x v="1"/>
    <n v="92054"/>
    <x v="1"/>
    <s v="OFF-PA-10000520"/>
    <x v="1"/>
    <x v="10"/>
    <s v="Xerox 201"/>
    <n v="12.96"/>
    <n v="2"/>
    <n v="0"/>
    <n v="6.2208000000000006"/>
  </r>
  <r>
    <n v="9439"/>
    <x v="4721"/>
    <x v="3"/>
    <x v="689"/>
    <d v="2014-08-06T00:00:00"/>
    <s v="Standard Class"/>
    <s v="GM-14680"/>
    <s v="Greg Matthias"/>
    <x v="0"/>
    <s v="United States"/>
    <x v="10"/>
    <x v="9"/>
    <n v="19134"/>
    <x v="3"/>
    <s v="TEC-PH-10001079"/>
    <x v="2"/>
    <x v="7"/>
    <s v="Polycom SoundPoint Pro SE-225 Corded phone"/>
    <n v="285.57599999999996"/>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x v="20"/>
    <x v="15"/>
    <n v="10035"/>
    <x v="3"/>
    <s v="OFF-PA-10001471"/>
    <x v="1"/>
    <x v="10"/>
    <s v="Strathmore Photo Frame Cards"/>
    <n v="14.62"/>
    <n v="2"/>
    <n v="0"/>
    <n v="6.7251999999999992"/>
  </r>
  <r>
    <n v="9442"/>
    <x v="4724"/>
    <x v="2"/>
    <x v="282"/>
    <d v="2011-12-31T00:00:00"/>
    <s v="Second Class"/>
    <s v="RE-19405"/>
    <s v="Ricardo Emerson"/>
    <x v="0"/>
    <s v="United States"/>
    <x v="239"/>
    <x v="24"/>
    <n v="44240"/>
    <x v="3"/>
    <s v="OFF-AP-10003281"/>
    <x v="1"/>
    <x v="9"/>
    <s v="Acco 6 Outlet Guardian Standard Surge Suppressor"/>
    <n v="48.36"/>
    <n v="5"/>
    <n v="0.2"/>
    <n v="6.0449999999999946"/>
  </r>
  <r>
    <n v="9443"/>
    <x v="4725"/>
    <x v="3"/>
    <x v="104"/>
    <d v="2014-04-12T00:00:00"/>
    <s v="Standard Class"/>
    <s v="HR-14770"/>
    <s v="Hallie Redmond"/>
    <x v="2"/>
    <s v="United States"/>
    <x v="108"/>
    <x v="2"/>
    <n v="32216"/>
    <x v="0"/>
    <s v="OFF-AR-10003156"/>
    <x v="1"/>
    <x v="6"/>
    <s v="50 Colored Long Pencils"/>
    <n v="16.256"/>
    <n v="2"/>
    <n v="0.2"/>
    <n v="1.2192000000000007"/>
  </r>
  <r>
    <n v="9444"/>
    <x v="4725"/>
    <x v="3"/>
    <x v="104"/>
    <d v="2014-04-12T00:00:00"/>
    <s v="Standard Class"/>
    <s v="HR-14770"/>
    <s v="Hallie Redmond"/>
    <x v="2"/>
    <s v="United States"/>
    <x v="108"/>
    <x v="2"/>
    <n v="32216"/>
    <x v="0"/>
    <s v="TEC-PH-10000576"/>
    <x v="2"/>
    <x v="7"/>
    <s v="AT&amp;T 1080 Corded phone"/>
    <n v="219.18400000000003"/>
    <n v="2"/>
    <n v="0.2"/>
    <n v="19.178600000000003"/>
  </r>
  <r>
    <n v="9445"/>
    <x v="4726"/>
    <x v="1"/>
    <x v="1201"/>
    <d v="2012-03-02T00:00:00"/>
    <s v="First Class"/>
    <s v="TP-21565"/>
    <s v="Tracy Poddar"/>
    <x v="1"/>
    <s v="United States"/>
    <x v="224"/>
    <x v="5"/>
    <n v="75019"/>
    <x v="2"/>
    <s v="TEC-PH-10003215"/>
    <x v="2"/>
    <x v="7"/>
    <s v="Jackery Bar Premium Fast-charging Portable Charger"/>
    <n v="95.84"/>
    <n v="4"/>
    <n v="0.2"/>
    <n v="34.741999999999997"/>
  </r>
  <r>
    <n v="9446"/>
    <x v="4727"/>
    <x v="1"/>
    <x v="352"/>
    <d v="2012-06-03T00:00:00"/>
    <s v="Standard Class"/>
    <s v="KB-16315"/>
    <s v="Karl Braun"/>
    <x v="0"/>
    <s v="United States"/>
    <x v="245"/>
    <x v="14"/>
    <n v="46203"/>
    <x v="2"/>
    <s v="OFF-LA-10004484"/>
    <x v="1"/>
    <x v="2"/>
    <s v="Avery 476"/>
    <n v="12.39"/>
    <n v="3"/>
    <n v="0"/>
    <n v="5.6993999999999998"/>
  </r>
  <r>
    <n v="9447"/>
    <x v="4728"/>
    <x v="0"/>
    <x v="897"/>
    <d v="2013-09-29T00:00:00"/>
    <s v="Standard Class"/>
    <s v="AC-10660"/>
    <s v="Anna Chung"/>
    <x v="0"/>
    <s v="United States"/>
    <x v="104"/>
    <x v="14"/>
    <n v="46226"/>
    <x v="2"/>
    <s v="OFF-PA-10002245"/>
    <x v="1"/>
    <x v="10"/>
    <s v="Xerox 1895"/>
    <n v="35.880000000000003"/>
    <n v="6"/>
    <n v="0"/>
    <n v="16.146000000000001"/>
  </r>
  <r>
    <n v="9448"/>
    <x v="4729"/>
    <x v="3"/>
    <x v="837"/>
    <d v="2014-06-04T00:00:00"/>
    <s v="Standard Class"/>
    <s v="DN-13690"/>
    <s v="Duane Noonan"/>
    <x v="0"/>
    <s v="United States"/>
    <x v="251"/>
    <x v="26"/>
    <n v="74133"/>
    <x v="2"/>
    <s v="FUR-FU-10003664"/>
    <x v="0"/>
    <x v="5"/>
    <s v="Electrix Architect's Clamp-On Swing Arm Lamp, Black"/>
    <n v="477.29999999999995"/>
    <n v="5"/>
    <n v="0"/>
    <n v="138.41699999999997"/>
  </r>
  <r>
    <n v="9449"/>
    <x v="4730"/>
    <x v="0"/>
    <x v="42"/>
    <d v="2013-09-24T00:00:00"/>
    <s v="Standard Class"/>
    <s v="CC-12430"/>
    <s v="Chuck Clark"/>
    <x v="2"/>
    <s v="United States"/>
    <x v="252"/>
    <x v="4"/>
    <n v="98052"/>
    <x v="1"/>
    <s v="OFF-LA-10002195"/>
    <x v="1"/>
    <x v="2"/>
    <s v="Avery 481"/>
    <n v="12.32"/>
    <n v="4"/>
    <n v="0"/>
    <n v="5.9135999999999997"/>
  </r>
  <r>
    <n v="9450"/>
    <x v="4731"/>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x v="258"/>
    <x v="4"/>
    <n v="99207"/>
    <x v="1"/>
    <s v="OFF-ST-10004963"/>
    <x v="1"/>
    <x v="4"/>
    <s v="Eldon Gobal File Keepers"/>
    <n v="136.26"/>
    <n v="9"/>
    <n v="0"/>
    <n v="5.4503999999999913"/>
  </r>
  <r>
    <n v="9452"/>
    <x v="4733"/>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x v="1"/>
    <x v="1"/>
    <n v="90032"/>
    <x v="1"/>
    <s v="OFF-BI-10004001"/>
    <x v="1"/>
    <x v="8"/>
    <s v="GBC Recycled VeloBinder Covers"/>
    <n v="81.792000000000002"/>
    <n v="6"/>
    <n v="0.2"/>
    <n v="26.582399999999986"/>
  </r>
  <r>
    <n v="9454"/>
    <x v="4733"/>
    <x v="1"/>
    <x v="694"/>
    <d v="2012-10-05T00:00:00"/>
    <s v="Standard Class"/>
    <s v="RP-19855"/>
    <s v="Roy Phan"/>
    <x v="1"/>
    <s v="United States"/>
    <x v="1"/>
    <x v="1"/>
    <n v="90032"/>
    <x v="1"/>
    <s v="OFF-SU-10004884"/>
    <x v="1"/>
    <x v="14"/>
    <s v="Acme Galleria Hot Forged Steel Scissors with Colored Handles"/>
    <n v="47.19"/>
    <n v="3"/>
    <n v="0"/>
    <n v="13.685099999999995"/>
  </r>
  <r>
    <n v="9455"/>
    <x v="4733"/>
    <x v="1"/>
    <x v="694"/>
    <d v="2012-10-05T00:00:00"/>
    <s v="Standard Class"/>
    <s v="RP-19855"/>
    <s v="Roy Phan"/>
    <x v="1"/>
    <s v="United States"/>
    <x v="1"/>
    <x v="1"/>
    <n v="90032"/>
    <x v="1"/>
    <s v="TEC-PH-10003555"/>
    <x v="2"/>
    <x v="7"/>
    <s v="Motorola HK250 Universal Bluetooth Headset"/>
    <n v="36.783999999999999"/>
    <n v="2"/>
    <n v="0.2"/>
    <n v="-8.2763999999999971"/>
  </r>
  <r>
    <n v="9456"/>
    <x v="4734"/>
    <x v="0"/>
    <x v="950"/>
    <d v="2013-06-20T00:00:00"/>
    <s v="Second Class"/>
    <s v="JL-15175"/>
    <s v="James Lanier"/>
    <x v="2"/>
    <s v="United States"/>
    <x v="346"/>
    <x v="18"/>
    <n v="37421"/>
    <x v="0"/>
    <s v="TEC-MA-10003493"/>
    <x v="2"/>
    <x v="15"/>
    <s v="Penpower WorldCard Pro Card Scanner"/>
    <n v="91.474999999999994"/>
    <n v="1"/>
    <n v="0.5"/>
    <n v="-1.8294999999999959"/>
  </r>
  <r>
    <n v="9457"/>
    <x v="4735"/>
    <x v="3"/>
    <x v="837"/>
    <d v="2014-06-04T00:00:00"/>
    <s v="Standard Class"/>
    <s v="BW-11110"/>
    <s v="Bart Watters"/>
    <x v="1"/>
    <s v="United States"/>
    <x v="247"/>
    <x v="3"/>
    <n v="27405"/>
    <x v="0"/>
    <s v="TEC-AC-10002380"/>
    <x v="2"/>
    <x v="11"/>
    <s v="Sony 8GB Class 10 Micro SDHC R40 Memory Card"/>
    <n v="27.192"/>
    <n v="3"/>
    <n v="0.2"/>
    <n v="0.33989999999999654"/>
  </r>
  <r>
    <n v="9458"/>
    <x v="4735"/>
    <x v="3"/>
    <x v="837"/>
    <d v="2014-06-04T00:00:00"/>
    <s v="Standard Class"/>
    <s v="BW-11110"/>
    <s v="Bart Watters"/>
    <x v="1"/>
    <s v="United States"/>
    <x v="247"/>
    <x v="3"/>
    <n v="27405"/>
    <x v="0"/>
    <s v="OFF-BI-10004209"/>
    <x v="1"/>
    <x v="8"/>
    <s v="Fellowes Twister Kit, Gray/Clear, 3/pkg"/>
    <n v="12.059999999999999"/>
    <n v="5"/>
    <n v="0.7"/>
    <n v="-10.050000000000001"/>
  </r>
  <r>
    <n v="9459"/>
    <x v="4736"/>
    <x v="2"/>
    <x v="1148"/>
    <d v="2011-10-14T00:00:00"/>
    <s v="Standard Class"/>
    <s v="SJ-20500"/>
    <s v="Shirley Jackson"/>
    <x v="0"/>
    <s v="United States"/>
    <x v="8"/>
    <x v="1"/>
    <n v="94122"/>
    <x v="1"/>
    <s v="OFF-AR-10002135"/>
    <x v="1"/>
    <x v="6"/>
    <s v="Boston Heavy-Duty Trimline Electric Pencil Sharpeners"/>
    <n v="144.60000000000002"/>
    <n v="3"/>
    <n v="0"/>
    <n v="41.933999999999983"/>
  </r>
  <r>
    <n v="9460"/>
    <x v="4736"/>
    <x v="2"/>
    <x v="1148"/>
    <d v="2011-10-14T00:00:00"/>
    <s v="Standard Class"/>
    <s v="SJ-20500"/>
    <s v="Shirley Jackson"/>
    <x v="0"/>
    <s v="United States"/>
    <x v="8"/>
    <x v="1"/>
    <n v="94122"/>
    <x v="1"/>
    <s v="TEC-PH-10002583"/>
    <x v="2"/>
    <x v="7"/>
    <s v="iOttie HLCRIO102 Car Mount"/>
    <n v="15.991999999999999"/>
    <n v="1"/>
    <n v="0.2"/>
    <n v="-2.9985000000000022"/>
  </r>
  <r>
    <n v="9461"/>
    <x v="4737"/>
    <x v="2"/>
    <x v="664"/>
    <d v="2011-11-22T00:00:00"/>
    <s v="Second Class"/>
    <s v="FG-14260"/>
    <s v="Frank Gastineau"/>
    <x v="2"/>
    <s v="United States"/>
    <x v="20"/>
    <x v="15"/>
    <n v="10024"/>
    <x v="3"/>
    <s v="OFF-PA-10003591"/>
    <x v="1"/>
    <x v="10"/>
    <s v="Southworth 100% Cotton The Best Paper"/>
    <n v="34.44"/>
    <n v="3"/>
    <n v="0"/>
    <n v="17.22"/>
  </r>
  <r>
    <n v="9462"/>
    <x v="4738"/>
    <x v="2"/>
    <x v="538"/>
    <d v="2011-10-24T00:00:00"/>
    <s v="Standard Class"/>
    <s v="EH-14125"/>
    <s v="Eugene Hildebrand"/>
    <x v="2"/>
    <s v="United States"/>
    <x v="80"/>
    <x v="1"/>
    <n v="90712"/>
    <x v="1"/>
    <s v="TEC-PH-10004922"/>
    <x v="2"/>
    <x v="7"/>
    <s v="RCA Visys Integrated PBX 8-Line Router"/>
    <n v="321.55200000000002"/>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x v="38"/>
    <x v="24"/>
    <n v="43229"/>
    <x v="3"/>
    <s v="OFF-AR-10003560"/>
    <x v="1"/>
    <x v="6"/>
    <s v="Zebra Zazzle Fluorescent Highlighters"/>
    <n v="19.456000000000003"/>
    <n v="4"/>
    <n v="0.2"/>
    <n v="3.4047999999999981"/>
  </r>
  <r>
    <n v="9465"/>
    <x v="4741"/>
    <x v="2"/>
    <x v="1059"/>
    <d v="2011-12-25T00:00:00"/>
    <s v="Standard Class"/>
    <s v="JC-15775"/>
    <s v="John Castell"/>
    <x v="0"/>
    <s v="United States"/>
    <x v="46"/>
    <x v="13"/>
    <n v="19711"/>
    <x v="3"/>
    <s v="OFF-LA-10004409"/>
    <x v="1"/>
    <x v="2"/>
    <s v="Avery 492"/>
    <n v="17.28"/>
    <n v="6"/>
    <n v="0"/>
    <n v="7.9487999999999985"/>
  </r>
  <r>
    <n v="9466"/>
    <x v="4742"/>
    <x v="0"/>
    <x v="258"/>
    <d v="2013-11-24T00:00:00"/>
    <s v="Standard Class"/>
    <s v="JM-15265"/>
    <s v="Janet Molinari"/>
    <x v="1"/>
    <s v="United States"/>
    <x v="4"/>
    <x v="4"/>
    <n v="98115"/>
    <x v="1"/>
    <s v="FUR-FU-10000448"/>
    <x v="0"/>
    <x v="5"/>
    <s v="Tenex Chairmats For Use With Carpeted Floors"/>
    <n v="31.96"/>
    <n v="2"/>
    <n v="0"/>
    <n v="1.597999999999999"/>
  </r>
  <r>
    <n v="9467"/>
    <x v="4743"/>
    <x v="3"/>
    <x v="60"/>
    <d v="2014-11-11T00:00:00"/>
    <s v="Second Class"/>
    <s v="CD-12280"/>
    <s v="Christina DeMoss"/>
    <x v="0"/>
    <s v="United States"/>
    <x v="20"/>
    <x v="15"/>
    <n v="10024"/>
    <x v="3"/>
    <s v="OFF-BI-10002735"/>
    <x v="1"/>
    <x v="8"/>
    <s v="GBC Prestige Therm-A-Bind Covers"/>
    <n v="164.68800000000002"/>
    <n v="6"/>
    <n v="0.2"/>
    <n v="55.582200000000007"/>
  </r>
  <r>
    <n v="9468"/>
    <x v="4743"/>
    <x v="3"/>
    <x v="60"/>
    <d v="2014-11-11T00:00:00"/>
    <s v="Second Class"/>
    <s v="CD-12280"/>
    <s v="Christina DeMoss"/>
    <x v="0"/>
    <s v="United States"/>
    <x v="20"/>
    <x v="15"/>
    <n v="10024"/>
    <x v="3"/>
    <s v="FUR-TA-10003469"/>
    <x v="0"/>
    <x v="3"/>
    <s v="Balt Split Level Computer Training Table"/>
    <n v="166.5"/>
    <n v="2"/>
    <n v="0.4"/>
    <n v="-66.599999999999994"/>
  </r>
  <r>
    <n v="9469"/>
    <x v="4743"/>
    <x v="3"/>
    <x v="60"/>
    <d v="2014-11-11T00:00:00"/>
    <s v="Second Class"/>
    <s v="CD-12280"/>
    <s v="Christina DeMoss"/>
    <x v="0"/>
    <s v="United States"/>
    <x v="20"/>
    <x v="15"/>
    <n v="10024"/>
    <x v="3"/>
    <s v="OFF-PA-10001870"/>
    <x v="1"/>
    <x v="10"/>
    <s v="Xerox 202"/>
    <n v="12.96"/>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x v="20"/>
    <x v="15"/>
    <n v="10024"/>
    <x v="3"/>
    <s v="TEC-PH-10001448"/>
    <x v="2"/>
    <x v="7"/>
    <s v="Anker Astro 15000mAh USB Portable Charger"/>
    <n v="99.98"/>
    <n v="2"/>
    <n v="0"/>
    <n v="3.9991999999999877"/>
  </r>
  <r>
    <n v="9472"/>
    <x v="4743"/>
    <x v="3"/>
    <x v="60"/>
    <d v="2014-11-11T00:00:00"/>
    <s v="Second Class"/>
    <s v="CD-12280"/>
    <s v="Christina DeMoss"/>
    <x v="0"/>
    <s v="United States"/>
    <x v="20"/>
    <x v="15"/>
    <n v="10024"/>
    <x v="3"/>
    <s v="OFF-BI-10002706"/>
    <x v="1"/>
    <x v="8"/>
    <s v="Avery Premier Heavy-Duty Binder with Round Locking Rings"/>
    <n v="11.423999999999999"/>
    <n v="1"/>
    <n v="0.2"/>
    <n v="3.7127999999999997"/>
  </r>
  <r>
    <n v="9473"/>
    <x v="4743"/>
    <x v="3"/>
    <x v="60"/>
    <d v="2014-11-11T00:00:00"/>
    <s v="Second Class"/>
    <s v="CD-12280"/>
    <s v="Christina DeMoss"/>
    <x v="0"/>
    <s v="United States"/>
    <x v="20"/>
    <x v="15"/>
    <n v="10024"/>
    <x v="3"/>
    <s v="FUR-CH-10004875"/>
    <x v="0"/>
    <x v="1"/>
    <s v="Harbour Creations 67200 Series Stacking Chairs"/>
    <n v="128.12400000000002"/>
    <n v="2"/>
    <n v="0.1"/>
    <n v="24.2012"/>
  </r>
  <r>
    <n v="9474"/>
    <x v="4743"/>
    <x v="3"/>
    <x v="60"/>
    <d v="2014-11-11T00:00:00"/>
    <s v="Second Class"/>
    <s v="CD-12280"/>
    <s v="Christina DeMoss"/>
    <x v="0"/>
    <s v="United States"/>
    <x v="20"/>
    <x v="15"/>
    <n v="10024"/>
    <x v="3"/>
    <s v="FUR-FU-10004245"/>
    <x v="0"/>
    <x v="5"/>
    <s v="Career Cubicle Clock, 8 1/4&quot;, Black"/>
    <n v="101.4"/>
    <n v="5"/>
    <n v="0"/>
    <n v="38.532000000000004"/>
  </r>
  <r>
    <n v="9475"/>
    <x v="4744"/>
    <x v="1"/>
    <x v="70"/>
    <d v="2012-06-05T00:00:00"/>
    <s v="Second Class"/>
    <s v="JM-15265"/>
    <s v="Janet Molinari"/>
    <x v="1"/>
    <s v="United States"/>
    <x v="22"/>
    <x v="10"/>
    <n v="60653"/>
    <x v="2"/>
    <s v="OFF-LA-10000443"/>
    <x v="1"/>
    <x v="2"/>
    <s v="Avery 501"/>
    <n v="5.9039999999999999"/>
    <n v="2"/>
    <n v="0.2"/>
    <n v="1.9925999999999999"/>
  </r>
  <r>
    <n v="9476"/>
    <x v="4744"/>
    <x v="1"/>
    <x v="70"/>
    <d v="2012-06-05T00:00:00"/>
    <s v="Second Class"/>
    <s v="JM-15265"/>
    <s v="Janet Molinari"/>
    <x v="1"/>
    <s v="United States"/>
    <x v="22"/>
    <x v="10"/>
    <n v="60653"/>
    <x v="2"/>
    <s v="OFF-PA-10001125"/>
    <x v="1"/>
    <x v="10"/>
    <s v="Xerox 1988"/>
    <n v="173.48800000000003"/>
    <n v="7"/>
    <n v="0.2"/>
    <n v="54.214999999999982"/>
  </r>
  <r>
    <n v="9477"/>
    <x v="4744"/>
    <x v="1"/>
    <x v="70"/>
    <d v="2012-06-05T00:00:00"/>
    <s v="Second Class"/>
    <s v="JM-15265"/>
    <s v="Janet Molinari"/>
    <x v="1"/>
    <s v="United States"/>
    <x v="22"/>
    <x v="10"/>
    <n v="60653"/>
    <x v="2"/>
    <s v="FUR-FU-10002703"/>
    <x v="0"/>
    <x v="5"/>
    <s v="Tenex Traditional Chairmats for Hard Floors, Average Lip, 36&quot; x 48&quot;"/>
    <n v="51.56"/>
    <n v="2"/>
    <n v="0.6"/>
    <n v="-61.872"/>
  </r>
  <r>
    <n v="9478"/>
    <x v="4744"/>
    <x v="1"/>
    <x v="70"/>
    <d v="2012-06-05T00:00:00"/>
    <s v="Second Class"/>
    <s v="JM-15265"/>
    <s v="Janet Molinari"/>
    <x v="1"/>
    <s v="United States"/>
    <x v="22"/>
    <x v="10"/>
    <n v="60653"/>
    <x v="2"/>
    <s v="OFF-BI-10004364"/>
    <x v="1"/>
    <x v="8"/>
    <s v="Storex Dura Pro Binders"/>
    <n v="3.5639999999999992"/>
    <n v="3"/>
    <n v="0.8"/>
    <n v="-6.2370000000000019"/>
  </r>
  <r>
    <n v="9479"/>
    <x v="4745"/>
    <x v="2"/>
    <x v="557"/>
    <d v="2011-09-14T00:00:00"/>
    <s v="Standard Class"/>
    <s v="SS-20410"/>
    <s v="Shahid Shariari"/>
    <x v="0"/>
    <s v="United States"/>
    <x v="524"/>
    <x v="10"/>
    <n v="60543"/>
    <x v="2"/>
    <s v="OFF-FA-10000936"/>
    <x v="1"/>
    <x v="13"/>
    <s v="Acco Hot Clips Clips to Go"/>
    <n v="13.16"/>
    <n v="5"/>
    <n v="0.2"/>
    <n v="4.1124999999999998"/>
  </r>
  <r>
    <n v="9480"/>
    <x v="4745"/>
    <x v="2"/>
    <x v="557"/>
    <d v="2011-09-14T00:00:00"/>
    <s v="Standard Class"/>
    <s v="SS-20410"/>
    <s v="Shahid Shariari"/>
    <x v="0"/>
    <s v="United States"/>
    <x v="524"/>
    <x v="10"/>
    <n v="60543"/>
    <x v="2"/>
    <s v="OFF-BI-10001249"/>
    <x v="1"/>
    <x v="8"/>
    <s v="Avery Heavy-Duty EZD View Binder with Locking Rings"/>
    <n v="3.8279999999999994"/>
    <n v="3"/>
    <n v="0.8"/>
    <n v="-6.5076000000000018"/>
  </r>
  <r>
    <n v="9481"/>
    <x v="4745"/>
    <x v="2"/>
    <x v="557"/>
    <d v="2011-09-14T00:00:00"/>
    <s v="Standard Class"/>
    <s v="SS-20410"/>
    <s v="Shahid Shariari"/>
    <x v="0"/>
    <s v="United States"/>
    <x v="524"/>
    <x v="10"/>
    <n v="60543"/>
    <x v="2"/>
    <s v="OFF-BI-10004632"/>
    <x v="1"/>
    <x v="8"/>
    <s v="Ibico Hi-Tech Manual Binding System"/>
    <n v="304.98999999999995"/>
    <n v="5"/>
    <n v="0.8"/>
    <n v="-533.73250000000007"/>
  </r>
  <r>
    <n v="9482"/>
    <x v="4746"/>
    <x v="3"/>
    <x v="44"/>
    <d v="2014-11-13T00:00:00"/>
    <s v="Standard Class"/>
    <s v="HG-14845"/>
    <s v="Harry Greene"/>
    <x v="0"/>
    <s v="United States"/>
    <x v="61"/>
    <x v="5"/>
    <n v="75220"/>
    <x v="2"/>
    <s v="OFF-ST-10000615"/>
    <x v="1"/>
    <x v="4"/>
    <s v="SimpliFile Personal File, Black Granite, 15w x 6-15/16d x 11-1/4h"/>
    <n v="18.16"/>
    <n v="2"/>
    <n v="0.2"/>
    <n v="1.8160000000000016"/>
  </r>
  <r>
    <n v="9483"/>
    <x v="4747"/>
    <x v="1"/>
    <x v="782"/>
    <d v="2012-06-24T00:00:00"/>
    <s v="Second Class"/>
    <s v="BC-11125"/>
    <s v="Becky Castell"/>
    <x v="2"/>
    <s v="United States"/>
    <x v="10"/>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x v="1"/>
    <x v="1"/>
    <n v="90008"/>
    <x v="1"/>
    <s v="OFF-AR-10004757"/>
    <x v="1"/>
    <x v="6"/>
    <s v="Crayola Colored Pencils"/>
    <n v="19.68"/>
    <n v="6"/>
    <n v="0"/>
    <n v="6.4943999999999988"/>
  </r>
  <r>
    <n v="9485"/>
    <x v="4749"/>
    <x v="0"/>
    <x v="499"/>
    <d v="2013-12-05T00:00:00"/>
    <s v="Second Class"/>
    <s v="MY-18295"/>
    <s v="Muhammed Yedwab"/>
    <x v="1"/>
    <s v="United States"/>
    <x v="12"/>
    <x v="5"/>
    <n v="77036"/>
    <x v="2"/>
    <s v="FUR-BO-10003893"/>
    <x v="0"/>
    <x v="0"/>
    <s v="Sauder Camden County Collection Library"/>
    <n v="781.86399999999992"/>
    <n v="10"/>
    <n v="0.32"/>
    <n v="-137.97600000000008"/>
  </r>
  <r>
    <n v="9486"/>
    <x v="4749"/>
    <x v="0"/>
    <x v="499"/>
    <d v="2013-12-05T00:00:00"/>
    <s v="Second Class"/>
    <s v="MY-18295"/>
    <s v="Muhammed Yedwab"/>
    <x v="1"/>
    <s v="United States"/>
    <x v="12"/>
    <x v="5"/>
    <n v="77036"/>
    <x v="2"/>
    <s v="OFF-PA-10003893"/>
    <x v="1"/>
    <x v="10"/>
    <s v="Xerox 1962"/>
    <n v="30.816000000000003"/>
    <n v="9"/>
    <n v="0.2"/>
    <n v="9.6299999999999955"/>
  </r>
  <r>
    <n v="9487"/>
    <x v="4750"/>
    <x v="3"/>
    <x v="386"/>
    <d v="2014-10-13T00:00:00"/>
    <s v="Same Day"/>
    <s v="NF-18385"/>
    <s v="Natalie Fritzler"/>
    <x v="0"/>
    <s v="United States"/>
    <x v="320"/>
    <x v="48"/>
    <n v="26003"/>
    <x v="3"/>
    <s v="FUR-TA-10001932"/>
    <x v="0"/>
    <x v="3"/>
    <s v="Chromcraft 48&quot; x 96&quot; Racetrack Double Pedestal Table"/>
    <n v="673.34399999999994"/>
    <n v="3"/>
    <n v="0.3"/>
    <n v="-76.953599999999994"/>
  </r>
  <r>
    <n v="9488"/>
    <x v="4751"/>
    <x v="3"/>
    <x v="157"/>
    <d v="2014-12-14T00:00:00"/>
    <s v="First Class"/>
    <s v="NB-18655"/>
    <s v="Nona Balk"/>
    <x v="1"/>
    <s v="United States"/>
    <x v="267"/>
    <x v="30"/>
    <n v="7501"/>
    <x v="3"/>
    <s v="OFF-FA-10001561"/>
    <x v="1"/>
    <x v="13"/>
    <s v="Stockwell Push Pins"/>
    <n v="6.5400000000000009"/>
    <n v="3"/>
    <n v="0"/>
    <n v="2.1581999999999999"/>
  </r>
  <r>
    <n v="9489"/>
    <x v="4752"/>
    <x v="1"/>
    <x v="486"/>
    <d v="2012-10-04T00:00:00"/>
    <s v="First Class"/>
    <s v="EM-13960"/>
    <s v="Eric Murdock"/>
    <x v="0"/>
    <s v="United States"/>
    <x v="32"/>
    <x v="21"/>
    <n v="97206"/>
    <x v="1"/>
    <s v="TEC-PH-10001817"/>
    <x v="2"/>
    <x v="7"/>
    <s v="Wilson Electronics DB Pro Signal Booster"/>
    <n v="572.80000000000007"/>
    <n v="2"/>
    <n v="0.2"/>
    <n v="50.120000000000033"/>
  </r>
  <r>
    <n v="9490"/>
    <x v="4753"/>
    <x v="0"/>
    <x v="1222"/>
    <d v="2013-08-12T00:00:00"/>
    <s v="Standard Class"/>
    <s v="MF-17665"/>
    <s v="Maureen Fritzler"/>
    <x v="1"/>
    <s v="United States"/>
    <x v="114"/>
    <x v="19"/>
    <n v="35810"/>
    <x v="0"/>
    <s v="OFF-AR-10000538"/>
    <x v="1"/>
    <x v="6"/>
    <s v="Boston Model 1800 Electric Pencil Sharpener, Gray"/>
    <n v="197.04999999999998"/>
    <n v="7"/>
    <n v="0"/>
    <n v="59.114999999999981"/>
  </r>
  <r>
    <n v="9491"/>
    <x v="4754"/>
    <x v="3"/>
    <x v="1032"/>
    <d v="2014-01-08T00:00:00"/>
    <s v="Standard Class"/>
    <s v="CM-12385"/>
    <s v="Christopher Martinez"/>
    <x v="0"/>
    <s v="United States"/>
    <x v="8"/>
    <x v="1"/>
    <n v="94110"/>
    <x v="1"/>
    <s v="OFF-BI-10004584"/>
    <x v="1"/>
    <x v="8"/>
    <s v="GBC ProClick 150 Presentation Binding System"/>
    <n v="2022.2720000000002"/>
    <n v="8"/>
    <n v="0.2"/>
    <n v="682.5168000000001"/>
  </r>
  <r>
    <n v="9492"/>
    <x v="4754"/>
    <x v="3"/>
    <x v="1032"/>
    <d v="2014-01-08T00:00:00"/>
    <s v="Standard Class"/>
    <s v="CM-12385"/>
    <s v="Christopher Martinez"/>
    <x v="0"/>
    <s v="United States"/>
    <x v="8"/>
    <x v="1"/>
    <n v="94110"/>
    <x v="1"/>
    <s v="OFF-AR-10000817"/>
    <x v="1"/>
    <x v="6"/>
    <s v="Manco Dry-Lighter Erasable Highlighter"/>
    <n v="9.120000000000001"/>
    <n v="3"/>
    <n v="0"/>
    <n v="3.1007999999999996"/>
  </r>
  <r>
    <n v="9493"/>
    <x v="4755"/>
    <x v="3"/>
    <x v="659"/>
    <d v="2014-11-08T00:00:00"/>
    <s v="Same Day"/>
    <s v="EC-14050"/>
    <s v="Erin Creighton"/>
    <x v="0"/>
    <s v="United States"/>
    <x v="268"/>
    <x v="26"/>
    <n v="73120"/>
    <x v="2"/>
    <s v="OFF-BI-10000756"/>
    <x v="1"/>
    <x v="8"/>
    <s v="Storex DuraTech Recycled Plastic Frosted Binders"/>
    <n v="38.160000000000004"/>
    <n v="9"/>
    <n v="0"/>
    <n v="19.080000000000002"/>
  </r>
  <r>
    <n v="9494"/>
    <x v="4756"/>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x v="387"/>
    <x v="26"/>
    <n v="74012"/>
    <x v="2"/>
    <s v="OFF-BI-10004364"/>
    <x v="1"/>
    <x v="8"/>
    <s v="Storex Dura Pro Binders"/>
    <n v="11.88"/>
    <n v="2"/>
    <n v="0"/>
    <n v="5.3460000000000001"/>
  </r>
  <r>
    <n v="9496"/>
    <x v="4757"/>
    <x v="0"/>
    <x v="536"/>
    <d v="2013-05-17T00:00:00"/>
    <s v="Standard Class"/>
    <s v="VM-21835"/>
    <s v="Vivian Mathis"/>
    <x v="0"/>
    <s v="United States"/>
    <x v="133"/>
    <x v="1"/>
    <n v="92691"/>
    <x v="1"/>
    <s v="TEC-AC-10004518"/>
    <x v="2"/>
    <x v="11"/>
    <s v="Memorex Mini Travel Drive 32 GB USB 2.0 Flash Drive"/>
    <n v="120"/>
    <n v="6"/>
    <n v="0"/>
    <n v="46.800000000000004"/>
  </r>
  <r>
    <n v="9497"/>
    <x v="4757"/>
    <x v="0"/>
    <x v="536"/>
    <d v="2013-05-17T00:00:00"/>
    <s v="Standard Class"/>
    <s v="VM-21835"/>
    <s v="Vivian Mathis"/>
    <x v="0"/>
    <s v="United States"/>
    <x v="133"/>
    <x v="1"/>
    <n v="92691"/>
    <x v="1"/>
    <s v="OFF-AP-10002222"/>
    <x v="1"/>
    <x v="9"/>
    <s v="Staples"/>
    <n v="8.67"/>
    <n v="1"/>
    <n v="0"/>
    <n v="2.3409000000000004"/>
  </r>
  <r>
    <n v="9498"/>
    <x v="4758"/>
    <x v="3"/>
    <x v="60"/>
    <d v="2014-11-08T00:00:00"/>
    <s v="First Class"/>
    <s v="AB-10060"/>
    <s v="Adam Bellavance"/>
    <x v="2"/>
    <s v="United States"/>
    <x v="382"/>
    <x v="14"/>
    <n v="46142"/>
    <x v="2"/>
    <s v="OFF-PA-10002615"/>
    <x v="1"/>
    <x v="10"/>
    <s v="Ampad Gold Fibre Wirebound Steno Books, 6&quot; x 9&quot;, Gregg Ruled"/>
    <n v="4.41"/>
    <n v="1"/>
    <n v="0"/>
    <n v="2.0286"/>
  </r>
  <r>
    <n v="9499"/>
    <x v="4758"/>
    <x v="3"/>
    <x v="60"/>
    <d v="2014-11-08T00:00:00"/>
    <s v="First Class"/>
    <s v="AB-10060"/>
    <s v="Adam Bellavance"/>
    <x v="2"/>
    <s v="United States"/>
    <x v="382"/>
    <x v="14"/>
    <n v="46142"/>
    <x v="2"/>
    <s v="OFF-PA-10000565"/>
    <x v="1"/>
    <x v="10"/>
    <s v="Staples"/>
    <n v="167.94"/>
    <n v="3"/>
    <n v="0"/>
    <n v="82.290599999999998"/>
  </r>
  <r>
    <n v="9500"/>
    <x v="4758"/>
    <x v="3"/>
    <x v="60"/>
    <d v="2014-11-08T00:00:00"/>
    <s v="First Class"/>
    <s v="AB-10060"/>
    <s v="Adam Bellavance"/>
    <x v="2"/>
    <s v="United States"/>
    <x v="382"/>
    <x v="14"/>
    <n v="46142"/>
    <x v="2"/>
    <s v="OFF-PA-10003673"/>
    <x v="1"/>
    <x v="10"/>
    <s v="Strathmore Photo Mount Cards"/>
    <n v="67.8"/>
    <n v="10"/>
    <n v="0"/>
    <n v="31.187999999999999"/>
  </r>
  <r>
    <n v="9501"/>
    <x v="4759"/>
    <x v="0"/>
    <x v="439"/>
    <d v="2013-05-31T00:00:00"/>
    <s v="Standard Class"/>
    <s v="CM-12235"/>
    <s v="Chris McAfee"/>
    <x v="0"/>
    <s v="United States"/>
    <x v="158"/>
    <x v="6"/>
    <n v="53209"/>
    <x v="2"/>
    <s v="FUR-FU-10002088"/>
    <x v="0"/>
    <x v="5"/>
    <s v="Nu-Dell Float Frame 11 x 14 1/2"/>
    <n v="26.94"/>
    <n v="3"/>
    <n v="0"/>
    <n v="11.314800000000002"/>
  </r>
  <r>
    <n v="9502"/>
    <x v="4760"/>
    <x v="1"/>
    <x v="312"/>
    <d v="2012-11-24T00:00:00"/>
    <s v="Standard Class"/>
    <s v="KW-16570"/>
    <s v="Kelly Williams"/>
    <x v="0"/>
    <s v="United States"/>
    <x v="8"/>
    <x v="1"/>
    <n v="94109"/>
    <x v="1"/>
    <s v="FUR-FU-10001546"/>
    <x v="0"/>
    <x v="5"/>
    <s v="Dana Swing-Arm Lamps"/>
    <n v="32.04"/>
    <n v="3"/>
    <n v="0"/>
    <n v="8.01"/>
  </r>
  <r>
    <n v="9503"/>
    <x v="4761"/>
    <x v="0"/>
    <x v="183"/>
    <d v="2013-04-30T00:00:00"/>
    <s v="Standard Class"/>
    <s v="MM-17920"/>
    <s v="Michael Moore"/>
    <x v="0"/>
    <s v="United States"/>
    <x v="410"/>
    <x v="15"/>
    <n v="13440"/>
    <x v="3"/>
    <s v="OFF-AR-10000614"/>
    <x v="1"/>
    <x v="6"/>
    <s v="Barrel Sharpener"/>
    <n v="32.129999999999995"/>
    <n v="9"/>
    <n v="0"/>
    <n v="8.3537999999999997"/>
  </r>
  <r>
    <n v="9504"/>
    <x v="4761"/>
    <x v="0"/>
    <x v="183"/>
    <d v="2013-04-30T00:00:00"/>
    <s v="Standard Class"/>
    <s v="MM-17920"/>
    <s v="Michael Moore"/>
    <x v="0"/>
    <s v="United States"/>
    <x v="410"/>
    <x v="15"/>
    <n v="13440"/>
    <x v="3"/>
    <s v="OFF-AR-10003190"/>
    <x v="1"/>
    <x v="6"/>
    <s v="Newell 32"/>
    <n v="2.88"/>
    <n v="1"/>
    <n v="0"/>
    <n v="0.80640000000000001"/>
  </r>
  <r>
    <n v="9505"/>
    <x v="4762"/>
    <x v="0"/>
    <x v="500"/>
    <d v="2013-10-19T00:00:00"/>
    <s v="Standard Class"/>
    <s v="PW-19030"/>
    <s v="Pauline Webber"/>
    <x v="1"/>
    <s v="United States"/>
    <x v="20"/>
    <x v="15"/>
    <n v="10009"/>
    <x v="3"/>
    <s v="TEC-PH-10004094"/>
    <x v="2"/>
    <x v="7"/>
    <s v="Motorola L703CM"/>
    <n v="1091.93"/>
    <n v="7"/>
    <n v="0"/>
    <n v="272.98250000000002"/>
  </r>
  <r>
    <n v="9506"/>
    <x v="4762"/>
    <x v="0"/>
    <x v="500"/>
    <d v="2013-10-19T00:00:00"/>
    <s v="Standard Class"/>
    <s v="PW-19030"/>
    <s v="Pauline Webber"/>
    <x v="1"/>
    <s v="United States"/>
    <x v="20"/>
    <x v="15"/>
    <n v="10009"/>
    <x v="3"/>
    <s v="OFF-PA-10001970"/>
    <x v="1"/>
    <x v="10"/>
    <s v="Xerox 1908"/>
    <n v="111.96"/>
    <n v="2"/>
    <n v="0"/>
    <n v="54.860399999999998"/>
  </r>
  <r>
    <n v="9507"/>
    <x v="4763"/>
    <x v="2"/>
    <x v="267"/>
    <d v="2011-04-07T00:00:00"/>
    <s v="Second Class"/>
    <s v="RD-19900"/>
    <s v="Ruben Dartt"/>
    <x v="0"/>
    <s v="United States"/>
    <x v="363"/>
    <x v="12"/>
    <n v="48127"/>
    <x v="2"/>
    <s v="OFF-AR-10002952"/>
    <x v="1"/>
    <x v="6"/>
    <s v="Stanley Contemporary Battery Pencil Sharpeners"/>
    <n v="26.7"/>
    <n v="2"/>
    <n v="0"/>
    <n v="7.4759999999999991"/>
  </r>
  <r>
    <n v="9508"/>
    <x v="4763"/>
    <x v="2"/>
    <x v="267"/>
    <d v="2011-04-07T00:00:00"/>
    <s v="Second Class"/>
    <s v="RD-19900"/>
    <s v="Ruben Dartt"/>
    <x v="0"/>
    <s v="United States"/>
    <x v="363"/>
    <x v="12"/>
    <n v="48127"/>
    <x v="2"/>
    <s v="OFF-BI-10004209"/>
    <x v="1"/>
    <x v="8"/>
    <s v="Fellowes Twister Kit, Gray/Clear, 3/pkg"/>
    <n v="40.199999999999996"/>
    <n v="5"/>
    <n v="0"/>
    <n v="18.089999999999996"/>
  </r>
  <r>
    <n v="9509"/>
    <x v="4763"/>
    <x v="2"/>
    <x v="267"/>
    <d v="2011-04-07T00:00:00"/>
    <s v="Second Class"/>
    <s v="RD-19900"/>
    <s v="Ruben Dartt"/>
    <x v="0"/>
    <s v="United States"/>
    <x v="363"/>
    <x v="12"/>
    <n v="48127"/>
    <x v="2"/>
    <s v="OFF-AR-10004685"/>
    <x v="1"/>
    <x v="6"/>
    <s v="Binney &amp; Smith Crayola Metallic Colored Pencils, 8-Color Set"/>
    <n v="13.89"/>
    <n v="3"/>
    <n v="0"/>
    <n v="4.5836999999999994"/>
  </r>
  <r>
    <n v="9510"/>
    <x v="4763"/>
    <x v="2"/>
    <x v="267"/>
    <d v="2011-04-07T00:00:00"/>
    <s v="Second Class"/>
    <s v="RD-19900"/>
    <s v="Ruben Dartt"/>
    <x v="0"/>
    <s v="United States"/>
    <x v="363"/>
    <x v="12"/>
    <n v="48127"/>
    <x v="2"/>
    <s v="OFF-ST-10000991"/>
    <x v="1"/>
    <x v="4"/>
    <s v="Space Solutions HD Industrial Steel Shelving."/>
    <n v="689.81999999999994"/>
    <n v="6"/>
    <n v="0"/>
    <n v="20.694600000000008"/>
  </r>
  <r>
    <n v="9511"/>
    <x v="4764"/>
    <x v="0"/>
    <x v="876"/>
    <d v="2013-08-12T00:00:00"/>
    <s v="Standard Class"/>
    <s v="LM-17065"/>
    <s v="Liz MacKendrick"/>
    <x v="0"/>
    <s v="United States"/>
    <x v="20"/>
    <x v="15"/>
    <n v="10024"/>
    <x v="3"/>
    <s v="OFF-AR-10002399"/>
    <x v="1"/>
    <x v="6"/>
    <s v="Dixon Prang Watercolor Pencils, 10-Color Set with Brush"/>
    <n v="38.339999999999996"/>
    <n v="9"/>
    <n v="0"/>
    <n v="15.7194"/>
  </r>
  <r>
    <n v="9512"/>
    <x v="4765"/>
    <x v="2"/>
    <x v="637"/>
    <d v="2011-12-16T00:00:00"/>
    <s v="First Class"/>
    <s v="CS-11845"/>
    <s v="Cari Sayre"/>
    <x v="1"/>
    <s v="United States"/>
    <x v="22"/>
    <x v="10"/>
    <n v="60623"/>
    <x v="2"/>
    <s v="OFF-BI-10002353"/>
    <x v="1"/>
    <x v="8"/>
    <s v="GBC VeloBind Cover Sets"/>
    <n v="9.2639999999999976"/>
    <n v="3"/>
    <n v="0.8"/>
    <n v="-13.895999999999997"/>
  </r>
  <r>
    <n v="9513"/>
    <x v="4766"/>
    <x v="3"/>
    <x v="1109"/>
    <d v="2014-06-04T00:00:00"/>
    <s v="Second Class"/>
    <s v="KT-16480"/>
    <s v="Kean Thornton"/>
    <x v="0"/>
    <s v="United States"/>
    <x v="61"/>
    <x v="5"/>
    <n v="75217"/>
    <x v="2"/>
    <s v="FUR-BO-10001811"/>
    <x v="0"/>
    <x v="0"/>
    <s v="Atlantic Metals Mobile 5-Shelf Bookcases, Custom Colors"/>
    <n v="204.66639999999998"/>
    <n v="1"/>
    <n v="0.32"/>
    <n v="-6.0196000000000254"/>
  </r>
  <r>
    <n v="9514"/>
    <x v="4767"/>
    <x v="0"/>
    <x v="500"/>
    <d v="2013-10-20T00:00:00"/>
    <s v="Standard Class"/>
    <s v="BE-11410"/>
    <s v="Bobby Elias"/>
    <x v="0"/>
    <s v="United States"/>
    <x v="233"/>
    <x v="6"/>
    <n v="54915"/>
    <x v="2"/>
    <s v="TEC-AC-10003033"/>
    <x v="2"/>
    <x v="11"/>
    <s v="Plantronics CS510 - Over-the-Head monaural Wireless Headset System"/>
    <n v="1649.75"/>
    <n v="5"/>
    <n v="0"/>
    <n v="544.41749999999979"/>
  </r>
  <r>
    <n v="9515"/>
    <x v="4768"/>
    <x v="2"/>
    <x v="619"/>
    <d v="2011-03-18T00:00:00"/>
    <s v="Standard Class"/>
    <s v="NF-18475"/>
    <s v="Neil Französisch"/>
    <x v="2"/>
    <s v="United States"/>
    <x v="108"/>
    <x v="2"/>
    <n v="32216"/>
    <x v="0"/>
    <s v="OFF-PA-10000176"/>
    <x v="1"/>
    <x v="10"/>
    <s v="Xerox 1887"/>
    <n v="91.055999999999997"/>
    <n v="6"/>
    <n v="0.2"/>
    <n v="31.869599999999995"/>
  </r>
  <r>
    <n v="9516"/>
    <x v="4769"/>
    <x v="2"/>
    <x v="1223"/>
    <d v="2011-02-25T00:00:00"/>
    <s v="Standard Class"/>
    <s v="DL-13315"/>
    <s v="Delfina Latchford"/>
    <x v="0"/>
    <s v="United States"/>
    <x v="22"/>
    <x v="10"/>
    <n v="60653"/>
    <x v="2"/>
    <s v="OFF-AR-10003631"/>
    <x v="1"/>
    <x v="6"/>
    <s v="Staples"/>
    <n v="54.207999999999998"/>
    <n v="14"/>
    <n v="0.2"/>
    <n v="8.808799999999998"/>
  </r>
  <r>
    <n v="9517"/>
    <x v="4770"/>
    <x v="1"/>
    <x v="252"/>
    <d v="2012-08-26T00:00:00"/>
    <s v="Second Class"/>
    <s v="MS-17710"/>
    <s v="Maurice Satty"/>
    <x v="0"/>
    <s v="United States"/>
    <x v="256"/>
    <x v="24"/>
    <n v="43402"/>
    <x v="3"/>
    <s v="TEC-PH-10000923"/>
    <x v="2"/>
    <x v="7"/>
    <s v="Belkin SportFit Armband For iPhone 5s/5c, Fuchsia"/>
    <n v="26.981999999999999"/>
    <n v="3"/>
    <n v="0.4"/>
    <n v="4.0472999999999999"/>
  </r>
  <r>
    <n v="9518"/>
    <x v="4770"/>
    <x v="1"/>
    <x v="252"/>
    <d v="2012-08-26T00:00:00"/>
    <s v="Second Class"/>
    <s v="MS-17710"/>
    <s v="Maurice Satty"/>
    <x v="0"/>
    <s v="United States"/>
    <x v="256"/>
    <x v="24"/>
    <n v="43402"/>
    <x v="3"/>
    <s v="OFF-LA-10003190"/>
    <x v="1"/>
    <x v="2"/>
    <s v="Avery 474"/>
    <n v="6.911999999999999"/>
    <n v="3"/>
    <n v="0.2"/>
    <n v="2.5056000000000003"/>
  </r>
  <r>
    <n v="9519"/>
    <x v="4770"/>
    <x v="1"/>
    <x v="252"/>
    <d v="2012-08-26T00:00:00"/>
    <s v="Second Class"/>
    <s v="MS-17710"/>
    <s v="Maurice Satty"/>
    <x v="0"/>
    <s v="United States"/>
    <x v="256"/>
    <x v="24"/>
    <n v="43402"/>
    <x v="3"/>
    <s v="OFF-ST-10003208"/>
    <x v="1"/>
    <x v="4"/>
    <s v="Adjustable Depth Letter/Legal Cart"/>
    <n v="435.50400000000002"/>
    <n v="3"/>
    <n v="0.2"/>
    <n v="48.994199999999921"/>
  </r>
  <r>
    <n v="9520"/>
    <x v="4771"/>
    <x v="3"/>
    <x v="540"/>
    <d v="2014-05-13T00:00:00"/>
    <s v="Second Class"/>
    <s v="MM-18055"/>
    <s v="Michelle Moray"/>
    <x v="0"/>
    <s v="United States"/>
    <x v="8"/>
    <x v="1"/>
    <n v="94110"/>
    <x v="1"/>
    <s v="OFF-AP-10000692"/>
    <x v="1"/>
    <x v="9"/>
    <s v="Fellowes Mighty 8 Compact Surge Protector"/>
    <n v="81.08"/>
    <n v="4"/>
    <n v="0"/>
    <n v="22.702400000000004"/>
  </r>
  <r>
    <n v="9521"/>
    <x v="4772"/>
    <x v="0"/>
    <x v="1084"/>
    <d v="2013-02-09T00:00:00"/>
    <s v="Standard Class"/>
    <s v="JB-15400"/>
    <s v="Jennifer Braxton"/>
    <x v="1"/>
    <s v="United States"/>
    <x v="1"/>
    <x v="1"/>
    <n v="90049"/>
    <x v="1"/>
    <s v="OFF-ST-10004180"/>
    <x v="1"/>
    <x v="4"/>
    <s v="Safco Commercial Shelving"/>
    <n v="93.02"/>
    <n v="2"/>
    <n v="0"/>
    <n v="3.720799999999997"/>
  </r>
  <r>
    <n v="9522"/>
    <x v="4773"/>
    <x v="2"/>
    <x v="174"/>
    <d v="2011-12-25T00:00:00"/>
    <s v="Standard Class"/>
    <s v="SG-20605"/>
    <s v="Speros Goranitis"/>
    <x v="0"/>
    <s v="United States"/>
    <x v="22"/>
    <x v="10"/>
    <n v="60623"/>
    <x v="2"/>
    <s v="TEC-PH-10002817"/>
    <x v="2"/>
    <x v="7"/>
    <s v="RCA ViSYS 25425RE1 Corded phone"/>
    <n v="323.97600000000006"/>
    <n v="3"/>
    <n v="0.2"/>
    <n v="36.44729999999997"/>
  </r>
  <r>
    <n v="9523"/>
    <x v="4773"/>
    <x v="2"/>
    <x v="174"/>
    <d v="2011-12-25T00:00:00"/>
    <s v="Standard Class"/>
    <s v="SG-20605"/>
    <s v="Speros Goranitis"/>
    <x v="0"/>
    <s v="United States"/>
    <x v="22"/>
    <x v="10"/>
    <n v="60623"/>
    <x v="2"/>
    <s v="OFF-PA-10000295"/>
    <x v="1"/>
    <x v="10"/>
    <s v="Xerox 229"/>
    <n v="15.552000000000003"/>
    <n v="3"/>
    <n v="0.2"/>
    <n v="5.4432"/>
  </r>
  <r>
    <n v="9524"/>
    <x v="4773"/>
    <x v="2"/>
    <x v="174"/>
    <d v="2011-12-25T00:00:00"/>
    <s v="Standard Class"/>
    <s v="SG-20605"/>
    <s v="Speros Goranitis"/>
    <x v="0"/>
    <s v="United States"/>
    <x v="22"/>
    <x v="10"/>
    <n v="60623"/>
    <x v="2"/>
    <s v="OFF-ST-10000419"/>
    <x v="1"/>
    <x v="4"/>
    <s v="Rogers Jumbo File, Granite"/>
    <n v="32.591999999999999"/>
    <n v="3"/>
    <n v="0.2"/>
    <n v="-7.7406000000000006"/>
  </r>
  <r>
    <n v="9525"/>
    <x v="4774"/>
    <x v="3"/>
    <x v="256"/>
    <d v="2014-12-07T00:00:00"/>
    <s v="First Class"/>
    <s v="PB-18805"/>
    <s v="Patrick Bzostek"/>
    <x v="2"/>
    <s v="United States"/>
    <x v="4"/>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x v="4"/>
    <x v="4"/>
    <n v="98115"/>
    <x v="1"/>
    <s v="FUR-FU-10003268"/>
    <x v="0"/>
    <x v="5"/>
    <s v="Eldon Radial Chair Mat for Low to Medium Pile Carpets"/>
    <n v="199.89999999999998"/>
    <n v="5"/>
    <n v="0"/>
    <n v="39.97999999999999"/>
  </r>
  <r>
    <n v="9527"/>
    <x v="4774"/>
    <x v="3"/>
    <x v="256"/>
    <d v="2014-12-07T00:00:00"/>
    <s v="First Class"/>
    <s v="PB-18805"/>
    <s v="Patrick Bzostek"/>
    <x v="2"/>
    <s v="United States"/>
    <x v="4"/>
    <x v="4"/>
    <n v="98115"/>
    <x v="1"/>
    <s v="TEC-PH-10000148"/>
    <x v="2"/>
    <x v="7"/>
    <s v="Cyber Acoustics AC-202b Speech Recognition Stereo Headset"/>
    <n v="31.176000000000002"/>
    <n v="3"/>
    <n v="0.2"/>
    <n v="-7.0145999999999997"/>
  </r>
  <r>
    <n v="9528"/>
    <x v="4774"/>
    <x v="3"/>
    <x v="256"/>
    <d v="2014-12-07T00:00:00"/>
    <s v="First Class"/>
    <s v="PB-18805"/>
    <s v="Patrick Bzostek"/>
    <x v="2"/>
    <s v="United States"/>
    <x v="4"/>
    <x v="4"/>
    <n v="98115"/>
    <x v="1"/>
    <s v="OFF-BI-10001543"/>
    <x v="1"/>
    <x v="8"/>
    <s v="GBC VeloBinder Manual Binding System"/>
    <n v="172.75200000000001"/>
    <n v="6"/>
    <n v="0.2"/>
    <n v="60.463200000000015"/>
  </r>
  <r>
    <n v="9529"/>
    <x v="4774"/>
    <x v="3"/>
    <x v="256"/>
    <d v="2014-12-07T00:00:00"/>
    <s v="First Class"/>
    <s v="PB-18805"/>
    <s v="Patrick Bzostek"/>
    <x v="2"/>
    <s v="United States"/>
    <x v="4"/>
    <x v="4"/>
    <n v="98115"/>
    <x v="1"/>
    <s v="OFF-BI-10002071"/>
    <x v="1"/>
    <x v="8"/>
    <s v="Fellowes Black Plastic Comb Bindings"/>
    <n v="9.2959999999999994"/>
    <n v="2"/>
    <n v="0.2"/>
    <n v="3.0211999999999994"/>
  </r>
  <r>
    <n v="9530"/>
    <x v="4775"/>
    <x v="3"/>
    <x v="668"/>
    <d v="2014-03-26T00:00:00"/>
    <s v="Same Day"/>
    <s v="AC-10615"/>
    <s v="Ann Chong"/>
    <x v="1"/>
    <s v="United States"/>
    <x v="486"/>
    <x v="5"/>
    <n v="77705"/>
    <x v="2"/>
    <s v="OFF-ST-10002352"/>
    <x v="1"/>
    <x v="4"/>
    <s v="Iris Project Case"/>
    <n v="12.768000000000001"/>
    <n v="2"/>
    <n v="0.2"/>
    <n v="0.95759999999999934"/>
  </r>
  <r>
    <n v="9531"/>
    <x v="4776"/>
    <x v="3"/>
    <x v="141"/>
    <d v="2014-07-13T00:00:00"/>
    <s v="Standard Class"/>
    <s v="MR-17545"/>
    <s v="Mathew Reese"/>
    <x v="2"/>
    <s v="United States"/>
    <x v="4"/>
    <x v="4"/>
    <n v="98103"/>
    <x v="1"/>
    <s v="OFF-PA-10003127"/>
    <x v="1"/>
    <x v="10"/>
    <s v="Staples"/>
    <n v="52.76"/>
    <n v="2"/>
    <n v="0"/>
    <n v="24.269599999999997"/>
  </r>
  <r>
    <n v="9532"/>
    <x v="4777"/>
    <x v="3"/>
    <x v="40"/>
    <d v="2014-11-01T00:00:00"/>
    <s v="Standard Class"/>
    <s v="BF-11215"/>
    <s v="Benjamin Farhat"/>
    <x v="2"/>
    <s v="United States"/>
    <x v="61"/>
    <x v="5"/>
    <n v="75217"/>
    <x v="2"/>
    <s v="OFF-ST-10000464"/>
    <x v="1"/>
    <x v="4"/>
    <s v="Multi-Use Personal File Cart and Caster Set, Three Stacking Bins"/>
    <n v="55.616"/>
    <n v="2"/>
    <n v="0.2"/>
    <n v="5.5616000000000021"/>
  </r>
  <r>
    <n v="9533"/>
    <x v="4778"/>
    <x v="0"/>
    <x v="189"/>
    <d v="2013-11-01T00:00:00"/>
    <s v="Standard Class"/>
    <s v="BW-11200"/>
    <s v="Ben Wallace"/>
    <x v="0"/>
    <s v="United States"/>
    <x v="20"/>
    <x v="15"/>
    <n v="10011"/>
    <x v="3"/>
    <s v="FUR-CH-10000553"/>
    <x v="0"/>
    <x v="1"/>
    <s v="Metal Folding Chairs, Beige, 4/Carton"/>
    <n v="427.64400000000001"/>
    <n v="14"/>
    <n v="0.1"/>
    <n v="80.777199999999979"/>
  </r>
  <r>
    <n v="9534"/>
    <x v="4778"/>
    <x v="0"/>
    <x v="189"/>
    <d v="2013-11-01T00:00:00"/>
    <s v="Standard Class"/>
    <s v="BW-11200"/>
    <s v="Ben Wallace"/>
    <x v="0"/>
    <s v="United States"/>
    <x v="20"/>
    <x v="15"/>
    <n v="10011"/>
    <x v="3"/>
    <s v="OFF-FA-10000134"/>
    <x v="1"/>
    <x v="13"/>
    <s v="Advantus Push Pins, Aluminum Head"/>
    <n v="40.669999999999995"/>
    <n v="7"/>
    <n v="0"/>
    <n v="12.607699999999999"/>
  </r>
  <r>
    <n v="9535"/>
    <x v="4778"/>
    <x v="0"/>
    <x v="189"/>
    <d v="2013-11-01T00:00:00"/>
    <s v="Standard Class"/>
    <s v="BW-11200"/>
    <s v="Ben Wallace"/>
    <x v="0"/>
    <s v="United States"/>
    <x v="20"/>
    <x v="15"/>
    <n v="10011"/>
    <x v="3"/>
    <s v="OFF-ST-10000636"/>
    <x v="1"/>
    <x v="4"/>
    <s v="Rogers Profile Extra Capacity Storage Tub"/>
    <n v="33.479999999999997"/>
    <n v="2"/>
    <n v="0"/>
    <n v="1.3391999999999982"/>
  </r>
  <r>
    <n v="9536"/>
    <x v="4778"/>
    <x v="0"/>
    <x v="189"/>
    <d v="2013-11-01T00:00:00"/>
    <s v="Standard Class"/>
    <s v="BW-11200"/>
    <s v="Ben Wallace"/>
    <x v="0"/>
    <s v="United States"/>
    <x v="20"/>
    <x v="15"/>
    <n v="10011"/>
    <x v="3"/>
    <s v="OFF-BI-10002949"/>
    <x v="1"/>
    <x v="8"/>
    <s v="Prestige Round Ring Binders"/>
    <n v="9.7280000000000015"/>
    <n v="2"/>
    <n v="0.2"/>
    <n v="3.283199999999999"/>
  </r>
  <r>
    <n v="9537"/>
    <x v="4779"/>
    <x v="3"/>
    <x v="492"/>
    <d v="2014-06-15T00:00:00"/>
    <s v="Second Class"/>
    <s v="TS-21610"/>
    <s v="Troy Staebel"/>
    <x v="0"/>
    <s v="United States"/>
    <x v="22"/>
    <x v="10"/>
    <n v="60610"/>
    <x v="2"/>
    <s v="FUR-FU-10002364"/>
    <x v="0"/>
    <x v="5"/>
    <s v="Eldon Expressions Wood Desk Accessories, Oak"/>
    <n v="8.8559999999999999"/>
    <n v="3"/>
    <n v="0.6"/>
    <n v="-6.8634000000000013"/>
  </r>
  <r>
    <n v="9538"/>
    <x v="4780"/>
    <x v="0"/>
    <x v="477"/>
    <d v="2013-09-28T00:00:00"/>
    <s v="First Class"/>
    <s v="AS-10045"/>
    <s v="Aaron Smayling"/>
    <x v="1"/>
    <s v="United States"/>
    <x v="8"/>
    <x v="1"/>
    <n v="94110"/>
    <x v="1"/>
    <s v="FUR-BO-10002613"/>
    <x v="0"/>
    <x v="0"/>
    <s v="Atlantic Metals Mobile 4-Shelf Bookcases, Custom Colors"/>
    <n v="477.666"/>
    <n v="2"/>
    <n v="0.15"/>
    <n v="84.293999999999969"/>
  </r>
  <r>
    <n v="9539"/>
    <x v="4781"/>
    <x v="3"/>
    <x v="210"/>
    <d v="2014-09-10T00:00:00"/>
    <s v="First Class"/>
    <s v="AA-10375"/>
    <s v="Allen Armold"/>
    <x v="0"/>
    <s v="United States"/>
    <x v="205"/>
    <x v="34"/>
    <n v="2908"/>
    <x v="3"/>
    <s v="OFF-PA-10002659"/>
    <x v="1"/>
    <x v="10"/>
    <s v="Avoid Verbal Orders Carbonless Minifold Book"/>
    <n v="16.899999999999999"/>
    <n v="5"/>
    <n v="0"/>
    <n v="7.7739999999999991"/>
  </r>
  <r>
    <n v="9540"/>
    <x v="4781"/>
    <x v="3"/>
    <x v="210"/>
    <d v="2014-09-10T00:00:00"/>
    <s v="First Class"/>
    <s v="AA-10375"/>
    <s v="Allen Armold"/>
    <x v="0"/>
    <s v="United States"/>
    <x v="205"/>
    <x v="34"/>
    <n v="2908"/>
    <x v="3"/>
    <s v="OFF-PA-10000157"/>
    <x v="1"/>
    <x v="10"/>
    <s v="Xerox 191"/>
    <n v="39.96"/>
    <n v="2"/>
    <n v="0"/>
    <n v="18.781199999999998"/>
  </r>
  <r>
    <n v="9541"/>
    <x v="4782"/>
    <x v="1"/>
    <x v="1224"/>
    <d v="2012-05-16T00:00:00"/>
    <s v="Second Class"/>
    <s v="PS-18970"/>
    <s v="Paul Stevenson"/>
    <x v="2"/>
    <s v="United States"/>
    <x v="42"/>
    <x v="16"/>
    <n v="85023"/>
    <x v="1"/>
    <s v="FUR-CH-10004540"/>
    <x v="0"/>
    <x v="1"/>
    <s v="Global Chrome Stack Chair"/>
    <n v="191.96800000000002"/>
    <n v="7"/>
    <n v="0.2"/>
    <n v="16.797200000000004"/>
  </r>
  <r>
    <n v="9542"/>
    <x v="4783"/>
    <x v="1"/>
    <x v="705"/>
    <d v="2012-08-10T00:00:00"/>
    <s v="Standard Class"/>
    <s v="RP-19270"/>
    <s v="Rachel Payne"/>
    <x v="1"/>
    <s v="United States"/>
    <x v="12"/>
    <x v="5"/>
    <n v="77095"/>
    <x v="2"/>
    <s v="OFF-LA-10004544"/>
    <x v="1"/>
    <x v="2"/>
    <s v="Avery 505"/>
    <n v="35.520000000000003"/>
    <n v="3"/>
    <n v="0.2"/>
    <n v="13.320000000000002"/>
  </r>
  <r>
    <n v="9543"/>
    <x v="4783"/>
    <x v="1"/>
    <x v="705"/>
    <d v="2012-08-10T00:00:00"/>
    <s v="Standard Class"/>
    <s v="RP-19270"/>
    <s v="Rachel Payne"/>
    <x v="1"/>
    <s v="United States"/>
    <x v="12"/>
    <x v="5"/>
    <n v="77095"/>
    <x v="2"/>
    <s v="OFF-BI-10001097"/>
    <x v="1"/>
    <x v="8"/>
    <s v="Avery Hole Reinforcements"/>
    <n v="6.2299999999999986"/>
    <n v="5"/>
    <n v="0.8"/>
    <n v="-9.6565000000000047"/>
  </r>
  <r>
    <n v="9544"/>
    <x v="4783"/>
    <x v="1"/>
    <x v="705"/>
    <d v="2012-08-10T00:00:00"/>
    <s v="Standard Class"/>
    <s v="RP-19270"/>
    <s v="Rachel Payne"/>
    <x v="1"/>
    <s v="United States"/>
    <x v="12"/>
    <x v="5"/>
    <n v="77095"/>
    <x v="2"/>
    <s v="OFF-PA-10003302"/>
    <x v="1"/>
    <x v="10"/>
    <s v="Xerox 1906"/>
    <n v="56.704000000000001"/>
    <n v="2"/>
    <n v="0.2"/>
    <n v="19.137599999999992"/>
  </r>
  <r>
    <n v="9545"/>
    <x v="4783"/>
    <x v="1"/>
    <x v="705"/>
    <d v="2012-08-10T00:00:00"/>
    <s v="Standard Class"/>
    <s v="RP-19270"/>
    <s v="Rachel Payne"/>
    <x v="1"/>
    <s v="United States"/>
    <x v="12"/>
    <x v="5"/>
    <n v="77095"/>
    <x v="2"/>
    <s v="FUR-BO-10003965"/>
    <x v="0"/>
    <x v="0"/>
    <s v="O'Sullivan Manor Hill 2-Door Library in Brianna Oak"/>
    <n v="369.19919999999996"/>
    <n v="3"/>
    <n v="0.32"/>
    <n v="-114.01739999999995"/>
  </r>
  <r>
    <n v="9546"/>
    <x v="4784"/>
    <x v="2"/>
    <x v="194"/>
    <d v="2011-11-02T00:00:00"/>
    <s v="Standard Class"/>
    <s v="NC-18625"/>
    <s v="Noah Childs"/>
    <x v="1"/>
    <s v="United States"/>
    <x v="38"/>
    <x v="14"/>
    <n v="47201"/>
    <x v="2"/>
    <s v="TEC-AC-10003433"/>
    <x v="2"/>
    <x v="11"/>
    <s v="Maxell 4.7GB DVD+R 5/Pack"/>
    <n v="1.98"/>
    <n v="2"/>
    <n v="0"/>
    <n v="0.89100000000000001"/>
  </r>
  <r>
    <n v="9547"/>
    <x v="4784"/>
    <x v="2"/>
    <x v="194"/>
    <d v="2011-11-02T00:00:00"/>
    <s v="Standard Class"/>
    <s v="NC-18625"/>
    <s v="Noah Childs"/>
    <x v="1"/>
    <s v="United States"/>
    <x v="38"/>
    <x v="14"/>
    <n v="47201"/>
    <x v="2"/>
    <s v="OFF-PA-10000482"/>
    <x v="1"/>
    <x v="10"/>
    <s v="Snap-A-Way Black Print Carbonless Ruled Speed Letter, Triplicate"/>
    <n v="75.88"/>
    <n v="2"/>
    <n v="0"/>
    <n v="35.663599999999995"/>
  </r>
  <r>
    <n v="9548"/>
    <x v="4785"/>
    <x v="0"/>
    <x v="1133"/>
    <d v="2013-06-21T00:00:00"/>
    <s v="Second Class"/>
    <s v="SC-20770"/>
    <s v="Stewart Carmichael"/>
    <x v="1"/>
    <s v="United States"/>
    <x v="10"/>
    <x v="9"/>
    <n v="19134"/>
    <x v="3"/>
    <s v="OFF-PA-10004610"/>
    <x v="1"/>
    <x v="10"/>
    <s v="Xerox 1900"/>
    <n v="6.8480000000000008"/>
    <n v="2"/>
    <n v="0.2"/>
    <n v="2.1399999999999992"/>
  </r>
  <r>
    <n v="9549"/>
    <x v="4785"/>
    <x v="0"/>
    <x v="1133"/>
    <d v="2013-06-21T00:00:00"/>
    <s v="Second Class"/>
    <s v="SC-20770"/>
    <s v="Stewart Carmichael"/>
    <x v="1"/>
    <s v="United States"/>
    <x v="10"/>
    <x v="9"/>
    <n v="19134"/>
    <x v="3"/>
    <s v="OFF-BI-10003910"/>
    <x v="1"/>
    <x v="8"/>
    <s v="DXL Angle-View Binders with Locking Rings by Samsill"/>
    <n v="4.6260000000000003"/>
    <n v="2"/>
    <n v="0.7"/>
    <n v="-3.8549999999999986"/>
  </r>
  <r>
    <n v="9550"/>
    <x v="4785"/>
    <x v="0"/>
    <x v="1133"/>
    <d v="2013-06-21T00:00:00"/>
    <s v="Second Class"/>
    <s v="SC-20770"/>
    <s v="Stewart Carmichael"/>
    <x v="1"/>
    <s v="United States"/>
    <x v="10"/>
    <x v="9"/>
    <n v="19134"/>
    <x v="3"/>
    <s v="OFF-AP-10001394"/>
    <x v="1"/>
    <x v="9"/>
    <s v="Harmony Air Purifier"/>
    <n v="453.6"/>
    <n v="3"/>
    <n v="0.2"/>
    <n v="90.71999999999997"/>
  </r>
  <r>
    <n v="9551"/>
    <x v="4786"/>
    <x v="1"/>
    <x v="910"/>
    <d v="2012-05-06T00:00:00"/>
    <s v="First Class"/>
    <s v="NF-18595"/>
    <s v="Nicole Fjeld"/>
    <x v="2"/>
    <s v="United States"/>
    <x v="49"/>
    <x v="1"/>
    <n v="95123"/>
    <x v="1"/>
    <s v="OFF-BI-10004654"/>
    <x v="1"/>
    <x v="8"/>
    <s v="Avery Binding System Hidden Tab Executive Style Index Sets"/>
    <n v="13.847999999999999"/>
    <n v="3"/>
    <n v="0.2"/>
    <n v="5.1929999999999996"/>
  </r>
  <r>
    <n v="9552"/>
    <x v="4787"/>
    <x v="1"/>
    <x v="113"/>
    <d v="2012-11-14T00:00:00"/>
    <s v="Standard Class"/>
    <s v="SC-20020"/>
    <s v="Sam Craven"/>
    <x v="0"/>
    <s v="United States"/>
    <x v="10"/>
    <x v="9"/>
    <n v="19140"/>
    <x v="3"/>
    <s v="OFF-ST-10001526"/>
    <x v="1"/>
    <x v="4"/>
    <s v="Iceberg Mobile Mega Data/Printer Cart "/>
    <n v="577.58400000000006"/>
    <n v="6"/>
    <n v="0.2"/>
    <n v="43.318799999999953"/>
  </r>
  <r>
    <n v="9553"/>
    <x v="4788"/>
    <x v="1"/>
    <x v="1051"/>
    <d v="2012-06-03T00:00:00"/>
    <s v="Standard Class"/>
    <s v="BD-11560"/>
    <s v="Brendan Dodson"/>
    <x v="2"/>
    <s v="United States"/>
    <x v="24"/>
    <x v="17"/>
    <n v="22153"/>
    <x v="0"/>
    <s v="TEC-AC-10000358"/>
    <x v="2"/>
    <x v="11"/>
    <s v="Imation Secure Drive + Hardware Encrypted USB flash drive - 16 GB"/>
    <n v="151.96"/>
    <n v="4"/>
    <n v="0"/>
    <n v="36.470399999999998"/>
  </r>
  <r>
    <n v="9554"/>
    <x v="4789"/>
    <x v="0"/>
    <x v="897"/>
    <d v="2013-09-28T00:00:00"/>
    <s v="Standard Class"/>
    <s v="SM-20950"/>
    <s v="Suzanne McNair"/>
    <x v="1"/>
    <s v="United States"/>
    <x v="266"/>
    <x v="22"/>
    <n v="80020"/>
    <x v="1"/>
    <s v="FUR-FU-10000246"/>
    <x v="0"/>
    <x v="5"/>
    <s v="Aluminum Document Frame"/>
    <n v="68.432000000000016"/>
    <n v="7"/>
    <n v="0.2"/>
    <n v="8.5539999999999878"/>
  </r>
  <r>
    <n v="9555"/>
    <x v="4790"/>
    <x v="1"/>
    <x v="109"/>
    <d v="2012-12-02T00:00:00"/>
    <s v="Standard Class"/>
    <s v="EB-14110"/>
    <s v="Eugene Barchas"/>
    <x v="0"/>
    <s v="United States"/>
    <x v="38"/>
    <x v="24"/>
    <n v="43229"/>
    <x v="3"/>
    <s v="FUR-FU-10003799"/>
    <x v="0"/>
    <x v="5"/>
    <s v="Seth Thomas 13 1/2&quot; Wall Clock"/>
    <n v="71.12"/>
    <n v="5"/>
    <n v="0.2"/>
    <n v="9.7789999999999964"/>
  </r>
  <r>
    <n v="9556"/>
    <x v="4790"/>
    <x v="1"/>
    <x v="109"/>
    <d v="2012-12-02T00:00:00"/>
    <s v="Standard Class"/>
    <s v="EB-14110"/>
    <s v="Eugene Barchas"/>
    <x v="0"/>
    <s v="United States"/>
    <x v="38"/>
    <x v="24"/>
    <n v="43229"/>
    <x v="3"/>
    <s v="OFF-FA-10003021"/>
    <x v="1"/>
    <x v="13"/>
    <s v="Staples"/>
    <n v="3.008"/>
    <n v="2"/>
    <n v="0.2"/>
    <n v="0.56399999999999983"/>
  </r>
  <r>
    <n v="9557"/>
    <x v="4791"/>
    <x v="1"/>
    <x v="155"/>
    <d v="2012-12-05T00:00:00"/>
    <s v="Second Class"/>
    <s v="HP-14815"/>
    <s v="Harold Pawlan"/>
    <x v="2"/>
    <s v="United States"/>
    <x v="3"/>
    <x v="38"/>
    <n v="3301"/>
    <x v="3"/>
    <s v="OFF-PA-10003656"/>
    <x v="1"/>
    <x v="10"/>
    <s v="Xerox 1935"/>
    <n v="184.66"/>
    <n v="7"/>
    <n v="0"/>
    <n v="84.943599999999989"/>
  </r>
  <r>
    <n v="9558"/>
    <x v="4792"/>
    <x v="2"/>
    <x v="1136"/>
    <d v="2011-10-19T00:00:00"/>
    <s v="Second Class"/>
    <s v="EB-14170"/>
    <s v="Evan Bailliet"/>
    <x v="0"/>
    <s v="United States"/>
    <x v="12"/>
    <x v="5"/>
    <n v="77095"/>
    <x v="2"/>
    <s v="FUR-FU-10004586"/>
    <x v="0"/>
    <x v="5"/>
    <s v="G.E. Longer-Life Indoor Recessed Floodlight Bulbs"/>
    <n v="5.3120000000000003"/>
    <n v="2"/>
    <n v="0.6"/>
    <n v="-1.5935999999999995"/>
  </r>
  <r>
    <n v="9559"/>
    <x v="4793"/>
    <x v="0"/>
    <x v="973"/>
    <d v="2013-05-06T00:00:00"/>
    <s v="First Class"/>
    <s v="SM-20905"/>
    <s v="Susan MacKendrick"/>
    <x v="0"/>
    <s v="United States"/>
    <x v="46"/>
    <x v="24"/>
    <n v="43055"/>
    <x v="3"/>
    <s v="TEC-AC-10003832"/>
    <x v="2"/>
    <x v="11"/>
    <s v="Imation 16GB Mini TravelDrive USB 2.0 Flash Drive"/>
    <n v="132.52000000000004"/>
    <n v="5"/>
    <n v="0.2"/>
    <n v="34.786500000000004"/>
  </r>
  <r>
    <n v="9560"/>
    <x v="4793"/>
    <x v="0"/>
    <x v="973"/>
    <d v="2013-05-06T00:00:00"/>
    <s v="First Class"/>
    <s v="SM-20905"/>
    <s v="Susan MacKendrick"/>
    <x v="0"/>
    <s v="United States"/>
    <x v="46"/>
    <x v="24"/>
    <n v="43055"/>
    <x v="3"/>
    <s v="OFF-ST-10002554"/>
    <x v="1"/>
    <x v="4"/>
    <s v="Tennsco Industrial Shelving"/>
    <n v="195.64"/>
    <n v="5"/>
    <n v="0.2"/>
    <n v="-44.018999999999991"/>
  </r>
  <r>
    <n v="9561"/>
    <x v="4793"/>
    <x v="0"/>
    <x v="973"/>
    <d v="2013-05-06T00:00:00"/>
    <s v="First Class"/>
    <s v="SM-20905"/>
    <s v="Susan MacKendrick"/>
    <x v="0"/>
    <s v="United States"/>
    <x v="46"/>
    <x v="24"/>
    <n v="43055"/>
    <x v="3"/>
    <s v="FUR-FU-10001876"/>
    <x v="0"/>
    <x v="5"/>
    <s v="Computer Room Manger, 14&quot;"/>
    <n v="51.967999999999996"/>
    <n v="2"/>
    <n v="0.2"/>
    <n v="10.393599999999998"/>
  </r>
  <r>
    <n v="9562"/>
    <x v="4793"/>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x v="46"/>
    <x v="24"/>
    <n v="43055"/>
    <x v="3"/>
    <s v="TEC-MA-10003589"/>
    <x v="2"/>
    <x v="15"/>
    <s v="Cisco 8961 IP Phone Charcoal"/>
    <n v="224.93700000000004"/>
    <n v="3"/>
    <n v="0.7"/>
    <n v="-164.9538"/>
  </r>
  <r>
    <n v="9564"/>
    <x v="4793"/>
    <x v="0"/>
    <x v="973"/>
    <d v="2013-05-06T00:00:00"/>
    <s v="First Class"/>
    <s v="SM-20905"/>
    <s v="Susan MacKendrick"/>
    <x v="0"/>
    <s v="United States"/>
    <x v="46"/>
    <x v="24"/>
    <n v="43055"/>
    <x v="3"/>
    <s v="OFF-LA-10000081"/>
    <x v="1"/>
    <x v="2"/>
    <s v="Avery 496"/>
    <n v="6"/>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x v="67"/>
    <x v="2"/>
    <n v="33614"/>
    <x v="0"/>
    <s v="OFF-BI-10001636"/>
    <x v="1"/>
    <x v="8"/>
    <s v="Ibico Plastic and Wire Spiral Binding Combs"/>
    <n v="12.645000000000001"/>
    <n v="5"/>
    <n v="0.7"/>
    <n v="-10.116"/>
  </r>
  <r>
    <n v="9568"/>
    <x v="4795"/>
    <x v="2"/>
    <x v="691"/>
    <d v="2011-03-31T00:00:00"/>
    <s v="Same Day"/>
    <s v="TG-21640"/>
    <s v="Trudy Glocke"/>
    <x v="0"/>
    <s v="United States"/>
    <x v="67"/>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x v="38"/>
    <x v="24"/>
    <n v="43229"/>
    <x v="3"/>
    <s v="OFF-BI-10003196"/>
    <x v="1"/>
    <x v="8"/>
    <s v="Accohide Poly Flexible Ring Binders"/>
    <n v="6.732000000000002"/>
    <n v="6"/>
    <n v="0.7"/>
    <n v="-4.4879999999999978"/>
  </r>
  <r>
    <n v="9571"/>
    <x v="4797"/>
    <x v="1"/>
    <x v="496"/>
    <d v="2012-09-24T00:00:00"/>
    <s v="Same Day"/>
    <s v="MB-17305"/>
    <s v="Maria Bertelson"/>
    <x v="0"/>
    <s v="United States"/>
    <x v="38"/>
    <x v="24"/>
    <n v="43229"/>
    <x v="3"/>
    <s v="OFF-ST-10001172"/>
    <x v="1"/>
    <x v="4"/>
    <s v="Tennsco Lockers, Sand"/>
    <n v="33.568000000000005"/>
    <n v="2"/>
    <n v="0.2"/>
    <n v="1.6783999999999981"/>
  </r>
  <r>
    <n v="9572"/>
    <x v="4797"/>
    <x v="1"/>
    <x v="496"/>
    <d v="2012-09-24T00:00:00"/>
    <s v="Same Day"/>
    <s v="MB-17305"/>
    <s v="Maria Bertelson"/>
    <x v="0"/>
    <s v="United States"/>
    <x v="38"/>
    <x v="24"/>
    <n v="43229"/>
    <x v="3"/>
    <s v="OFF-EN-10003068"/>
    <x v="1"/>
    <x v="12"/>
    <s v="#6 3/4 Gummed Flap White Envelopes"/>
    <n v="15.840000000000002"/>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x v="38"/>
    <x v="24"/>
    <n v="43229"/>
    <x v="3"/>
    <s v="OFF-AR-10003504"/>
    <x v="1"/>
    <x v="6"/>
    <s v="Newell 347"/>
    <n v="17.12"/>
    <n v="5"/>
    <n v="0.2"/>
    <n v="1.9259999999999975"/>
  </r>
  <r>
    <n v="9575"/>
    <x v="4798"/>
    <x v="1"/>
    <x v="863"/>
    <d v="2012-08-13T00:00:00"/>
    <s v="Same Day"/>
    <s v="SF-20065"/>
    <s v="Sandra Flanagan"/>
    <x v="0"/>
    <s v="United States"/>
    <x v="225"/>
    <x v="1"/>
    <n v="91767"/>
    <x v="1"/>
    <s v="FUR-FU-10001889"/>
    <x v="0"/>
    <x v="5"/>
    <s v="Ultra Door Pull Handle"/>
    <n v="31.56"/>
    <n v="3"/>
    <n v="0"/>
    <n v="10.4148"/>
  </r>
  <r>
    <n v="9576"/>
    <x v="4799"/>
    <x v="1"/>
    <x v="989"/>
    <d v="2012-05-28T00:00:00"/>
    <s v="Second Class"/>
    <s v="PS-18760"/>
    <s v="Pamela Stobb"/>
    <x v="0"/>
    <s v="United States"/>
    <x v="52"/>
    <x v="5"/>
    <n v="78207"/>
    <x v="2"/>
    <s v="FUR-CH-10000863"/>
    <x v="0"/>
    <x v="1"/>
    <s v="Novimex Swivel Fabric Task Chair"/>
    <n v="105.68599999999999"/>
    <n v="1"/>
    <n v="0.3"/>
    <n v="-28.686199999999999"/>
  </r>
  <r>
    <n v="9577"/>
    <x v="4799"/>
    <x v="1"/>
    <x v="989"/>
    <d v="2012-05-28T00:00:00"/>
    <s v="Second Class"/>
    <s v="PS-18760"/>
    <s v="Pamela Stobb"/>
    <x v="0"/>
    <s v="United States"/>
    <x v="52"/>
    <x v="5"/>
    <n v="78207"/>
    <x v="2"/>
    <s v="TEC-MA-10004679"/>
    <x v="2"/>
    <x v="15"/>
    <s v="StarTech.com 10/100 VDSL2 Ethernet Extender Kit"/>
    <n v="399.53999999999996"/>
    <n v="2"/>
    <n v="0.4"/>
    <n v="-79.908000000000015"/>
  </r>
  <r>
    <n v="9578"/>
    <x v="4799"/>
    <x v="1"/>
    <x v="989"/>
    <d v="2012-05-28T00:00:00"/>
    <s v="Second Class"/>
    <s v="PS-18760"/>
    <s v="Pamela Stobb"/>
    <x v="0"/>
    <s v="United States"/>
    <x v="52"/>
    <x v="5"/>
    <n v="78207"/>
    <x v="2"/>
    <s v="FUR-CH-10004754"/>
    <x v="0"/>
    <x v="1"/>
    <s v="Global Stack Chair with Arms, Black"/>
    <n v="104.93"/>
    <n v="5"/>
    <n v="0.3"/>
    <n v="-4.4969999999999999"/>
  </r>
  <r>
    <n v="9579"/>
    <x v="4800"/>
    <x v="3"/>
    <x v="32"/>
    <d v="2014-09-17T00:00:00"/>
    <s v="First Class"/>
    <s v="RB-19705"/>
    <s v="Roger Barcio"/>
    <x v="2"/>
    <s v="United States"/>
    <x v="20"/>
    <x v="15"/>
    <n v="10035"/>
    <x v="3"/>
    <s v="TEC-PH-10004586"/>
    <x v="2"/>
    <x v="7"/>
    <s v="Wilson SignalBoost 841262 DB PRO Amplifier Kit"/>
    <n v="1079.8499999999999"/>
    <n v="3"/>
    <n v="0"/>
    <n v="323.95499999999993"/>
  </r>
  <r>
    <n v="9580"/>
    <x v="4800"/>
    <x v="3"/>
    <x v="32"/>
    <d v="2014-09-17T00:00:00"/>
    <s v="First Class"/>
    <s v="RB-19705"/>
    <s v="Roger Barcio"/>
    <x v="2"/>
    <s v="United States"/>
    <x v="20"/>
    <x v="15"/>
    <n v="10035"/>
    <x v="3"/>
    <s v="OFF-ST-10001370"/>
    <x v="1"/>
    <x v="4"/>
    <s v="Sensible Storage WireTech Storage Systems"/>
    <n v="70.98"/>
    <n v="1"/>
    <n v="0"/>
    <n v="3.5489999999999924"/>
  </r>
  <r>
    <n v="9581"/>
    <x v="4800"/>
    <x v="3"/>
    <x v="32"/>
    <d v="2014-09-17T00:00:00"/>
    <s v="First Class"/>
    <s v="RB-19705"/>
    <s v="Roger Barcio"/>
    <x v="2"/>
    <s v="United States"/>
    <x v="20"/>
    <x v="15"/>
    <n v="10035"/>
    <x v="3"/>
    <s v="OFF-AR-10001988"/>
    <x v="1"/>
    <x v="6"/>
    <s v="Bulldog Table or Wall-Mount Pencil Sharpener"/>
    <n v="29.950000000000003"/>
    <n v="5"/>
    <n v="0"/>
    <n v="8.6854999999999993"/>
  </r>
  <r>
    <n v="9582"/>
    <x v="4800"/>
    <x v="3"/>
    <x v="32"/>
    <d v="2014-09-17T00:00:00"/>
    <s v="First Class"/>
    <s v="RB-19705"/>
    <s v="Roger Barcio"/>
    <x v="2"/>
    <s v="United States"/>
    <x v="20"/>
    <x v="15"/>
    <n v="10035"/>
    <x v="3"/>
    <s v="FUR-CH-10003298"/>
    <x v="0"/>
    <x v="1"/>
    <s v="Office Star - Contemporary Task Swivel chair with Loop Arms, Charcoal"/>
    <n v="589.41"/>
    <n v="5"/>
    <n v="0.1"/>
    <n v="-6.5490000000000492"/>
  </r>
  <r>
    <n v="9583"/>
    <x v="4801"/>
    <x v="0"/>
    <x v="843"/>
    <d v="2013-06-12T00:00:00"/>
    <s v="Standard Class"/>
    <s v="RS-19870"/>
    <s v="Roy Skaria"/>
    <x v="2"/>
    <s v="United States"/>
    <x v="10"/>
    <x v="9"/>
    <n v="19120"/>
    <x v="3"/>
    <s v="OFF-FA-10002988"/>
    <x v="1"/>
    <x v="13"/>
    <s v="Ideal Clamps"/>
    <n v="9.6479999999999997"/>
    <n v="6"/>
    <n v="0.2"/>
    <n v="3.4973999999999998"/>
  </r>
  <r>
    <n v="9584"/>
    <x v="4802"/>
    <x v="3"/>
    <x v="643"/>
    <d v="2014-06-28T00:00:00"/>
    <s v="Second Class"/>
    <s v="SB-20185"/>
    <s v="Sarah Brown"/>
    <x v="0"/>
    <s v="United States"/>
    <x v="20"/>
    <x v="15"/>
    <n v="10024"/>
    <x v="3"/>
    <s v="FUR-BO-10002213"/>
    <x v="0"/>
    <x v="0"/>
    <s v="DMI Eclipse Executive Suite Bookcases"/>
    <n v="400.78400000000005"/>
    <n v="1"/>
    <n v="0.2"/>
    <n v="-5.0098000000000269"/>
  </r>
  <r>
    <n v="9585"/>
    <x v="4803"/>
    <x v="3"/>
    <x v="775"/>
    <d v="2014-08-28T00:00:00"/>
    <s v="First Class"/>
    <s v="HJ-14875"/>
    <s v="Heather Jas"/>
    <x v="2"/>
    <s v="United States"/>
    <x v="66"/>
    <x v="12"/>
    <n v="48234"/>
    <x v="2"/>
    <s v="OFF-ST-10000344"/>
    <x v="1"/>
    <x v="4"/>
    <s v="Neat Ideas Personal Hanging Folder Files, Black"/>
    <n v="53.72"/>
    <n v="4"/>
    <n v="0"/>
    <n v="13.967199999999998"/>
  </r>
  <r>
    <n v="9586"/>
    <x v="4804"/>
    <x v="0"/>
    <x v="370"/>
    <d v="2013-08-29T00:00:00"/>
    <s v="First Class"/>
    <s v="SV-20815"/>
    <s v="Stuart Van"/>
    <x v="1"/>
    <s v="United States"/>
    <x v="100"/>
    <x v="2"/>
    <n v="33142"/>
    <x v="0"/>
    <s v="OFF-PA-10002319"/>
    <x v="1"/>
    <x v="10"/>
    <s v="Xerox 1944"/>
    <n v="31.007999999999999"/>
    <n v="1"/>
    <n v="0.2"/>
    <n v="11.240400000000001"/>
  </r>
  <r>
    <n v="9587"/>
    <x v="4805"/>
    <x v="0"/>
    <x v="741"/>
    <d v="2013-11-19T00:00:00"/>
    <s v="Same Day"/>
    <s v="BE-11410"/>
    <s v="Bobby Elias"/>
    <x v="0"/>
    <s v="United States"/>
    <x v="3"/>
    <x v="1"/>
    <n v="94521"/>
    <x v="1"/>
    <s v="OFF-BI-10002437"/>
    <x v="1"/>
    <x v="8"/>
    <s v="Recycled Premium Regency Composition Covers"/>
    <n v="61.120000000000005"/>
    <n v="5"/>
    <n v="0.2"/>
    <n v="22.155999999999999"/>
  </r>
  <r>
    <n v="9588"/>
    <x v="4806"/>
    <x v="3"/>
    <x v="827"/>
    <d v="2014-04-23T00:00:00"/>
    <s v="Standard Class"/>
    <s v="BM-11575"/>
    <s v="Brendan Murry"/>
    <x v="1"/>
    <s v="United States"/>
    <x v="22"/>
    <x v="10"/>
    <n v="60653"/>
    <x v="2"/>
    <s v="OFF-ST-10001418"/>
    <x v="1"/>
    <x v="4"/>
    <s v="Carina Media Storage Towers in Natural &amp; Black"/>
    <n v="195.136"/>
    <n v="4"/>
    <n v="0.2"/>
    <n v="-43.9056"/>
  </r>
  <r>
    <n v="9589"/>
    <x v="4807"/>
    <x v="3"/>
    <x v="283"/>
    <d v="2014-07-29T00:00:00"/>
    <s v="Standard Class"/>
    <s v="AZ-10750"/>
    <s v="Annie Zypern"/>
    <x v="0"/>
    <s v="United States"/>
    <x v="320"/>
    <x v="10"/>
    <n v="60090"/>
    <x v="2"/>
    <s v="OFF-AR-10000380"/>
    <x v="1"/>
    <x v="6"/>
    <s v="Hunt PowerHouse Electric Pencil Sharpener, Blue"/>
    <n v="121.536"/>
    <n v="4"/>
    <n v="0.2"/>
    <n v="15.191999999999979"/>
  </r>
  <r>
    <n v="9590"/>
    <x v="4808"/>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x v="22"/>
    <x v="10"/>
    <n v="60610"/>
    <x v="2"/>
    <s v="OFF-BI-10002026"/>
    <x v="1"/>
    <x v="8"/>
    <s v="Avery Arch Ring Binders"/>
    <n v="104.57999999999998"/>
    <n v="9"/>
    <n v="0.8"/>
    <n v="-172.55700000000007"/>
  </r>
  <r>
    <n v="9592"/>
    <x v="4809"/>
    <x v="0"/>
    <x v="1062"/>
    <d v="2013-08-02T00:00:00"/>
    <s v="Standard Class"/>
    <s v="BF-11005"/>
    <s v="Barry Franz"/>
    <x v="2"/>
    <s v="United States"/>
    <x v="45"/>
    <x v="5"/>
    <n v="77506"/>
    <x v="2"/>
    <s v="FUR-FU-10003691"/>
    <x v="0"/>
    <x v="5"/>
    <s v="Eldon Image Series Desk Accessories, Ebony"/>
    <n v="24.700000000000003"/>
    <n v="5"/>
    <n v="0.6"/>
    <n v="-9.8799999999999955"/>
  </r>
  <r>
    <n v="9593"/>
    <x v="4809"/>
    <x v="0"/>
    <x v="1062"/>
    <d v="2013-08-02T00:00:00"/>
    <s v="Standard Class"/>
    <s v="BF-11005"/>
    <s v="Barry Franz"/>
    <x v="2"/>
    <s v="United States"/>
    <x v="45"/>
    <x v="5"/>
    <n v="77506"/>
    <x v="2"/>
    <s v="FUR-FU-10003806"/>
    <x v="0"/>
    <x v="5"/>
    <s v="Tenex Chairmat w/ Average Lip, 45&quot; x 53&quot;"/>
    <n v="302.72000000000003"/>
    <n v="5"/>
    <n v="0.6"/>
    <n v="-378.40000000000009"/>
  </r>
  <r>
    <n v="9594"/>
    <x v="4810"/>
    <x v="3"/>
    <x v="32"/>
    <d v="2014-09-20T00:00:00"/>
    <s v="Standard Class"/>
    <s v="HZ-14950"/>
    <s v="Henia Zydlo"/>
    <x v="0"/>
    <s v="United States"/>
    <x v="20"/>
    <x v="15"/>
    <n v="10024"/>
    <x v="3"/>
    <s v="OFF-PA-10002741"/>
    <x v="1"/>
    <x v="10"/>
    <s v="Xerox 1980"/>
    <n v="8.56"/>
    <n v="2"/>
    <n v="0"/>
    <n v="3.8519999999999994"/>
  </r>
  <r>
    <n v="9595"/>
    <x v="4810"/>
    <x v="3"/>
    <x v="32"/>
    <d v="2014-09-20T00:00:00"/>
    <s v="Standard Class"/>
    <s v="HZ-14950"/>
    <s v="Henia Zydlo"/>
    <x v="0"/>
    <s v="United States"/>
    <x v="20"/>
    <x v="15"/>
    <n v="10024"/>
    <x v="3"/>
    <s v="OFF-PA-10003845"/>
    <x v="1"/>
    <x v="10"/>
    <s v="Xerox 1987"/>
    <n v="11.56"/>
    <n v="2"/>
    <n v="0"/>
    <n v="5.6644000000000005"/>
  </r>
  <r>
    <n v="9596"/>
    <x v="4811"/>
    <x v="3"/>
    <x v="714"/>
    <d v="2014-01-30T00:00:00"/>
    <s v="Standard Class"/>
    <s v="KD-16495"/>
    <s v="Keith Dawkins"/>
    <x v="1"/>
    <s v="United States"/>
    <x v="49"/>
    <x v="1"/>
    <n v="95123"/>
    <x v="1"/>
    <s v="OFF-AP-10001492"/>
    <x v="1"/>
    <x v="9"/>
    <s v="Acco Six-Outlet Power Strip, 4' Cord Length"/>
    <n v="25.86"/>
    <n v="3"/>
    <n v="0"/>
    <n v="6.7236000000000002"/>
  </r>
  <r>
    <n v="9597"/>
    <x v="4811"/>
    <x v="3"/>
    <x v="714"/>
    <d v="2014-01-30T00:00:00"/>
    <s v="Standard Class"/>
    <s v="KD-16495"/>
    <s v="Keith Dawkins"/>
    <x v="1"/>
    <s v="United States"/>
    <x v="49"/>
    <x v="1"/>
    <n v="95123"/>
    <x v="1"/>
    <s v="OFF-BI-10004318"/>
    <x v="1"/>
    <x v="8"/>
    <s v="Ibico EB-19 Dual Function Manual Binding System"/>
    <n v="276.78400000000005"/>
    <n v="2"/>
    <n v="0.2"/>
    <n v="89.954799999999992"/>
  </r>
  <r>
    <n v="9598"/>
    <x v="4811"/>
    <x v="3"/>
    <x v="714"/>
    <d v="2014-01-30T00:00:00"/>
    <s v="Standard Class"/>
    <s v="KD-16495"/>
    <s v="Keith Dawkins"/>
    <x v="1"/>
    <s v="United States"/>
    <x v="49"/>
    <x v="1"/>
    <n v="95123"/>
    <x v="1"/>
    <s v="TEC-PH-10000193"/>
    <x v="2"/>
    <x v="7"/>
    <s v="Jensen SMPS-640 - speaker phone"/>
    <n v="110.352"/>
    <n v="3"/>
    <n v="0.2"/>
    <n v="8.2763999999999953"/>
  </r>
  <r>
    <n v="9599"/>
    <x v="4812"/>
    <x v="1"/>
    <x v="444"/>
    <d v="2012-09-23T00:00:00"/>
    <s v="Standard Class"/>
    <s v="FC-14245"/>
    <s v="Frank Carlisle"/>
    <x v="2"/>
    <s v="United States"/>
    <x v="301"/>
    <x v="1"/>
    <n v="95823"/>
    <x v="1"/>
    <s v="FUR-FU-10003464"/>
    <x v="0"/>
    <x v="5"/>
    <s v="Seth Thomas 8 1/2&quot; Cubicle Clock"/>
    <n v="60.84"/>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x v="511"/>
    <x v="5"/>
    <n v="76063"/>
    <x v="2"/>
    <s v="OFF-PA-10003848"/>
    <x v="1"/>
    <x v="10"/>
    <s v="Xerox 1997"/>
    <n v="41.472000000000008"/>
    <n v="8"/>
    <n v="0.2"/>
    <n v="14.5152"/>
  </r>
  <r>
    <n v="9602"/>
    <x v="4815"/>
    <x v="0"/>
    <x v="913"/>
    <d v="2013-09-10T00:00:00"/>
    <s v="Standard Class"/>
    <s v="JP-15520"/>
    <s v="Jeremy Pistek"/>
    <x v="0"/>
    <s v="United States"/>
    <x v="186"/>
    <x v="36"/>
    <n v="72401"/>
    <x v="0"/>
    <s v="OFF-PA-10001357"/>
    <x v="1"/>
    <x v="10"/>
    <s v="Xerox 1886"/>
    <n v="239.5"/>
    <n v="5"/>
    <n v="0"/>
    <n v="114.95999999999998"/>
  </r>
  <r>
    <n v="9603"/>
    <x v="4816"/>
    <x v="2"/>
    <x v="946"/>
    <d v="2011-05-22T00:00:00"/>
    <s v="First Class"/>
    <s v="TD-20995"/>
    <s v="Tamara Dahlen"/>
    <x v="0"/>
    <s v="United States"/>
    <x v="173"/>
    <x v="17"/>
    <n v="23464"/>
    <x v="0"/>
    <s v="OFF-SU-10004737"/>
    <x v="1"/>
    <x v="14"/>
    <s v="Acme Design Stainless Steel Bent Scissors"/>
    <n v="34.200000000000003"/>
    <n v="5"/>
    <n v="0"/>
    <n v="9.234"/>
  </r>
  <r>
    <n v="9604"/>
    <x v="4817"/>
    <x v="0"/>
    <x v="26"/>
    <d v="2013-06-24T00:00:00"/>
    <s v="Standard Class"/>
    <s v="DM-13345"/>
    <s v="Denise Monton"/>
    <x v="1"/>
    <s v="United States"/>
    <x v="30"/>
    <x v="15"/>
    <n v="14609"/>
    <x v="3"/>
    <s v="FUR-TA-10003715"/>
    <x v="0"/>
    <x v="3"/>
    <s v="Hon 2111 Invitation Series Corner Table"/>
    <n v="376.86599999999999"/>
    <n v="3"/>
    <n v="0.4"/>
    <n v="-213.55740000000006"/>
  </r>
  <r>
    <n v="9605"/>
    <x v="4818"/>
    <x v="1"/>
    <x v="121"/>
    <d v="2012-11-05T00:00:00"/>
    <s v="First Class"/>
    <s v="EG-13900"/>
    <s v="Emily Grady"/>
    <x v="0"/>
    <s v="United States"/>
    <x v="269"/>
    <x v="17"/>
    <n v="23320"/>
    <x v="0"/>
    <s v="OFF-AP-10003099"/>
    <x v="1"/>
    <x v="9"/>
    <s v="Eureka Hand Vacuum, Bagless"/>
    <n v="197.72"/>
    <n v="4"/>
    <n v="0"/>
    <n v="55.36160000000001"/>
  </r>
  <r>
    <n v="9606"/>
    <x v="4819"/>
    <x v="3"/>
    <x v="259"/>
    <d v="2014-11-10T00:00:00"/>
    <s v="Standard Class"/>
    <s v="HG-14965"/>
    <s v="Henry Goldwyn"/>
    <x v="1"/>
    <s v="United States"/>
    <x v="152"/>
    <x v="24"/>
    <n v="43130"/>
    <x v="3"/>
    <s v="TEC-AC-10002323"/>
    <x v="2"/>
    <x v="11"/>
    <s v="SanDisk Ultra 32 GB MicroSDHC Class 10 Memory Card"/>
    <n v="70.720000000000013"/>
    <n v="4"/>
    <n v="0.2"/>
    <n v="-6.1879999999999988"/>
  </r>
  <r>
    <n v="9607"/>
    <x v="4819"/>
    <x v="3"/>
    <x v="259"/>
    <d v="2014-11-10T00:00:00"/>
    <s v="Standard Class"/>
    <s v="HG-14965"/>
    <s v="Henry Goldwyn"/>
    <x v="1"/>
    <s v="United States"/>
    <x v="152"/>
    <x v="24"/>
    <n v="43130"/>
    <x v="3"/>
    <s v="OFF-ST-10002344"/>
    <x v="1"/>
    <x v="4"/>
    <s v="Carina 42&quot;Hx23 3/4&quot;W Media Storage Unit"/>
    <n v="194.35200000000003"/>
    <n v="3"/>
    <n v="0.2"/>
    <n v="-43.729199999999992"/>
  </r>
  <r>
    <n v="9608"/>
    <x v="4820"/>
    <x v="3"/>
    <x v="256"/>
    <d v="2014-12-09T00:00:00"/>
    <s v="Second Class"/>
    <s v="BF-11080"/>
    <s v="Bart Folk"/>
    <x v="0"/>
    <s v="United States"/>
    <x v="20"/>
    <x v="15"/>
    <n v="10024"/>
    <x v="3"/>
    <s v="OFF-PA-10000007"/>
    <x v="1"/>
    <x v="10"/>
    <s v="Telephone Message Books with Fax/Mobile Section, 4 1/4&quot; x 6&quot;"/>
    <n v="21.6"/>
    <n v="6"/>
    <n v="0"/>
    <n v="9.9359999999999999"/>
  </r>
  <r>
    <n v="9609"/>
    <x v="4820"/>
    <x v="3"/>
    <x v="256"/>
    <d v="2014-12-09T00:00:00"/>
    <s v="Second Class"/>
    <s v="BF-11080"/>
    <s v="Bart Folk"/>
    <x v="0"/>
    <s v="United States"/>
    <x v="20"/>
    <x v="15"/>
    <n v="10024"/>
    <x v="3"/>
    <s v="OFF-LA-10000248"/>
    <x v="1"/>
    <x v="2"/>
    <s v="Avery 52"/>
    <n v="11.07"/>
    <n v="3"/>
    <n v="0"/>
    <n v="5.2028999999999996"/>
  </r>
  <r>
    <n v="9610"/>
    <x v="4821"/>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x v="1"/>
    <x v="1"/>
    <n v="90045"/>
    <x v="1"/>
    <s v="OFF-LA-10002195"/>
    <x v="1"/>
    <x v="2"/>
    <s v="Avery 481"/>
    <n v="27.72"/>
    <n v="9"/>
    <n v="0"/>
    <n v="13.3056"/>
  </r>
  <r>
    <n v="9612"/>
    <x v="4822"/>
    <x v="3"/>
    <x v="1200"/>
    <d v="2014-10-31T00:00:00"/>
    <s v="Standard Class"/>
    <s v="CS-11950"/>
    <s v="Carlos Soltero"/>
    <x v="0"/>
    <s v="United States"/>
    <x v="25"/>
    <x v="35"/>
    <n v="39212"/>
    <x v="0"/>
    <s v="OFF-FA-10000735"/>
    <x v="1"/>
    <x v="13"/>
    <s v="Staples"/>
    <n v="11.68"/>
    <n v="4"/>
    <n v="0"/>
    <n v="5.2559999999999993"/>
  </r>
  <r>
    <n v="9613"/>
    <x v="4823"/>
    <x v="0"/>
    <x v="31"/>
    <d v="2013-09-23T00:00:00"/>
    <s v="Standard Class"/>
    <s v="BD-11320"/>
    <s v="Bill Donatelli"/>
    <x v="0"/>
    <s v="United States"/>
    <x v="350"/>
    <x v="1"/>
    <n v="95695"/>
    <x v="1"/>
    <s v="TEC-PH-10001299"/>
    <x v="2"/>
    <x v="7"/>
    <s v="Polycom CX300 Desktop Phone USB VoIP phone"/>
    <n v="239.98400000000004"/>
    <n v="2"/>
    <n v="0.2"/>
    <n v="23.998400000000004"/>
  </r>
  <r>
    <n v="9614"/>
    <x v="4824"/>
    <x v="2"/>
    <x v="7"/>
    <d v="2011-11-13T00:00:00"/>
    <s v="First Class"/>
    <s v="MZ-17515"/>
    <s v="Mary Zewe"/>
    <x v="1"/>
    <s v="United States"/>
    <x v="4"/>
    <x v="4"/>
    <n v="98115"/>
    <x v="1"/>
    <s v="OFF-AP-10002892"/>
    <x v="1"/>
    <x v="9"/>
    <s v="Belkin F5C206VTEL 6 Outlet Surge"/>
    <n v="22.98"/>
    <n v="1"/>
    <n v="0"/>
    <n v="6.8939999999999984"/>
  </r>
  <r>
    <n v="9615"/>
    <x v="4824"/>
    <x v="2"/>
    <x v="7"/>
    <d v="2011-11-13T00:00:00"/>
    <s v="First Class"/>
    <s v="MZ-17515"/>
    <s v="Mary Zewe"/>
    <x v="1"/>
    <s v="United States"/>
    <x v="4"/>
    <x v="4"/>
    <n v="98115"/>
    <x v="1"/>
    <s v="TEC-AC-10002718"/>
    <x v="2"/>
    <x v="11"/>
    <s v="Belkin Standard 104 key USB Keyboard"/>
    <n v="102.13"/>
    <n v="7"/>
    <n v="0"/>
    <n v="15.319499999999996"/>
  </r>
  <r>
    <n v="9616"/>
    <x v="48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x v="1"/>
    <x v="1"/>
    <n v="90049"/>
    <x v="1"/>
    <s v="OFF-AR-10002255"/>
    <x v="1"/>
    <x v="6"/>
    <s v="Newell 346"/>
    <n v="5.76"/>
    <n v="2"/>
    <n v="0"/>
    <n v="1.6703999999999999"/>
  </r>
  <r>
    <n v="9618"/>
    <x v="4826"/>
    <x v="3"/>
    <x v="673"/>
    <d v="2014-11-22T00:00:00"/>
    <s v="Standard Class"/>
    <s v="BS-11380"/>
    <s v="Bill Stewart"/>
    <x v="1"/>
    <s v="United States"/>
    <x v="256"/>
    <x v="24"/>
    <n v="43402"/>
    <x v="3"/>
    <s v="TEC-CO-10002095"/>
    <x v="2"/>
    <x v="16"/>
    <s v="Hewlett Packard 610 Color Digital Copier / Printer"/>
    <n v="899.98199999999997"/>
    <n v="3"/>
    <n v="0.4"/>
    <n v="74.998499999999922"/>
  </r>
  <r>
    <n v="9619"/>
    <x v="4826"/>
    <x v="3"/>
    <x v="673"/>
    <d v="2014-11-22T00:00:00"/>
    <s v="Standard Class"/>
    <s v="BS-11380"/>
    <s v="Bill Stewart"/>
    <x v="1"/>
    <s v="United States"/>
    <x v="256"/>
    <x v="24"/>
    <n v="43402"/>
    <x v="3"/>
    <s v="OFF-AR-10004022"/>
    <x v="1"/>
    <x v="6"/>
    <s v="Panasonic KP-380BK Classic Electric Pencil Sharpener"/>
    <n v="86.352000000000004"/>
    <n v="3"/>
    <n v="0.2"/>
    <n v="5.3969999999999914"/>
  </r>
  <r>
    <n v="9620"/>
    <x v="4826"/>
    <x v="3"/>
    <x v="673"/>
    <d v="2014-11-22T00:00:00"/>
    <s v="Standard Class"/>
    <s v="BS-11380"/>
    <s v="Bill Stewart"/>
    <x v="1"/>
    <s v="United States"/>
    <x v="256"/>
    <x v="24"/>
    <n v="43402"/>
    <x v="3"/>
    <s v="TEC-AC-10002335"/>
    <x v="2"/>
    <x v="11"/>
    <s v="Logitech Media Keyboard K200"/>
    <n v="139.96000000000004"/>
    <n v="5"/>
    <n v="0.2"/>
    <n v="-1.7495000000000118"/>
  </r>
  <r>
    <n v="9621"/>
    <x v="4827"/>
    <x v="2"/>
    <x v="467"/>
    <d v="2011-09-30T00:00:00"/>
    <s v="Standard Class"/>
    <s v="DA-13450"/>
    <s v="Dianna Arnett"/>
    <x v="2"/>
    <s v="United States"/>
    <x v="152"/>
    <x v="24"/>
    <n v="43130"/>
    <x v="3"/>
    <s v="OFF-AP-10001634"/>
    <x v="1"/>
    <x v="9"/>
    <s v="Hoover Commercial Lightweight Upright Vacuum"/>
    <n v="16.704000000000001"/>
    <n v="6"/>
    <n v="0.2"/>
    <n v="1.2527999999999988"/>
  </r>
  <r>
    <n v="9622"/>
    <x v="4827"/>
    <x v="2"/>
    <x v="467"/>
    <d v="2011-09-30T00:00:00"/>
    <s v="Standard Class"/>
    <s v="DA-13450"/>
    <s v="Dianna Arnett"/>
    <x v="2"/>
    <s v="United States"/>
    <x v="152"/>
    <x v="24"/>
    <n v="43130"/>
    <x v="3"/>
    <s v="TEC-AC-10002370"/>
    <x v="2"/>
    <x v="11"/>
    <s v="Maxell CD-R Discs"/>
    <n v="3.1520000000000001"/>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x v="61"/>
    <x v="5"/>
    <n v="75220"/>
    <x v="2"/>
    <s v="OFF-AP-10000240"/>
    <x v="1"/>
    <x v="9"/>
    <s v="Belkin F9G930V10-GRY 9 Outlet Surge"/>
    <n v="21.391999999999992"/>
    <n v="2"/>
    <n v="0.8"/>
    <n v="-54.549600000000012"/>
  </r>
  <r>
    <n v="9625"/>
    <x v="4828"/>
    <x v="3"/>
    <x v="222"/>
    <d v="2014-07-01T00:00:00"/>
    <s v="First Class"/>
    <s v="ME-17725"/>
    <s v="Max Engle"/>
    <x v="0"/>
    <s v="United States"/>
    <x v="61"/>
    <x v="5"/>
    <n v="75220"/>
    <x v="2"/>
    <s v="FUR-TA-10002855"/>
    <x v="0"/>
    <x v="3"/>
    <s v="Bevis Round Conference Table Top &amp; Single Column Base"/>
    <n v="307.31400000000002"/>
    <n v="3"/>
    <n v="0.3"/>
    <n v="-39.511800000000036"/>
  </r>
  <r>
    <n v="9626"/>
    <x v="4828"/>
    <x v="3"/>
    <x v="222"/>
    <d v="2014-07-01T00:00:00"/>
    <s v="First Class"/>
    <s v="ME-17725"/>
    <s v="Max Engle"/>
    <x v="0"/>
    <s v="United States"/>
    <x v="61"/>
    <x v="5"/>
    <n v="75220"/>
    <x v="2"/>
    <s v="FUR-BO-10000780"/>
    <x v="0"/>
    <x v="0"/>
    <s v="O'Sullivan Plantations 2-Door Library in Landvery Oak"/>
    <n v="409.99919999999997"/>
    <n v="3"/>
    <n v="0.32"/>
    <n v="-96.470399999999955"/>
  </r>
  <r>
    <n v="9627"/>
    <x v="4829"/>
    <x v="3"/>
    <x v="397"/>
    <d v="2014-09-26T00:00:00"/>
    <s v="First Class"/>
    <s v="MH-17785"/>
    <s v="Maya Herman"/>
    <x v="1"/>
    <s v="United States"/>
    <x v="270"/>
    <x v="5"/>
    <n v="79424"/>
    <x v="2"/>
    <s v="OFF-PA-10001846"/>
    <x v="1"/>
    <x v="10"/>
    <s v="Xerox 1899"/>
    <n v="9.2480000000000011"/>
    <n v="2"/>
    <n v="0.2"/>
    <n v="3.3524000000000003"/>
  </r>
  <r>
    <n v="9628"/>
    <x v="4830"/>
    <x v="2"/>
    <x v="533"/>
    <d v="2011-11-27T00:00:00"/>
    <s v="Standard Class"/>
    <s v="BT-11440"/>
    <s v="Bobby Trafton"/>
    <x v="0"/>
    <s v="United States"/>
    <x v="66"/>
    <x v="12"/>
    <n v="48227"/>
    <x v="2"/>
    <s v="OFF-BI-10002049"/>
    <x v="1"/>
    <x v="8"/>
    <s v="UniKeep View Case Binders"/>
    <n v="14.669999999999998"/>
    <n v="3"/>
    <n v="0"/>
    <n v="6.7481999999999989"/>
  </r>
  <r>
    <n v="9629"/>
    <x v="4831"/>
    <x v="2"/>
    <x v="286"/>
    <d v="2011-01-19T00:00:00"/>
    <s v="Standard Class"/>
    <s v="MM-17920"/>
    <s v="Michael Moore"/>
    <x v="0"/>
    <s v="United States"/>
    <x v="46"/>
    <x v="24"/>
    <n v="43055"/>
    <x v="3"/>
    <s v="OFF-PA-10002947"/>
    <x v="1"/>
    <x v="10"/>
    <s v="Xerox 1923"/>
    <n v="37.408000000000001"/>
    <n v="7"/>
    <n v="0.2"/>
    <n v="13.0928"/>
  </r>
  <r>
    <n v="9630"/>
    <x v="4831"/>
    <x v="2"/>
    <x v="286"/>
    <d v="2011-01-19T00:00:00"/>
    <s v="Standard Class"/>
    <s v="MM-17920"/>
    <s v="Michael Moore"/>
    <x v="0"/>
    <s v="United States"/>
    <x v="46"/>
    <x v="24"/>
    <n v="43055"/>
    <x v="3"/>
    <s v="OFF-BI-10003476"/>
    <x v="1"/>
    <x v="8"/>
    <s v="Avery Metallic Poly Binders"/>
    <n v="3.4380000000000006"/>
    <n v="2"/>
    <n v="0.7"/>
    <n v="-2.5212000000000003"/>
  </r>
  <r>
    <n v="9631"/>
    <x v="4832"/>
    <x v="0"/>
    <x v="1207"/>
    <d v="2013-06-07T00:00:00"/>
    <s v="Standard Class"/>
    <s v="NM-18520"/>
    <s v="Neoma Murray"/>
    <x v="0"/>
    <s v="United States"/>
    <x v="20"/>
    <x v="15"/>
    <n v="10011"/>
    <x v="3"/>
    <s v="OFF-BI-10002609"/>
    <x v="1"/>
    <x v="8"/>
    <s v="Avery Hidden Tab Dividers for Binding Systems"/>
    <n v="7.1519999999999992"/>
    <n v="3"/>
    <n v="0.2"/>
    <n v="2.3243999999999994"/>
  </r>
  <r>
    <n v="9632"/>
    <x v="4832"/>
    <x v="0"/>
    <x v="1207"/>
    <d v="2013-06-07T00:00:00"/>
    <s v="Standard Class"/>
    <s v="NM-18520"/>
    <s v="Neoma Murray"/>
    <x v="0"/>
    <s v="United States"/>
    <x v="20"/>
    <x v="15"/>
    <n v="10011"/>
    <x v="3"/>
    <s v="TEC-PH-10003215"/>
    <x v="2"/>
    <x v="7"/>
    <s v="Jackery Bar Premium Fast-charging Portable Charger"/>
    <n v="179.7"/>
    <n v="6"/>
    <n v="0"/>
    <n v="88.052999999999997"/>
  </r>
  <r>
    <n v="9633"/>
    <x v="4833"/>
    <x v="3"/>
    <x v="778"/>
    <d v="2014-02-18T00:00:00"/>
    <s v="Standard Class"/>
    <s v="MH-17455"/>
    <s v="Mark Hamilton"/>
    <x v="0"/>
    <s v="United States"/>
    <x v="31"/>
    <x v="11"/>
    <n v="55407"/>
    <x v="2"/>
    <s v="OFF-AP-10004785"/>
    <x v="1"/>
    <x v="9"/>
    <s v="Holmes Replacement Filter for HEPA Air Cleaner, Medium Room"/>
    <n v="90.64"/>
    <n v="8"/>
    <n v="0"/>
    <n v="38.975200000000008"/>
  </r>
  <r>
    <n v="9634"/>
    <x v="4834"/>
    <x v="2"/>
    <x v="1005"/>
    <d v="2011-10-17T00:00:00"/>
    <s v="First Class"/>
    <s v="TC-21295"/>
    <s v="Toby Carlisle"/>
    <x v="0"/>
    <s v="United States"/>
    <x v="231"/>
    <x v="31"/>
    <n v="2149"/>
    <x v="3"/>
    <s v="TEC-AC-10000865"/>
    <x v="2"/>
    <x v="11"/>
    <s v="WD My Passport Ultra 500GB Portable External Hard Drive"/>
    <n v="177"/>
    <n v="3"/>
    <n v="0"/>
    <n v="30.089999999999982"/>
  </r>
  <r>
    <n v="9635"/>
    <x v="4834"/>
    <x v="2"/>
    <x v="1005"/>
    <d v="2011-10-17T00:00:00"/>
    <s v="First Class"/>
    <s v="TC-21295"/>
    <s v="Toby Carlisle"/>
    <x v="0"/>
    <s v="United States"/>
    <x v="231"/>
    <x v="31"/>
    <n v="2149"/>
    <x v="3"/>
    <s v="OFF-ST-10000615"/>
    <x v="1"/>
    <x v="4"/>
    <s v="SimpliFile Personal File, Black Granite, 15w x 6-15/16d x 11-1/4h"/>
    <n v="79.45"/>
    <n v="7"/>
    <n v="0"/>
    <n v="22.246000000000006"/>
  </r>
  <r>
    <n v="9636"/>
    <x v="4834"/>
    <x v="2"/>
    <x v="1005"/>
    <d v="2011-10-17T00:00:00"/>
    <s v="First Class"/>
    <s v="TC-21295"/>
    <s v="Toby Carlisle"/>
    <x v="0"/>
    <s v="United States"/>
    <x v="231"/>
    <x v="31"/>
    <n v="2149"/>
    <x v="3"/>
    <s v="FUR-CH-10000749"/>
    <x v="0"/>
    <x v="1"/>
    <s v="Office Star - Ergonomic Mid Back Chair with 2-Way Adjustable Arms"/>
    <n v="1628.82"/>
    <n v="9"/>
    <n v="0"/>
    <n v="260.61120000000017"/>
  </r>
  <r>
    <n v="9637"/>
    <x v="4835"/>
    <x v="2"/>
    <x v="728"/>
    <d v="2011-11-25T00:00:00"/>
    <s v="Standard Class"/>
    <s v="MH-17785"/>
    <s v="Maya Herman"/>
    <x v="1"/>
    <s v="United States"/>
    <x v="4"/>
    <x v="4"/>
    <n v="98105"/>
    <x v="1"/>
    <s v="FUR-FU-10003553"/>
    <x v="0"/>
    <x v="5"/>
    <s v="Howard Miller 13-1/2&quot; Diameter Rosebrook Wall Clock"/>
    <n v="137.54"/>
    <n v="2"/>
    <n v="0"/>
    <n v="55.016000000000005"/>
  </r>
  <r>
    <n v="9638"/>
    <x v="4835"/>
    <x v="2"/>
    <x v="728"/>
    <d v="2011-11-25T00:00:00"/>
    <s v="Standard Class"/>
    <s v="MH-17785"/>
    <s v="Maya Herman"/>
    <x v="1"/>
    <s v="United States"/>
    <x v="4"/>
    <x v="4"/>
    <n v="98105"/>
    <x v="1"/>
    <s v="FUR-TA-10003008"/>
    <x v="0"/>
    <x v="3"/>
    <s v="Lesro Round Back Collection Coffee Table, End Table"/>
    <n v="730.2"/>
    <n v="4"/>
    <n v="0"/>
    <n v="94.926000000000045"/>
  </r>
  <r>
    <n v="9639"/>
    <x v="4836"/>
    <x v="3"/>
    <x v="105"/>
    <d v="2014-11-16T00:00:00"/>
    <s v="Second Class"/>
    <s v="EP-13915"/>
    <s v="Emily Phan"/>
    <x v="0"/>
    <s v="United States"/>
    <x v="1"/>
    <x v="1"/>
    <n v="90032"/>
    <x v="1"/>
    <s v="OFF-PA-10001846"/>
    <x v="1"/>
    <x v="10"/>
    <s v="Xerox 1899"/>
    <n v="11.56"/>
    <n v="2"/>
    <n v="0"/>
    <n v="5.6644000000000005"/>
  </r>
  <r>
    <n v="9640"/>
    <x v="4837"/>
    <x v="1"/>
    <x v="1226"/>
    <d v="2012-01-31T00:00:00"/>
    <s v="Second Class"/>
    <s v="JH-15985"/>
    <s v="Joseph Holt"/>
    <x v="0"/>
    <s v="United States"/>
    <x v="3"/>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x v="4"/>
    <x v="4"/>
    <n v="98103"/>
    <x v="1"/>
    <s v="OFF-AR-10000390"/>
    <x v="1"/>
    <x v="6"/>
    <s v="Newell Chalk Holder"/>
    <n v="20.65"/>
    <n v="5"/>
    <n v="0"/>
    <n v="9.4989999999999988"/>
  </r>
  <r>
    <n v="9642"/>
    <x v="4838"/>
    <x v="2"/>
    <x v="1009"/>
    <d v="2011-03-12T00:00:00"/>
    <s v="Standard Class"/>
    <s v="CM-12715"/>
    <s v="Craig Molinari"/>
    <x v="1"/>
    <s v="United States"/>
    <x v="4"/>
    <x v="4"/>
    <n v="98103"/>
    <x v="1"/>
    <s v="OFF-ST-10000934"/>
    <x v="1"/>
    <x v="4"/>
    <s v="Contico 72&quot;H Heavy-Duty Storage System"/>
    <n v="204.89999999999998"/>
    <n v="5"/>
    <n v="0"/>
    <n v="0"/>
  </r>
  <r>
    <n v="9643"/>
    <x v="4838"/>
    <x v="2"/>
    <x v="1009"/>
    <d v="2011-03-12T00:00:00"/>
    <s v="Standard Class"/>
    <s v="CM-12715"/>
    <s v="Craig Molinari"/>
    <x v="1"/>
    <s v="United States"/>
    <x v="4"/>
    <x v="4"/>
    <n v="98103"/>
    <x v="1"/>
    <s v="FUR-CH-10002780"/>
    <x v="0"/>
    <x v="1"/>
    <s v="Office Star - Task Chair with Contemporary Loop Arms"/>
    <n v="436.70400000000006"/>
    <n v="6"/>
    <n v="0.2"/>
    <n v="21.835199999999986"/>
  </r>
  <r>
    <n v="9644"/>
    <x v="4838"/>
    <x v="2"/>
    <x v="1009"/>
    <d v="2011-03-12T00:00:00"/>
    <s v="Standard Class"/>
    <s v="CM-12715"/>
    <s v="Craig Molinari"/>
    <x v="1"/>
    <s v="United States"/>
    <x v="4"/>
    <x v="4"/>
    <n v="98103"/>
    <x v="1"/>
    <s v="FUR-CH-10004495"/>
    <x v="0"/>
    <x v="1"/>
    <s v="Global Leather and Oak Executive Chair, Black"/>
    <n v="481.56800000000004"/>
    <n v="2"/>
    <n v="0.2"/>
    <n v="54.17639999999993"/>
  </r>
  <r>
    <n v="9645"/>
    <x v="4839"/>
    <x v="3"/>
    <x v="110"/>
    <d v="2014-06-14T00:00:00"/>
    <s v="Standard Class"/>
    <s v="FO-14305"/>
    <s v="Frank Olsen"/>
    <x v="0"/>
    <s v="United States"/>
    <x v="220"/>
    <x v="16"/>
    <n v="85301"/>
    <x v="1"/>
    <s v="TEC-AC-10002006"/>
    <x v="2"/>
    <x v="11"/>
    <s v="Memorex Micro Travel Drive 16 GB"/>
    <n v="89.544000000000011"/>
    <n v="7"/>
    <n v="0.2"/>
    <n v="12.312299999999993"/>
  </r>
  <r>
    <n v="9646"/>
    <x v="4839"/>
    <x v="3"/>
    <x v="110"/>
    <d v="2014-06-14T00:00:00"/>
    <s v="Standard Class"/>
    <s v="FO-14305"/>
    <s v="Frank Olsen"/>
    <x v="0"/>
    <s v="United States"/>
    <x v="220"/>
    <x v="16"/>
    <n v="85301"/>
    <x v="1"/>
    <s v="OFF-ST-10002485"/>
    <x v="1"/>
    <x v="4"/>
    <s v="Rogers Deluxe File Chest"/>
    <n v="35.167999999999999"/>
    <n v="2"/>
    <n v="0.2"/>
    <n v="-8.3524000000000012"/>
  </r>
  <r>
    <n v="9647"/>
    <x v="4839"/>
    <x v="3"/>
    <x v="110"/>
    <d v="2014-06-14T00:00:00"/>
    <s v="Standard Class"/>
    <s v="FO-14305"/>
    <s v="Frank Olsen"/>
    <x v="0"/>
    <s v="United States"/>
    <x v="220"/>
    <x v="16"/>
    <n v="85301"/>
    <x v="1"/>
    <s v="OFF-BI-10000778"/>
    <x v="1"/>
    <x v="8"/>
    <s v="GBC VeloBinder Electric Binding Machine"/>
    <n v="72.588000000000008"/>
    <n v="2"/>
    <n v="0.7"/>
    <n v="-48.391999999999982"/>
  </r>
  <r>
    <n v="9648"/>
    <x v="4840"/>
    <x v="2"/>
    <x v="84"/>
    <d v="2011-11-24T00:00:00"/>
    <s v="Standard Class"/>
    <s v="MW-18220"/>
    <s v="Mitch Webber"/>
    <x v="0"/>
    <s v="United States"/>
    <x v="525"/>
    <x v="11"/>
    <n v="55433"/>
    <x v="2"/>
    <s v="OFF-ST-10000877"/>
    <x v="1"/>
    <x v="4"/>
    <s v="Recycled Steel Personal File for Standard File Folders"/>
    <n v="221.16"/>
    <n v="4"/>
    <n v="0"/>
    <n v="57.501599999999996"/>
  </r>
  <r>
    <n v="9649"/>
    <x v="4840"/>
    <x v="2"/>
    <x v="84"/>
    <d v="2011-11-24T00:00:00"/>
    <s v="Standard Class"/>
    <s v="MW-18220"/>
    <s v="Mitch Webber"/>
    <x v="0"/>
    <s v="United States"/>
    <x v="525"/>
    <x v="11"/>
    <n v="55433"/>
    <x v="2"/>
    <s v="TEC-PH-10002103"/>
    <x v="2"/>
    <x v="7"/>
    <s v="Jabra SPEAK 410"/>
    <n v="281.96999999999997"/>
    <n v="3"/>
    <n v="0"/>
    <n v="78.951599999999999"/>
  </r>
  <r>
    <n v="9650"/>
    <x v="4841"/>
    <x v="0"/>
    <x v="491"/>
    <d v="2013-12-01T00:00:00"/>
    <s v="Standard Class"/>
    <s v="MS-17365"/>
    <s v="Maribeth Schnelling"/>
    <x v="0"/>
    <s v="United States"/>
    <x v="1"/>
    <x v="1"/>
    <n v="90045"/>
    <x v="1"/>
    <s v="FUR-BO-10002213"/>
    <x v="0"/>
    <x v="0"/>
    <s v="DMI Eclipse Executive Suite Bookcases"/>
    <n v="3406.6640000000002"/>
    <n v="8"/>
    <n v="0.15"/>
    <n v="160.31359999999984"/>
  </r>
  <r>
    <n v="9651"/>
    <x v="4841"/>
    <x v="0"/>
    <x v="491"/>
    <d v="2013-12-01T00:00:00"/>
    <s v="Standard Class"/>
    <s v="MS-17365"/>
    <s v="Maribeth Schnelling"/>
    <x v="0"/>
    <s v="United States"/>
    <x v="1"/>
    <x v="1"/>
    <n v="90045"/>
    <x v="1"/>
    <s v="OFF-AR-10004269"/>
    <x v="1"/>
    <x v="6"/>
    <s v="Newell 31"/>
    <n v="37.17"/>
    <n v="9"/>
    <n v="0"/>
    <n v="10.4076"/>
  </r>
  <r>
    <n v="9652"/>
    <x v="4841"/>
    <x v="0"/>
    <x v="491"/>
    <d v="2013-12-01T00:00:00"/>
    <s v="Standard Class"/>
    <s v="MS-17365"/>
    <s v="Maribeth Schnelling"/>
    <x v="0"/>
    <s v="United States"/>
    <x v="1"/>
    <x v="1"/>
    <n v="90045"/>
    <x v="1"/>
    <s v="OFF-AP-10000055"/>
    <x v="1"/>
    <x v="9"/>
    <s v="Belkin F9S820V06 8 Outlet Surge"/>
    <n v="64.959999999999994"/>
    <n v="2"/>
    <n v="0"/>
    <n v="19.487999999999992"/>
  </r>
  <r>
    <n v="9653"/>
    <x v="4841"/>
    <x v="0"/>
    <x v="491"/>
    <d v="2013-12-01T00:00:00"/>
    <s v="Standard Class"/>
    <s v="MS-17365"/>
    <s v="Maribeth Schnelling"/>
    <x v="0"/>
    <s v="United States"/>
    <x v="1"/>
    <x v="1"/>
    <n v="90045"/>
    <x v="1"/>
    <s v="FUR-FU-10002937"/>
    <x v="0"/>
    <x v="5"/>
    <s v="GE 48&quot; Fluorescent Tube, Cool White Energy Saver, 34 Watts, 30/Box"/>
    <n v="595.38"/>
    <n v="6"/>
    <n v="0"/>
    <n v="297.69"/>
  </r>
  <r>
    <n v="9654"/>
    <x v="4842"/>
    <x v="3"/>
    <x v="205"/>
    <d v="2014-01-28T00:00:00"/>
    <s v="Standard Class"/>
    <s v="HP-14815"/>
    <s v="Harold Pawlan"/>
    <x v="2"/>
    <s v="United States"/>
    <x v="93"/>
    <x v="16"/>
    <n v="85705"/>
    <x v="1"/>
    <s v="TEC-AC-10001874"/>
    <x v="2"/>
    <x v="11"/>
    <s v="Logitech Wireless Anywhere Mouse MX for PC and Mac"/>
    <n v="95.984000000000009"/>
    <n v="2"/>
    <n v="0.2"/>
    <n v="11.997999999999998"/>
  </r>
  <r>
    <n v="9655"/>
    <x v="4842"/>
    <x v="3"/>
    <x v="205"/>
    <d v="2014-01-28T00:00:00"/>
    <s v="Standard Class"/>
    <s v="HP-14815"/>
    <s v="Harold Pawlan"/>
    <x v="2"/>
    <s v="United States"/>
    <x v="93"/>
    <x v="16"/>
    <n v="85705"/>
    <x v="1"/>
    <s v="OFF-BI-10004506"/>
    <x v="1"/>
    <x v="8"/>
    <s v="Wilson Jones data.warehouse D-Ring Binders with DublLock"/>
    <n v="4.9380000000000006"/>
    <n v="2"/>
    <n v="0.7"/>
    <n v="-3.6212"/>
  </r>
  <r>
    <n v="9656"/>
    <x v="4843"/>
    <x v="2"/>
    <x v="358"/>
    <d v="2011-09-29T00:00:00"/>
    <s v="Standard Class"/>
    <s v="AS-10090"/>
    <s v="Adam Shillingsburg"/>
    <x v="0"/>
    <s v="United States"/>
    <x v="20"/>
    <x v="15"/>
    <n v="10035"/>
    <x v="3"/>
    <s v="FUR-FU-10001876"/>
    <x v="0"/>
    <x v="5"/>
    <s v="Computer Room Manger, 14&quot;"/>
    <n v="97.44"/>
    <n v="3"/>
    <n v="0"/>
    <n v="35.078399999999995"/>
  </r>
  <r>
    <n v="9657"/>
    <x v="4843"/>
    <x v="2"/>
    <x v="358"/>
    <d v="2011-09-29T00:00:00"/>
    <s v="Standard Class"/>
    <s v="AS-10090"/>
    <s v="Adam Shillingsburg"/>
    <x v="0"/>
    <s v="United States"/>
    <x v="20"/>
    <x v="15"/>
    <n v="10035"/>
    <x v="3"/>
    <s v="OFF-BI-10003355"/>
    <x v="1"/>
    <x v="8"/>
    <s v="Cardinal Holdit Business Card Pockets"/>
    <n v="3.9840000000000004"/>
    <n v="1"/>
    <n v="0.2"/>
    <n v="1.3944000000000001"/>
  </r>
  <r>
    <n v="9658"/>
    <x v="4843"/>
    <x v="2"/>
    <x v="358"/>
    <d v="2011-09-29T00:00:00"/>
    <s v="Standard Class"/>
    <s v="AS-10090"/>
    <s v="Adam Shillingsburg"/>
    <x v="0"/>
    <s v="United States"/>
    <x v="20"/>
    <x v="15"/>
    <n v="10035"/>
    <x v="3"/>
    <s v="OFF-AR-10003876"/>
    <x v="1"/>
    <x v="6"/>
    <s v="Avery Hi-Liter GlideStik Fluorescent Highlighter, Yellow Ink"/>
    <n v="13.04"/>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x v="225"/>
    <x v="1"/>
    <n v="91767"/>
    <x v="1"/>
    <s v="OFF-LA-10001982"/>
    <x v="1"/>
    <x v="2"/>
    <s v="Smead Alpha-Z Color-Coded Name Labels First Letter Starter Set"/>
    <n v="18.75"/>
    <n v="5"/>
    <n v="0"/>
    <n v="9"/>
  </r>
  <r>
    <n v="9661"/>
    <x v="4845"/>
    <x v="0"/>
    <x v="112"/>
    <d v="2013-06-12T00:00:00"/>
    <s v="Standard Class"/>
    <s v="ME-17320"/>
    <s v="Maria Etezadi"/>
    <x v="2"/>
    <s v="United States"/>
    <x v="443"/>
    <x v="1"/>
    <n v="93101"/>
    <x v="1"/>
    <s v="TEC-PH-10001459"/>
    <x v="2"/>
    <x v="7"/>
    <s v="Samsung Galaxy Mega 6.3"/>
    <n v="3023.9280000000003"/>
    <n v="9"/>
    <n v="0.2"/>
    <n v="226.79460000000006"/>
  </r>
  <r>
    <n v="9662"/>
    <x v="4845"/>
    <x v="0"/>
    <x v="112"/>
    <d v="2013-06-12T00:00:00"/>
    <s v="Standard Class"/>
    <s v="ME-17320"/>
    <s v="Maria Etezadi"/>
    <x v="2"/>
    <s v="United States"/>
    <x v="443"/>
    <x v="1"/>
    <n v="93101"/>
    <x v="1"/>
    <s v="TEC-AC-10002134"/>
    <x v="2"/>
    <x v="11"/>
    <s v="Rosewill 107 Normal Keys USB Wired Standard Keyboard"/>
    <n v="26.96"/>
    <n v="2"/>
    <n v="0"/>
    <n v="3.7744"/>
  </r>
  <r>
    <n v="9663"/>
    <x v="4845"/>
    <x v="0"/>
    <x v="112"/>
    <d v="2013-06-12T00:00:00"/>
    <s v="Standard Class"/>
    <s v="ME-17320"/>
    <s v="Maria Etezadi"/>
    <x v="2"/>
    <s v="United States"/>
    <x v="443"/>
    <x v="1"/>
    <n v="93101"/>
    <x v="1"/>
    <s v="TEC-PH-10001760"/>
    <x v="2"/>
    <x v="7"/>
    <s v="Bose SoundLink Bluetooth Speaker"/>
    <n v="477.6"/>
    <n v="3"/>
    <n v="0.2"/>
    <n v="161.19000000000003"/>
  </r>
  <r>
    <n v="9664"/>
    <x v="4846"/>
    <x v="3"/>
    <x v="515"/>
    <d v="2014-09-06T00:00:00"/>
    <s v="Standard Class"/>
    <s v="MS-17770"/>
    <s v="Maxwell Schwartz"/>
    <x v="0"/>
    <s v="United States"/>
    <x v="8"/>
    <x v="1"/>
    <n v="94109"/>
    <x v="1"/>
    <s v="OFF-ST-10001511"/>
    <x v="1"/>
    <x v="4"/>
    <s v="Space Solutions Commercial Steel Shelving"/>
    <n v="193.95000000000002"/>
    <n v="3"/>
    <n v="0"/>
    <n v="9.6974999999999838"/>
  </r>
  <r>
    <n v="9665"/>
    <x v="4847"/>
    <x v="1"/>
    <x v="214"/>
    <d v="2012-12-07T00:00:00"/>
    <s v="Same Day"/>
    <s v="KH-16690"/>
    <s v="Kristen Hastings"/>
    <x v="1"/>
    <s v="United States"/>
    <x v="169"/>
    <x v="1"/>
    <n v="92503"/>
    <x v="1"/>
    <s v="OFF-PA-10003953"/>
    <x v="1"/>
    <x v="10"/>
    <s v="Xerox 218"/>
    <n v="12.96"/>
    <n v="2"/>
    <n v="0"/>
    <n v="6.2208000000000006"/>
  </r>
  <r>
    <n v="9666"/>
    <x v="4848"/>
    <x v="3"/>
    <x v="673"/>
    <d v="2014-11-21T00:00:00"/>
    <s v="Standard Class"/>
    <s v="LC-16885"/>
    <s v="Lena Creighton"/>
    <x v="0"/>
    <s v="United States"/>
    <x v="1"/>
    <x v="1"/>
    <n v="90049"/>
    <x v="1"/>
    <s v="FUR-FU-10003268"/>
    <x v="0"/>
    <x v="5"/>
    <s v="Eldon Radial Chair Mat for Low to Medium Pile Carpets"/>
    <n v="119.94"/>
    <n v="3"/>
    <n v="0"/>
    <n v="23.987999999999996"/>
  </r>
  <r>
    <n v="9667"/>
    <x v="4848"/>
    <x v="3"/>
    <x v="673"/>
    <d v="2014-11-21T00:00:00"/>
    <s v="Standard Class"/>
    <s v="LC-16885"/>
    <s v="Lena Creighton"/>
    <x v="0"/>
    <s v="United States"/>
    <x v="1"/>
    <x v="1"/>
    <n v="90049"/>
    <x v="1"/>
    <s v="FUR-FU-10001847"/>
    <x v="0"/>
    <x v="5"/>
    <s v="Eldon Image Series Black Desk Accessories"/>
    <n v="12.419999999999998"/>
    <n v="3"/>
    <n v="0"/>
    <n v="4.4711999999999996"/>
  </r>
  <r>
    <n v="9668"/>
    <x v="4849"/>
    <x v="0"/>
    <x v="131"/>
    <d v="2013-04-28T00:00:00"/>
    <s v="Standard Class"/>
    <s v="AF-10870"/>
    <s v="Art Ferguson"/>
    <x v="0"/>
    <s v="United States"/>
    <x v="526"/>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x v="526"/>
    <x v="1"/>
    <n v="92672"/>
    <x v="1"/>
    <s v="OFF-EN-10004386"/>
    <x v="1"/>
    <x v="12"/>
    <s v="Recycled Interoffice Envelopes with String and Button Closure, 10 x 13"/>
    <n v="71.97"/>
    <n v="3"/>
    <n v="0"/>
    <n v="35.984999999999999"/>
  </r>
  <r>
    <n v="9670"/>
    <x v="4850"/>
    <x v="3"/>
    <x v="459"/>
    <d v="2014-04-07T00:00:00"/>
    <s v="Standard Class"/>
    <s v="AH-10465"/>
    <s v="Amy Hunt"/>
    <x v="0"/>
    <s v="United States"/>
    <x v="27"/>
    <x v="19"/>
    <n v="35601"/>
    <x v="0"/>
    <s v="OFF-LA-10001569"/>
    <x v="1"/>
    <x v="2"/>
    <s v="Avery 499"/>
    <n v="14.940000000000001"/>
    <n v="3"/>
    <n v="0"/>
    <n v="6.8723999999999998"/>
  </r>
  <r>
    <n v="9671"/>
    <x v="4851"/>
    <x v="1"/>
    <x v="863"/>
    <d v="2012-08-15T00:00:00"/>
    <s v="First Class"/>
    <s v="GK-14620"/>
    <s v="Grace Kelly"/>
    <x v="1"/>
    <s v="United States"/>
    <x v="247"/>
    <x v="3"/>
    <n v="27405"/>
    <x v="0"/>
    <s v="OFF-AR-10001446"/>
    <x v="1"/>
    <x v="6"/>
    <s v="Newell 309"/>
    <n v="64.680000000000007"/>
    <n v="7"/>
    <n v="0.2"/>
    <n v="8.0849999999999973"/>
  </r>
  <r>
    <n v="9672"/>
    <x v="4852"/>
    <x v="3"/>
    <x v="38"/>
    <d v="2014-11-20T00:00:00"/>
    <s v="Standard Class"/>
    <s v="KL-16645"/>
    <s v="Ken Lonsdale"/>
    <x v="0"/>
    <s v="United States"/>
    <x v="65"/>
    <x v="1"/>
    <n v="94568"/>
    <x v="1"/>
    <s v="TEC-PH-10003442"/>
    <x v="2"/>
    <x v="7"/>
    <s v="Samsung Replacement EH64AVFWE Premium Headset"/>
    <n v="22"/>
    <n v="5"/>
    <n v="0.2"/>
    <n v="1.375"/>
  </r>
  <r>
    <n v="9673"/>
    <x v="4853"/>
    <x v="0"/>
    <x v="443"/>
    <d v="2013-12-29T00:00:00"/>
    <s v="Standard Class"/>
    <s v="FM-14290"/>
    <s v="Frank Merwin"/>
    <x v="2"/>
    <s v="United States"/>
    <x v="10"/>
    <x v="9"/>
    <n v="19143"/>
    <x v="3"/>
    <s v="OFF-PA-10000477"/>
    <x v="1"/>
    <x v="10"/>
    <s v="Xerox 1952"/>
    <n v="7.9680000000000009"/>
    <n v="2"/>
    <n v="0.2"/>
    <n v="2.6892000000000005"/>
  </r>
  <r>
    <n v="9674"/>
    <x v="4853"/>
    <x v="0"/>
    <x v="443"/>
    <d v="2013-12-29T00:00:00"/>
    <s v="Standard Class"/>
    <s v="FM-14290"/>
    <s v="Frank Merwin"/>
    <x v="2"/>
    <s v="United States"/>
    <x v="10"/>
    <x v="9"/>
    <n v="19143"/>
    <x v="3"/>
    <s v="TEC-PH-10002645"/>
    <x v="2"/>
    <x v="7"/>
    <s v="LG G2"/>
    <n v="1499.9699999999998"/>
    <n v="5"/>
    <n v="0.4"/>
    <n v="-374.99250000000006"/>
  </r>
  <r>
    <n v="9675"/>
    <x v="4854"/>
    <x v="2"/>
    <x v="192"/>
    <d v="2011-07-24T00:00:00"/>
    <s v="Second Class"/>
    <s v="JL-15850"/>
    <s v="John Lucas"/>
    <x v="0"/>
    <s v="United States"/>
    <x v="12"/>
    <x v="5"/>
    <n v="77095"/>
    <x v="2"/>
    <s v="OFF-ST-10003123"/>
    <x v="1"/>
    <x v="4"/>
    <s v="Fellowes Bases and Tops For Staxonsteel/High-Stak Systems"/>
    <n v="26.632000000000001"/>
    <n v="1"/>
    <n v="0.2"/>
    <n v="1.331599999999999"/>
  </r>
  <r>
    <n v="9676"/>
    <x v="4855"/>
    <x v="0"/>
    <x v="715"/>
    <d v="2013-05-11T00:00:00"/>
    <s v="Standard Class"/>
    <s v="GM-14500"/>
    <s v="Gene McClure"/>
    <x v="0"/>
    <s v="United States"/>
    <x v="329"/>
    <x v="1"/>
    <n v="93309"/>
    <x v="1"/>
    <s v="FUR-FU-10001617"/>
    <x v="0"/>
    <x v="5"/>
    <s v="Executive Impressions 8-1/2&quot; Career Panel/Partition Cubicle Clock"/>
    <n v="41.6"/>
    <n v="4"/>
    <n v="0"/>
    <n v="14.143999999999998"/>
  </r>
  <r>
    <n v="9677"/>
    <x v="4856"/>
    <x v="2"/>
    <x v="683"/>
    <d v="2011-12-03T00:00:00"/>
    <s v="Standard Class"/>
    <s v="MC-17635"/>
    <s v="Matthew Clasen"/>
    <x v="1"/>
    <s v="United States"/>
    <x v="102"/>
    <x v="14"/>
    <n v="47374"/>
    <x v="2"/>
    <s v="OFF-EN-10003862"/>
    <x v="1"/>
    <x v="12"/>
    <s v="Laser &amp; Ink Jet Business Envelopes"/>
    <n v="64.02"/>
    <n v="6"/>
    <n v="0"/>
    <n v="29.449199999999998"/>
  </r>
  <r>
    <n v="9678"/>
    <x v="4857"/>
    <x v="0"/>
    <x v="724"/>
    <d v="2013-04-24T00:00:00"/>
    <s v="Standard Class"/>
    <s v="CS-12490"/>
    <s v="Cindy Schnelling"/>
    <x v="1"/>
    <s v="United States"/>
    <x v="20"/>
    <x v="15"/>
    <n v="10009"/>
    <x v="3"/>
    <s v="OFF-AR-10001573"/>
    <x v="1"/>
    <x v="6"/>
    <s v="American Pencil"/>
    <n v="6.99"/>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x v="8"/>
    <x v="1"/>
    <n v="94122"/>
    <x v="1"/>
    <s v="OFF-ST-10000046"/>
    <x v="1"/>
    <x v="4"/>
    <s v="Fellowes Super Stor/Drawer Files"/>
    <n v="323.10000000000002"/>
    <n v="2"/>
    <n v="0"/>
    <n v="61.38900000000001"/>
  </r>
  <r>
    <n v="9681"/>
    <x v="4858"/>
    <x v="1"/>
    <x v="17"/>
    <d v="2012-12-31T00:00:00"/>
    <s v="Standard Class"/>
    <s v="AH-10030"/>
    <s v="Aaron Hawkins"/>
    <x v="1"/>
    <s v="United States"/>
    <x v="8"/>
    <x v="1"/>
    <n v="94122"/>
    <x v="1"/>
    <s v="TEC-PH-10003505"/>
    <x v="2"/>
    <x v="7"/>
    <s v="Geemarc AmpliPOWER60"/>
    <n v="668.16"/>
    <n v="9"/>
    <n v="0.2"/>
    <n v="75.167999999999921"/>
  </r>
  <r>
    <n v="9682"/>
    <x v="4859"/>
    <x v="3"/>
    <x v="1096"/>
    <d v="2014-12-19T00:00:00"/>
    <s v="Standard Class"/>
    <s v="EP-13915"/>
    <s v="Emily Phan"/>
    <x v="0"/>
    <s v="United States"/>
    <x v="8"/>
    <x v="1"/>
    <n v="94122"/>
    <x v="1"/>
    <s v="OFF-LA-10004559"/>
    <x v="1"/>
    <x v="2"/>
    <s v="Avery 49"/>
    <n v="8.64"/>
    <n v="3"/>
    <n v="0"/>
    <n v="4.2336"/>
  </r>
  <r>
    <n v="9683"/>
    <x v="4859"/>
    <x v="3"/>
    <x v="1096"/>
    <d v="2014-12-19T00:00:00"/>
    <s v="Standard Class"/>
    <s v="EP-13915"/>
    <s v="Emily Phan"/>
    <x v="0"/>
    <s v="United States"/>
    <x v="8"/>
    <x v="1"/>
    <n v="94122"/>
    <x v="1"/>
    <s v="OFF-PA-10003172"/>
    <x v="1"/>
    <x v="10"/>
    <s v="Xerox 1996"/>
    <n v="38.880000000000003"/>
    <n v="6"/>
    <n v="0"/>
    <n v="18.662400000000002"/>
  </r>
  <r>
    <n v="9684"/>
    <x v="4859"/>
    <x v="3"/>
    <x v="1096"/>
    <d v="2014-12-19T00:00:00"/>
    <s v="Standard Class"/>
    <s v="EP-13915"/>
    <s v="Emily Phan"/>
    <x v="0"/>
    <s v="United States"/>
    <x v="8"/>
    <x v="1"/>
    <n v="94122"/>
    <x v="1"/>
    <s v="FUR-FU-10001473"/>
    <x v="0"/>
    <x v="5"/>
    <s v="Eldon Executive Woodline II Desk Accessories, Mahogany"/>
    <n v="201.04"/>
    <n v="8"/>
    <n v="0"/>
    <n v="54.280799999999999"/>
  </r>
  <r>
    <n v="9685"/>
    <x v="4859"/>
    <x v="3"/>
    <x v="1096"/>
    <d v="2014-12-19T00:00:00"/>
    <s v="Standard Class"/>
    <s v="EP-13915"/>
    <s v="Emily Phan"/>
    <x v="0"/>
    <s v="United States"/>
    <x v="8"/>
    <x v="1"/>
    <n v="94122"/>
    <x v="1"/>
    <s v="OFF-PA-10000232"/>
    <x v="1"/>
    <x v="10"/>
    <s v="Xerox 1975"/>
    <n v="12.96"/>
    <n v="2"/>
    <n v="0"/>
    <n v="6.3504000000000005"/>
  </r>
  <r>
    <n v="9686"/>
    <x v="4860"/>
    <x v="3"/>
    <x v="460"/>
    <d v="2014-01-05T00:00:00"/>
    <s v="Second Class"/>
    <s v="FW-14395"/>
    <s v="Fred Wasserman"/>
    <x v="1"/>
    <s v="United States"/>
    <x v="1"/>
    <x v="1"/>
    <n v="90032"/>
    <x v="1"/>
    <s v="TEC-AC-10000682"/>
    <x v="2"/>
    <x v="11"/>
    <s v="Kensington K72356US Mouse-in-a-Box USB Desktop Mouse"/>
    <n v="16.59"/>
    <n v="1"/>
    <n v="0"/>
    <n v="5.8064999999999998"/>
  </r>
  <r>
    <n v="9687"/>
    <x v="4861"/>
    <x v="3"/>
    <x v="1109"/>
    <d v="2014-06-04T00:00:00"/>
    <s v="Standard Class"/>
    <s v="KA-16525"/>
    <s v="Kelly Andreada"/>
    <x v="0"/>
    <s v="United States"/>
    <x v="70"/>
    <x v="1"/>
    <n v="92037"/>
    <x v="1"/>
    <s v="OFF-AR-10003405"/>
    <x v="1"/>
    <x v="6"/>
    <s v="Dixon My First Ticonderoga Pencil, #2"/>
    <n v="35.099999999999994"/>
    <n v="6"/>
    <n v="0"/>
    <n v="10.178999999999997"/>
  </r>
  <r>
    <n v="9688"/>
    <x v="4862"/>
    <x v="3"/>
    <x v="1033"/>
    <d v="2014-10-07T00:00:00"/>
    <s v="Standard Class"/>
    <s v="SC-20050"/>
    <s v="Sample Company A"/>
    <x v="2"/>
    <s v="United States"/>
    <x v="81"/>
    <x v="5"/>
    <n v="76017"/>
    <x v="2"/>
    <s v="OFF-BI-10000301"/>
    <x v="1"/>
    <x v="8"/>
    <s v="GBC Instant Report Kit"/>
    <n v="11.645999999999997"/>
    <n v="9"/>
    <n v="0.8"/>
    <n v="-17.469000000000005"/>
  </r>
  <r>
    <n v="9689"/>
    <x v="4863"/>
    <x v="3"/>
    <x v="308"/>
    <d v="2014-06-28T00:00:00"/>
    <s v="Standard Class"/>
    <s v="PG-18895"/>
    <s v="Paul Gonzalez"/>
    <x v="0"/>
    <s v="United States"/>
    <x v="102"/>
    <x v="17"/>
    <n v="23223"/>
    <x v="0"/>
    <s v="OFF-PA-10001534"/>
    <x v="1"/>
    <x v="10"/>
    <s v="Xerox 230"/>
    <n v="32.400000000000006"/>
    <n v="5"/>
    <n v="0"/>
    <n v="15.552000000000001"/>
  </r>
  <r>
    <n v="9690"/>
    <x v="4863"/>
    <x v="3"/>
    <x v="308"/>
    <d v="2014-06-28T00:00:00"/>
    <s v="Standard Class"/>
    <s v="PG-18895"/>
    <s v="Paul Gonzalez"/>
    <x v="0"/>
    <s v="United States"/>
    <x v="102"/>
    <x v="17"/>
    <n v="23223"/>
    <x v="0"/>
    <s v="TEC-PH-10003691"/>
    <x v="2"/>
    <x v="7"/>
    <s v="BlackBerry Q10"/>
    <n v="503.96"/>
    <n v="4"/>
    <n v="0"/>
    <n v="125.99000000000001"/>
  </r>
  <r>
    <n v="9691"/>
    <x v="4864"/>
    <x v="3"/>
    <x v="1095"/>
    <d v="2014-04-06T00:00:00"/>
    <s v="First Class"/>
    <s v="TA-21385"/>
    <s v="Tom Ashbrook"/>
    <x v="2"/>
    <s v="United States"/>
    <x v="20"/>
    <x v="15"/>
    <n v="10035"/>
    <x v="3"/>
    <s v="OFF-AR-10001545"/>
    <x v="1"/>
    <x v="6"/>
    <s v="Newell 326"/>
    <n v="7.04"/>
    <n v="4"/>
    <n v="0"/>
    <n v="2.0415999999999999"/>
  </r>
  <r>
    <n v="9692"/>
    <x v="4865"/>
    <x v="1"/>
    <x v="50"/>
    <d v="2012-11-17T00:00:00"/>
    <s v="Standard Class"/>
    <s v="PO-18850"/>
    <s v="Patrick O'Brill"/>
    <x v="0"/>
    <s v="United States"/>
    <x v="12"/>
    <x v="5"/>
    <n v="77041"/>
    <x v="2"/>
    <s v="FUR-BO-10001811"/>
    <x v="0"/>
    <x v="0"/>
    <s v="Atlantic Metals Mobile 5-Shelf Bookcases, Custom Colors"/>
    <n v="613.99919999999997"/>
    <n v="3"/>
    <n v="0.32"/>
    <n v="-18.058800000000076"/>
  </r>
  <r>
    <n v="9693"/>
    <x v="4866"/>
    <x v="1"/>
    <x v="834"/>
    <d v="2012-09-02T00:00:00"/>
    <s v="Standard Class"/>
    <s v="SM-20950"/>
    <s v="Suzanne McNair"/>
    <x v="1"/>
    <s v="United States"/>
    <x v="54"/>
    <x v="29"/>
    <n v="6824"/>
    <x v="3"/>
    <s v="OFF-ST-10001837"/>
    <x v="1"/>
    <x v="4"/>
    <s v="SAFCO Mobile Desk Side File, Wire Frame"/>
    <n v="470.35999999999996"/>
    <n v="11"/>
    <n v="0"/>
    <n v="122.2936"/>
  </r>
  <r>
    <n v="9694"/>
    <x v="4867"/>
    <x v="3"/>
    <x v="241"/>
    <d v="2014-09-29T00:00:00"/>
    <s v="Second Class"/>
    <s v="NK-18490"/>
    <s v="Neil Knudson"/>
    <x v="2"/>
    <s v="United States"/>
    <x v="8"/>
    <x v="1"/>
    <n v="94110"/>
    <x v="1"/>
    <s v="OFF-PA-10000551"/>
    <x v="1"/>
    <x v="10"/>
    <s v="Array Memo Cubes"/>
    <n v="31.08"/>
    <n v="6"/>
    <n v="0"/>
    <n v="15.229199999999999"/>
  </r>
  <r>
    <n v="9695"/>
    <x v="4867"/>
    <x v="3"/>
    <x v="241"/>
    <d v="2014-09-29T00:00:00"/>
    <s v="Second Class"/>
    <s v="NK-18490"/>
    <s v="Neil Knudson"/>
    <x v="2"/>
    <s v="United States"/>
    <x v="8"/>
    <x v="1"/>
    <n v="94110"/>
    <x v="1"/>
    <s v="OFF-SU-10001574"/>
    <x v="1"/>
    <x v="14"/>
    <s v="Acme Value Line Scissors"/>
    <n v="7.3"/>
    <n v="2"/>
    <n v="0"/>
    <n v="2.1899999999999995"/>
  </r>
  <r>
    <n v="9696"/>
    <x v="4868"/>
    <x v="0"/>
    <x v="25"/>
    <d v="2013-12-15T00:00:00"/>
    <s v="First Class"/>
    <s v="SC-20695"/>
    <s v="Steve Chapman"/>
    <x v="1"/>
    <s v="United States"/>
    <x v="24"/>
    <x v="24"/>
    <n v="45503"/>
    <x v="3"/>
    <s v="OFF-AP-10002892"/>
    <x v="1"/>
    <x v="9"/>
    <s v="Belkin F5C206VTEL 6 Outlet Surge"/>
    <n v="73.536000000000001"/>
    <n v="4"/>
    <n v="0.2"/>
    <n v="9.1919999999999931"/>
  </r>
  <r>
    <n v="9697"/>
    <x v="4869"/>
    <x v="2"/>
    <x v="1227"/>
    <d v="2011-06-15T00:00:00"/>
    <s v="Second Class"/>
    <s v="HK-14890"/>
    <s v="Heather Kirkland"/>
    <x v="1"/>
    <s v="United States"/>
    <x v="66"/>
    <x v="12"/>
    <n v="48234"/>
    <x v="2"/>
    <s v="OFF-LA-10003930"/>
    <x v="1"/>
    <x v="2"/>
    <s v="Dot Matrix Printer Tape Reel Labels, White, 5000/Box"/>
    <n v="491.55"/>
    <n v="5"/>
    <n v="0"/>
    <n v="240.8595"/>
  </r>
  <r>
    <n v="9698"/>
    <x v="4870"/>
    <x v="0"/>
    <x v="21"/>
    <d v="2013-03-12T00:00:00"/>
    <s v="Same Day"/>
    <s v="BT-11485"/>
    <s v="Brad Thomas"/>
    <x v="2"/>
    <s v="United States"/>
    <x v="10"/>
    <x v="9"/>
    <n v="19140"/>
    <x v="3"/>
    <s v="FUR-FU-10001037"/>
    <x v="0"/>
    <x v="5"/>
    <s v="DAX Charcoal/Nickel-Tone Document Frame, 5 x 7"/>
    <n v="30.336000000000002"/>
    <n v="4"/>
    <n v="0.2"/>
    <n v="9.48"/>
  </r>
  <r>
    <n v="9699"/>
    <x v="4871"/>
    <x v="3"/>
    <x v="934"/>
    <d v="2014-12-20T00:00:00"/>
    <s v="Standard Class"/>
    <s v="KM-16660"/>
    <s v="Khloe Miller"/>
    <x v="0"/>
    <s v="United States"/>
    <x v="75"/>
    <x v="1"/>
    <n v="90301"/>
    <x v="1"/>
    <s v="OFF-PA-10004569"/>
    <x v="1"/>
    <x v="10"/>
    <s v="Wirebound Message Books, Two 4 1/4&quot; x 5&quot; Forms per Page"/>
    <n v="22.830000000000002"/>
    <n v="3"/>
    <n v="0"/>
    <n v="10.7301"/>
  </r>
  <r>
    <n v="9700"/>
    <x v="4871"/>
    <x v="3"/>
    <x v="934"/>
    <d v="2014-12-20T00:00:00"/>
    <s v="Standard Class"/>
    <s v="KM-16660"/>
    <s v="Khloe Miller"/>
    <x v="0"/>
    <s v="United States"/>
    <x v="75"/>
    <x v="1"/>
    <n v="90301"/>
    <x v="1"/>
    <s v="OFF-AP-10000027"/>
    <x v="1"/>
    <x v="9"/>
    <s v="Hoover Commercial SteamVac"/>
    <n v="54.32"/>
    <n v="4"/>
    <n v="0"/>
    <n v="16.295999999999999"/>
  </r>
  <r>
    <n v="9701"/>
    <x v="4871"/>
    <x v="3"/>
    <x v="934"/>
    <d v="2014-12-20T00:00:00"/>
    <s v="Standard Class"/>
    <s v="KM-16660"/>
    <s v="Khloe Miller"/>
    <x v="0"/>
    <s v="United States"/>
    <x v="75"/>
    <x v="1"/>
    <n v="90301"/>
    <x v="1"/>
    <s v="TEC-PH-10000675"/>
    <x v="2"/>
    <x v="7"/>
    <s v="Panasonic KX TS3282B Corded phone"/>
    <n v="196.77600000000001"/>
    <n v="3"/>
    <n v="0.2"/>
    <n v="14.758199999999995"/>
  </r>
  <r>
    <n v="9702"/>
    <x v="4872"/>
    <x v="0"/>
    <x v="859"/>
    <d v="2013-11-05T00:00:00"/>
    <s v="Standard Class"/>
    <s v="SP-20920"/>
    <s v="Susan Pistek"/>
    <x v="0"/>
    <s v="United States"/>
    <x v="527"/>
    <x v="1"/>
    <n v="93405"/>
    <x v="1"/>
    <s v="OFF-FA-10003059"/>
    <x v="1"/>
    <x v="13"/>
    <s v="Assorted Color Push Pins"/>
    <n v="3.62"/>
    <n v="2"/>
    <n v="0"/>
    <n v="1.1945999999999999"/>
  </r>
  <r>
    <n v="9703"/>
    <x v="4873"/>
    <x v="3"/>
    <x v="689"/>
    <d v="2014-08-05T00:00:00"/>
    <s v="Standard Class"/>
    <s v="LB-16795"/>
    <s v="Laurel Beltran"/>
    <x v="2"/>
    <s v="United States"/>
    <x v="40"/>
    <x v="13"/>
    <n v="19805"/>
    <x v="3"/>
    <s v="OFF-PA-10003256"/>
    <x v="1"/>
    <x v="10"/>
    <s v="Avery Personal Creations Heavyweight Cards"/>
    <n v="11.54"/>
    <n v="1"/>
    <n v="0"/>
    <n v="5.5391999999999992"/>
  </r>
  <r>
    <n v="9704"/>
    <x v="4873"/>
    <x v="3"/>
    <x v="689"/>
    <d v="2014-08-05T00:00:00"/>
    <s v="Standard Class"/>
    <s v="LB-16795"/>
    <s v="Laurel Beltran"/>
    <x v="2"/>
    <s v="United States"/>
    <x v="40"/>
    <x v="13"/>
    <n v="19805"/>
    <x v="3"/>
    <s v="OFF-BI-10003656"/>
    <x v="1"/>
    <x v="8"/>
    <s v="Fellowes PB200 Plastic Comb Binding Machine"/>
    <n v="849.95"/>
    <n v="5"/>
    <n v="0"/>
    <n v="390.97699999999998"/>
  </r>
  <r>
    <n v="9705"/>
    <x v="4873"/>
    <x v="3"/>
    <x v="689"/>
    <d v="2014-08-05T00:00:00"/>
    <s v="Standard Class"/>
    <s v="LB-16795"/>
    <s v="Laurel Beltran"/>
    <x v="2"/>
    <s v="United States"/>
    <x v="40"/>
    <x v="13"/>
    <n v="19805"/>
    <x v="3"/>
    <s v="OFF-BI-10002897"/>
    <x v="1"/>
    <x v="8"/>
    <s v="Black Avery Memo-Size 3-Ring Binder, 5 1/2&quot; x 8 1/2&quot;"/>
    <n v="11.01"/>
    <n v="3"/>
    <n v="0"/>
    <n v="5.3948999999999998"/>
  </r>
  <r>
    <n v="9706"/>
    <x v="4874"/>
    <x v="3"/>
    <x v="15"/>
    <d v="2014-10-24T00:00:00"/>
    <s v="Standard Class"/>
    <s v="JS-16030"/>
    <s v="Joy Smith"/>
    <x v="0"/>
    <s v="United States"/>
    <x v="8"/>
    <x v="1"/>
    <n v="94122"/>
    <x v="1"/>
    <s v="OFF-BI-10004826"/>
    <x v="1"/>
    <x v="8"/>
    <s v="JM Magazine Binder"/>
    <n v="39.624000000000009"/>
    <n v="3"/>
    <n v="0.2"/>
    <n v="13.868400000000001"/>
  </r>
  <r>
    <n v="9707"/>
    <x v="4875"/>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x v="1"/>
    <x v="1"/>
    <n v="90045"/>
    <x v="1"/>
    <s v="OFF-AR-10000390"/>
    <x v="1"/>
    <x v="6"/>
    <s v="Newell Chalk Holder"/>
    <n v="12.39"/>
    <n v="3"/>
    <n v="0"/>
    <n v="5.6993999999999998"/>
  </r>
  <r>
    <n v="9709"/>
    <x v="4875"/>
    <x v="0"/>
    <x v="147"/>
    <d v="2013-10-28T00:00:00"/>
    <s v="Standard Class"/>
    <s v="CS-11950"/>
    <s v="Carlos Soltero"/>
    <x v="0"/>
    <s v="United States"/>
    <x v="1"/>
    <x v="1"/>
    <n v="90045"/>
    <x v="1"/>
    <s v="FUR-FU-10003731"/>
    <x v="0"/>
    <x v="5"/>
    <s v="Eldon Expressions Wood and Plastic Desk Accessories, Oak"/>
    <n v="19.96"/>
    <n v="2"/>
    <n v="0"/>
    <n v="5.5888000000000009"/>
  </r>
  <r>
    <n v="9710"/>
    <x v="4875"/>
    <x v="0"/>
    <x v="147"/>
    <d v="2013-10-28T00:00:00"/>
    <s v="Standard Class"/>
    <s v="CS-11950"/>
    <s v="Carlos Soltero"/>
    <x v="0"/>
    <s v="United States"/>
    <x v="1"/>
    <x v="1"/>
    <n v="90045"/>
    <x v="1"/>
    <s v="OFF-ST-10002743"/>
    <x v="1"/>
    <x v="4"/>
    <s v="SAFCO Boltless Steel Shelving"/>
    <n v="340.92"/>
    <n v="3"/>
    <n v="0"/>
    <n v="3.4091999999999842"/>
  </r>
  <r>
    <n v="9711"/>
    <x v="4876"/>
    <x v="2"/>
    <x v="1127"/>
    <d v="2011-11-10T00:00:00"/>
    <s v="Standard Class"/>
    <s v="MD-17350"/>
    <s v="Maribeth Dona"/>
    <x v="0"/>
    <s v="United States"/>
    <x v="10"/>
    <x v="9"/>
    <n v="19143"/>
    <x v="3"/>
    <s v="FUR-FU-10001468"/>
    <x v="0"/>
    <x v="5"/>
    <s v="Tenex Antistatic Computer Chair Mats"/>
    <n v="273.56799999999998"/>
    <n v="2"/>
    <n v="0.2"/>
    <n v="-34.196000000000026"/>
  </r>
  <r>
    <n v="9712"/>
    <x v="4876"/>
    <x v="2"/>
    <x v="1127"/>
    <d v="2011-11-10T00:00:00"/>
    <s v="Standard Class"/>
    <s v="MD-17350"/>
    <s v="Maribeth Dona"/>
    <x v="0"/>
    <s v="United States"/>
    <x v="10"/>
    <x v="9"/>
    <n v="19143"/>
    <x v="3"/>
    <s v="OFF-BI-10003684"/>
    <x v="1"/>
    <x v="8"/>
    <s v="Wilson Jones Legal Size Ring Binders"/>
    <n v="13.194000000000001"/>
    <n v="2"/>
    <n v="0.7"/>
    <n v="-8.7959999999999958"/>
  </r>
  <r>
    <n v="9713"/>
    <x v="4876"/>
    <x v="2"/>
    <x v="1127"/>
    <d v="2011-11-10T00:00:00"/>
    <s v="Standard Class"/>
    <s v="MD-17350"/>
    <s v="Maribeth Dona"/>
    <x v="0"/>
    <s v="United States"/>
    <x v="10"/>
    <x v="9"/>
    <n v="19143"/>
    <x v="3"/>
    <s v="OFF-ST-10003716"/>
    <x v="1"/>
    <x v="4"/>
    <s v="Tennsco Double-Tier Lockers"/>
    <n v="1080.096"/>
    <n v="6"/>
    <n v="0.2"/>
    <n v="-94.508399999999995"/>
  </r>
  <r>
    <n v="9714"/>
    <x v="4876"/>
    <x v="2"/>
    <x v="1127"/>
    <d v="2011-11-10T00:00:00"/>
    <s v="Standard Class"/>
    <s v="MD-17350"/>
    <s v="Maribeth Dona"/>
    <x v="0"/>
    <s v="United States"/>
    <x v="10"/>
    <x v="9"/>
    <n v="19143"/>
    <x v="3"/>
    <s v="TEC-AC-10001101"/>
    <x v="2"/>
    <x v="11"/>
    <s v="Sony 16GB Class 10 Micro SDHC R40 Memory Card"/>
    <n v="51.56"/>
    <n v="5"/>
    <n v="0.2"/>
    <n v="-6.4450000000000021"/>
  </r>
  <r>
    <n v="9715"/>
    <x v="4876"/>
    <x v="2"/>
    <x v="1127"/>
    <d v="2011-11-10T00:00:00"/>
    <s v="Standard Class"/>
    <s v="MD-17350"/>
    <s v="Maribeth Dona"/>
    <x v="0"/>
    <s v="United States"/>
    <x v="10"/>
    <x v="9"/>
    <n v="19143"/>
    <x v="3"/>
    <s v="TEC-AC-10004864"/>
    <x v="2"/>
    <x v="11"/>
    <s v="Memorex Micro Travel Drive 32 GB"/>
    <n v="58.415999999999997"/>
    <n v="2"/>
    <n v="0.2"/>
    <n v="16.794600000000003"/>
  </r>
  <r>
    <n v="9716"/>
    <x v="4877"/>
    <x v="0"/>
    <x v="77"/>
    <d v="2013-11-13T00:00:00"/>
    <s v="Standard Class"/>
    <s v="LD-17005"/>
    <s v="Lisa DeCherney"/>
    <x v="0"/>
    <s v="United States"/>
    <x v="8"/>
    <x v="1"/>
    <n v="94122"/>
    <x v="1"/>
    <s v="OFF-BI-10001543"/>
    <x v="1"/>
    <x v="8"/>
    <s v="GBC VeloBinder Manual Binding System"/>
    <n v="57.584000000000003"/>
    <n v="2"/>
    <n v="0.2"/>
    <n v="20.154400000000003"/>
  </r>
  <r>
    <n v="9717"/>
    <x v="4878"/>
    <x v="0"/>
    <x v="399"/>
    <d v="2013-08-15T00:00:00"/>
    <s v="Second Class"/>
    <s v="DB-13270"/>
    <s v="Deborah Brumfield"/>
    <x v="2"/>
    <s v="United States"/>
    <x v="10"/>
    <x v="9"/>
    <n v="19134"/>
    <x v="3"/>
    <s v="OFF-AR-10000914"/>
    <x v="1"/>
    <x v="6"/>
    <s v="Boston 16765 Mini Stand Up Battery Pencil Sharpener"/>
    <n v="37.312000000000005"/>
    <n v="4"/>
    <n v="0.2"/>
    <n v="2.7984000000000027"/>
  </r>
  <r>
    <n v="9718"/>
    <x v="4879"/>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x v="12"/>
    <x v="5"/>
    <n v="77041"/>
    <x v="2"/>
    <s v="TEC-AC-10000109"/>
    <x v="2"/>
    <x v="11"/>
    <s v="Sony Micro Vault Click 16 GB USB 2.0 Flash Drive"/>
    <n v="223.96"/>
    <n v="5"/>
    <n v="0.2"/>
    <n v="11.198000000000015"/>
  </r>
  <r>
    <n v="9720"/>
    <x v="4880"/>
    <x v="3"/>
    <x v="105"/>
    <d v="2014-11-15T00:00:00"/>
    <s v="Second Class"/>
    <s v="DK-13375"/>
    <s v="Dennis Kane"/>
    <x v="0"/>
    <s v="United States"/>
    <x v="152"/>
    <x v="9"/>
    <n v="17602"/>
    <x v="3"/>
    <s v="OFF-ST-10002574"/>
    <x v="1"/>
    <x v="4"/>
    <s v="SAFCO Commercial Wire Shelving, Black"/>
    <n v="221.024"/>
    <n v="2"/>
    <n v="0.2"/>
    <n v="-55.256"/>
  </r>
  <r>
    <n v="9721"/>
    <x v="4881"/>
    <x v="0"/>
    <x v="897"/>
    <d v="2013-09-27T00:00:00"/>
    <s v="Standard Class"/>
    <s v="CS-12250"/>
    <s v="Chris Selesnick"/>
    <x v="1"/>
    <s v="United States"/>
    <x v="124"/>
    <x v="6"/>
    <n v="54302"/>
    <x v="2"/>
    <s v="FUR-FU-10002445"/>
    <x v="0"/>
    <x v="5"/>
    <s v="DAX Two-Tone Rosewood/Black Document Frame, Desktop, 5 x 7"/>
    <n v="18.96"/>
    <n v="2"/>
    <n v="0"/>
    <n v="7.5840000000000014"/>
  </r>
  <r>
    <n v="9722"/>
    <x v="4882"/>
    <x v="0"/>
    <x v="595"/>
    <d v="2013-02-20T00:00:00"/>
    <s v="Standard Class"/>
    <s v="JF-15565"/>
    <s v="Jill Fjeld"/>
    <x v="0"/>
    <s v="United States"/>
    <x v="20"/>
    <x v="15"/>
    <n v="10024"/>
    <x v="3"/>
    <s v="FUR-CH-10001802"/>
    <x v="0"/>
    <x v="1"/>
    <s v="Hon Every-Day Chair Series Swivel Task Chairs"/>
    <n v="326.64600000000002"/>
    <n v="3"/>
    <n v="0.1"/>
    <n v="39.923399999999994"/>
  </r>
  <r>
    <n v="9723"/>
    <x v="4882"/>
    <x v="0"/>
    <x v="595"/>
    <d v="2013-02-20T00:00:00"/>
    <s v="Standard Class"/>
    <s v="JF-15565"/>
    <s v="Jill Fjeld"/>
    <x v="0"/>
    <s v="United States"/>
    <x v="20"/>
    <x v="15"/>
    <n v="10024"/>
    <x v="3"/>
    <s v="TEC-AC-10003628"/>
    <x v="2"/>
    <x v="11"/>
    <s v="Logitech 910-002974 M325 Wireless Mouse for Web Scrolling"/>
    <n v="89.97"/>
    <n v="3"/>
    <n v="0"/>
    <n v="39.586800000000011"/>
  </r>
  <r>
    <n v="9724"/>
    <x v="4883"/>
    <x v="2"/>
    <x v="1091"/>
    <d v="2011-12-26T00:00:00"/>
    <s v="Standard Class"/>
    <s v="TW-21025"/>
    <s v="Tamara Willingham"/>
    <x v="2"/>
    <s v="United States"/>
    <x v="20"/>
    <x v="15"/>
    <n v="10011"/>
    <x v="3"/>
    <s v="OFF-BI-10003984"/>
    <x v="1"/>
    <x v="8"/>
    <s v="Lock-Up Easel 'Spel-Binder'"/>
    <n v="296.71200000000005"/>
    <n v="13"/>
    <n v="0.2"/>
    <n v="100.14029999999998"/>
  </r>
  <r>
    <n v="9725"/>
    <x v="4884"/>
    <x v="1"/>
    <x v="901"/>
    <d v="2012-12-11T00:00:00"/>
    <s v="Standard Class"/>
    <s v="TB-21250"/>
    <s v="Tim Brockman"/>
    <x v="0"/>
    <s v="United States"/>
    <x v="41"/>
    <x v="10"/>
    <n v="61701"/>
    <x v="2"/>
    <s v="OFF-EN-10004459"/>
    <x v="1"/>
    <x v="12"/>
    <s v="Security-Tint Envelopes"/>
    <n v="12.224"/>
    <n v="2"/>
    <n v="0.2"/>
    <n v="4.4311999999999996"/>
  </r>
  <r>
    <n v="9726"/>
    <x v="4885"/>
    <x v="3"/>
    <x v="697"/>
    <d v="2014-09-21T00:00:00"/>
    <s v="First Class"/>
    <s v="SC-20380"/>
    <s v="Shahid Collister"/>
    <x v="0"/>
    <s v="United States"/>
    <x v="394"/>
    <x v="45"/>
    <n v="83704"/>
    <x v="1"/>
    <s v="TEC-AC-10001109"/>
    <x v="2"/>
    <x v="11"/>
    <s v="Logitech Trackman Marble Mouse"/>
    <n v="89.97"/>
    <n v="3"/>
    <n v="0"/>
    <n v="37.787400000000005"/>
  </r>
  <r>
    <n v="9727"/>
    <x v="4886"/>
    <x v="3"/>
    <x v="574"/>
    <d v="2014-12-05T00:00:00"/>
    <s v="First Class"/>
    <s v="KM-16720"/>
    <s v="Kunst Miller"/>
    <x v="0"/>
    <s v="United States"/>
    <x v="90"/>
    <x v="31"/>
    <n v="1852"/>
    <x v="3"/>
    <s v="OFF-AP-10001293"/>
    <x v="1"/>
    <x v="9"/>
    <s v="Belkin 8 Outlet Surge Protector"/>
    <n v="286.85999999999996"/>
    <n v="7"/>
    <n v="0"/>
    <n v="80.320799999999991"/>
  </r>
  <r>
    <n v="9728"/>
    <x v="4886"/>
    <x v="3"/>
    <x v="574"/>
    <d v="2014-12-05T00:00:00"/>
    <s v="First Class"/>
    <s v="KM-16720"/>
    <s v="Kunst Miller"/>
    <x v="0"/>
    <s v="United States"/>
    <x v="90"/>
    <x v="31"/>
    <n v="1852"/>
    <x v="3"/>
    <s v="TEC-PH-10004977"/>
    <x v="2"/>
    <x v="7"/>
    <s v="GE 30524EE4"/>
    <n v="979.95"/>
    <n v="5"/>
    <n v="0"/>
    <n v="284.18549999999993"/>
  </r>
  <r>
    <n v="9729"/>
    <x v="4886"/>
    <x v="3"/>
    <x v="574"/>
    <d v="2014-12-05T00:00:00"/>
    <s v="First Class"/>
    <s v="KM-16720"/>
    <s v="Kunst Miller"/>
    <x v="0"/>
    <s v="United States"/>
    <x v="90"/>
    <x v="31"/>
    <n v="1852"/>
    <x v="3"/>
    <s v="OFF-SU-10001935"/>
    <x v="1"/>
    <x v="14"/>
    <s v="Staples"/>
    <n v="4.3600000000000003"/>
    <n v="2"/>
    <n v="0"/>
    <n v="0.17439999999999944"/>
  </r>
  <r>
    <n v="9730"/>
    <x v="4887"/>
    <x v="2"/>
    <x v="411"/>
    <d v="2011-10-04T00:00:00"/>
    <s v="Standard Class"/>
    <s v="EB-14170"/>
    <s v="Evan Bailliet"/>
    <x v="0"/>
    <s v="United States"/>
    <x v="4"/>
    <x v="4"/>
    <n v="98115"/>
    <x v="1"/>
    <s v="OFF-BI-10001308"/>
    <x v="1"/>
    <x v="8"/>
    <s v="GBC Standard Plastic Binding Systems' Combs"/>
    <n v="10.048000000000002"/>
    <n v="2"/>
    <n v="0.2"/>
    <n v="3.1399999999999988"/>
  </r>
  <r>
    <n v="9731"/>
    <x v="4887"/>
    <x v="2"/>
    <x v="411"/>
    <d v="2011-10-04T00:00:00"/>
    <s v="Standard Class"/>
    <s v="EB-14170"/>
    <s v="Evan Bailliet"/>
    <x v="0"/>
    <s v="United States"/>
    <x v="4"/>
    <x v="4"/>
    <n v="98115"/>
    <x v="1"/>
    <s v="OFF-ST-10000046"/>
    <x v="1"/>
    <x v="4"/>
    <s v="Fellowes Super Stor/Drawer Files"/>
    <n v="807.75"/>
    <n v="5"/>
    <n v="0"/>
    <n v="153.47250000000003"/>
  </r>
  <r>
    <n v="9732"/>
    <x v="4888"/>
    <x v="3"/>
    <x v="237"/>
    <d v="2014-11-20T00:00:00"/>
    <s v="Standard Class"/>
    <s v="JE-15715"/>
    <s v="Joe Elijah"/>
    <x v="0"/>
    <s v="United States"/>
    <x v="1"/>
    <x v="1"/>
    <n v="90049"/>
    <x v="1"/>
    <s v="OFF-AR-10003504"/>
    <x v="1"/>
    <x v="6"/>
    <s v="Newell 347"/>
    <n v="34.24"/>
    <n v="8"/>
    <n v="0"/>
    <n v="9.9295999999999971"/>
  </r>
  <r>
    <n v="9733"/>
    <x v="4889"/>
    <x v="2"/>
    <x v="1071"/>
    <d v="2011-08-25T00:00:00"/>
    <s v="Standard Class"/>
    <s v="NC-18535"/>
    <s v="Nick Crebassa"/>
    <x v="1"/>
    <s v="United States"/>
    <x v="409"/>
    <x v="17"/>
    <n v="23666"/>
    <x v="0"/>
    <s v="FUR-CH-10001797"/>
    <x v="0"/>
    <x v="1"/>
    <s v="Safco Chair Connectors, 6/Carton"/>
    <n v="500.23999999999995"/>
    <n v="13"/>
    <n v="0"/>
    <n v="145.06959999999992"/>
  </r>
  <r>
    <n v="9734"/>
    <x v="4889"/>
    <x v="2"/>
    <x v="1071"/>
    <d v="2011-08-25T00:00:00"/>
    <s v="Standard Class"/>
    <s v="NC-18535"/>
    <s v="Nick Crebassa"/>
    <x v="1"/>
    <s v="United States"/>
    <x v="409"/>
    <x v="17"/>
    <n v="23666"/>
    <x v="0"/>
    <s v="OFF-PA-10000246"/>
    <x v="1"/>
    <x v="10"/>
    <s v="Riverleaf Stik-Withit Designer Note Cubes"/>
    <n v="20.12"/>
    <n v="2"/>
    <n v="0"/>
    <n v="9.2552000000000003"/>
  </r>
  <r>
    <n v="9735"/>
    <x v="4889"/>
    <x v="2"/>
    <x v="1071"/>
    <d v="2011-08-25T00:00:00"/>
    <s v="Standard Class"/>
    <s v="NC-18535"/>
    <s v="Nick Crebassa"/>
    <x v="1"/>
    <s v="United States"/>
    <x v="409"/>
    <x v="17"/>
    <n v="23666"/>
    <x v="0"/>
    <s v="OFF-BI-10001359"/>
    <x v="1"/>
    <x v="8"/>
    <s v="GBC DocuBind TL300 Electric Binding System"/>
    <n v="896.99"/>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x v="155"/>
    <x v="8"/>
    <n v="68104"/>
    <x v="2"/>
    <s v="TEC-PH-10004667"/>
    <x v="2"/>
    <x v="7"/>
    <s v="Cisco 8x8 Inc. 6753i IP Business Phone System"/>
    <n v="269.98"/>
    <n v="2"/>
    <n v="0"/>
    <n v="72.894599999999997"/>
  </r>
  <r>
    <n v="9738"/>
    <x v="4892"/>
    <x v="3"/>
    <x v="633"/>
    <d v="2014-03-22T00:00:00"/>
    <s v="Standard Class"/>
    <s v="KD-16615"/>
    <s v="Ken Dana"/>
    <x v="1"/>
    <s v="United States"/>
    <x v="1"/>
    <x v="1"/>
    <n v="90032"/>
    <x v="1"/>
    <s v="OFF-ST-10002615"/>
    <x v="1"/>
    <x v="4"/>
    <s v="Dual Level, Single-Width Filing Carts"/>
    <n v="310.12"/>
    <n v="2"/>
    <n v="0"/>
    <n v="80.631200000000007"/>
  </r>
  <r>
    <n v="9739"/>
    <x v="4892"/>
    <x v="3"/>
    <x v="633"/>
    <d v="2014-03-22T00:00:00"/>
    <s v="Standard Class"/>
    <s v="KD-16615"/>
    <s v="Ken Dana"/>
    <x v="1"/>
    <s v="United States"/>
    <x v="1"/>
    <x v="1"/>
    <n v="90032"/>
    <x v="1"/>
    <s v="OFF-BI-10004236"/>
    <x v="1"/>
    <x v="8"/>
    <s v="XtraLife ClearVue Slant-D Ring Binder, White, 3&quot;"/>
    <n v="70.463999999999999"/>
    <n v="6"/>
    <n v="0.2"/>
    <n v="22.900799999999997"/>
  </r>
  <r>
    <n v="9740"/>
    <x v="4892"/>
    <x v="3"/>
    <x v="633"/>
    <d v="2014-03-22T00:00:00"/>
    <s v="Standard Class"/>
    <s v="KD-16615"/>
    <s v="Ken Dana"/>
    <x v="1"/>
    <s v="United States"/>
    <x v="1"/>
    <x v="1"/>
    <n v="90032"/>
    <x v="1"/>
    <s v="OFF-BI-10001757"/>
    <x v="1"/>
    <x v="8"/>
    <s v="Pressboard Hanging Data Binders for Unburst Sheets"/>
    <n v="19.68"/>
    <n v="5"/>
    <n v="0.2"/>
    <n v="6.8879999999999981"/>
  </r>
  <r>
    <n v="9741"/>
    <x v="4892"/>
    <x v="3"/>
    <x v="633"/>
    <d v="2014-03-22T00:00:00"/>
    <s v="Standard Class"/>
    <s v="KD-16615"/>
    <s v="Ken Dana"/>
    <x v="1"/>
    <s v="United States"/>
    <x v="1"/>
    <x v="1"/>
    <n v="90032"/>
    <x v="1"/>
    <s v="OFF-AP-10001154"/>
    <x v="1"/>
    <x v="9"/>
    <s v="Bionaire Personal Warm Mist Humidifier/Vaporizer"/>
    <n v="140.67000000000002"/>
    <n v="3"/>
    <n v="0"/>
    <n v="54.861300000000007"/>
  </r>
  <r>
    <n v="9742"/>
    <x v="4893"/>
    <x v="1"/>
    <x v="627"/>
    <d v="2012-11-12T00:00:00"/>
    <s v="Standard Class"/>
    <s v="QJ-19255"/>
    <s v="Quincy Jones"/>
    <x v="1"/>
    <s v="United States"/>
    <x v="140"/>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x v="70"/>
    <x v="1"/>
    <n v="92037"/>
    <x v="1"/>
    <s v="OFF-LA-10001074"/>
    <x v="1"/>
    <x v="2"/>
    <s v="Round Specialty Laser Printer Labels"/>
    <n v="62.65"/>
    <n v="5"/>
    <n v="0"/>
    <n v="29.445499999999996"/>
  </r>
  <r>
    <n v="9744"/>
    <x v="4895"/>
    <x v="0"/>
    <x v="950"/>
    <d v="2013-06-23T00:00:00"/>
    <s v="Standard Class"/>
    <s v="JJ-15445"/>
    <s v="Jennifer Jackson"/>
    <x v="0"/>
    <s v="United States"/>
    <x v="46"/>
    <x v="13"/>
    <n v="19711"/>
    <x v="3"/>
    <s v="OFF-LA-10001641"/>
    <x v="1"/>
    <x v="2"/>
    <s v="Avery 518"/>
    <n v="9.4499999999999993"/>
    <n v="3"/>
    <n v="0"/>
    <n v="4.5359999999999996"/>
  </r>
  <r>
    <n v="9745"/>
    <x v="4896"/>
    <x v="3"/>
    <x v="276"/>
    <d v="2014-01-26T00:00:00"/>
    <s v="Standard Class"/>
    <s v="BE-11410"/>
    <s v="Bobby Elias"/>
    <x v="0"/>
    <s v="United States"/>
    <x v="34"/>
    <x v="10"/>
    <n v="60505"/>
    <x v="2"/>
    <s v="OFF-EN-10002230"/>
    <x v="1"/>
    <x v="12"/>
    <s v="Airmail Envelopes"/>
    <n v="268.57600000000002"/>
    <n v="4"/>
    <n v="0.2"/>
    <n v="90.64439999999999"/>
  </r>
  <r>
    <n v="9746"/>
    <x v="4897"/>
    <x v="3"/>
    <x v="221"/>
    <d v="2014-11-25T00:00:00"/>
    <s v="Same Day"/>
    <s v="BP-11290"/>
    <s v="Beth Paige"/>
    <x v="0"/>
    <s v="United States"/>
    <x v="1"/>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x v="1"/>
    <x v="1"/>
    <n v="90008"/>
    <x v="1"/>
    <s v="FUR-TA-10001676"/>
    <x v="0"/>
    <x v="3"/>
    <s v="Hon 61000 Series Interactive Training Tables"/>
    <n v="71.088000000000008"/>
    <n v="2"/>
    <n v="0.2"/>
    <n v="-1.7772000000000041"/>
  </r>
  <r>
    <n v="9748"/>
    <x v="4898"/>
    <x v="2"/>
    <x v="7"/>
    <d v="2011-11-15T00:00:00"/>
    <s v="Standard Class"/>
    <s v="BH-11710"/>
    <s v="Brosina Hoffman"/>
    <x v="0"/>
    <s v="United States"/>
    <x v="22"/>
    <x v="10"/>
    <n v="60653"/>
    <x v="2"/>
    <s v="FUR-FU-10000175"/>
    <x v="0"/>
    <x v="5"/>
    <s v="DAX Wood Document Frame."/>
    <n v="10.984000000000002"/>
    <n v="2"/>
    <n v="0.6"/>
    <n v="-7.9634"/>
  </r>
  <r>
    <n v="9749"/>
    <x v="4898"/>
    <x v="2"/>
    <x v="7"/>
    <d v="2011-11-15T00:00:00"/>
    <s v="Standard Class"/>
    <s v="BH-11710"/>
    <s v="Brosina Hoffman"/>
    <x v="0"/>
    <s v="United States"/>
    <x v="22"/>
    <x v="10"/>
    <n v="60653"/>
    <x v="2"/>
    <s v="FUR-CH-10003379"/>
    <x v="0"/>
    <x v="1"/>
    <s v="Global Commerce Series High-Back Swivel/Tilt Chairs"/>
    <n v="797.94399999999996"/>
    <n v="4"/>
    <n v="0.3"/>
    <n v="-56.995999999999981"/>
  </r>
  <r>
    <n v="9750"/>
    <x v="4899"/>
    <x v="0"/>
    <x v="758"/>
    <d v="2013-03-09T00:00:00"/>
    <s v="Standard Class"/>
    <s v="EM-13810"/>
    <s v="Eleni McCrary"/>
    <x v="1"/>
    <s v="United States"/>
    <x v="18"/>
    <x v="38"/>
    <n v="3820"/>
    <x v="3"/>
    <s v="TEC-AC-10002567"/>
    <x v="2"/>
    <x v="11"/>
    <s v="Logitech G602 Wireless Gaming Mouse"/>
    <n v="159.97999999999999"/>
    <n v="2"/>
    <n v="0"/>
    <n v="57.592799999999997"/>
  </r>
  <r>
    <n v="9751"/>
    <x v="4900"/>
    <x v="0"/>
    <x v="1228"/>
    <d v="2013-10-16T00:00:00"/>
    <s v="Standard Class"/>
    <s v="EP-13915"/>
    <s v="Emily Phan"/>
    <x v="0"/>
    <s v="United States"/>
    <x v="22"/>
    <x v="10"/>
    <n v="60610"/>
    <x v="2"/>
    <s v="OFF-AR-10003183"/>
    <x v="1"/>
    <x v="6"/>
    <s v="Avery Fluorescent Highlighter Four-Color Set"/>
    <n v="5.3440000000000003"/>
    <n v="2"/>
    <n v="0.2"/>
    <n v="0.66799999999999948"/>
  </r>
  <r>
    <n v="9752"/>
    <x v="4900"/>
    <x v="0"/>
    <x v="1228"/>
    <d v="2013-10-16T00:00:00"/>
    <s v="Standard Class"/>
    <s v="EP-13915"/>
    <s v="Emily Phan"/>
    <x v="0"/>
    <s v="United States"/>
    <x v="22"/>
    <x v="10"/>
    <n v="60610"/>
    <x v="2"/>
    <s v="OFF-AR-10001446"/>
    <x v="1"/>
    <x v="6"/>
    <s v="Newell 309"/>
    <n v="27.72"/>
    <n v="3"/>
    <n v="0.2"/>
    <n v="3.4649999999999999"/>
  </r>
  <r>
    <n v="9753"/>
    <x v="4901"/>
    <x v="0"/>
    <x v="949"/>
    <d v="2013-07-03T00:00:00"/>
    <s v="First Class"/>
    <s v="NZ-18565"/>
    <s v="Nick Zandusky"/>
    <x v="2"/>
    <s v="United States"/>
    <x v="4"/>
    <x v="4"/>
    <n v="98115"/>
    <x v="1"/>
    <s v="OFF-BI-10000145"/>
    <x v="1"/>
    <x v="8"/>
    <s v="Zipper Ring Binder Pockets"/>
    <n v="2.4960000000000004"/>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x v="102"/>
    <x v="17"/>
    <n v="23223"/>
    <x v="0"/>
    <s v="OFF-BI-10001679"/>
    <x v="1"/>
    <x v="8"/>
    <s v="GBC Instant Index System for Binding Systems"/>
    <n v="17.760000000000002"/>
    <n v="2"/>
    <n v="0"/>
    <n v="8.8800000000000008"/>
  </r>
  <r>
    <n v="9756"/>
    <x v="4902"/>
    <x v="3"/>
    <x v="996"/>
    <d v="2014-03-30T00:00:00"/>
    <s v="Second Class"/>
    <s v="LC-16870"/>
    <s v="Lena Cacioppo"/>
    <x v="0"/>
    <s v="United States"/>
    <x v="102"/>
    <x v="17"/>
    <n v="23223"/>
    <x v="0"/>
    <s v="OFF-ST-10001128"/>
    <x v="1"/>
    <x v="4"/>
    <s v="Carina Mini System Audio Rack, Model AR050B"/>
    <n v="332.94"/>
    <n v="3"/>
    <n v="0"/>
    <n v="9.9882000000000204"/>
  </r>
  <r>
    <n v="9757"/>
    <x v="4902"/>
    <x v="3"/>
    <x v="996"/>
    <d v="2014-03-30T00:00:00"/>
    <s v="Second Class"/>
    <s v="LC-16870"/>
    <s v="Lena Cacioppo"/>
    <x v="0"/>
    <s v="United States"/>
    <x v="102"/>
    <x v="17"/>
    <n v="23223"/>
    <x v="0"/>
    <s v="FUR-TA-10002533"/>
    <x v="0"/>
    <x v="3"/>
    <s v="BPI Conference Tables"/>
    <n v="292.10000000000002"/>
    <n v="2"/>
    <n v="0"/>
    <n v="58.419999999999987"/>
  </r>
  <r>
    <n v="9758"/>
    <x v="4902"/>
    <x v="3"/>
    <x v="996"/>
    <d v="2014-03-30T00:00:00"/>
    <s v="Second Class"/>
    <s v="LC-16870"/>
    <s v="Lena Cacioppo"/>
    <x v="0"/>
    <s v="United States"/>
    <x v="102"/>
    <x v="17"/>
    <n v="23223"/>
    <x v="0"/>
    <s v="TEC-PH-10004006"/>
    <x v="2"/>
    <x v="7"/>
    <s v="Panasonic KX - TS880B Telephone"/>
    <n v="206.1"/>
    <n v="5"/>
    <n v="0"/>
    <n v="55.647000000000006"/>
  </r>
  <r>
    <n v="9759"/>
    <x v="4902"/>
    <x v="3"/>
    <x v="996"/>
    <d v="2014-03-30T00:00:00"/>
    <s v="Second Class"/>
    <s v="LC-16870"/>
    <s v="Lena Cacioppo"/>
    <x v="0"/>
    <s v="United States"/>
    <x v="102"/>
    <x v="17"/>
    <n v="23223"/>
    <x v="0"/>
    <s v="OFF-PA-10002615"/>
    <x v="1"/>
    <x v="10"/>
    <s v="Ampad Gold Fibre Wirebound Steno Books, 6&quot; x 9&quot;, Gregg Ruled"/>
    <n v="17.6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x v="528"/>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x v="4"/>
    <x v="4"/>
    <n v="98103"/>
    <x v="1"/>
    <s v="TEC-AC-10000736"/>
    <x v="2"/>
    <x v="11"/>
    <s v="Logitech G600 MMO Gaming Mouse"/>
    <n v="239.96999999999997"/>
    <n v="3"/>
    <n v="0"/>
    <n v="86.389199999999988"/>
  </r>
  <r>
    <n v="9763"/>
    <x v="4905"/>
    <x v="2"/>
    <x v="1047"/>
    <d v="2011-02-19T00:00:00"/>
    <s v="Standard Class"/>
    <s v="ML-17395"/>
    <s v="Marina Lichtenstein"/>
    <x v="1"/>
    <s v="United States"/>
    <x v="4"/>
    <x v="4"/>
    <n v="98103"/>
    <x v="1"/>
    <s v="OFF-AP-10001293"/>
    <x v="1"/>
    <x v="9"/>
    <s v="Belkin 8 Outlet Surge Protector"/>
    <n v="81.96"/>
    <n v="2"/>
    <n v="0"/>
    <n v="22.948799999999999"/>
  </r>
  <r>
    <n v="9764"/>
    <x v="4905"/>
    <x v="2"/>
    <x v="1047"/>
    <d v="2011-02-19T00:00:00"/>
    <s v="Standard Class"/>
    <s v="ML-17395"/>
    <s v="Marina Lichtenstein"/>
    <x v="1"/>
    <s v="United States"/>
    <x v="4"/>
    <x v="4"/>
    <n v="98103"/>
    <x v="1"/>
    <s v="OFF-SU-10000157"/>
    <x v="1"/>
    <x v="14"/>
    <s v="Compact Automatic Electric Letter Opener"/>
    <n v="238.62"/>
    <n v="2"/>
    <n v="0"/>
    <n v="4.7724000000000046"/>
  </r>
  <r>
    <n v="9765"/>
    <x v="4906"/>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x v="209"/>
    <x v="29"/>
    <n v="6457"/>
    <x v="3"/>
    <s v="OFF-BI-10001757"/>
    <x v="1"/>
    <x v="8"/>
    <s v="Pressboard Hanging Data Binders for Unburst Sheets"/>
    <n v="9.84"/>
    <n v="2"/>
    <n v="0"/>
    <n v="4.7231999999999994"/>
  </r>
  <r>
    <n v="9767"/>
    <x v="4907"/>
    <x v="3"/>
    <x v="1230"/>
    <d v="2014-03-07T00:00:00"/>
    <s v="Standard Class"/>
    <s v="DB-13660"/>
    <s v="Duane Benoit"/>
    <x v="0"/>
    <s v="United States"/>
    <x v="209"/>
    <x v="29"/>
    <n v="6457"/>
    <x v="3"/>
    <s v="OFF-PA-10002137"/>
    <x v="1"/>
    <x v="10"/>
    <s v="Southworth 100% Résumé Paper, 24lb."/>
    <n v="7.78"/>
    <n v="1"/>
    <n v="0"/>
    <n v="3.5009999999999994"/>
  </r>
  <r>
    <n v="9768"/>
    <x v="4908"/>
    <x v="3"/>
    <x v="34"/>
    <d v="2014-12-16T00:00:00"/>
    <s v="Standard Class"/>
    <s v="LW-17215"/>
    <s v="Luke Weiss"/>
    <x v="0"/>
    <s v="United States"/>
    <x v="354"/>
    <x v="12"/>
    <n v="49505"/>
    <x v="2"/>
    <s v="OFF-BI-10000088"/>
    <x v="1"/>
    <x v="8"/>
    <s v="GBC Imprintable Covers"/>
    <n v="54.900000000000006"/>
    <n v="5"/>
    <n v="0"/>
    <n v="26.901000000000003"/>
  </r>
  <r>
    <n v="9769"/>
    <x v="4909"/>
    <x v="3"/>
    <x v="226"/>
    <d v="2014-12-15T00:00:00"/>
    <s v="Standard Class"/>
    <s v="TC-21535"/>
    <s v="Tracy Collins"/>
    <x v="2"/>
    <s v="United States"/>
    <x v="8"/>
    <x v="1"/>
    <n v="94122"/>
    <x v="1"/>
    <s v="OFF-PA-10000380"/>
    <x v="1"/>
    <x v="10"/>
    <s v="REDIFORM Incoming/Outgoing Call Register, 11&quot; X 8 1/2&quot;, 100 Messages"/>
    <n v="50.04"/>
    <n v="6"/>
    <n v="0"/>
    <n v="25.02"/>
  </r>
  <r>
    <n v="9770"/>
    <x v="4910"/>
    <x v="0"/>
    <x v="390"/>
    <d v="2013-12-01T00:00:00"/>
    <s v="Standard Class"/>
    <s v="SC-20050"/>
    <s v="Sample Company A"/>
    <x v="2"/>
    <s v="United States"/>
    <x v="146"/>
    <x v="2"/>
    <n v="33012"/>
    <x v="0"/>
    <s v="FUR-BO-10001619"/>
    <x v="0"/>
    <x v="0"/>
    <s v="O'Sullivan Cherrywood Estates Traditional Bookcase"/>
    <n v="339.92000000000007"/>
    <n v="5"/>
    <n v="0.2"/>
    <n v="8.4979999999999762"/>
  </r>
  <r>
    <n v="9771"/>
    <x v="4910"/>
    <x v="0"/>
    <x v="390"/>
    <d v="2013-12-01T00:00:00"/>
    <s v="Standard Class"/>
    <s v="SC-20050"/>
    <s v="Sample Company A"/>
    <x v="2"/>
    <s v="United States"/>
    <x v="146"/>
    <x v="2"/>
    <n v="33012"/>
    <x v="0"/>
    <s v="OFF-PA-10001609"/>
    <x v="1"/>
    <x v="10"/>
    <s v="Tops Wirebound Message Log Books"/>
    <n v="10.528"/>
    <n v="4"/>
    <n v="0.2"/>
    <n v="3.4215999999999993"/>
  </r>
  <r>
    <n v="9772"/>
    <x v="4910"/>
    <x v="0"/>
    <x v="390"/>
    <d v="2013-12-01T00:00:00"/>
    <s v="Standard Class"/>
    <s v="SC-20050"/>
    <s v="Sample Company A"/>
    <x v="2"/>
    <s v="United States"/>
    <x v="146"/>
    <x v="2"/>
    <n v="33012"/>
    <x v="0"/>
    <s v="OFF-AP-10002765"/>
    <x v="1"/>
    <x v="9"/>
    <s v="Fellowes Advanced Computer Series Surge Protectors"/>
    <n v="42.384"/>
    <n v="2"/>
    <n v="0.2"/>
    <n v="4.2384000000000022"/>
  </r>
  <r>
    <n v="9773"/>
    <x v="4911"/>
    <x v="0"/>
    <x v="894"/>
    <d v="2013-07-04T00:00:00"/>
    <s v="Same Day"/>
    <s v="FM-14215"/>
    <s v="Filia McAdams"/>
    <x v="1"/>
    <s v="United States"/>
    <x v="10"/>
    <x v="9"/>
    <n v="19143"/>
    <x v="3"/>
    <s v="OFF-PA-10000167"/>
    <x v="1"/>
    <x v="10"/>
    <s v="Xerox 1925"/>
    <n v="123.92000000000002"/>
    <n v="5"/>
    <n v="0.2"/>
    <n v="38.724999999999994"/>
  </r>
  <r>
    <n v="9774"/>
    <x v="4912"/>
    <x v="0"/>
    <x v="190"/>
    <d v="2013-07-04T00:00:00"/>
    <s v="Standard Class"/>
    <s v="PF-19225"/>
    <s v="Phillip Flathmann"/>
    <x v="0"/>
    <s v="United States"/>
    <x v="118"/>
    <x v="32"/>
    <n v="30318"/>
    <x v="0"/>
    <s v="TEC-PH-10004434"/>
    <x v="2"/>
    <x v="7"/>
    <s v="Cisco IP Phone 7961G VoIP phone - Dark gray"/>
    <n v="135.94999999999999"/>
    <n v="1"/>
    <n v="0"/>
    <n v="39.425499999999985"/>
  </r>
  <r>
    <n v="9775"/>
    <x v="4913"/>
    <x v="2"/>
    <x v="711"/>
    <d v="2011-07-30T00:00:00"/>
    <s v="Standard Class"/>
    <s v="LF-17185"/>
    <s v="Luke Foster"/>
    <x v="0"/>
    <s v="United States"/>
    <x v="52"/>
    <x v="5"/>
    <n v="78207"/>
    <x v="2"/>
    <s v="OFF-BI-10004995"/>
    <x v="1"/>
    <x v="8"/>
    <s v="GBC DocuBind P400 Electric Binding System"/>
    <n v="2177.5839999999994"/>
    <n v="8"/>
    <n v="0.8"/>
    <n v="-3701.8928000000014"/>
  </r>
  <r>
    <n v="9776"/>
    <x v="4913"/>
    <x v="2"/>
    <x v="711"/>
    <d v="2011-07-30T00:00:00"/>
    <s v="Standard Class"/>
    <s v="LF-17185"/>
    <s v="Luke Foster"/>
    <x v="0"/>
    <s v="United States"/>
    <x v="52"/>
    <x v="5"/>
    <n v="78207"/>
    <x v="2"/>
    <s v="FUR-FU-10004666"/>
    <x v="0"/>
    <x v="5"/>
    <s v="DAX Clear Channel Poster Frame"/>
    <n v="17.496000000000002"/>
    <n v="3"/>
    <n v="0.6"/>
    <n v="-10.060199999999998"/>
  </r>
  <r>
    <n v="9777"/>
    <x v="4913"/>
    <x v="2"/>
    <x v="711"/>
    <d v="2011-07-30T00:00:00"/>
    <s v="Standard Class"/>
    <s v="LF-17185"/>
    <s v="Luke Foster"/>
    <x v="0"/>
    <s v="United States"/>
    <x v="52"/>
    <x v="5"/>
    <n v="78207"/>
    <x v="2"/>
    <s v="OFF-BI-10001524"/>
    <x v="1"/>
    <x v="8"/>
    <s v="GBC Premium Transparent Covers with Diagonal Lined Pattern"/>
    <n v="16.783999999999995"/>
    <n v="4"/>
    <n v="0.8"/>
    <n v="-26.854400000000012"/>
  </r>
  <r>
    <n v="9778"/>
    <x v="4913"/>
    <x v="2"/>
    <x v="711"/>
    <d v="2011-07-30T00:00:00"/>
    <s v="Standard Class"/>
    <s v="LF-17185"/>
    <s v="Luke Foster"/>
    <x v="0"/>
    <s v="United States"/>
    <x v="52"/>
    <x v="5"/>
    <n v="78207"/>
    <x v="2"/>
    <s v="TEC-AC-10002076"/>
    <x v="2"/>
    <x v="11"/>
    <s v="Microsoft Natural Keyboard Elite"/>
    <n v="431.13600000000002"/>
    <n v="9"/>
    <n v="0.2"/>
    <n v="-26.946000000000012"/>
  </r>
  <r>
    <n v="9779"/>
    <x v="4913"/>
    <x v="2"/>
    <x v="711"/>
    <d v="2011-07-30T00:00:00"/>
    <s v="Standard Class"/>
    <s v="LF-17185"/>
    <s v="Luke Foster"/>
    <x v="0"/>
    <s v="United States"/>
    <x v="52"/>
    <x v="5"/>
    <n v="78207"/>
    <x v="2"/>
    <s v="OFF-BI-10001679"/>
    <x v="1"/>
    <x v="8"/>
    <s v="GBC Instant Index System for Binding Systems"/>
    <n v="8.879999999999999"/>
    <n v="5"/>
    <n v="0.8"/>
    <n v="-13.32"/>
  </r>
  <r>
    <n v="9780"/>
    <x v="4913"/>
    <x v="2"/>
    <x v="711"/>
    <d v="2011-07-30T00:00:00"/>
    <s v="Standard Class"/>
    <s v="LF-17185"/>
    <s v="Luke Foster"/>
    <x v="0"/>
    <s v="United States"/>
    <x v="52"/>
    <x v="5"/>
    <n v="78207"/>
    <x v="2"/>
    <s v="OFF-AP-10003281"/>
    <x v="1"/>
    <x v="9"/>
    <s v="Acco 6 Outlet Guardian Standard Surge Suppressor"/>
    <n v="4.8359999999999985"/>
    <n v="2"/>
    <n v="0.8"/>
    <n v="-12.090000000000003"/>
  </r>
  <r>
    <n v="9781"/>
    <x v="4914"/>
    <x v="0"/>
    <x v="749"/>
    <d v="2013-09-19T00:00:00"/>
    <s v="Standard Class"/>
    <s v="CL-12565"/>
    <s v="Clay Ludtke"/>
    <x v="0"/>
    <s v="United States"/>
    <x v="85"/>
    <x v="15"/>
    <n v="11561"/>
    <x v="3"/>
    <s v="TEC-PH-10001944"/>
    <x v="2"/>
    <x v="7"/>
    <s v="Wi-Ex zBoost YX540 Cellular Phone Signal Booster"/>
    <n v="437.84999999999997"/>
    <n v="3"/>
    <n v="0"/>
    <n v="131.35499999999996"/>
  </r>
  <r>
    <n v="9782"/>
    <x v="4914"/>
    <x v="0"/>
    <x v="749"/>
    <d v="2013-09-19T00:00:00"/>
    <s v="Standard Class"/>
    <s v="CL-12565"/>
    <s v="Clay Ludtke"/>
    <x v="0"/>
    <s v="United States"/>
    <x v="85"/>
    <x v="15"/>
    <n v="11561"/>
    <x v="3"/>
    <s v="OFF-BI-10004390"/>
    <x v="1"/>
    <x v="8"/>
    <s v="GBC DocuBind 200 Manual Binding Machine"/>
    <n v="673.5680000000001"/>
    <n v="2"/>
    <n v="0.2"/>
    <n v="252.58799999999999"/>
  </r>
  <r>
    <n v="9783"/>
    <x v="4915"/>
    <x v="1"/>
    <x v="70"/>
    <d v="2012-06-02T00:00:00"/>
    <s v="Second Class"/>
    <s v="EM-13825"/>
    <s v="Elizabeth Moffitt"/>
    <x v="1"/>
    <s v="United States"/>
    <x v="267"/>
    <x v="30"/>
    <n v="7501"/>
    <x v="3"/>
    <s v="OFF-PA-10002120"/>
    <x v="1"/>
    <x v="10"/>
    <s v="Xerox 1889"/>
    <n v="274.8"/>
    <n v="5"/>
    <n v="0"/>
    <n v="134.65199999999999"/>
  </r>
  <r>
    <n v="9784"/>
    <x v="4915"/>
    <x v="1"/>
    <x v="70"/>
    <d v="2012-06-02T00:00:00"/>
    <s v="Second Class"/>
    <s v="EM-13825"/>
    <s v="Elizabeth Moffitt"/>
    <x v="1"/>
    <s v="United States"/>
    <x v="267"/>
    <x v="30"/>
    <n v="7501"/>
    <x v="3"/>
    <s v="OFF-ST-10004340"/>
    <x v="1"/>
    <x v="4"/>
    <s v="Fellowes Mobile File Cart, Black"/>
    <n v="62.18"/>
    <n v="1"/>
    <n v="0"/>
    <n v="16.788600000000002"/>
  </r>
  <r>
    <n v="9785"/>
    <x v="4915"/>
    <x v="1"/>
    <x v="70"/>
    <d v="2012-06-02T00:00:00"/>
    <s v="Second Class"/>
    <s v="EM-13825"/>
    <s v="Elizabeth Moffitt"/>
    <x v="1"/>
    <s v="United States"/>
    <x v="267"/>
    <x v="30"/>
    <n v="7501"/>
    <x v="3"/>
    <s v="FUR-FU-10001847"/>
    <x v="0"/>
    <x v="5"/>
    <s v="Eldon Image Series Black Desk Accessories"/>
    <n v="8.2799999999999994"/>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x v="409"/>
    <x v="17"/>
    <n v="23666"/>
    <x v="0"/>
    <s v="FUR-CH-10004754"/>
    <x v="0"/>
    <x v="1"/>
    <s v="Global Stack Chair with Arms, Black"/>
    <n v="149.9"/>
    <n v="5"/>
    <n v="0"/>
    <n v="40.472999999999999"/>
  </r>
  <r>
    <n v="9788"/>
    <x v="4918"/>
    <x v="3"/>
    <x v="996"/>
    <d v="2014-04-02T00:00:00"/>
    <s v="Standard Class"/>
    <s v="CJ-12010"/>
    <s v="Caroline Jumper"/>
    <x v="0"/>
    <s v="United States"/>
    <x v="12"/>
    <x v="5"/>
    <n v="77070"/>
    <x v="2"/>
    <s v="FUR-BO-10001811"/>
    <x v="0"/>
    <x v="0"/>
    <s v="Atlantic Metals Mobile 5-Shelf Bookcases, Custom Colors"/>
    <n v="1023.3319999999999"/>
    <n v="5"/>
    <n v="0.32"/>
    <n v="-30.098000000000127"/>
  </r>
  <r>
    <n v="9789"/>
    <x v="4918"/>
    <x v="3"/>
    <x v="996"/>
    <d v="2014-04-02T00:00:00"/>
    <s v="Standard Class"/>
    <s v="CJ-12010"/>
    <s v="Caroline Jumper"/>
    <x v="0"/>
    <s v="United States"/>
    <x v="12"/>
    <x v="5"/>
    <n v="77070"/>
    <x v="2"/>
    <s v="FUR-CH-10004063"/>
    <x v="0"/>
    <x v="1"/>
    <s v="Global Deluxe High-Back Manager's Chair"/>
    <n v="600.55799999999999"/>
    <n v="3"/>
    <n v="0.3"/>
    <n v="-8.5794000000000779"/>
  </r>
  <r>
    <n v="9790"/>
    <x v="4918"/>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x v="12"/>
    <x v="5"/>
    <n v="77070"/>
    <x v="2"/>
    <s v="FUR-CH-10001714"/>
    <x v="0"/>
    <x v="1"/>
    <s v="Global Leather &amp; Oak Executive Chair, Burgundy"/>
    <n v="211.24599999999998"/>
    <n v="2"/>
    <n v="0.3"/>
    <n v="-66.391599999999983"/>
  </r>
  <r>
    <n v="9792"/>
    <x v="4919"/>
    <x v="2"/>
    <x v="371"/>
    <d v="2011-05-23T00:00:00"/>
    <s v="Second Class"/>
    <s v="KH-16360"/>
    <s v="Katherine Hughes"/>
    <x v="0"/>
    <s v="United States"/>
    <x v="12"/>
    <x v="5"/>
    <n v="77070"/>
    <x v="2"/>
    <s v="OFF-EN-10003134"/>
    <x v="1"/>
    <x v="12"/>
    <s v="Staples"/>
    <n v="56.063999999999993"/>
    <n v="6"/>
    <n v="0.2"/>
    <n v="21.024000000000001"/>
  </r>
  <r>
    <n v="9793"/>
    <x v="4919"/>
    <x v="2"/>
    <x v="371"/>
    <d v="2011-05-23T00:00:00"/>
    <s v="Second Class"/>
    <s v="KH-16360"/>
    <s v="Katherine Hughes"/>
    <x v="0"/>
    <s v="United States"/>
    <x v="12"/>
    <x v="5"/>
    <n v="77070"/>
    <x v="2"/>
    <s v="FUR-CH-10003396"/>
    <x v="0"/>
    <x v="1"/>
    <s v="Global Deluxe Steno Chair"/>
    <n v="107.77200000000001"/>
    <n v="2"/>
    <n v="0.3"/>
    <n v="-29.252400000000009"/>
  </r>
  <r>
    <n v="9794"/>
    <x v="4919"/>
    <x v="2"/>
    <x v="371"/>
    <d v="2011-05-23T00:00:00"/>
    <s v="Second Class"/>
    <s v="KH-16360"/>
    <s v="Katherine Hughes"/>
    <x v="0"/>
    <s v="United States"/>
    <x v="12"/>
    <x v="5"/>
    <n v="77070"/>
    <x v="2"/>
    <s v="OFF-PA-10001560"/>
    <x v="1"/>
    <x v="10"/>
    <s v="Adams Telephone Message Books, 5 1/4” x 11”"/>
    <n v="4.8320000000000007"/>
    <n v="1"/>
    <n v="0.2"/>
    <n v="1.6307999999999998"/>
  </r>
  <r>
    <n v="9795"/>
    <x v="4919"/>
    <x v="2"/>
    <x v="371"/>
    <d v="2011-05-23T00:00:00"/>
    <s v="Second Class"/>
    <s v="KH-16360"/>
    <s v="Katherine Hughes"/>
    <x v="0"/>
    <s v="United States"/>
    <x v="12"/>
    <x v="5"/>
    <n v="77070"/>
    <x v="2"/>
    <s v="OFF-BI-10000977"/>
    <x v="1"/>
    <x v="8"/>
    <s v="Ibico Plastic Spiral Binding Combs"/>
    <n v="18.239999999999995"/>
    <n v="3"/>
    <n v="0.8"/>
    <n v="-31.00800000000001"/>
  </r>
  <r>
    <n v="9796"/>
    <x v="4920"/>
    <x v="0"/>
    <x v="206"/>
    <d v="2013-05-29T00:00:00"/>
    <s v="Standard Class"/>
    <s v="SH-19975"/>
    <s v="Sally Hughsby"/>
    <x v="1"/>
    <s v="United States"/>
    <x v="22"/>
    <x v="10"/>
    <n v="60610"/>
    <x v="2"/>
    <s v="OFF-BI-10003429"/>
    <x v="1"/>
    <x v="8"/>
    <s v="Cardinal HOLDit! Binder Insert Strips,Extra Strips"/>
    <n v="3.7979999999999992"/>
    <n v="3"/>
    <n v="0.8"/>
    <n v="-5.8869000000000007"/>
  </r>
  <r>
    <n v="9797"/>
    <x v="4921"/>
    <x v="1"/>
    <x v="1026"/>
    <d v="2012-01-17T00:00:00"/>
    <s v="Standard Class"/>
    <s v="CS-12490"/>
    <s v="Cindy Schnelling"/>
    <x v="1"/>
    <s v="United States"/>
    <x v="167"/>
    <x v="24"/>
    <n v="43615"/>
    <x v="3"/>
    <s v="OFF-AR-10001374"/>
    <x v="1"/>
    <x v="6"/>
    <s v="BIC Brite Liner Highlighters, Chisel Tip"/>
    <n v="10.368000000000002"/>
    <n v="2"/>
    <n v="0.2"/>
    <n v="1.5551999999999992"/>
  </r>
  <r>
    <n v="9798"/>
    <x v="4921"/>
    <x v="1"/>
    <x v="1026"/>
    <d v="2012-01-17T00:00:00"/>
    <s v="Standard Class"/>
    <s v="CS-12490"/>
    <s v="Cindy Schnelling"/>
    <x v="1"/>
    <s v="United States"/>
    <x v="167"/>
    <x v="24"/>
    <n v="43615"/>
    <x v="3"/>
    <s v="TEC-PH-10004977"/>
    <x v="2"/>
    <x v="7"/>
    <s v="GE 30524EE4"/>
    <n v="235.18799999999999"/>
    <n v="2"/>
    <n v="0.4"/>
    <n v="-43.117800000000045"/>
  </r>
  <r>
    <n v="9799"/>
    <x v="4921"/>
    <x v="1"/>
    <x v="1026"/>
    <d v="2012-01-17T00:00:00"/>
    <s v="Standard Class"/>
    <s v="CS-12490"/>
    <s v="Cindy Schnelling"/>
    <x v="1"/>
    <s v="United States"/>
    <x v="167"/>
    <x v="24"/>
    <n v="43615"/>
    <x v="3"/>
    <s v="TEC-PH-10000912"/>
    <x v="2"/>
    <x v="7"/>
    <s v="Anker 24W Portable Micro USB Car Charger"/>
    <n v="26.376000000000001"/>
    <n v="4"/>
    <n v="0.4"/>
    <n v="2.6375999999999991"/>
  </r>
  <r>
    <n v="9800"/>
    <x v="4921"/>
    <x v="1"/>
    <x v="1026"/>
    <d v="2012-01-17T00:00:00"/>
    <s v="Standard Class"/>
    <s v="CS-12490"/>
    <s v="Cindy Schnelling"/>
    <x v="1"/>
    <s v="United States"/>
    <x v="167"/>
    <x v="24"/>
    <n v="43615"/>
    <x v="3"/>
    <s v="TEC-AC-10000487"/>
    <x v="2"/>
    <x v="11"/>
    <s v="SanDisk Cruzer 4 GB USB Flash Drive"/>
    <n v="10.384"/>
    <n v="2"/>
    <n v="0.2"/>
    <n v="2.2065999999999999"/>
  </r>
  <r>
    <n v="9801"/>
    <x v="4921"/>
    <x v="1"/>
    <x v="1026"/>
    <d v="2012-01-17T00:00:00"/>
    <s v="Standard Class"/>
    <s v="CS-12490"/>
    <s v="Cindy Schnelling"/>
    <x v="1"/>
    <s v="United States"/>
    <x v="167"/>
    <x v="24"/>
    <n v="43615"/>
    <x v="3"/>
    <s v="TEC-PH-10002262"/>
    <x v="2"/>
    <x v="7"/>
    <s v="LG Electronics Tone+ HBS-730 Bluetooth Headset"/>
    <n v="107.11799999999999"/>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x v="20"/>
    <x v="15"/>
    <n v="10024"/>
    <x v="3"/>
    <s v="OFF-BI-10004182"/>
    <x v="1"/>
    <x v="8"/>
    <s v="Economy Binders"/>
    <n v="3.3280000000000003"/>
    <n v="2"/>
    <n v="0.2"/>
    <n v="1.2064000000000001"/>
  </r>
  <r>
    <n v="9804"/>
    <x v="4923"/>
    <x v="1"/>
    <x v="1074"/>
    <d v="2012-07-20T00:00:00"/>
    <s v="Second Class"/>
    <s v="PJ-19015"/>
    <s v="Pauline Johnson"/>
    <x v="0"/>
    <s v="United States"/>
    <x v="20"/>
    <x v="15"/>
    <n v="10024"/>
    <x v="3"/>
    <s v="TEC-PH-10002468"/>
    <x v="2"/>
    <x v="7"/>
    <s v="Plantronics CS 50-USB - headset - Convertible, Monaural"/>
    <n v="135.99"/>
    <n v="1"/>
    <n v="0"/>
    <n v="36.717300000000009"/>
  </r>
  <r>
    <n v="9805"/>
    <x v="4923"/>
    <x v="1"/>
    <x v="1074"/>
    <d v="2012-07-20T00:00:00"/>
    <s v="Second Class"/>
    <s v="PJ-19015"/>
    <s v="Pauline Johnson"/>
    <x v="0"/>
    <s v="United States"/>
    <x v="20"/>
    <x v="15"/>
    <n v="10024"/>
    <x v="3"/>
    <s v="FUR-FU-10002364"/>
    <x v="0"/>
    <x v="5"/>
    <s v="Eldon Expressions Wood Desk Accessories, Oak"/>
    <n v="7.38"/>
    <n v="1"/>
    <n v="0"/>
    <n v="2.1401999999999992"/>
  </r>
  <r>
    <n v="9806"/>
    <x v="4924"/>
    <x v="0"/>
    <x v="147"/>
    <d v="2013-10-27T00:00:00"/>
    <s v="Standard Class"/>
    <s v="AP-10720"/>
    <s v="Anne Pryor"/>
    <x v="2"/>
    <s v="United States"/>
    <x v="2"/>
    <x v="2"/>
    <n v="33311"/>
    <x v="0"/>
    <s v="FUR-FU-10002878"/>
    <x v="0"/>
    <x v="5"/>
    <s v="Seth Thomas 14&quot; Day/Date Wall Clock"/>
    <n v="45.568000000000005"/>
    <n v="2"/>
    <n v="0.2"/>
    <n v="9.6832000000000011"/>
  </r>
  <r>
    <n v="9807"/>
    <x v="4924"/>
    <x v="0"/>
    <x v="147"/>
    <d v="2013-10-27T00:00:00"/>
    <s v="Standard Class"/>
    <s v="AP-10720"/>
    <s v="Anne Pryor"/>
    <x v="2"/>
    <s v="United States"/>
    <x v="2"/>
    <x v="2"/>
    <n v="33311"/>
    <x v="0"/>
    <s v="OFF-BI-10004817"/>
    <x v="1"/>
    <x v="8"/>
    <s v="GBC Personal VeloBind Strips"/>
    <n v="28.752000000000006"/>
    <n v="8"/>
    <n v="0.7"/>
    <n v="-21.084799999999994"/>
  </r>
  <r>
    <n v="9808"/>
    <x v="4925"/>
    <x v="3"/>
    <x v="944"/>
    <d v="2014-08-02T00:00:00"/>
    <s v="Second Class"/>
    <s v="JW-15955"/>
    <s v="Joni Wasserman"/>
    <x v="0"/>
    <s v="United States"/>
    <x v="253"/>
    <x v="3"/>
    <n v="27604"/>
    <x v="0"/>
    <s v="FUR-CH-10001146"/>
    <x v="0"/>
    <x v="1"/>
    <s v="Global Value Mid-Back Manager's Chair, Gray"/>
    <n v="194.84800000000001"/>
    <n v="4"/>
    <n v="0.2"/>
    <n v="12.177999999999983"/>
  </r>
  <r>
    <n v="9809"/>
    <x v="4926"/>
    <x v="3"/>
    <x v="246"/>
    <d v="2014-07-27T00:00:00"/>
    <s v="Standard Class"/>
    <s v="PT-19090"/>
    <s v="Pete Takahito"/>
    <x v="0"/>
    <s v="United States"/>
    <x v="22"/>
    <x v="10"/>
    <n v="60623"/>
    <x v="2"/>
    <s v="OFF-BI-10001116"/>
    <x v="1"/>
    <x v="8"/>
    <s v="Wilson Jones 1&quot; Hanging DublLock Ring Binders"/>
    <n v="2.1119999999999997"/>
    <n v="2"/>
    <n v="0.8"/>
    <n v="-3.3792"/>
  </r>
  <r>
    <n v="9810"/>
    <x v="4927"/>
    <x v="2"/>
    <x v="845"/>
    <d v="2011-11-11T00:00:00"/>
    <s v="Second Class"/>
    <s v="TB-21595"/>
    <s v="Troy Blackwell"/>
    <x v="0"/>
    <s v="United States"/>
    <x v="32"/>
    <x v="21"/>
    <n v="97206"/>
    <x v="1"/>
    <s v="OFF-PA-10000304"/>
    <x v="1"/>
    <x v="10"/>
    <s v="Xerox 1995"/>
    <n v="25.920000000000005"/>
    <n v="5"/>
    <n v="0.2"/>
    <n v="9.0719999999999992"/>
  </r>
  <r>
    <n v="9811"/>
    <x v="4927"/>
    <x v="2"/>
    <x v="845"/>
    <d v="2011-11-11T00:00:00"/>
    <s v="Second Class"/>
    <s v="TB-21595"/>
    <s v="Troy Blackwell"/>
    <x v="0"/>
    <s v="United States"/>
    <x v="32"/>
    <x v="21"/>
    <n v="97206"/>
    <x v="1"/>
    <s v="OFF-AR-10002240"/>
    <x v="1"/>
    <x v="6"/>
    <s v="Panasonic KP-150 Electric Pencil Sharpener"/>
    <n v="120.76800000000001"/>
    <n v="4"/>
    <n v="0.2"/>
    <n v="9.0575999999999972"/>
  </r>
  <r>
    <n v="9812"/>
    <x v="4928"/>
    <x v="0"/>
    <x v="581"/>
    <d v="2013-12-01T00:00:00"/>
    <s v="First Class"/>
    <s v="CB-12025"/>
    <s v="Cassandra Brandow"/>
    <x v="0"/>
    <s v="United States"/>
    <x v="522"/>
    <x v="30"/>
    <n v="7017"/>
    <x v="3"/>
    <s v="OFF-PA-10001246"/>
    <x v="1"/>
    <x v="10"/>
    <s v="Xerox 215"/>
    <n v="25.92"/>
    <n v="4"/>
    <n v="0"/>
    <n v="12.441600000000001"/>
  </r>
  <r>
    <n v="9813"/>
    <x v="4928"/>
    <x v="0"/>
    <x v="581"/>
    <d v="2013-12-01T00:00:00"/>
    <s v="First Class"/>
    <s v="CB-12025"/>
    <s v="Cassandra Brandow"/>
    <x v="0"/>
    <s v="United States"/>
    <x v="522"/>
    <x v="30"/>
    <n v="7017"/>
    <x v="3"/>
    <s v="OFF-AR-10000658"/>
    <x v="1"/>
    <x v="6"/>
    <s v="Newell 324"/>
    <n v="34.650000000000006"/>
    <n v="3"/>
    <n v="0"/>
    <n v="9.702"/>
  </r>
  <r>
    <n v="9814"/>
    <x v="4928"/>
    <x v="0"/>
    <x v="581"/>
    <d v="2013-12-01T00:00:00"/>
    <s v="First Class"/>
    <s v="CB-12025"/>
    <s v="Cassandra Brandow"/>
    <x v="0"/>
    <s v="United States"/>
    <x v="522"/>
    <x v="30"/>
    <n v="7017"/>
    <x v="3"/>
    <s v="OFF-PA-10000100"/>
    <x v="1"/>
    <x v="10"/>
    <s v="Xerox 1945"/>
    <n v="204.95000000000002"/>
    <n v="5"/>
    <n v="0"/>
    <n v="100.4255"/>
  </r>
  <r>
    <n v="9815"/>
    <x v="4928"/>
    <x v="0"/>
    <x v="581"/>
    <d v="2013-12-01T00:00:00"/>
    <s v="First Class"/>
    <s v="CB-12025"/>
    <s v="Cassandra Brandow"/>
    <x v="0"/>
    <s v="United States"/>
    <x v="522"/>
    <x v="30"/>
    <n v="7017"/>
    <x v="3"/>
    <s v="OFF-BI-10004233"/>
    <x v="1"/>
    <x v="8"/>
    <s v="GBC Pre-Punched Binding Paper, Plastic, White, 8-1/2&quot; x 11&quot;"/>
    <n v="79.95"/>
    <n v="5"/>
    <n v="0"/>
    <n v="38.376000000000005"/>
  </r>
  <r>
    <n v="9816"/>
    <x v="4929"/>
    <x v="1"/>
    <x v="1214"/>
    <d v="2012-06-12T00:00:00"/>
    <s v="Standard Class"/>
    <s v="AG-10495"/>
    <s v="Andrew Gjertsen"/>
    <x v="1"/>
    <s v="United States"/>
    <x v="84"/>
    <x v="2"/>
    <n v="33710"/>
    <x v="0"/>
    <s v="OFF-PA-10002581"/>
    <x v="1"/>
    <x v="10"/>
    <s v="Xerox 1951"/>
    <n v="173.48800000000003"/>
    <n v="7"/>
    <n v="0.2"/>
    <n v="54.214999999999982"/>
  </r>
  <r>
    <n v="9817"/>
    <x v="4929"/>
    <x v="1"/>
    <x v="1214"/>
    <d v="2012-06-12T00:00:00"/>
    <s v="Standard Class"/>
    <s v="AG-10495"/>
    <s v="Andrew Gjertsen"/>
    <x v="1"/>
    <s v="United States"/>
    <x v="84"/>
    <x v="2"/>
    <n v="33710"/>
    <x v="0"/>
    <s v="OFF-ST-10000046"/>
    <x v="1"/>
    <x v="4"/>
    <s v="Fellowes Super Stor/Drawer Files"/>
    <n v="516.96"/>
    <n v="4"/>
    <n v="0.2"/>
    <n v="-6.4619999999999891"/>
  </r>
  <r>
    <n v="9818"/>
    <x v="4929"/>
    <x v="1"/>
    <x v="1214"/>
    <d v="2012-06-12T00:00:00"/>
    <s v="Standard Class"/>
    <s v="AG-10495"/>
    <s v="Andrew Gjertsen"/>
    <x v="1"/>
    <s v="United States"/>
    <x v="84"/>
    <x v="2"/>
    <n v="33710"/>
    <x v="0"/>
    <s v="FUR-FU-10001185"/>
    <x v="0"/>
    <x v="5"/>
    <s v="Advantus Employee of the Month Certificate Frame, 11 x 13-1/2"/>
    <n v="173.208"/>
    <n v="7"/>
    <n v="0.2"/>
    <n v="45.467100000000009"/>
  </r>
  <r>
    <n v="9819"/>
    <x v="4929"/>
    <x v="1"/>
    <x v="1214"/>
    <d v="2012-06-12T00:00:00"/>
    <s v="Standard Class"/>
    <s v="AG-10495"/>
    <s v="Andrew Gjertsen"/>
    <x v="1"/>
    <s v="United States"/>
    <x v="84"/>
    <x v="2"/>
    <n v="33710"/>
    <x v="0"/>
    <s v="OFF-AR-10003856"/>
    <x v="1"/>
    <x v="6"/>
    <s v="Newell 344"/>
    <n v="4.4479999999999995"/>
    <n v="2"/>
    <n v="0.2"/>
    <n v="0.3335999999999999"/>
  </r>
  <r>
    <n v="9820"/>
    <x v="4929"/>
    <x v="1"/>
    <x v="1214"/>
    <d v="2012-06-12T00:00:00"/>
    <s v="Standard Class"/>
    <s v="AG-10495"/>
    <s v="Andrew Gjertsen"/>
    <x v="1"/>
    <s v="United States"/>
    <x v="84"/>
    <x v="2"/>
    <n v="33710"/>
    <x v="0"/>
    <s v="OFF-LA-10001982"/>
    <x v="1"/>
    <x v="2"/>
    <s v="Smead Alpha-Z Color-Coded Name Labels First Letter Starter Set"/>
    <n v="9"/>
    <n v="3"/>
    <n v="0.2"/>
    <n v="3.1499999999999995"/>
  </r>
  <r>
    <n v="9821"/>
    <x v="4929"/>
    <x v="1"/>
    <x v="1214"/>
    <d v="2012-06-12T00:00:00"/>
    <s v="Standard Class"/>
    <s v="AG-10495"/>
    <s v="Andrew Gjertsen"/>
    <x v="1"/>
    <s v="United States"/>
    <x v="84"/>
    <x v="2"/>
    <n v="33710"/>
    <x v="0"/>
    <s v="OFF-PA-10001215"/>
    <x v="1"/>
    <x v="10"/>
    <s v="Xerox 1963"/>
    <n v="42.24"/>
    <n v="10"/>
    <n v="0.2"/>
    <n v="13.199999999999998"/>
  </r>
  <r>
    <n v="9822"/>
    <x v="4929"/>
    <x v="1"/>
    <x v="1214"/>
    <d v="2012-06-12T00:00:00"/>
    <s v="Standard Class"/>
    <s v="AG-10495"/>
    <s v="Andrew Gjertsen"/>
    <x v="1"/>
    <s v="United States"/>
    <x v="84"/>
    <x v="2"/>
    <n v="33710"/>
    <x v="0"/>
    <s v="OFF-BI-10002429"/>
    <x v="1"/>
    <x v="8"/>
    <s v="Premier Elliptical Ring Binder, Black"/>
    <n v="18.264000000000003"/>
    <n v="2"/>
    <n v="0.7"/>
    <n v="-13.393599999999999"/>
  </r>
  <r>
    <n v="9823"/>
    <x v="4930"/>
    <x v="2"/>
    <x v="860"/>
    <d v="2011-08-19T00:00:00"/>
    <s v="Standard Class"/>
    <s v="BD-11605"/>
    <s v="Brian Dahlen"/>
    <x v="0"/>
    <s v="United States"/>
    <x v="8"/>
    <x v="1"/>
    <n v="94122"/>
    <x v="1"/>
    <s v="OFF-AP-10003287"/>
    <x v="1"/>
    <x v="9"/>
    <s v="Tripp Lite TLP810NET Broadband Surge for Modem/Fax"/>
    <n v="152.91"/>
    <n v="3"/>
    <n v="0"/>
    <n v="42.814799999999998"/>
  </r>
  <r>
    <n v="9824"/>
    <x v="4930"/>
    <x v="2"/>
    <x v="860"/>
    <d v="2011-08-19T00:00:00"/>
    <s v="Standard Class"/>
    <s v="BD-11605"/>
    <s v="Brian Dahlen"/>
    <x v="0"/>
    <s v="United States"/>
    <x v="8"/>
    <x v="1"/>
    <n v="94122"/>
    <x v="1"/>
    <s v="OFF-PA-10000167"/>
    <x v="1"/>
    <x v="10"/>
    <s v="Xerox 1925"/>
    <n v="92.94"/>
    <n v="3"/>
    <n v="0"/>
    <n v="41.822999999999993"/>
  </r>
  <r>
    <n v="9825"/>
    <x v="4930"/>
    <x v="2"/>
    <x v="860"/>
    <d v="2011-08-19T00:00:00"/>
    <s v="Standard Class"/>
    <s v="BD-11605"/>
    <s v="Brian Dahlen"/>
    <x v="0"/>
    <s v="United States"/>
    <x v="8"/>
    <x v="1"/>
    <n v="94122"/>
    <x v="1"/>
    <s v="OFF-BI-10002309"/>
    <x v="1"/>
    <x v="8"/>
    <s v="Avery Heavy-Duty EZD  Binder With Locking Rings"/>
    <n v="17.856000000000002"/>
    <n v="4"/>
    <n v="0.2"/>
    <n v="6.2495999999999992"/>
  </r>
  <r>
    <n v="9826"/>
    <x v="4930"/>
    <x v="2"/>
    <x v="860"/>
    <d v="2011-08-19T00:00:00"/>
    <s v="Standard Class"/>
    <s v="BD-11605"/>
    <s v="Brian Dahlen"/>
    <x v="0"/>
    <s v="United States"/>
    <x v="8"/>
    <x v="1"/>
    <n v="94122"/>
    <x v="1"/>
    <s v="OFF-BI-10003638"/>
    <x v="1"/>
    <x v="8"/>
    <s v="GBC Durable Plastic Covers"/>
    <n v="46.440000000000005"/>
    <n v="3"/>
    <n v="0.2"/>
    <n v="15.092999999999998"/>
  </r>
  <r>
    <n v="9827"/>
    <x v="4930"/>
    <x v="2"/>
    <x v="860"/>
    <d v="2011-08-19T00:00:00"/>
    <s v="Standard Class"/>
    <s v="BD-11605"/>
    <s v="Brian Dahlen"/>
    <x v="0"/>
    <s v="United States"/>
    <x v="8"/>
    <x v="1"/>
    <n v="94122"/>
    <x v="1"/>
    <s v="FUR-CH-10003833"/>
    <x v="0"/>
    <x v="1"/>
    <s v="Novimex Fabric Task Chair"/>
    <n v="195.136"/>
    <n v="4"/>
    <n v="0.2"/>
    <n v="-12.196000000000005"/>
  </r>
  <r>
    <n v="9828"/>
    <x v="4931"/>
    <x v="3"/>
    <x v="249"/>
    <d v="2014-06-27T00:00:00"/>
    <s v="Standard Class"/>
    <s v="JS-15685"/>
    <s v="Jim Sink"/>
    <x v="1"/>
    <s v="United States"/>
    <x v="20"/>
    <x v="15"/>
    <n v="10035"/>
    <x v="3"/>
    <s v="OFF-ST-10001511"/>
    <x v="1"/>
    <x v="4"/>
    <s v="Space Solutions Commercial Steel Shelving"/>
    <n v="129.30000000000001"/>
    <n v="2"/>
    <n v="0"/>
    <n v="6.4649999999999892"/>
  </r>
  <r>
    <n v="9829"/>
    <x v="4931"/>
    <x v="3"/>
    <x v="249"/>
    <d v="2014-06-27T00:00:00"/>
    <s v="Standard Class"/>
    <s v="JS-15685"/>
    <s v="Jim Sink"/>
    <x v="1"/>
    <s v="United States"/>
    <x v="20"/>
    <x v="15"/>
    <n v="10035"/>
    <x v="3"/>
    <s v="OFF-BI-10004728"/>
    <x v="1"/>
    <x v="8"/>
    <s v="Wilson Jones Turn Tabs Binder Tool for Ring Binders"/>
    <n v="11.568000000000001"/>
    <n v="3"/>
    <n v="0.2"/>
    <n v="3.7595999999999998"/>
  </r>
  <r>
    <n v="9830"/>
    <x v="4932"/>
    <x v="3"/>
    <x v="11"/>
    <d v="2014-07-24T00:00:00"/>
    <s v="Standard Class"/>
    <s v="NF-18385"/>
    <s v="Natalie Fritzler"/>
    <x v="0"/>
    <s v="United States"/>
    <x v="35"/>
    <x v="3"/>
    <n v="28205"/>
    <x v="0"/>
    <s v="FUR-CH-10004218"/>
    <x v="0"/>
    <x v="1"/>
    <s v="Global Fabric Manager's Chair, Dark Gray"/>
    <n v="242.35200000000003"/>
    <n v="3"/>
    <n v="0.2"/>
    <n v="15.147000000000006"/>
  </r>
  <r>
    <n v="9831"/>
    <x v="4933"/>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x v="486"/>
    <x v="5"/>
    <n v="77705"/>
    <x v="2"/>
    <s v="FUR-FU-10001706"/>
    <x v="0"/>
    <x v="5"/>
    <s v="Longer-Life Soft White Bulbs"/>
    <n v="8.6240000000000023"/>
    <n v="7"/>
    <n v="0.6"/>
    <n v="-2.5872000000000011"/>
  </r>
  <r>
    <n v="9833"/>
    <x v="4934"/>
    <x v="2"/>
    <x v="598"/>
    <d v="2011-05-22T00:00:00"/>
    <s v="Second Class"/>
    <s v="GA-14515"/>
    <s v="George Ashbrook"/>
    <x v="0"/>
    <s v="United States"/>
    <x v="61"/>
    <x v="5"/>
    <n v="75220"/>
    <x v="2"/>
    <s v="OFF-PA-10001526"/>
    <x v="1"/>
    <x v="10"/>
    <s v="Xerox 1949"/>
    <n v="3.9840000000000004"/>
    <n v="1"/>
    <n v="0.2"/>
    <n v="1.4442000000000004"/>
  </r>
  <r>
    <n v="9834"/>
    <x v="4935"/>
    <x v="3"/>
    <x v="32"/>
    <d v="2014-09-20T00:00:00"/>
    <s v="Standard Class"/>
    <s v="CY-12745"/>
    <s v="Craig Yedwab"/>
    <x v="1"/>
    <s v="United States"/>
    <x v="24"/>
    <x v="24"/>
    <n v="45503"/>
    <x v="3"/>
    <s v="TEC-AC-10002001"/>
    <x v="2"/>
    <x v="11"/>
    <s v="Logitech Wireless Gaming Headset G930"/>
    <n v="895.94400000000019"/>
    <n v="7"/>
    <n v="0.2"/>
    <n v="190.38810000000001"/>
  </r>
  <r>
    <n v="9835"/>
    <x v="4936"/>
    <x v="0"/>
    <x v="1155"/>
    <d v="2013-10-13T00:00:00"/>
    <s v="First Class"/>
    <s v="WB-21850"/>
    <s v="William Brown"/>
    <x v="0"/>
    <s v="United States"/>
    <x v="189"/>
    <x v="5"/>
    <n v="77571"/>
    <x v="2"/>
    <s v="FUR-FU-10004963"/>
    <x v="0"/>
    <x v="5"/>
    <s v="Eldon 400 Class Desk Accessories, Black Carbon"/>
    <n v="14"/>
    <n v="4"/>
    <n v="0.6"/>
    <n v="-6.2999999999999972"/>
  </r>
  <r>
    <n v="9836"/>
    <x v="4936"/>
    <x v="0"/>
    <x v="1155"/>
    <d v="2013-10-13T00:00:00"/>
    <s v="First Class"/>
    <s v="WB-21850"/>
    <s v="William Brown"/>
    <x v="0"/>
    <s v="United States"/>
    <x v="189"/>
    <x v="5"/>
    <n v="77571"/>
    <x v="2"/>
    <s v="OFF-BI-10001597"/>
    <x v="1"/>
    <x v="8"/>
    <s v="Wilson Jones Ledger-Size, Piano-Hinge Binder, 2&quot;, Blue"/>
    <n v="16.391999999999996"/>
    <n v="2"/>
    <n v="0.8"/>
    <n v="-26.227200000000003"/>
  </r>
  <r>
    <n v="9837"/>
    <x v="4937"/>
    <x v="0"/>
    <x v="477"/>
    <d v="2013-10-02T00:00:00"/>
    <s v="Standard Class"/>
    <s v="DL-12865"/>
    <s v="Dan Lawera"/>
    <x v="0"/>
    <s v="United States"/>
    <x v="85"/>
    <x v="1"/>
    <n v="90805"/>
    <x v="1"/>
    <s v="OFF-PA-10000141"/>
    <x v="1"/>
    <x v="10"/>
    <s v="Ampad Evidence Wirebond Steno Books, 6&quot; x 9&quot;"/>
    <n v="10.9"/>
    <n v="5"/>
    <n v="0"/>
    <n v="5.1229999999999993"/>
  </r>
  <r>
    <n v="9838"/>
    <x v="4937"/>
    <x v="0"/>
    <x v="477"/>
    <d v="2013-10-02T00:00:00"/>
    <s v="Standard Class"/>
    <s v="DL-12865"/>
    <s v="Dan Lawera"/>
    <x v="0"/>
    <s v="United States"/>
    <x v="85"/>
    <x v="1"/>
    <n v="90805"/>
    <x v="1"/>
    <s v="OFF-LA-10003923"/>
    <x v="1"/>
    <x v="2"/>
    <s v="Alphabetical Labels for Top Tab Filing"/>
    <n v="29.6"/>
    <n v="2"/>
    <n v="0"/>
    <n v="14.8"/>
  </r>
  <r>
    <n v="9839"/>
    <x v="4937"/>
    <x v="0"/>
    <x v="477"/>
    <d v="2013-10-02T00:00:00"/>
    <s v="Standard Class"/>
    <s v="DL-12865"/>
    <s v="Dan Lawera"/>
    <x v="0"/>
    <s v="United States"/>
    <x v="85"/>
    <x v="1"/>
    <n v="90805"/>
    <x v="1"/>
    <s v="OFF-LA-10001771"/>
    <x v="1"/>
    <x v="2"/>
    <s v="Avery 513"/>
    <n v="4.9800000000000004"/>
    <n v="1"/>
    <n v="0"/>
    <n v="2.2907999999999999"/>
  </r>
  <r>
    <n v="9840"/>
    <x v="4937"/>
    <x v="0"/>
    <x v="477"/>
    <d v="2013-10-02T00:00:00"/>
    <s v="Standard Class"/>
    <s v="DL-12865"/>
    <s v="Dan Lawera"/>
    <x v="0"/>
    <s v="United States"/>
    <x v="85"/>
    <x v="1"/>
    <n v="90805"/>
    <x v="1"/>
    <s v="TEC-CO-10001943"/>
    <x v="2"/>
    <x v="16"/>
    <s v="Canon PC-428 Personal Copier"/>
    <n v="479.97600000000006"/>
    <n v="3"/>
    <n v="0.2"/>
    <n v="161.99189999999999"/>
  </r>
  <r>
    <n v="9841"/>
    <x v="4937"/>
    <x v="0"/>
    <x v="477"/>
    <d v="2013-10-02T00:00:00"/>
    <s v="Standard Class"/>
    <s v="DL-12865"/>
    <s v="Dan Lawera"/>
    <x v="0"/>
    <s v="United States"/>
    <x v="85"/>
    <x v="1"/>
    <n v="90805"/>
    <x v="1"/>
    <s v="TEC-PH-10003356"/>
    <x v="2"/>
    <x v="7"/>
    <s v="SmartStand Mobile Device Holder, Assorted Colors"/>
    <n v="44.736000000000004"/>
    <n v="8"/>
    <n v="0.2"/>
    <n v="4.4736000000000011"/>
  </r>
  <r>
    <n v="9842"/>
    <x v="4937"/>
    <x v="0"/>
    <x v="477"/>
    <d v="2013-10-02T00:00:00"/>
    <s v="Standard Class"/>
    <s v="DL-12865"/>
    <s v="Dan Lawera"/>
    <x v="0"/>
    <s v="United States"/>
    <x v="85"/>
    <x v="1"/>
    <n v="90805"/>
    <x v="1"/>
    <s v="OFF-AR-10002255"/>
    <x v="1"/>
    <x v="6"/>
    <s v="Newell 346"/>
    <n v="5.76"/>
    <n v="2"/>
    <n v="0"/>
    <n v="1.6703999999999999"/>
  </r>
  <r>
    <n v="9843"/>
    <x v="4937"/>
    <x v="0"/>
    <x v="477"/>
    <d v="2013-10-02T00:00:00"/>
    <s v="Standard Class"/>
    <s v="DL-12865"/>
    <s v="Dan Lawera"/>
    <x v="0"/>
    <s v="United States"/>
    <x v="85"/>
    <x v="1"/>
    <n v="90805"/>
    <x v="1"/>
    <s v="FUR-CH-10000665"/>
    <x v="0"/>
    <x v="1"/>
    <s v="Global Airflow Leather Mesh Back Chair, Black"/>
    <n v="483.13599999999997"/>
    <n v="4"/>
    <n v="0.2"/>
    <n v="60.391999999999939"/>
  </r>
  <r>
    <n v="9844"/>
    <x v="4938"/>
    <x v="2"/>
    <x v="561"/>
    <d v="2011-06-06T00:00:00"/>
    <s v="First Class"/>
    <s v="RE-19450"/>
    <s v="Richard Eichhorn"/>
    <x v="0"/>
    <s v="United States"/>
    <x v="27"/>
    <x v="10"/>
    <n v="62521"/>
    <x v="2"/>
    <s v="OFF-LA-10001771"/>
    <x v="1"/>
    <x v="2"/>
    <s v="Avery 513"/>
    <n v="15.936000000000002"/>
    <n v="4"/>
    <n v="0.2"/>
    <n v="5.1791999999999998"/>
  </r>
  <r>
    <n v="9845"/>
    <x v="4938"/>
    <x v="2"/>
    <x v="561"/>
    <d v="2011-06-06T00:00:00"/>
    <s v="First Class"/>
    <s v="RE-19450"/>
    <s v="Richard Eichhorn"/>
    <x v="0"/>
    <s v="United States"/>
    <x v="27"/>
    <x v="10"/>
    <n v="62521"/>
    <x v="2"/>
    <s v="FUR-FU-10001475"/>
    <x v="0"/>
    <x v="5"/>
    <s v="Contract Clock, 14&quot;, Brown"/>
    <n v="61.543999999999997"/>
    <n v="7"/>
    <n v="0.6"/>
    <n v="-40.003599999999999"/>
  </r>
  <r>
    <n v="9846"/>
    <x v="4938"/>
    <x v="2"/>
    <x v="561"/>
    <d v="2011-06-06T00:00:00"/>
    <s v="First Class"/>
    <s v="RE-19450"/>
    <s v="Richard Eichhorn"/>
    <x v="0"/>
    <s v="United States"/>
    <x v="27"/>
    <x v="10"/>
    <n v="62521"/>
    <x v="2"/>
    <s v="OFF-ST-10000877"/>
    <x v="1"/>
    <x v="4"/>
    <s v="Recycled Steel Personal File for Standard File Folders"/>
    <n v="132.696"/>
    <n v="3"/>
    <n v="0.2"/>
    <n v="9.9521999999999977"/>
  </r>
  <r>
    <n v="9847"/>
    <x v="4939"/>
    <x v="3"/>
    <x v="264"/>
    <d v="2014-09-05T00:00:00"/>
    <s v="Second Class"/>
    <s v="MH-17290"/>
    <s v="Marc Harrigan"/>
    <x v="2"/>
    <s v="United States"/>
    <x v="1"/>
    <x v="1"/>
    <n v="90008"/>
    <x v="1"/>
    <s v="OFF-AP-10001492"/>
    <x v="1"/>
    <x v="9"/>
    <s v="Acco Six-Outlet Power Strip, 4' Cord Length"/>
    <n v="43.099999999999994"/>
    <n v="5"/>
    <n v="0"/>
    <n v="11.206"/>
  </r>
  <r>
    <n v="9848"/>
    <x v="4939"/>
    <x v="3"/>
    <x v="264"/>
    <d v="2014-09-05T00:00:00"/>
    <s v="Second Class"/>
    <s v="MH-17290"/>
    <s v="Marc Harrigan"/>
    <x v="2"/>
    <s v="United States"/>
    <x v="1"/>
    <x v="1"/>
    <n v="90008"/>
    <x v="1"/>
    <s v="FUR-FU-10004188"/>
    <x v="0"/>
    <x v="5"/>
    <s v="Luxo Professional Combination Clamp-On Lamps"/>
    <n v="511.5"/>
    <n v="5"/>
    <n v="0"/>
    <n v="132.99"/>
  </r>
  <r>
    <n v="9849"/>
    <x v="4939"/>
    <x v="3"/>
    <x v="264"/>
    <d v="2014-09-05T00:00:00"/>
    <s v="Second Class"/>
    <s v="MH-17290"/>
    <s v="Marc Harrigan"/>
    <x v="2"/>
    <s v="United States"/>
    <x v="1"/>
    <x v="1"/>
    <n v="90008"/>
    <x v="1"/>
    <s v="OFF-BI-10004330"/>
    <x v="1"/>
    <x v="8"/>
    <s v="GBC Velobind Prepunched Cover Sets, Regency Series"/>
    <n v="147.91999999999999"/>
    <n v="5"/>
    <n v="0.2"/>
    <n v="46.224999999999987"/>
  </r>
  <r>
    <n v="9850"/>
    <x v="4940"/>
    <x v="2"/>
    <x v="791"/>
    <d v="2011-04-18T00:00:00"/>
    <s v="Standard Class"/>
    <s v="EH-13765"/>
    <s v="Edward Hooks"/>
    <x v="1"/>
    <s v="United States"/>
    <x v="529"/>
    <x v="1"/>
    <n v="95240"/>
    <x v="1"/>
    <s v="OFF-AR-10002987"/>
    <x v="1"/>
    <x v="6"/>
    <s v="Prismacolor Color Pencil Set"/>
    <n v="39.68"/>
    <n v="2"/>
    <n v="0"/>
    <n v="16.268800000000002"/>
  </r>
  <r>
    <n v="9851"/>
    <x v="4941"/>
    <x v="0"/>
    <x v="440"/>
    <d v="2013-05-07T00:00:00"/>
    <s v="Standard Class"/>
    <s v="EH-13765"/>
    <s v="Edward Hooks"/>
    <x v="1"/>
    <s v="United States"/>
    <x v="20"/>
    <x v="15"/>
    <n v="10009"/>
    <x v="3"/>
    <s v="FUR-FU-10000732"/>
    <x v="0"/>
    <x v="5"/>
    <s v="Eldon 200 Class Desk Accessories"/>
    <n v="12.56"/>
    <n v="2"/>
    <n v="0"/>
    <n v="4.0191999999999997"/>
  </r>
  <r>
    <n v="9852"/>
    <x v="4941"/>
    <x v="0"/>
    <x v="440"/>
    <d v="2013-05-07T00:00:00"/>
    <s v="Standard Class"/>
    <s v="EH-13765"/>
    <s v="Edward Hooks"/>
    <x v="1"/>
    <s v="United States"/>
    <x v="20"/>
    <x v="15"/>
    <n v="10009"/>
    <x v="3"/>
    <s v="OFF-BI-10001670"/>
    <x v="1"/>
    <x v="8"/>
    <s v="Vinyl Sectional Post Binders"/>
    <n v="90.480000000000018"/>
    <n v="3"/>
    <n v="0.2"/>
    <n v="33.93"/>
  </r>
  <r>
    <n v="9853"/>
    <x v="4941"/>
    <x v="0"/>
    <x v="440"/>
    <d v="2013-05-07T00:00:00"/>
    <s v="Standard Class"/>
    <s v="EH-13765"/>
    <s v="Edward Hooks"/>
    <x v="1"/>
    <s v="United States"/>
    <x v="20"/>
    <x v="15"/>
    <n v="10009"/>
    <x v="3"/>
    <s v="OFF-PA-10000533"/>
    <x v="1"/>
    <x v="10"/>
    <s v="Southworth Parchment Paper &amp; Envelopes"/>
    <n v="13.08"/>
    <n v="2"/>
    <n v="0"/>
    <n v="6.0167999999999999"/>
  </r>
  <r>
    <n v="9854"/>
    <x v="4941"/>
    <x v="0"/>
    <x v="440"/>
    <d v="2013-05-07T00:00:00"/>
    <s v="Standard Class"/>
    <s v="EH-13765"/>
    <s v="Edward Hooks"/>
    <x v="1"/>
    <s v="United States"/>
    <x v="20"/>
    <x v="15"/>
    <n v="10009"/>
    <x v="3"/>
    <s v="FUR-FU-10002253"/>
    <x v="0"/>
    <x v="5"/>
    <s v="Howard Miller 13&quot; Diameter Pewter Finish Round Wall Clock"/>
    <n v="214.7"/>
    <n v="5"/>
    <n v="0"/>
    <n v="83.733000000000004"/>
  </r>
  <r>
    <n v="9855"/>
    <x v="4942"/>
    <x v="3"/>
    <x v="249"/>
    <d v="2014-06-24T00:00:00"/>
    <s v="Standard Class"/>
    <s v="GA-14515"/>
    <s v="George Ashbrook"/>
    <x v="0"/>
    <s v="United States"/>
    <x v="8"/>
    <x v="1"/>
    <n v="94109"/>
    <x v="1"/>
    <s v="FUR-FU-10002396"/>
    <x v="0"/>
    <x v="5"/>
    <s v="DAX Copper Panel Document Frame, 5 x 7 Size"/>
    <n v="50.32"/>
    <n v="4"/>
    <n v="0"/>
    <n v="21.134400000000003"/>
  </r>
  <r>
    <n v="9856"/>
    <x v="4942"/>
    <x v="3"/>
    <x v="249"/>
    <d v="2014-06-24T00:00:00"/>
    <s v="Standard Class"/>
    <s v="GA-14515"/>
    <s v="George Ashbrook"/>
    <x v="0"/>
    <s v="United States"/>
    <x v="8"/>
    <x v="1"/>
    <n v="94109"/>
    <x v="1"/>
    <s v="OFF-PA-10004438"/>
    <x v="1"/>
    <x v="10"/>
    <s v="Xerox 1907"/>
    <n v="24.56"/>
    <n v="2"/>
    <n v="0"/>
    <n v="11.543199999999999"/>
  </r>
  <r>
    <n v="9857"/>
    <x v="4943"/>
    <x v="2"/>
    <x v="1232"/>
    <d v="2011-11-11T00:00:00"/>
    <s v="Standard Class"/>
    <s v="GA-14515"/>
    <s v="George Ashbrook"/>
    <x v="0"/>
    <s v="United States"/>
    <x v="38"/>
    <x v="32"/>
    <n v="31907"/>
    <x v="0"/>
    <s v="OFF-PA-10000587"/>
    <x v="1"/>
    <x v="10"/>
    <s v="Array Parchment Paper, Assorted Colors"/>
    <n v="43.68"/>
    <n v="6"/>
    <n v="0"/>
    <n v="20.9664"/>
  </r>
  <r>
    <n v="9858"/>
    <x v="4944"/>
    <x v="1"/>
    <x v="514"/>
    <d v="2012-03-30T00:00:00"/>
    <s v="Standard Class"/>
    <s v="EB-13840"/>
    <s v="Ellis Ballard"/>
    <x v="1"/>
    <s v="United States"/>
    <x v="4"/>
    <x v="4"/>
    <n v="98103"/>
    <x v="1"/>
    <s v="FUR-TA-10001889"/>
    <x v="0"/>
    <x v="3"/>
    <s v="Bush Advantage Collection Racetrack Conference Table"/>
    <n v="3393.68"/>
    <n v="8"/>
    <n v="0"/>
    <n v="610.86239999999998"/>
  </r>
  <r>
    <n v="9859"/>
    <x v="4945"/>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x v="102"/>
    <x v="14"/>
    <n v="47374"/>
    <x v="2"/>
    <s v="OFF-FA-10003472"/>
    <x v="1"/>
    <x v="13"/>
    <s v="Bagged Rubber Bands"/>
    <n v="2.52"/>
    <n v="2"/>
    <n v="0"/>
    <n v="0.1008"/>
  </r>
  <r>
    <n v="9861"/>
    <x v="4945"/>
    <x v="3"/>
    <x v="424"/>
    <d v="2014-01-21T00:00:00"/>
    <s v="Standard Class"/>
    <s v="HR-14770"/>
    <s v="Hallie Redmond"/>
    <x v="2"/>
    <s v="United States"/>
    <x v="102"/>
    <x v="14"/>
    <n v="47374"/>
    <x v="2"/>
    <s v="TEC-PH-10000169"/>
    <x v="2"/>
    <x v="7"/>
    <s v="ARKON Windshield Dashboard Air Vent Car Mount Holder"/>
    <n v="67.8"/>
    <n v="4"/>
    <n v="0"/>
    <n v="1.3559999999999945"/>
  </r>
  <r>
    <n v="9862"/>
    <x v="4945"/>
    <x v="3"/>
    <x v="424"/>
    <d v="2014-01-21T00:00:00"/>
    <s v="Standard Class"/>
    <s v="HR-14770"/>
    <s v="Hallie Redmond"/>
    <x v="2"/>
    <s v="United States"/>
    <x v="102"/>
    <x v="14"/>
    <n v="47374"/>
    <x v="2"/>
    <s v="OFF-ST-10002562"/>
    <x v="1"/>
    <x v="4"/>
    <s v="Staples"/>
    <n v="18.760000000000002"/>
    <n v="2"/>
    <n v="0"/>
    <n v="5.2528000000000006"/>
  </r>
  <r>
    <n v="9863"/>
    <x v="4945"/>
    <x v="3"/>
    <x v="424"/>
    <d v="2014-01-21T00:00:00"/>
    <s v="Standard Class"/>
    <s v="HR-14770"/>
    <s v="Hallie Redmond"/>
    <x v="2"/>
    <s v="United States"/>
    <x v="102"/>
    <x v="14"/>
    <n v="47374"/>
    <x v="2"/>
    <s v="TEC-AC-10001445"/>
    <x v="2"/>
    <x v="11"/>
    <s v="Imation USB 2.0 Swivel Flash Drive USB flash drive - 4 GB - Pink"/>
    <n v="12.12"/>
    <n v="4"/>
    <n v="0"/>
    <n v="2.5451999999999995"/>
  </r>
  <r>
    <n v="9864"/>
    <x v="4945"/>
    <x v="3"/>
    <x v="424"/>
    <d v="2014-01-21T00:00:00"/>
    <s v="Standard Class"/>
    <s v="HR-14770"/>
    <s v="Hallie Redmond"/>
    <x v="2"/>
    <s v="United States"/>
    <x v="102"/>
    <x v="14"/>
    <n v="47374"/>
    <x v="2"/>
    <s v="OFF-PA-10004156"/>
    <x v="1"/>
    <x v="10"/>
    <s v="Xerox 188"/>
    <n v="11.34"/>
    <n v="1"/>
    <n v="0"/>
    <n v="5.5565999999999995"/>
  </r>
  <r>
    <n v="9865"/>
    <x v="4945"/>
    <x v="3"/>
    <x v="424"/>
    <d v="2014-01-21T00:00:00"/>
    <s v="Standard Class"/>
    <s v="HR-14770"/>
    <s v="Hallie Redmond"/>
    <x v="2"/>
    <s v="United States"/>
    <x v="102"/>
    <x v="14"/>
    <n v="47374"/>
    <x v="2"/>
    <s v="TEC-AC-10004469"/>
    <x v="2"/>
    <x v="11"/>
    <s v="Microsoft Sculpt Comfort Mouse"/>
    <n v="159.80000000000001"/>
    <n v="4"/>
    <n v="0"/>
    <n v="70.312000000000012"/>
  </r>
  <r>
    <n v="9866"/>
    <x v="4945"/>
    <x v="3"/>
    <x v="424"/>
    <d v="2014-01-21T00:00:00"/>
    <s v="Standard Class"/>
    <s v="HR-14770"/>
    <s v="Hallie Redmond"/>
    <x v="2"/>
    <s v="United States"/>
    <x v="102"/>
    <x v="14"/>
    <n v="47374"/>
    <x v="2"/>
    <s v="FUR-FU-10001037"/>
    <x v="0"/>
    <x v="5"/>
    <s v="DAX Charcoal/Nickel-Tone Document Frame, 5 x 7"/>
    <n v="18.96"/>
    <n v="2"/>
    <n v="0"/>
    <n v="8.532"/>
  </r>
  <r>
    <n v="9867"/>
    <x v="4946"/>
    <x v="1"/>
    <x v="514"/>
    <d v="2012-03-28T00:00:00"/>
    <s v="Second Class"/>
    <s v="SM-20950"/>
    <s v="Suzanne McNair"/>
    <x v="1"/>
    <s v="United States"/>
    <x v="20"/>
    <x v="15"/>
    <n v="10009"/>
    <x v="3"/>
    <s v="OFF-ST-10002615"/>
    <x v="1"/>
    <x v="4"/>
    <s v="Dual Level, Single-Width Filing Carts"/>
    <n v="1085.42"/>
    <n v="7"/>
    <n v="0"/>
    <n v="282.20920000000001"/>
  </r>
  <r>
    <n v="9868"/>
    <x v="4946"/>
    <x v="1"/>
    <x v="514"/>
    <d v="2012-03-28T00:00:00"/>
    <s v="Second Class"/>
    <s v="SM-20950"/>
    <s v="Suzanne McNair"/>
    <x v="1"/>
    <s v="United States"/>
    <x v="20"/>
    <x v="15"/>
    <n v="10009"/>
    <x v="3"/>
    <s v="OFF-AP-10000595"/>
    <x v="1"/>
    <x v="9"/>
    <s v="Disposable Triple-Filter Dust Bags"/>
    <n v="13.11"/>
    <n v="3"/>
    <n v="0"/>
    <n v="3.4086000000000003"/>
  </r>
  <r>
    <n v="9869"/>
    <x v="4947"/>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x v="530"/>
    <x v="24"/>
    <n v="45040"/>
    <x v="3"/>
    <s v="OFF-BI-10000494"/>
    <x v="1"/>
    <x v="8"/>
    <s v="Acco Economy Flexible Poly Round Ring Binder"/>
    <n v="3.1320000000000001"/>
    <n v="2"/>
    <n v="0.7"/>
    <n v="-2.6099999999999994"/>
  </r>
  <r>
    <n v="9871"/>
    <x v="4947"/>
    <x v="2"/>
    <x v="301"/>
    <d v="2011-11-03T00:00:00"/>
    <s v="First Class"/>
    <s v="EA-14035"/>
    <s v="Erin Ashbrook"/>
    <x v="1"/>
    <s v="United States"/>
    <x v="530"/>
    <x v="24"/>
    <n v="45040"/>
    <x v="3"/>
    <s v="OFF-BI-10001658"/>
    <x v="1"/>
    <x v="8"/>
    <s v="GBC Standard Therm-A-Bind Covers"/>
    <n v="22.428000000000004"/>
    <n v="3"/>
    <n v="0.7"/>
    <n v="-17.942399999999992"/>
  </r>
  <r>
    <n v="9872"/>
    <x v="4948"/>
    <x v="3"/>
    <x v="833"/>
    <d v="2014-10-07T00:00:00"/>
    <s v="Same Day"/>
    <s v="MH-17455"/>
    <s v="Mark Hamilton"/>
    <x v="0"/>
    <s v="United States"/>
    <x v="22"/>
    <x v="10"/>
    <n v="60623"/>
    <x v="2"/>
    <s v="OFF-ST-10003208"/>
    <x v="1"/>
    <x v="4"/>
    <s v="Adjustable Depth Letter/Legal Cart"/>
    <n v="290.33600000000001"/>
    <n v="2"/>
    <n v="0.2"/>
    <n v="32.662799999999947"/>
  </r>
  <r>
    <n v="9873"/>
    <x v="4948"/>
    <x v="3"/>
    <x v="833"/>
    <d v="2014-10-07T00:00:00"/>
    <s v="Same Day"/>
    <s v="MH-17455"/>
    <s v="Mark Hamilton"/>
    <x v="0"/>
    <s v="United States"/>
    <x v="22"/>
    <x v="10"/>
    <n v="60623"/>
    <x v="2"/>
    <s v="OFF-AR-10004790"/>
    <x v="1"/>
    <x v="6"/>
    <s v="Staples"/>
    <n v="19.152000000000001"/>
    <n v="2"/>
    <n v="0.2"/>
    <n v="1.1969999999999992"/>
  </r>
  <r>
    <n v="9874"/>
    <x v="4949"/>
    <x v="0"/>
    <x v="107"/>
    <d v="2013-12-15T00:00:00"/>
    <s v="Standard Class"/>
    <s v="SL-20155"/>
    <s v="Sara Luxemburg"/>
    <x v="2"/>
    <s v="United States"/>
    <x v="20"/>
    <x v="15"/>
    <n v="10024"/>
    <x v="3"/>
    <s v="OFF-PA-10004609"/>
    <x v="1"/>
    <x v="10"/>
    <s v="Xerox 221"/>
    <n v="6.48"/>
    <n v="1"/>
    <n v="0"/>
    <n v="3.1104000000000003"/>
  </r>
  <r>
    <n v="9875"/>
    <x v="4950"/>
    <x v="0"/>
    <x v="897"/>
    <d v="2013-09-25T00:00:00"/>
    <s v="Second Class"/>
    <s v="NP-18685"/>
    <s v="Nora Pelletier"/>
    <x v="2"/>
    <s v="United States"/>
    <x v="215"/>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x v="20"/>
    <x v="15"/>
    <n v="10035"/>
    <x v="3"/>
    <s v="OFF-SU-10003936"/>
    <x v="1"/>
    <x v="14"/>
    <s v="Acme Serrated Blade Letter Opener"/>
    <n v="6.36"/>
    <n v="2"/>
    <n v="0"/>
    <n v="6.3600000000000101E-2"/>
  </r>
  <r>
    <n v="9877"/>
    <x v="4952"/>
    <x v="3"/>
    <x v="693"/>
    <d v="2014-04-22T00:00:00"/>
    <s v="First Class"/>
    <s v="BE-11455"/>
    <s v="Brad Eason"/>
    <x v="2"/>
    <s v="United States"/>
    <x v="138"/>
    <x v="24"/>
    <n v="44105"/>
    <x v="3"/>
    <s v="OFF-ST-10000078"/>
    <x v="1"/>
    <x v="4"/>
    <s v="Tennsco 6- and 18-Compartment Lockers"/>
    <n v="848.5440000000001"/>
    <n v="4"/>
    <n v="0.2"/>
    <n v="-21.213600000000099"/>
  </r>
  <r>
    <n v="9878"/>
    <x v="4952"/>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x v="138"/>
    <x v="24"/>
    <n v="44105"/>
    <x v="3"/>
    <s v="TEC-PH-10004080"/>
    <x v="2"/>
    <x v="7"/>
    <s v="Avaya 5410 Digital phone"/>
    <n v="122.38199999999999"/>
    <n v="3"/>
    <n v="0.4"/>
    <n v="-24.476399999999998"/>
  </r>
  <r>
    <n v="9880"/>
    <x v="4953"/>
    <x v="0"/>
    <x v="1036"/>
    <d v="2013-08-26T00:00:00"/>
    <s v="Standard Class"/>
    <s v="JK-15370"/>
    <s v="Jay Kimmel"/>
    <x v="0"/>
    <s v="United States"/>
    <x v="20"/>
    <x v="15"/>
    <n v="10035"/>
    <x v="3"/>
    <s v="FUR-CH-10002961"/>
    <x v="0"/>
    <x v="1"/>
    <s v="Leather Task Chair, Black"/>
    <n v="573.17399999999998"/>
    <n v="7"/>
    <n v="0.1"/>
    <n v="63.685999999999979"/>
  </r>
  <r>
    <n v="9881"/>
    <x v="4954"/>
    <x v="1"/>
    <x v="352"/>
    <d v="2012-05-31T00:00:00"/>
    <s v="First Class"/>
    <s v="CC-12100"/>
    <s v="Chad Cunningham"/>
    <x v="2"/>
    <s v="United States"/>
    <x v="138"/>
    <x v="24"/>
    <n v="44105"/>
    <x v="3"/>
    <s v="OFF-PA-10000474"/>
    <x v="1"/>
    <x v="10"/>
    <s v="Staples"/>
    <n v="85.055999999999997"/>
    <n v="3"/>
    <n v="0.2"/>
    <n v="28.706399999999991"/>
  </r>
  <r>
    <n v="9882"/>
    <x v="4955"/>
    <x v="2"/>
    <x v="1132"/>
    <d v="2011-08-13T00:00:00"/>
    <s v="First Class"/>
    <s v="LL-16840"/>
    <s v="Lauren Leatherbury"/>
    <x v="0"/>
    <s v="United States"/>
    <x v="318"/>
    <x v="32"/>
    <n v="30188"/>
    <x v="0"/>
    <s v="OFF-BI-10000138"/>
    <x v="1"/>
    <x v="8"/>
    <s v="Acco Translucent Poly Ring Binders"/>
    <n v="14.04"/>
    <n v="3"/>
    <n v="0"/>
    <n v="6.7392000000000003"/>
  </r>
  <r>
    <n v="9883"/>
    <x v="4955"/>
    <x v="2"/>
    <x v="1132"/>
    <d v="2011-08-13T00:00:00"/>
    <s v="First Class"/>
    <s v="LL-16840"/>
    <s v="Lauren Leatherbury"/>
    <x v="0"/>
    <s v="United States"/>
    <x v="318"/>
    <x v="32"/>
    <n v="30188"/>
    <x v="0"/>
    <s v="TEC-AC-10000023"/>
    <x v="2"/>
    <x v="11"/>
    <s v="Maxell 74 Minute CD-R Spindle, 50/Pack"/>
    <n v="272.61"/>
    <n v="13"/>
    <n v="0"/>
    <n v="98.139599999999987"/>
  </r>
  <r>
    <n v="9884"/>
    <x v="4956"/>
    <x v="2"/>
    <x v="1234"/>
    <d v="2011-04-08T00:00:00"/>
    <s v="Standard Class"/>
    <s v="KE-16420"/>
    <s v="Katrina Edelman"/>
    <x v="1"/>
    <s v="United States"/>
    <x v="1"/>
    <x v="1"/>
    <n v="90008"/>
    <x v="1"/>
    <s v="OFF-EN-10001415"/>
    <x v="1"/>
    <x v="12"/>
    <s v="Staples"/>
    <n v="11.16"/>
    <n v="2"/>
    <n v="0"/>
    <n v="5.58"/>
  </r>
  <r>
    <n v="9885"/>
    <x v="4956"/>
    <x v="2"/>
    <x v="1234"/>
    <d v="2011-04-08T00:00:00"/>
    <s v="Standard Class"/>
    <s v="KE-16420"/>
    <s v="Katrina Edelman"/>
    <x v="1"/>
    <s v="United States"/>
    <x v="1"/>
    <x v="1"/>
    <n v="90008"/>
    <x v="1"/>
    <s v="TEC-AC-10001284"/>
    <x v="2"/>
    <x v="11"/>
    <s v="Enermax Briskie RF Wireless Keyboard and Mouse Combo"/>
    <n v="62.31"/>
    <n v="3"/>
    <n v="0"/>
    <n v="22.4316"/>
  </r>
  <r>
    <n v="9886"/>
    <x v="4956"/>
    <x v="2"/>
    <x v="1234"/>
    <d v="2011-04-08T00:00:00"/>
    <s v="Standard Class"/>
    <s v="KE-16420"/>
    <s v="Katrina Edelman"/>
    <x v="1"/>
    <s v="United States"/>
    <x v="1"/>
    <x v="1"/>
    <n v="90008"/>
    <x v="1"/>
    <s v="TEC-AC-10000736"/>
    <x v="2"/>
    <x v="11"/>
    <s v="Logitech G600 MMO Gaming Mouse"/>
    <n v="159.97999999999999"/>
    <n v="2"/>
    <n v="0"/>
    <n v="57.592799999999997"/>
  </r>
  <r>
    <n v="9887"/>
    <x v="4957"/>
    <x v="2"/>
    <x v="1213"/>
    <d v="2011-01-28T00:00:00"/>
    <s v="Standard Class"/>
    <s v="SG-20605"/>
    <s v="Speros Goranitis"/>
    <x v="0"/>
    <s v="United States"/>
    <x v="240"/>
    <x v="14"/>
    <n v="47905"/>
    <x v="2"/>
    <s v="OFF-FA-10003467"/>
    <x v="1"/>
    <x v="13"/>
    <s v="Alliance Big Bands Rubber Bands, 12/Pack"/>
    <n v="5.9399999999999995"/>
    <n v="3"/>
    <n v="0"/>
    <n v="0"/>
  </r>
  <r>
    <n v="9888"/>
    <x v="4958"/>
    <x v="3"/>
    <x v="386"/>
    <d v="2014-10-16T00:00:00"/>
    <s v="First Class"/>
    <s v="CA-12265"/>
    <s v="Christina Anderson"/>
    <x v="0"/>
    <s v="United States"/>
    <x v="20"/>
    <x v="15"/>
    <n v="10024"/>
    <x v="3"/>
    <s v="OFF-PA-10000477"/>
    <x v="1"/>
    <x v="10"/>
    <s v="Xerox 1952"/>
    <n v="9.9600000000000009"/>
    <n v="2"/>
    <n v="0"/>
    <n v="4.6812000000000005"/>
  </r>
  <r>
    <n v="9889"/>
    <x v="4959"/>
    <x v="1"/>
    <x v="816"/>
    <d v="2012-08-12T00:00:00"/>
    <s v="Standard Class"/>
    <s v="RD-19585"/>
    <s v="Rob Dowd"/>
    <x v="0"/>
    <s v="United States"/>
    <x v="456"/>
    <x v="15"/>
    <n v="13501"/>
    <x v="3"/>
    <s v="TEC-AC-10000736"/>
    <x v="2"/>
    <x v="11"/>
    <s v="Logitech G600 MMO Gaming Mouse"/>
    <n v="79.989999999999995"/>
    <n v="1"/>
    <n v="0"/>
    <n v="28.796399999999998"/>
  </r>
  <r>
    <n v="9890"/>
    <x v="4960"/>
    <x v="3"/>
    <x v="498"/>
    <d v="2014-03-21T00:00:00"/>
    <s v="First Class"/>
    <s v="VG-21805"/>
    <s v="Vivek Grady"/>
    <x v="1"/>
    <s v="United States"/>
    <x v="80"/>
    <x v="30"/>
    <n v="8701"/>
    <x v="3"/>
    <s v="OFF-AR-10002467"/>
    <x v="1"/>
    <x v="6"/>
    <s v="Dixon Ticonderoga Pencils"/>
    <n v="8.94"/>
    <n v="3"/>
    <n v="0"/>
    <n v="2.4138000000000006"/>
  </r>
  <r>
    <n v="9891"/>
    <x v="4961"/>
    <x v="0"/>
    <x v="197"/>
    <d v="2013-07-29T00:00:00"/>
    <s v="Second Class"/>
    <s v="SH-19975"/>
    <s v="Sally Hughsby"/>
    <x v="1"/>
    <s v="United States"/>
    <x v="158"/>
    <x v="6"/>
    <n v="53209"/>
    <x v="2"/>
    <s v="OFF-PA-10004996"/>
    <x v="1"/>
    <x v="10"/>
    <s v="Speediset Carbonless Redi-Letter 7&quot; x 8 1/2&quot;"/>
    <n v="20.62"/>
    <n v="2"/>
    <n v="0"/>
    <n v="9.6913999999999998"/>
  </r>
  <r>
    <n v="9892"/>
    <x v="4961"/>
    <x v="0"/>
    <x v="197"/>
    <d v="2013-07-29T00:00:00"/>
    <s v="Second Class"/>
    <s v="SH-19975"/>
    <s v="Sally Hughsby"/>
    <x v="1"/>
    <s v="United States"/>
    <x v="158"/>
    <x v="6"/>
    <n v="53209"/>
    <x v="2"/>
    <s v="TEC-AC-10003116"/>
    <x v="2"/>
    <x v="11"/>
    <s v="Memorex Froggy Flash Drive 8 GB"/>
    <n v="124.25"/>
    <n v="7"/>
    <n v="0"/>
    <n v="48.457499999999996"/>
  </r>
  <r>
    <n v="9893"/>
    <x v="4961"/>
    <x v="0"/>
    <x v="197"/>
    <d v="2013-07-29T00:00:00"/>
    <s v="Second Class"/>
    <s v="SH-19975"/>
    <s v="Sally Hughsby"/>
    <x v="1"/>
    <s v="United States"/>
    <x v="158"/>
    <x v="6"/>
    <n v="53209"/>
    <x v="2"/>
    <s v="TEC-PH-10002262"/>
    <x v="2"/>
    <x v="7"/>
    <s v="LG Electronics Tone+ HBS-730 Bluetooth Headset"/>
    <n v="297.55"/>
    <n v="5"/>
    <n v="0"/>
    <n v="83.314000000000021"/>
  </r>
  <r>
    <n v="9894"/>
    <x v="4961"/>
    <x v="0"/>
    <x v="197"/>
    <d v="2013-07-29T00:00:00"/>
    <s v="Second Class"/>
    <s v="SH-19975"/>
    <s v="Sally Hughsby"/>
    <x v="1"/>
    <s v="United States"/>
    <x v="158"/>
    <x v="6"/>
    <n v="53209"/>
    <x v="2"/>
    <s v="FUR-CH-10004626"/>
    <x v="0"/>
    <x v="1"/>
    <s v="Office Star Flex Back Scooter Chair with Aluminum Finish Frame"/>
    <n v="403.56"/>
    <n v="4"/>
    <n v="0"/>
    <n v="96.854399999999998"/>
  </r>
  <r>
    <n v="9895"/>
    <x v="4961"/>
    <x v="0"/>
    <x v="197"/>
    <d v="2013-07-29T00:00:00"/>
    <s v="Second Class"/>
    <s v="SH-19975"/>
    <s v="Sally Hughsby"/>
    <x v="1"/>
    <s v="United States"/>
    <x v="158"/>
    <x v="6"/>
    <n v="53209"/>
    <x v="2"/>
    <s v="FUR-FU-10001756"/>
    <x v="0"/>
    <x v="5"/>
    <s v="Eldon Expressions Desk Accessory, Wood Photo Frame, Mahogany"/>
    <n v="95.199999999999989"/>
    <n v="5"/>
    <n v="0"/>
    <n v="27.60799999999999"/>
  </r>
  <r>
    <n v="9896"/>
    <x v="4962"/>
    <x v="2"/>
    <x v="467"/>
    <d v="2011-10-01T00:00:00"/>
    <s v="Standard Class"/>
    <s v="MM-17920"/>
    <s v="Michael Moore"/>
    <x v="0"/>
    <s v="United States"/>
    <x v="22"/>
    <x v="10"/>
    <n v="60623"/>
    <x v="2"/>
    <s v="TEC-AC-10004859"/>
    <x v="2"/>
    <x v="11"/>
    <s v="Maxell Pro 80 Minute CD-R, 10/Pack"/>
    <n v="153.82400000000001"/>
    <n v="11"/>
    <n v="0.2"/>
    <n v="38.456000000000003"/>
  </r>
  <r>
    <n v="9897"/>
    <x v="4963"/>
    <x v="2"/>
    <x v="1103"/>
    <d v="2011-06-20T00:00:00"/>
    <s v="Second Class"/>
    <s v="JF-15415"/>
    <s v="Jennifer Ferguson"/>
    <x v="0"/>
    <s v="United States"/>
    <x v="22"/>
    <x v="10"/>
    <n v="60653"/>
    <x v="2"/>
    <s v="OFF-PA-10001725"/>
    <x v="1"/>
    <x v="10"/>
    <s v="Xerox 1892"/>
    <n v="62.015999999999998"/>
    <n v="2"/>
    <n v="0.2"/>
    <n v="22.480800000000002"/>
  </r>
  <r>
    <n v="9898"/>
    <x v="4964"/>
    <x v="0"/>
    <x v="112"/>
    <d v="2013-06-11T00:00:00"/>
    <s v="Standard Class"/>
    <s v="LP-17095"/>
    <s v="Liz Preis"/>
    <x v="0"/>
    <s v="United States"/>
    <x v="54"/>
    <x v="24"/>
    <n v="45014"/>
    <x v="3"/>
    <s v="FUR-FU-10004306"/>
    <x v="0"/>
    <x v="5"/>
    <s v="Electrix Halogen Magnifier Lamp"/>
    <n v="466.32000000000005"/>
    <n v="3"/>
    <n v="0.2"/>
    <n v="34.97399999999999"/>
  </r>
  <r>
    <n v="9899"/>
    <x v="4964"/>
    <x v="0"/>
    <x v="112"/>
    <d v="2013-06-11T00:00:00"/>
    <s v="Standard Class"/>
    <s v="LP-17095"/>
    <s v="Liz Preis"/>
    <x v="0"/>
    <s v="United States"/>
    <x v="54"/>
    <x v="24"/>
    <n v="45014"/>
    <x v="3"/>
    <s v="FUR-FU-10004845"/>
    <x v="0"/>
    <x v="5"/>
    <s v="Deflect-o EconoMat Nonstudded, No Bevel Mat"/>
    <n v="82.64"/>
    <n v="2"/>
    <n v="0.2"/>
    <n v="0"/>
  </r>
  <r>
    <n v="9900"/>
    <x v="4965"/>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x v="496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x v="103"/>
    <x v="22"/>
    <n v="80027"/>
    <x v="1"/>
    <s v="FUR-FU-10001037"/>
    <x v="0"/>
    <x v="5"/>
    <s v="DAX Charcoal/Nickel-Tone Document Frame, 5 x 7"/>
    <n v="22.752000000000002"/>
    <n v="3"/>
    <n v="0.2"/>
    <n v="7.1099999999999994"/>
  </r>
  <r>
    <n v="9903"/>
    <x v="4966"/>
    <x v="3"/>
    <x v="170"/>
    <d v="2014-08-26T00:00:00"/>
    <s v="Standard Class"/>
    <s v="SC-20845"/>
    <s v="Sung Chung"/>
    <x v="0"/>
    <s v="United States"/>
    <x v="103"/>
    <x v="22"/>
    <n v="80027"/>
    <x v="1"/>
    <s v="OFF-PA-10001950"/>
    <x v="1"/>
    <x v="10"/>
    <s v="Southworth 25% Cotton Antique Laid Paper &amp; Envelopes"/>
    <n v="6.6720000000000006"/>
    <n v="1"/>
    <n v="0.2"/>
    <n v="2.0849999999999991"/>
  </r>
  <r>
    <n v="9904"/>
    <x v="4967"/>
    <x v="2"/>
    <x v="607"/>
    <d v="2011-11-18T00:00:00"/>
    <s v="Standard Class"/>
    <s v="DP-13000"/>
    <s v="Darren Powers"/>
    <x v="0"/>
    <s v="United States"/>
    <x v="238"/>
    <x v="5"/>
    <n v="75007"/>
    <x v="2"/>
    <s v="FUR-FU-10004587"/>
    <x v="0"/>
    <x v="5"/>
    <s v="GE General Use Halogen Bulbs, 100 Watts, 1 Bulb per Pack"/>
    <n v="25.128000000000004"/>
    <n v="3"/>
    <n v="0.6"/>
    <n v="-6.9101999999999997"/>
  </r>
  <r>
    <n v="9905"/>
    <x v="4967"/>
    <x v="2"/>
    <x v="607"/>
    <d v="2011-11-18T00:00:00"/>
    <s v="Standard Class"/>
    <s v="DP-13000"/>
    <s v="Darren Powers"/>
    <x v="0"/>
    <s v="United States"/>
    <x v="238"/>
    <x v="5"/>
    <n v="75007"/>
    <x v="2"/>
    <s v="TEC-AC-10002567"/>
    <x v="2"/>
    <x v="11"/>
    <s v="Logitech G602 Wireless Gaming Mouse"/>
    <n v="127.98399999999999"/>
    <n v="2"/>
    <n v="0.2"/>
    <n v="25.596799999999998"/>
  </r>
  <r>
    <n v="9906"/>
    <x v="4968"/>
    <x v="1"/>
    <x v="1023"/>
    <d v="2012-09-15T00:00:00"/>
    <s v="First Class"/>
    <s v="KD-16615"/>
    <s v="Ken Dana"/>
    <x v="1"/>
    <s v="United States"/>
    <x v="125"/>
    <x v="1"/>
    <n v="92804"/>
    <x v="1"/>
    <s v="FUR-FU-10004973"/>
    <x v="0"/>
    <x v="5"/>
    <s v="Flat Face Poster Frame"/>
    <n v="131.88"/>
    <n v="7"/>
    <n v="0"/>
    <n v="55.389600000000002"/>
  </r>
  <r>
    <n v="9907"/>
    <x v="4968"/>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x v="125"/>
    <x v="1"/>
    <n v="92804"/>
    <x v="1"/>
    <s v="FUR-CH-10000155"/>
    <x v="0"/>
    <x v="1"/>
    <s v="Global Comet Stacking Armless Chair"/>
    <n v="717.72"/>
    <n v="3"/>
    <n v="0.2"/>
    <n v="71.77200000000002"/>
  </r>
  <r>
    <n v="9909"/>
    <x v="4968"/>
    <x v="1"/>
    <x v="1023"/>
    <d v="2012-09-15T00:00:00"/>
    <s v="First Class"/>
    <s v="KD-16615"/>
    <s v="Ken Dana"/>
    <x v="1"/>
    <s v="United States"/>
    <x v="125"/>
    <x v="1"/>
    <n v="92804"/>
    <x v="1"/>
    <s v="FUR-FU-10002379"/>
    <x v="0"/>
    <x v="5"/>
    <s v="Eldon Econocleat Chair Mats for Low Pile Carpets"/>
    <n v="207.35"/>
    <n v="5"/>
    <n v="0"/>
    <n v="24.881999999999991"/>
  </r>
  <r>
    <n v="9910"/>
    <x v="4968"/>
    <x v="1"/>
    <x v="1023"/>
    <d v="2012-09-15T00:00:00"/>
    <s v="First Class"/>
    <s v="KD-16615"/>
    <s v="Ken Dana"/>
    <x v="1"/>
    <s v="United States"/>
    <x v="125"/>
    <x v="1"/>
    <n v="92804"/>
    <x v="1"/>
    <s v="FUR-FU-10004018"/>
    <x v="0"/>
    <x v="5"/>
    <s v="Tensor Computer Mounted Lamp"/>
    <n v="44.67"/>
    <n v="3"/>
    <n v="0"/>
    <n v="12.060900000000002"/>
  </r>
  <r>
    <n v="9911"/>
    <x v="4968"/>
    <x v="1"/>
    <x v="1023"/>
    <d v="2012-09-15T00:00:00"/>
    <s v="First Class"/>
    <s v="KD-16615"/>
    <s v="Ken Dana"/>
    <x v="1"/>
    <s v="United States"/>
    <x v="125"/>
    <x v="1"/>
    <n v="92804"/>
    <x v="1"/>
    <s v="OFF-PA-10000994"/>
    <x v="1"/>
    <x v="10"/>
    <s v="Xerox 1915"/>
    <n v="209.7"/>
    <n v="2"/>
    <n v="0"/>
    <n v="100.65599999999999"/>
  </r>
  <r>
    <n v="9912"/>
    <x v="4969"/>
    <x v="2"/>
    <x v="267"/>
    <d v="2011-04-09T00:00:00"/>
    <s v="Standard Class"/>
    <s v="RP-19855"/>
    <s v="Roy Phan"/>
    <x v="1"/>
    <s v="United States"/>
    <x v="102"/>
    <x v="0"/>
    <n v="40475"/>
    <x v="0"/>
    <s v="OFF-BI-10002852"/>
    <x v="1"/>
    <x v="8"/>
    <s v="Ibico Standard Transparent Covers"/>
    <n v="115.36"/>
    <n v="7"/>
    <n v="0"/>
    <n v="56.526400000000002"/>
  </r>
  <r>
    <n v="9913"/>
    <x v="4970"/>
    <x v="1"/>
    <x v="998"/>
    <d v="2012-10-12T00:00:00"/>
    <s v="First Class"/>
    <s v="KN-16390"/>
    <s v="Katherine Nockton"/>
    <x v="1"/>
    <s v="United States"/>
    <x v="443"/>
    <x v="1"/>
    <n v="93101"/>
    <x v="1"/>
    <s v="FUR-CH-10001714"/>
    <x v="0"/>
    <x v="1"/>
    <s v="Global Leather &amp; Oak Executive Chair, Burgundy"/>
    <n v="362.13599999999997"/>
    <n v="3"/>
    <n v="0.2"/>
    <n v="-54.320399999999978"/>
  </r>
  <r>
    <n v="9914"/>
    <x v="4970"/>
    <x v="1"/>
    <x v="998"/>
    <d v="2012-10-12T00:00:00"/>
    <s v="First Class"/>
    <s v="KN-16390"/>
    <s v="Katherine Nockton"/>
    <x v="1"/>
    <s v="United States"/>
    <x v="443"/>
    <x v="1"/>
    <n v="93101"/>
    <x v="1"/>
    <s v="OFF-LA-10000414"/>
    <x v="1"/>
    <x v="2"/>
    <s v="Avery 503"/>
    <n v="31.049999999999997"/>
    <n v="3"/>
    <n v="0"/>
    <n v="14.904"/>
  </r>
  <r>
    <n v="9915"/>
    <x v="4971"/>
    <x v="3"/>
    <x v="926"/>
    <d v="2014-02-01T00:00:00"/>
    <s v="Second Class"/>
    <s v="TM-21010"/>
    <s v="Tamara Manning"/>
    <x v="0"/>
    <s v="United States"/>
    <x v="292"/>
    <x v="23"/>
    <n v="52302"/>
    <x v="2"/>
    <s v="OFF-PA-10003848"/>
    <x v="1"/>
    <x v="10"/>
    <s v="Xerox 1997"/>
    <n v="12.96"/>
    <n v="2"/>
    <n v="0"/>
    <n v="6.2208000000000006"/>
  </r>
  <r>
    <n v="9916"/>
    <x v="4971"/>
    <x v="3"/>
    <x v="926"/>
    <d v="2014-02-01T00:00:00"/>
    <s v="Second Class"/>
    <s v="TM-21010"/>
    <s v="Tamara Manning"/>
    <x v="0"/>
    <s v="United States"/>
    <x v="292"/>
    <x v="23"/>
    <n v="52302"/>
    <x v="2"/>
    <s v="OFF-PA-10000176"/>
    <x v="1"/>
    <x v="10"/>
    <s v="Xerox 1887"/>
    <n v="94.85"/>
    <n v="5"/>
    <n v="0"/>
    <n v="45.527999999999992"/>
  </r>
  <r>
    <n v="9917"/>
    <x v="4971"/>
    <x v="3"/>
    <x v="926"/>
    <d v="2014-02-01T00:00:00"/>
    <s v="Second Class"/>
    <s v="TM-21010"/>
    <s v="Tamara Manning"/>
    <x v="0"/>
    <s v="United States"/>
    <x v="292"/>
    <x v="23"/>
    <n v="52302"/>
    <x v="2"/>
    <s v="OFF-ST-10001590"/>
    <x v="1"/>
    <x v="4"/>
    <s v="Tenex Personal Project File with Scoop Front Design, Black"/>
    <n v="13.48"/>
    <n v="1"/>
    <n v="0"/>
    <n v="3.5047999999999995"/>
  </r>
  <r>
    <n v="9918"/>
    <x v="4971"/>
    <x v="3"/>
    <x v="926"/>
    <d v="2014-02-01T00:00:00"/>
    <s v="Second Class"/>
    <s v="TM-21010"/>
    <s v="Tamara Manning"/>
    <x v="0"/>
    <s v="United States"/>
    <x v="292"/>
    <x v="23"/>
    <n v="52302"/>
    <x v="2"/>
    <s v="FUR-FU-10000010"/>
    <x v="0"/>
    <x v="5"/>
    <s v="DAX Value U-Channel Document Frames, Easel Back"/>
    <n v="14.91"/>
    <n v="3"/>
    <n v="0"/>
    <n v="4.6220999999999997"/>
  </r>
  <r>
    <n v="9919"/>
    <x v="4972"/>
    <x v="1"/>
    <x v="496"/>
    <d v="2012-09-29T00:00:00"/>
    <s v="Standard Class"/>
    <s v="JF-15190"/>
    <s v="Jamie Frazer"/>
    <x v="0"/>
    <s v="United States"/>
    <x v="20"/>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x v="518"/>
    <x v="5"/>
    <n v="77803"/>
    <x v="2"/>
    <s v="FUR-CH-10000863"/>
    <x v="0"/>
    <x v="1"/>
    <s v="Novimex Swivel Fabric Task Chair"/>
    <n v="528.42999999999995"/>
    <n v="5"/>
    <n v="0.3"/>
    <n v="-143.43099999999998"/>
  </r>
  <r>
    <n v="9921"/>
    <x v="4973"/>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x v="59"/>
    <x v="24"/>
    <n v="44312"/>
    <x v="3"/>
    <s v="OFF-BI-10003350"/>
    <x v="1"/>
    <x v="8"/>
    <s v="Acco Expandable Hanging Binders"/>
    <n v="5.7420000000000009"/>
    <n v="3"/>
    <n v="0.7"/>
    <n v="-4.5935999999999986"/>
  </r>
  <r>
    <n v="9923"/>
    <x v="4975"/>
    <x v="3"/>
    <x v="636"/>
    <d v="2014-05-11T00:00:00"/>
    <s v="Standard Class"/>
    <s v="JF-15490"/>
    <s v="Jeremy Farry"/>
    <x v="0"/>
    <s v="United States"/>
    <x v="22"/>
    <x v="10"/>
    <n v="60653"/>
    <x v="2"/>
    <s v="TEC-AC-10001990"/>
    <x v="2"/>
    <x v="11"/>
    <s v="Kensington Orbit Wireless Mobile Trackball for PC and Mac"/>
    <n v="191.96800000000002"/>
    <n v="4"/>
    <n v="0.2"/>
    <n v="28.79519999999998"/>
  </r>
  <r>
    <n v="9924"/>
    <x v="4976"/>
    <x v="1"/>
    <x v="305"/>
    <d v="2012-03-23T00:00:00"/>
    <s v="First Class"/>
    <s v="DH-13075"/>
    <s v="Dave Hallsten"/>
    <x v="1"/>
    <s v="United States"/>
    <x v="20"/>
    <x v="15"/>
    <n v="10035"/>
    <x v="3"/>
    <s v="OFF-BI-10003982"/>
    <x v="1"/>
    <x v="8"/>
    <s v="Wilson Jones Century Plastic Molded Ring Binders"/>
    <n v="49.847999999999999"/>
    <n v="3"/>
    <n v="0.2"/>
    <n v="16.823699999999999"/>
  </r>
  <r>
    <n v="9925"/>
    <x v="4976"/>
    <x v="1"/>
    <x v="305"/>
    <d v="2012-03-23T00:00:00"/>
    <s v="First Class"/>
    <s v="DH-13075"/>
    <s v="Dave Hallsten"/>
    <x v="1"/>
    <s v="United States"/>
    <x v="20"/>
    <x v="15"/>
    <n v="10035"/>
    <x v="3"/>
    <s v="OFF-EN-10004386"/>
    <x v="1"/>
    <x v="12"/>
    <s v="Recycled Interoffice Envelopes with String and Button Closure, 10 x 13"/>
    <n v="23.99"/>
    <n v="1"/>
    <n v="0"/>
    <n v="11.994999999999999"/>
  </r>
  <r>
    <n v="9926"/>
    <x v="4976"/>
    <x v="1"/>
    <x v="305"/>
    <d v="2012-03-23T00:00:00"/>
    <s v="First Class"/>
    <s v="DH-13075"/>
    <s v="Dave Hallsten"/>
    <x v="1"/>
    <s v="United States"/>
    <x v="20"/>
    <x v="15"/>
    <n v="10035"/>
    <x v="3"/>
    <s v="OFF-BI-10003656"/>
    <x v="1"/>
    <x v="8"/>
    <s v="Fellowes PB200 Plastic Comb Binding Machine"/>
    <n v="1087.9360000000001"/>
    <n v="8"/>
    <n v="0.2"/>
    <n v="353.5791999999999"/>
  </r>
  <r>
    <n v="9927"/>
    <x v="4976"/>
    <x v="1"/>
    <x v="305"/>
    <d v="2012-03-23T00:00:00"/>
    <s v="First Class"/>
    <s v="DH-13075"/>
    <s v="Dave Hallsten"/>
    <x v="1"/>
    <s v="United States"/>
    <x v="20"/>
    <x v="15"/>
    <n v="10035"/>
    <x v="3"/>
    <s v="TEC-PH-10002310"/>
    <x v="2"/>
    <x v="7"/>
    <s v="Panasonic KX T7731-B Digital phone"/>
    <n v="199.98"/>
    <n v="2"/>
    <n v="0"/>
    <n v="53.994599999999991"/>
  </r>
  <r>
    <n v="9928"/>
    <x v="4976"/>
    <x v="1"/>
    <x v="305"/>
    <d v="2012-03-23T00:00:00"/>
    <s v="First Class"/>
    <s v="DH-13075"/>
    <s v="Dave Hallsten"/>
    <x v="1"/>
    <s v="United States"/>
    <x v="20"/>
    <x v="15"/>
    <n v="10035"/>
    <x v="3"/>
    <s v="OFF-ST-10001172"/>
    <x v="1"/>
    <x v="4"/>
    <s v="Tennsco Lockers, Sand"/>
    <n v="83.92"/>
    <n v="4"/>
    <n v="0"/>
    <n v="20.140799999999999"/>
  </r>
  <r>
    <n v="9929"/>
    <x v="4977"/>
    <x v="0"/>
    <x v="913"/>
    <d v="2013-09-05T00:00:00"/>
    <s v="Same Day"/>
    <s v="IM-15055"/>
    <s v="Ionia McGrath"/>
    <x v="0"/>
    <s v="United States"/>
    <x v="8"/>
    <x v="1"/>
    <n v="94122"/>
    <x v="1"/>
    <s v="FUR-FU-10000260"/>
    <x v="0"/>
    <x v="5"/>
    <s v="6&quot; Cubicle Wall Clock, Black"/>
    <n v="24.27"/>
    <n v="3"/>
    <n v="0"/>
    <n v="8.7371999999999996"/>
  </r>
  <r>
    <n v="9930"/>
    <x v="4977"/>
    <x v="0"/>
    <x v="913"/>
    <d v="2013-09-05T00:00:00"/>
    <s v="Same Day"/>
    <s v="IM-15055"/>
    <s v="Ionia McGrath"/>
    <x v="0"/>
    <s v="United States"/>
    <x v="8"/>
    <x v="1"/>
    <n v="94122"/>
    <x v="1"/>
    <s v="TEC-CO-10003763"/>
    <x v="2"/>
    <x v="16"/>
    <s v="Canon PC1060 Personal Laser Copier"/>
    <n v="2799.9600000000005"/>
    <n v="5"/>
    <n v="0.2"/>
    <n v="944.98649999999986"/>
  </r>
  <r>
    <n v="9931"/>
    <x v="497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x v="272"/>
    <x v="1"/>
    <n v="92404"/>
    <x v="1"/>
    <s v="FUR-BO-10004357"/>
    <x v="0"/>
    <x v="0"/>
    <s v="O'Sullivan Living Dimensions 3-Shelf Bookcases"/>
    <n v="683.33199999999999"/>
    <n v="4"/>
    <n v="0.15"/>
    <n v="-40.196000000000055"/>
  </r>
  <r>
    <n v="9933"/>
    <x v="4978"/>
    <x v="1"/>
    <x v="50"/>
    <d v="2012-11-17T00:00:00"/>
    <s v="Standard Class"/>
    <s v="KH-16510"/>
    <s v="Keith Herrera"/>
    <x v="0"/>
    <s v="United States"/>
    <x v="272"/>
    <x v="1"/>
    <n v="92404"/>
    <x v="1"/>
    <s v="OFF-PA-10004610"/>
    <x v="1"/>
    <x v="10"/>
    <s v="Xerox 1900"/>
    <n v="29.96"/>
    <n v="7"/>
    <n v="0"/>
    <n v="13.481999999999998"/>
  </r>
  <r>
    <n v="9934"/>
    <x v="4979"/>
    <x v="2"/>
    <x v="384"/>
    <d v="2011-07-14T00:00:00"/>
    <s v="First Class"/>
    <s v="JK-15205"/>
    <s v="Jamie Kunitz"/>
    <x v="0"/>
    <s v="United States"/>
    <x v="221"/>
    <x v="15"/>
    <n v="14304"/>
    <x v="3"/>
    <s v="TEC-PH-10004912"/>
    <x v="2"/>
    <x v="7"/>
    <s v="Cisco SPA112 2 Port Phone Adapter"/>
    <n v="164.85000000000002"/>
    <n v="3"/>
    <n v="0"/>
    <n v="47.806499999999993"/>
  </r>
  <r>
    <n v="9935"/>
    <x v="4980"/>
    <x v="0"/>
    <x v="281"/>
    <d v="2013-04-13T00:00:00"/>
    <s v="Standard Class"/>
    <s v="AS-10240"/>
    <s v="Alan Shonely"/>
    <x v="0"/>
    <s v="United States"/>
    <x v="10"/>
    <x v="9"/>
    <n v="19120"/>
    <x v="3"/>
    <s v="OFF-AP-10003278"/>
    <x v="1"/>
    <x v="9"/>
    <s v="Belkin 7-Outlet SurgeMaster Home Series"/>
    <n v="33.528000000000006"/>
    <n v="3"/>
    <n v="0.2"/>
    <n v="2.5146000000000015"/>
  </r>
  <r>
    <n v="9936"/>
    <x v="4980"/>
    <x v="0"/>
    <x v="281"/>
    <d v="2013-04-13T00:00:00"/>
    <s v="Standard Class"/>
    <s v="AS-10240"/>
    <s v="Alan Shonely"/>
    <x v="0"/>
    <s v="United States"/>
    <x v="10"/>
    <x v="9"/>
    <n v="19120"/>
    <x v="3"/>
    <s v="OFF-ST-10001627"/>
    <x v="1"/>
    <x v="4"/>
    <s v="Eldon Jumbo ProFile Portable File Boxes Graphite/Black"/>
    <n v="36.744"/>
    <n v="3"/>
    <n v="0.2"/>
    <n v="3.6744000000000039"/>
  </r>
  <r>
    <n v="9937"/>
    <x v="4981"/>
    <x v="3"/>
    <x v="92"/>
    <d v="2014-06-29T00:00:00"/>
    <s v="Standard Class"/>
    <s v="SC-20575"/>
    <s v="Sonia Cooley"/>
    <x v="0"/>
    <s v="United States"/>
    <x v="395"/>
    <x v="34"/>
    <n v="2920"/>
    <x v="3"/>
    <s v="OFF-BI-10002735"/>
    <x v="1"/>
    <x v="8"/>
    <s v="GBC Prestige Therm-A-Bind Covers"/>
    <n v="102.93"/>
    <n v="3"/>
    <n v="0"/>
    <n v="48.377100000000006"/>
  </r>
  <r>
    <n v="9938"/>
    <x v="4982"/>
    <x v="0"/>
    <x v="1235"/>
    <d v="2013-06-07T00:00:00"/>
    <s v="Second Class"/>
    <s v="CP-12340"/>
    <s v="Christine Phan"/>
    <x v="1"/>
    <s v="United States"/>
    <x v="1"/>
    <x v="1"/>
    <n v="90049"/>
    <x v="1"/>
    <s v="FUR-TA-10001676"/>
    <x v="0"/>
    <x v="3"/>
    <s v="Hon 61000 Series Interactive Training Tables"/>
    <n v="71.088000000000008"/>
    <n v="2"/>
    <n v="0.2"/>
    <n v="-1.7772000000000041"/>
  </r>
  <r>
    <n v="9939"/>
    <x v="4983"/>
    <x v="0"/>
    <x v="939"/>
    <d v="2013-12-18T00:00:00"/>
    <s v="Standard Class"/>
    <s v="NS-18640"/>
    <s v="Noel Staavos"/>
    <x v="1"/>
    <s v="United States"/>
    <x v="20"/>
    <x v="15"/>
    <n v="10009"/>
    <x v="3"/>
    <s v="FUR-FU-10004864"/>
    <x v="0"/>
    <x v="5"/>
    <s v="Eldon 500 Class Desk Accessories"/>
    <n v="60.35"/>
    <n v="5"/>
    <n v="0"/>
    <n v="19.915500000000002"/>
  </r>
  <r>
    <n v="9940"/>
    <x v="4983"/>
    <x v="0"/>
    <x v="939"/>
    <d v="2013-12-18T00:00:00"/>
    <s v="Standard Class"/>
    <s v="NS-18640"/>
    <s v="Noel Staavos"/>
    <x v="1"/>
    <s v="United States"/>
    <x v="20"/>
    <x v="15"/>
    <n v="10009"/>
    <x v="3"/>
    <s v="OFF-SU-10000952"/>
    <x v="1"/>
    <x v="14"/>
    <s v="Fiskars Home &amp; Office Scissors"/>
    <n v="35.520000000000003"/>
    <n v="4"/>
    <n v="0"/>
    <n v="9.9456000000000024"/>
  </r>
  <r>
    <n v="9941"/>
    <x v="4983"/>
    <x v="0"/>
    <x v="939"/>
    <d v="2013-12-18T00:00:00"/>
    <s v="Standard Class"/>
    <s v="NS-18640"/>
    <s v="Noel Staavos"/>
    <x v="1"/>
    <s v="United States"/>
    <x v="20"/>
    <x v="15"/>
    <n v="10009"/>
    <x v="3"/>
    <s v="OFF-AR-10000462"/>
    <x v="1"/>
    <x v="6"/>
    <s v="Sanford Pocket Accent Highlighters"/>
    <n v="11.200000000000001"/>
    <n v="7"/>
    <n v="0"/>
    <n v="4.8160000000000007"/>
  </r>
  <r>
    <n v="9942"/>
    <x v="4984"/>
    <x v="3"/>
    <x v="221"/>
    <d v="2014-12-01T00:00:00"/>
    <s v="Standard Class"/>
    <s v="JL-15835"/>
    <s v="John Lee"/>
    <x v="0"/>
    <s v="United States"/>
    <x v="8"/>
    <x v="1"/>
    <n v="94122"/>
    <x v="1"/>
    <s v="TEC-AC-10001772"/>
    <x v="2"/>
    <x v="11"/>
    <s v="Memorex Mini Travel Drive 16 GB USB 2.0 Flash Drive"/>
    <n v="223.58"/>
    <n v="14"/>
    <n v="0"/>
    <n v="87.196200000000005"/>
  </r>
  <r>
    <n v="9943"/>
    <x v="4985"/>
    <x v="2"/>
    <x v="129"/>
    <d v="2012-01-03T00:00:00"/>
    <s v="Standard Class"/>
    <s v="MD-17350"/>
    <s v="Maribeth Dona"/>
    <x v="0"/>
    <s v="United States"/>
    <x v="125"/>
    <x v="1"/>
    <n v="92804"/>
    <x v="1"/>
    <s v="OFF-ST-10001128"/>
    <x v="1"/>
    <x v="4"/>
    <s v="Carina Mini System Audio Rack, Model AR050B"/>
    <n v="998.82"/>
    <n v="9"/>
    <n v="0"/>
    <n v="29.964600000000061"/>
  </r>
  <r>
    <n v="9944"/>
    <x v="4985"/>
    <x v="2"/>
    <x v="129"/>
    <d v="2012-01-03T00:00:00"/>
    <s v="Standard Class"/>
    <s v="MD-17350"/>
    <s v="Maribeth Dona"/>
    <x v="0"/>
    <s v="United States"/>
    <x v="125"/>
    <x v="1"/>
    <n v="92804"/>
    <x v="1"/>
    <s v="OFF-SU-10002537"/>
    <x v="1"/>
    <x v="14"/>
    <s v="Acme Box Cutter Scissors"/>
    <n v="51.150000000000006"/>
    <n v="5"/>
    <n v="0"/>
    <n v="13.299000000000003"/>
  </r>
  <r>
    <n v="9945"/>
    <x v="4986"/>
    <x v="1"/>
    <x v="1236"/>
    <d v="2012-04-17T00:00:00"/>
    <s v="Second Class"/>
    <s v="RD-19660"/>
    <s v="Robert Dilbeck"/>
    <x v="2"/>
    <s v="United States"/>
    <x v="4"/>
    <x v="4"/>
    <n v="98103"/>
    <x v="1"/>
    <s v="OFF-ST-10000419"/>
    <x v="1"/>
    <x v="4"/>
    <s v="Rogers Jumbo File, Granite"/>
    <n v="40.74"/>
    <n v="3"/>
    <n v="0"/>
    <n v="0.4073999999999991"/>
  </r>
  <r>
    <n v="9946"/>
    <x v="4987"/>
    <x v="2"/>
    <x v="1086"/>
    <d v="2011-03-06T00:00:00"/>
    <s v="Standard Class"/>
    <s v="NH-18610"/>
    <s v="Nicole Hansen"/>
    <x v="1"/>
    <s v="United States"/>
    <x v="10"/>
    <x v="9"/>
    <n v="19120"/>
    <x v="3"/>
    <s v="OFF-PA-10000327"/>
    <x v="1"/>
    <x v="10"/>
    <s v="Xerox 1971"/>
    <n v="3.4240000000000004"/>
    <n v="1"/>
    <n v="0.2"/>
    <n v="1.0699999999999996"/>
  </r>
  <r>
    <n v="9947"/>
    <x v="4987"/>
    <x v="2"/>
    <x v="1086"/>
    <d v="2011-03-06T00:00:00"/>
    <s v="Standard Class"/>
    <s v="NH-18610"/>
    <s v="Nicole Hansen"/>
    <x v="1"/>
    <s v="United States"/>
    <x v="10"/>
    <x v="9"/>
    <n v="19120"/>
    <x v="3"/>
    <s v="TEC-AC-10004353"/>
    <x v="2"/>
    <x v="11"/>
    <s v="Hypercom P1300 Pinpad"/>
    <n v="151.20000000000002"/>
    <n v="3"/>
    <n v="0.2"/>
    <n v="32.130000000000003"/>
  </r>
  <r>
    <n v="9948"/>
    <x v="4988"/>
    <x v="3"/>
    <x v="702"/>
    <d v="2014-06-04T00:00:00"/>
    <s v="Second Class"/>
    <s v="HW-14935"/>
    <s v="Helen Wasserman"/>
    <x v="1"/>
    <s v="United States"/>
    <x v="245"/>
    <x v="14"/>
    <n v="46203"/>
    <x v="2"/>
    <s v="FUR-CH-10003746"/>
    <x v="0"/>
    <x v="1"/>
    <s v="Hon 4070 Series Pagoda Round Back Stacking Chairs"/>
    <n v="1925.88"/>
    <n v="6"/>
    <n v="0"/>
    <n v="539.24639999999999"/>
  </r>
  <r>
    <n v="9949"/>
    <x v="4988"/>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x v="245"/>
    <x v="14"/>
    <n v="46203"/>
    <x v="2"/>
    <s v="TEC-AC-10004568"/>
    <x v="2"/>
    <x v="11"/>
    <s v="Maxell LTO Ultrium - 800 GB"/>
    <n v="83.97"/>
    <n v="3"/>
    <n v="0"/>
    <n v="15.954299999999993"/>
  </r>
  <r>
    <n v="9951"/>
    <x v="4988"/>
    <x v="3"/>
    <x v="702"/>
    <d v="2014-06-04T00:00:00"/>
    <s v="Second Class"/>
    <s v="HW-14935"/>
    <s v="Helen Wasserman"/>
    <x v="1"/>
    <s v="United States"/>
    <x v="245"/>
    <x v="14"/>
    <n v="46203"/>
    <x v="2"/>
    <s v="TEC-AC-10001714"/>
    <x v="2"/>
    <x v="11"/>
    <s v="Logitech MX Performance Wireless Mouse"/>
    <n v="39.89"/>
    <n v="1"/>
    <n v="0"/>
    <n v="14.7593"/>
  </r>
  <r>
    <n v="9952"/>
    <x v="4988"/>
    <x v="3"/>
    <x v="702"/>
    <d v="2014-06-04T00:00:00"/>
    <s v="Second Class"/>
    <s v="HW-14935"/>
    <s v="Helen Wasserman"/>
    <x v="1"/>
    <s v="United States"/>
    <x v="245"/>
    <x v="14"/>
    <n v="46203"/>
    <x v="2"/>
    <s v="OFF-BI-10002072"/>
    <x v="1"/>
    <x v="8"/>
    <s v="Cardinal Slant-D Ring Binders"/>
    <n v="17.38"/>
    <n v="2"/>
    <n v="0"/>
    <n v="8.69"/>
  </r>
  <r>
    <n v="9953"/>
    <x v="4989"/>
    <x v="1"/>
    <x v="639"/>
    <d v="2012-12-16T00:00:00"/>
    <s v="Second Class"/>
    <s v="DB-12970"/>
    <s v="Darren Budd"/>
    <x v="1"/>
    <s v="United States"/>
    <x v="1"/>
    <x v="1"/>
    <n v="90045"/>
    <x v="1"/>
    <s v="OFF-BI-10001153"/>
    <x v="1"/>
    <x v="8"/>
    <s v="Ibico Recycled Grain-Textured Covers"/>
    <n v="55.264000000000003"/>
    <n v="2"/>
    <n v="0.2"/>
    <n v="20.723999999999997"/>
  </r>
  <r>
    <n v="9954"/>
    <x v="4989"/>
    <x v="1"/>
    <x v="639"/>
    <d v="2012-12-16T00:00:00"/>
    <s v="Second Class"/>
    <s v="DB-12970"/>
    <s v="Darren Budd"/>
    <x v="1"/>
    <s v="United States"/>
    <x v="1"/>
    <x v="1"/>
    <n v="90045"/>
    <x v="1"/>
    <s v="OFF-PA-10004983"/>
    <x v="1"/>
    <x v="10"/>
    <s v="Xerox 23"/>
    <n v="6.48"/>
    <n v="1"/>
    <n v="0"/>
    <n v="3.1104000000000003"/>
  </r>
  <r>
    <n v="9955"/>
    <x v="4989"/>
    <x v="1"/>
    <x v="639"/>
    <d v="2012-12-16T00:00:00"/>
    <s v="Second Class"/>
    <s v="DB-12970"/>
    <s v="Darren Budd"/>
    <x v="1"/>
    <s v="United States"/>
    <x v="1"/>
    <x v="1"/>
    <n v="90045"/>
    <x v="1"/>
    <s v="OFF-BI-10000948"/>
    <x v="1"/>
    <x v="8"/>
    <s v="GBC Laser Imprintable Binding System Covers, Desert Sand"/>
    <n v="34.248000000000005"/>
    <n v="3"/>
    <n v="0.2"/>
    <n v="11.558699999999998"/>
  </r>
  <r>
    <n v="9956"/>
    <x v="4989"/>
    <x v="1"/>
    <x v="639"/>
    <d v="2012-12-16T00:00:00"/>
    <s v="Second Class"/>
    <s v="DB-12970"/>
    <s v="Darren Budd"/>
    <x v="1"/>
    <s v="United States"/>
    <x v="1"/>
    <x v="1"/>
    <n v="90045"/>
    <x v="1"/>
    <s v="FUR-TA-10002622"/>
    <x v="0"/>
    <x v="3"/>
    <s v="Bush Andora Conference Table, Maple/Graphite Gray Finish"/>
    <n v="273.56799999999998"/>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x v="106"/>
    <x v="15"/>
    <n v="10801"/>
    <x v="3"/>
    <s v="OFF-PA-10004039"/>
    <x v="1"/>
    <x v="10"/>
    <s v="Xerox 1882"/>
    <n v="223.92"/>
    <n v="4"/>
    <n v="0"/>
    <n v="109.7208"/>
  </r>
  <r>
    <n v="9959"/>
    <x v="4990"/>
    <x v="2"/>
    <x v="7"/>
    <d v="2011-11-17T00:00:00"/>
    <s v="Standard Class"/>
    <s v="KN-16705"/>
    <s v="Kristina Nunn"/>
    <x v="2"/>
    <s v="United States"/>
    <x v="106"/>
    <x v="15"/>
    <n v="10801"/>
    <x v="3"/>
    <s v="OFF-SU-10001574"/>
    <x v="1"/>
    <x v="14"/>
    <s v="Acme Value Line Scissors"/>
    <n v="7.3"/>
    <n v="2"/>
    <n v="0"/>
    <n v="2.1899999999999995"/>
  </r>
  <r>
    <n v="9960"/>
    <x v="4991"/>
    <x v="3"/>
    <x v="833"/>
    <d v="2014-10-12T00:00:00"/>
    <s v="Standard Class"/>
    <s v="AJ-10945"/>
    <s v="Ashley Jarboe"/>
    <x v="0"/>
    <s v="United States"/>
    <x v="432"/>
    <x v="16"/>
    <n v="85224"/>
    <x v="1"/>
    <s v="OFF-AR-10001761"/>
    <x v="1"/>
    <x v="6"/>
    <s v="Avery Hi-Liter Smear-Safe Highlighters"/>
    <n v="9.3439999999999994"/>
    <n v="2"/>
    <n v="0.2"/>
    <n v="1.8687999999999998"/>
  </r>
  <r>
    <n v="9961"/>
    <x v="4992"/>
    <x v="3"/>
    <x v="118"/>
    <d v="2014-09-19T00:00:00"/>
    <s v="Second Class"/>
    <s v="CL-12700"/>
    <s v="Craig Leslie"/>
    <x v="2"/>
    <s v="United States"/>
    <x v="159"/>
    <x v="0"/>
    <n v="41042"/>
    <x v="0"/>
    <s v="TEC-AC-10002305"/>
    <x v="2"/>
    <x v="11"/>
    <s v="KeyTronic E03601U1 - Keyboard - Beige"/>
    <n v="18"/>
    <n v="1"/>
    <n v="0"/>
    <n v="3.2399999999999984"/>
  </r>
  <r>
    <n v="9962"/>
    <x v="4993"/>
    <x v="1"/>
    <x v="531"/>
    <d v="2012-03-22T00:00:00"/>
    <s v="First Class"/>
    <s v="CM-12655"/>
    <s v="Corinna Mitchell"/>
    <x v="2"/>
    <s v="United States"/>
    <x v="12"/>
    <x v="5"/>
    <n v="77041"/>
    <x v="2"/>
    <s v="OFF-PA-10000675"/>
    <x v="1"/>
    <x v="10"/>
    <s v="Xerox 1919"/>
    <n v="65.584000000000003"/>
    <n v="2"/>
    <n v="0.2"/>
    <n v="23.7742"/>
  </r>
  <r>
    <n v="9963"/>
    <x v="4993"/>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x v="10"/>
    <x v="9"/>
    <n v="19140"/>
    <x v="3"/>
    <s v="OFF-PA-10003072"/>
    <x v="1"/>
    <x v="10"/>
    <s v="Eureka Recycled Copy Paper 8 1/2&quot; x 11&quot;, Ream"/>
    <n v="10.368000000000002"/>
    <n v="2"/>
    <n v="0.2"/>
    <n v="3.6288"/>
  </r>
  <r>
    <n v="9965"/>
    <x v="4995"/>
    <x v="0"/>
    <x v="5"/>
    <d v="2013-12-11T00:00:00"/>
    <s v="Second Class"/>
    <s v="HE-14800"/>
    <s v="Harold Engle"/>
    <x v="1"/>
    <s v="United States"/>
    <x v="46"/>
    <x v="13"/>
    <n v="19711"/>
    <x v="3"/>
    <s v="FUR-FU-10002671"/>
    <x v="0"/>
    <x v="5"/>
    <s v="Electrix 20W Halogen Replacement Bulb for Zoom-In Desk Lamp"/>
    <n v="13.4"/>
    <n v="1"/>
    <n v="0"/>
    <n v="6.4319999999999995"/>
  </r>
  <r>
    <n v="9966"/>
    <x v="4995"/>
    <x v="0"/>
    <x v="5"/>
    <d v="2013-12-11T00:00:00"/>
    <s v="Second Class"/>
    <s v="HE-14800"/>
    <s v="Harold Engle"/>
    <x v="1"/>
    <s v="United States"/>
    <x v="46"/>
    <x v="13"/>
    <n v="19711"/>
    <x v="3"/>
    <s v="OFF-PA-10000349"/>
    <x v="1"/>
    <x v="10"/>
    <s v="Staples"/>
    <n v="4.9800000000000004"/>
    <n v="1"/>
    <n v="0"/>
    <n v="2.3406000000000002"/>
  </r>
  <r>
    <n v="9967"/>
    <x v="4995"/>
    <x v="0"/>
    <x v="5"/>
    <d v="2013-12-11T00:00:00"/>
    <s v="Second Class"/>
    <s v="HE-14800"/>
    <s v="Harold Engle"/>
    <x v="1"/>
    <s v="United States"/>
    <x v="46"/>
    <x v="13"/>
    <n v="19711"/>
    <x v="3"/>
    <s v="OFF-EN-10004483"/>
    <x v="1"/>
    <x v="12"/>
    <s v="#10 White Business Envelopes,4 1/8 x 9 1/2"/>
    <n v="109.69"/>
    <n v="7"/>
    <n v="0"/>
    <n v="51.554299999999991"/>
  </r>
  <r>
    <n v="9968"/>
    <x v="4996"/>
    <x v="3"/>
    <x v="157"/>
    <d v="2014-12-18T00:00:00"/>
    <s v="Standard Class"/>
    <s v="RB-19435"/>
    <s v="Richard Bierner"/>
    <x v="0"/>
    <s v="United States"/>
    <x v="135"/>
    <x v="30"/>
    <n v="7060"/>
    <x v="3"/>
    <s v="OFF-BI-10004209"/>
    <x v="1"/>
    <x v="8"/>
    <s v="Fellowes Twister Kit, Gray/Clear, 3/pkg"/>
    <n v="40.199999999999996"/>
    <n v="5"/>
    <n v="0"/>
    <n v="18.089999999999996"/>
  </r>
  <r>
    <n v="9969"/>
    <x v="4996"/>
    <x v="3"/>
    <x v="157"/>
    <d v="2014-12-18T00:00:00"/>
    <s v="Standard Class"/>
    <s v="RB-19435"/>
    <s v="Richard Bierner"/>
    <x v="0"/>
    <s v="United States"/>
    <x v="135"/>
    <x v="30"/>
    <n v="7060"/>
    <x v="3"/>
    <s v="OFF-BI-10004600"/>
    <x v="1"/>
    <x v="8"/>
    <s v="Ibico Ibimaster 300 Manual Binding System"/>
    <n v="735.98"/>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x v="214"/>
    <x v="32"/>
    <n v="30080"/>
    <x v="0"/>
    <s v="OFF-BI-10002867"/>
    <x v="1"/>
    <x v="8"/>
    <s v="GBC Recycled Regency Composition Covers"/>
    <n v="119.56"/>
    <n v="2"/>
    <n v="0"/>
    <n v="54.997599999999991"/>
  </r>
  <r>
    <n v="9972"/>
    <x v="4997"/>
    <x v="1"/>
    <x v="1141"/>
    <d v="2012-07-02T00:00:00"/>
    <s v="Standard Class"/>
    <s v="MP-17470"/>
    <s v="Mark Packer"/>
    <x v="2"/>
    <s v="United States"/>
    <x v="214"/>
    <x v="32"/>
    <n v="30080"/>
    <x v="0"/>
    <s v="OFF-AR-10000538"/>
    <x v="1"/>
    <x v="6"/>
    <s v="Boston Model 1800 Electric Pencil Sharpener, Gray"/>
    <n v="140.75"/>
    <n v="5"/>
    <n v="0"/>
    <n v="42.22499999999998"/>
  </r>
  <r>
    <n v="9973"/>
    <x v="4998"/>
    <x v="0"/>
    <x v="108"/>
    <d v="2013-09-18T00:00:00"/>
    <s v="Standard Class"/>
    <s v="RC-19960"/>
    <s v="Ryan Crowe"/>
    <x v="0"/>
    <s v="United States"/>
    <x v="12"/>
    <x v="5"/>
    <n v="77041"/>
    <x v="2"/>
    <s v="OFF-EN-10000056"/>
    <x v="1"/>
    <x v="12"/>
    <s v="Cameo Buff Policy Envelopes"/>
    <n v="99.567999999999998"/>
    <n v="2"/>
    <n v="0.2"/>
    <n v="33.604199999999992"/>
  </r>
  <r>
    <n v="9974"/>
    <x v="4999"/>
    <x v="0"/>
    <x v="409"/>
    <d v="2013-12-11T00:00:00"/>
    <s v="Standard Class"/>
    <s v="AP-10720"/>
    <s v="Anne Pryor"/>
    <x v="2"/>
    <s v="United States"/>
    <x v="1"/>
    <x v="1"/>
    <n v="90032"/>
    <x v="1"/>
    <s v="TEC-PH-10004080"/>
    <x v="2"/>
    <x v="7"/>
    <s v="Avaya 5410 Digital phone"/>
    <n v="271.95999999999998"/>
    <n v="5"/>
    <n v="0.2"/>
    <n v="27.195999999999998"/>
  </r>
  <r>
    <n v="9975"/>
    <x v="4999"/>
    <x v="0"/>
    <x v="409"/>
    <d v="2013-12-11T00:00:00"/>
    <s v="Standard Class"/>
    <s v="AP-10720"/>
    <s v="Anne Pryor"/>
    <x v="2"/>
    <s v="United States"/>
    <x v="1"/>
    <x v="1"/>
    <n v="90032"/>
    <x v="1"/>
    <s v="OFF-AR-10004752"/>
    <x v="1"/>
    <x v="6"/>
    <s v="Blackstonian Pencils"/>
    <n v="18.689999999999998"/>
    <n v="7"/>
    <n v="0"/>
    <n v="5.2332000000000001"/>
  </r>
  <r>
    <n v="9976"/>
    <x v="4999"/>
    <x v="0"/>
    <x v="409"/>
    <d v="2013-12-11T00:00:00"/>
    <s v="Standard Class"/>
    <s v="AP-10720"/>
    <s v="Anne Pryor"/>
    <x v="2"/>
    <s v="United States"/>
    <x v="1"/>
    <x v="1"/>
    <n v="90032"/>
    <x v="1"/>
    <s v="OFF-PA-10000743"/>
    <x v="1"/>
    <x v="10"/>
    <s v="Xerox 1977"/>
    <n v="13.36"/>
    <n v="2"/>
    <n v="0"/>
    <n v="6.4127999999999998"/>
  </r>
  <r>
    <n v="9977"/>
    <x v="4999"/>
    <x v="0"/>
    <x v="409"/>
    <d v="2013-12-11T00:00:00"/>
    <s v="Standard Class"/>
    <s v="AP-10720"/>
    <s v="Anne Pryor"/>
    <x v="2"/>
    <s v="United States"/>
    <x v="1"/>
    <x v="1"/>
    <n v="90032"/>
    <x v="1"/>
    <s v="TEC-PH-10002496"/>
    <x v="2"/>
    <x v="7"/>
    <s v="Cisco SPA301"/>
    <n v="249.58400000000003"/>
    <n v="2"/>
    <n v="0.2"/>
    <n v="31.197999999999986"/>
  </r>
  <r>
    <n v="9978"/>
    <x v="4999"/>
    <x v="0"/>
    <x v="409"/>
    <d v="2013-12-11T00:00:00"/>
    <s v="Standard Class"/>
    <s v="AP-10720"/>
    <s v="Anne Pryor"/>
    <x v="2"/>
    <s v="United States"/>
    <x v="1"/>
    <x v="1"/>
    <n v="90032"/>
    <x v="1"/>
    <s v="OFF-FA-10003467"/>
    <x v="1"/>
    <x v="13"/>
    <s v="Alliance Big Bands Rubber Bands, 12/Pack"/>
    <n v="13.86"/>
    <n v="7"/>
    <n v="0"/>
    <n v="0"/>
  </r>
  <r>
    <n v="9979"/>
    <x v="4999"/>
    <x v="0"/>
    <x v="409"/>
    <d v="2013-12-11T00:00:00"/>
    <s v="Standard Class"/>
    <s v="AP-10720"/>
    <s v="Anne Pryor"/>
    <x v="2"/>
    <s v="United States"/>
    <x v="1"/>
    <x v="1"/>
    <n v="90032"/>
    <x v="1"/>
    <s v="OFF-BI-10003727"/>
    <x v="1"/>
    <x v="8"/>
    <s v="Avery Durable Slant Ring Binders With Label Holder"/>
    <n v="13.375999999999999"/>
    <n v="4"/>
    <n v="0.2"/>
    <n v="4.6815999999999995"/>
  </r>
  <r>
    <n v="9980"/>
    <x v="4999"/>
    <x v="0"/>
    <x v="409"/>
    <d v="2013-12-11T00:00:00"/>
    <s v="Standard Class"/>
    <s v="AP-10720"/>
    <s v="Anne Pryor"/>
    <x v="2"/>
    <s v="United States"/>
    <x v="1"/>
    <x v="1"/>
    <n v="90032"/>
    <x v="1"/>
    <s v="OFF-BI-10002026"/>
    <x v="1"/>
    <x v="8"/>
    <s v="Ibico Recycled Linen-Style Covers"/>
    <n v="437.47200000000009"/>
    <n v="14"/>
    <n v="0.2"/>
    <n v="153.11519999999999"/>
  </r>
  <r>
    <n v="9981"/>
    <x v="5000"/>
    <x v="1"/>
    <x v="684"/>
    <d v="2012-09-09T00:00:00"/>
    <s v="Second Class"/>
    <s v="SW-20455"/>
    <s v="Shaun Weien"/>
    <x v="0"/>
    <s v="United States"/>
    <x v="240"/>
    <x v="28"/>
    <n v="70506"/>
    <x v="0"/>
    <s v="FUR-TA-10001039"/>
    <x v="0"/>
    <x v="3"/>
    <s v="KI Adjustable-Height Table"/>
    <n v="85.98"/>
    <n v="1"/>
    <n v="0"/>
    <n v="22.354800000000004"/>
  </r>
  <r>
    <n v="9982"/>
    <x v="5001"/>
    <x v="3"/>
    <x v="646"/>
    <d v="2014-08-07T00:00:00"/>
    <s v="First Class"/>
    <s v="TB-21055"/>
    <s v="Ted Butterfield"/>
    <x v="0"/>
    <s v="United States"/>
    <x v="54"/>
    <x v="24"/>
    <n v="45014"/>
    <x v="3"/>
    <s v="OFF-LA-10004484"/>
    <x v="1"/>
    <x v="2"/>
    <s v="Avery 476"/>
    <n v="16.52000000000000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x v="354"/>
    <x v="12"/>
    <n v="49505"/>
    <x v="2"/>
    <s v="TEC-PH-10001305"/>
    <x v="2"/>
    <x v="7"/>
    <s v="Panasonic KX TS208W Corded phone"/>
    <n v="97.98"/>
    <n v="2"/>
    <n v="0"/>
    <n v="27.434400000000011"/>
  </r>
  <r>
    <n v="9985"/>
    <x v="5003"/>
    <x v="1"/>
    <x v="961"/>
    <d v="2012-05-23T00:00:00"/>
    <s v="Standard Class"/>
    <s v="DV-13465"/>
    <s v="Dianna Vittorini"/>
    <x v="0"/>
    <s v="United States"/>
    <x v="85"/>
    <x v="15"/>
    <n v="11561"/>
    <x v="3"/>
    <s v="OFF-LA-10003766"/>
    <x v="1"/>
    <x v="2"/>
    <s v="Self-Adhesive Removable Labels"/>
    <n v="31.5"/>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x v="1"/>
    <x v="1"/>
    <n v="90008"/>
    <x v="1"/>
    <s v="TEC-AC-10003399"/>
    <x v="2"/>
    <x v="11"/>
    <s v="Memorex Mini Travel Drive 64 GB USB 2.0 Flash Drive"/>
    <n v="36.24"/>
    <n v="1"/>
    <n v="0"/>
    <n v="15.220800000000001"/>
  </r>
  <r>
    <n v="9988"/>
    <x v="5005"/>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x v="417"/>
    <x v="32"/>
    <n v="30605"/>
    <x v="0"/>
    <s v="TEC-PH-10004006"/>
    <x v="2"/>
    <x v="7"/>
    <s v="Panasonic KX - TS880B Telephone"/>
    <n v="206.1"/>
    <n v="5"/>
    <n v="0"/>
    <n v="55.647000000000006"/>
  </r>
  <r>
    <n v="9990"/>
    <x v="5006"/>
    <x v="2"/>
    <x v="1237"/>
    <d v="2011-01-24T00:00:00"/>
    <s v="Second Class"/>
    <s v="TB-21400"/>
    <s v="Tom Boeckenhauer"/>
    <x v="0"/>
    <s v="United States"/>
    <x v="100"/>
    <x v="2"/>
    <n v="33180"/>
    <x v="0"/>
    <s v="FUR-FU-10001889"/>
    <x v="0"/>
    <x v="5"/>
    <s v="Ultra Door Pull Handle"/>
    <n v="25.248000000000001"/>
    <n v="3"/>
    <n v="0.2"/>
    <n v="4.1027999999999993"/>
  </r>
  <r>
    <n v="9991"/>
    <x v="5007"/>
    <x v="3"/>
    <x v="425"/>
    <d v="2014-03-04T00:00:00"/>
    <s v="Standard Class"/>
    <s v="DB-13060"/>
    <s v="Dave Brooks"/>
    <x v="0"/>
    <s v="United States"/>
    <x v="116"/>
    <x v="1"/>
    <n v="92627"/>
    <x v="1"/>
    <s v="FUR-FU-10000747"/>
    <x v="0"/>
    <x v="5"/>
    <s v="Tenex B1-RE Series Chair Mats for Low Pile Carpets"/>
    <n v="91.96"/>
    <n v="2"/>
    <n v="0"/>
    <n v="15.633199999999988"/>
  </r>
  <r>
    <n v="9992"/>
    <x v="5007"/>
    <x v="3"/>
    <x v="425"/>
    <d v="2014-03-04T00:00:00"/>
    <s v="Standard Class"/>
    <s v="DB-13060"/>
    <s v="Dave Brooks"/>
    <x v="0"/>
    <s v="United States"/>
    <x v="116"/>
    <x v="1"/>
    <n v="92627"/>
    <x v="1"/>
    <s v="TEC-PH-10003645"/>
    <x v="2"/>
    <x v="7"/>
    <s v="Aastra 57i VoIP phone"/>
    <n v="258.57600000000002"/>
    <n v="2"/>
    <n v="0.2"/>
    <n v="19.393200000000007"/>
  </r>
  <r>
    <n v="9993"/>
    <x v="5007"/>
    <x v="3"/>
    <x v="425"/>
    <d v="2014-03-04T00:00:00"/>
    <s v="Standard Class"/>
    <s v="DB-13060"/>
    <s v="Dave Brooks"/>
    <x v="0"/>
    <s v="United States"/>
    <x v="116"/>
    <x v="1"/>
    <n v="92627"/>
    <x v="1"/>
    <s v="OFF-PA-10004041"/>
    <x v="1"/>
    <x v="10"/>
    <s v="It's Hot Message Books with Stickers, 2 3/4&quot; x 5&quot;"/>
    <n v="29.6"/>
    <n v="4"/>
    <n v="0"/>
    <n v="13.32"/>
  </r>
  <r>
    <n v="9994"/>
    <x v="5008"/>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2281D9-1C87-421C-9A0B-7F975C4C972B}" name="PivotTable5" cacheId="14"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3">
  <location ref="A43:B9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0">
    <format dxfId="1766">
      <pivotArea outline="0" collapsedLevelsAreSubtotals="1" fieldPosition="0"/>
    </format>
    <format dxfId="1767">
      <pivotArea type="all" dataOnly="0" outline="0" fieldPosition="0"/>
    </format>
    <format dxfId="1768">
      <pivotArea field="22" type="button" dataOnly="0" labelOnly="1" outline="0"/>
    </format>
    <format dxfId="1769">
      <pivotArea type="all" dataOnly="0" outline="0" fieldPosition="0"/>
    </format>
    <format dxfId="1770">
      <pivotArea field="22" type="button" dataOnly="0" labelOnly="1" outline="0"/>
    </format>
    <format dxfId="1771">
      <pivotArea type="all" dataOnly="0" outline="0" fieldPosition="0"/>
    </format>
    <format dxfId="1772">
      <pivotArea outline="0" collapsedLevelsAreSubtotals="1" fieldPosition="0"/>
    </format>
    <format dxfId="1773">
      <pivotArea field="15" type="button" dataOnly="0" labelOnly="1" outline="0"/>
    </format>
    <format dxfId="1774">
      <pivotArea dataOnly="0" labelOnly="1" grandRow="1" outline="0" fieldPosition="0"/>
    </format>
    <format dxfId="177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BBC2D6-23EF-47B5-9DB1-E7FB2F90A91D}" name="PivotTable4" cacheId="14"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5">
  <location ref="A32:B3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2">
    <format dxfId="1783">
      <pivotArea outline="0" collapsedLevelsAreSubtotals="1" fieldPosition="0"/>
    </format>
    <format dxfId="1784">
      <pivotArea type="all" dataOnly="0" outline="0" fieldPosition="0"/>
    </format>
    <format dxfId="1785">
      <pivotArea field="22" type="button" dataOnly="0" labelOnly="1" outline="0"/>
    </format>
    <format dxfId="1786">
      <pivotArea type="all" dataOnly="0" outline="0" fieldPosition="0"/>
    </format>
    <format dxfId="1787">
      <pivotArea field="22" type="button" dataOnly="0" labelOnly="1" outline="0"/>
    </format>
    <format dxfId="1782">
      <pivotArea outline="0" fieldPosition="0">
        <references count="1">
          <reference field="4294967294" count="1">
            <x v="0"/>
          </reference>
        </references>
      </pivotArea>
    </format>
    <format dxfId="1781">
      <pivotArea type="all" dataOnly="0" outline="0" fieldPosition="0"/>
    </format>
    <format dxfId="1780">
      <pivotArea outline="0" collapsedLevelsAreSubtotals="1" fieldPosition="0"/>
    </format>
    <format dxfId="1779">
      <pivotArea field="15" type="button" dataOnly="0" labelOnly="1" outline="0" axis="axisRow" fieldPosition="0"/>
    </format>
    <format dxfId="1778">
      <pivotArea dataOnly="0" labelOnly="1" fieldPosition="0">
        <references count="1">
          <reference field="15" count="0"/>
        </references>
      </pivotArea>
    </format>
    <format dxfId="1777">
      <pivotArea dataOnly="0" labelOnly="1" grandRow="1" outline="0" fieldPosition="0"/>
    </format>
    <format dxfId="1776">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C5E27A-DA1C-4A98-AE08-4B6A17DF4F31}" name="PivotTable3" cacheId="14"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1">
  <location ref="A20:B2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7">
    <format dxfId="1788">
      <pivotArea outline="0" collapsedLevelsAreSubtotals="1" fieldPosition="0"/>
    </format>
    <format dxfId="1789">
      <pivotArea type="all" dataOnly="0" outline="0" fieldPosition="0"/>
    </format>
    <format dxfId="1790">
      <pivotArea outline="0" collapsedLevelsAreSubtotals="1" fieldPosition="0"/>
    </format>
    <format dxfId="1791">
      <pivotArea field="22" type="button" dataOnly="0" labelOnly="1" outline="0"/>
    </format>
    <format dxfId="1792">
      <pivotArea type="all" dataOnly="0" outline="0" fieldPosition="0"/>
    </format>
    <format dxfId="1793">
      <pivotArea outline="0" collapsedLevelsAreSubtotals="1" fieldPosition="0"/>
    </format>
    <format dxfId="1794">
      <pivotArea field="22" type="button" dataOnly="0" labelOnly="1" outline="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DECB4C-DE56-4E47-AA3A-96CB2C84014A}" name="PivotTable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6">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1">
    <format dxfId="1805">
      <pivotArea outline="0" collapsedLevelsAreSubtotals="1" fieldPosition="0"/>
    </format>
    <format dxfId="1804">
      <pivotArea type="all" dataOnly="0" outline="0" fieldPosition="0"/>
    </format>
    <format dxfId="1803">
      <pivotArea outline="0" collapsedLevelsAreSubtotals="1" fieldPosition="0"/>
    </format>
    <format dxfId="1802">
      <pivotArea field="22" type="button" dataOnly="0" labelOnly="1" outline="0" axis="axisRow" fieldPosition="0"/>
    </format>
    <format dxfId="1801">
      <pivotArea dataOnly="0" labelOnly="1" fieldPosition="0">
        <references count="1">
          <reference field="22" count="12">
            <x v="1"/>
            <x v="2"/>
            <x v="3"/>
            <x v="4"/>
            <x v="5"/>
            <x v="6"/>
            <x v="7"/>
            <x v="8"/>
            <x v="9"/>
            <x v="10"/>
            <x v="11"/>
            <x v="12"/>
          </reference>
        </references>
      </pivotArea>
    </format>
    <format dxfId="1800">
      <pivotArea dataOnly="0" labelOnly="1" outline="0" fieldPosition="0">
        <references count="1">
          <reference field="4294967294" count="2">
            <x v="0"/>
            <x v="1"/>
          </reference>
        </references>
      </pivotArea>
    </format>
    <format dxfId="1799">
      <pivotArea type="all" dataOnly="0" outline="0" fieldPosition="0"/>
    </format>
    <format dxfId="1798">
      <pivotArea outline="0" collapsedLevelsAreSubtotals="1" fieldPosition="0"/>
    </format>
    <format dxfId="1797">
      <pivotArea field="22" type="button" dataOnly="0" labelOnly="1" outline="0" axis="axisRow" fieldPosition="0"/>
    </format>
    <format dxfId="1796">
      <pivotArea dataOnly="0" labelOnly="1" fieldPosition="0">
        <references count="1">
          <reference field="22" count="12">
            <x v="1"/>
            <x v="2"/>
            <x v="3"/>
            <x v="4"/>
            <x v="5"/>
            <x v="6"/>
            <x v="7"/>
            <x v="8"/>
            <x v="9"/>
            <x v="10"/>
            <x v="11"/>
            <x v="12"/>
          </reference>
        </references>
      </pivotArea>
    </format>
    <format dxfId="179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C05346-8623-48FF-82F7-2FCA3972485E}" name="PivotTable12"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
  <location ref="A34:F3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pivotField showAll="0"/>
    <pivotField showAll="0">
      <items count="8">
        <item x="0"/>
        <item x="1"/>
        <item x="2"/>
        <item x="3"/>
        <item x="4"/>
        <item x="5"/>
        <item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formats count="5">
    <format dxfId="1700">
      <pivotArea type="all" dataOnly="0" outline="0" fieldPosition="0"/>
    </format>
    <format dxfId="1701">
      <pivotArea outline="0" collapsedLevelsAreSubtotals="1" fieldPosition="0"/>
    </format>
    <format dxfId="1702">
      <pivotArea field="16" type="button" dataOnly="0" labelOnly="1" outline="0"/>
    </format>
    <format dxfId="1703">
      <pivotArea dataOnly="0" labelOnly="1" grandRow="1" outline="0" fieldPosition="0"/>
    </format>
    <format dxfId="170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87C953-7F60-413D-90D6-E3BAC91F2605}" name="PivotTable11"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M14:N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formats count="11">
    <format dxfId="1705">
      <pivotArea outline="0" collapsedLevelsAreSubtotals="1" fieldPosition="0"/>
    </format>
    <format dxfId="1706">
      <pivotArea type="all" dataOnly="0" outline="0" fieldPosition="0"/>
    </format>
    <format dxfId="1707">
      <pivotArea outline="0" collapsedLevelsAreSubtotals="1" fieldPosition="0"/>
    </format>
    <format dxfId="1708">
      <pivotArea type="all" dataOnly="0" outline="0" fieldPosition="0"/>
    </format>
    <format dxfId="1709">
      <pivotArea outline="0" collapsedLevelsAreSubtotals="1" fieldPosition="0"/>
    </format>
    <format dxfId="1710">
      <pivotArea outline="0" collapsedLevelsAreSubtotals="1" fieldPosition="0"/>
    </format>
    <format dxfId="1711">
      <pivotArea type="all" dataOnly="0" outline="0" fieldPosition="0"/>
    </format>
    <format dxfId="1712">
      <pivotArea outline="0" collapsedLevelsAreSubtotals="1" fieldPosition="0"/>
    </format>
    <format dxfId="1713">
      <pivotArea field="22" type="button" dataOnly="0" labelOnly="1" outline="0" axis="axisRow" fieldPosition="0"/>
    </format>
    <format dxfId="1714">
      <pivotArea dataOnly="0" labelOnly="1" fieldPosition="0">
        <references count="1">
          <reference field="22" count="12">
            <x v="1"/>
            <x v="2"/>
            <x v="3"/>
            <x v="4"/>
            <x v="5"/>
            <x v="6"/>
            <x v="7"/>
            <x v="8"/>
            <x v="9"/>
            <x v="10"/>
            <x v="11"/>
            <x v="12"/>
          </reference>
        </references>
      </pivotArea>
    </format>
    <format dxfId="1715">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631C22-CF68-424F-A221-E8F1BC690913}" name="PivotTable10"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J14:K27"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1">
    <format dxfId="1726">
      <pivotArea outline="0" collapsedLevelsAreSubtotals="1" fieldPosition="0"/>
    </format>
    <format dxfId="1727">
      <pivotArea type="all" dataOnly="0" outline="0" fieldPosition="0"/>
    </format>
    <format dxfId="1728">
      <pivotArea outline="0" collapsedLevelsAreSubtotals="1" fieldPosition="0"/>
    </format>
    <format dxfId="1729">
      <pivotArea type="all" dataOnly="0" outline="0" fieldPosition="0"/>
    </format>
    <format dxfId="1730">
      <pivotArea outline="0" collapsedLevelsAreSubtotals="1" fieldPosition="0"/>
    </format>
    <format dxfId="1731">
      <pivotArea outline="0" collapsedLevelsAreSubtotals="1" fieldPosition="0"/>
    </format>
    <format dxfId="1720">
      <pivotArea type="all" dataOnly="0" outline="0" fieldPosition="0"/>
    </format>
    <format dxfId="1719">
      <pivotArea outline="0" collapsedLevelsAreSubtotals="1" fieldPosition="0"/>
    </format>
    <format dxfId="1718">
      <pivotArea field="22" type="button" dataOnly="0" labelOnly="1" outline="0" axis="axisRow" fieldPosition="0"/>
    </format>
    <format dxfId="1717">
      <pivotArea dataOnly="0" labelOnly="1" fieldPosition="0">
        <references count="1">
          <reference field="22" count="12">
            <x v="1"/>
            <x v="2"/>
            <x v="3"/>
            <x v="4"/>
            <x v="5"/>
            <x v="6"/>
            <x v="7"/>
            <x v="8"/>
            <x v="9"/>
            <x v="10"/>
            <x v="11"/>
            <x v="12"/>
          </reference>
        </references>
      </pivotArea>
    </format>
    <format dxfId="1716">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E45EC3-AF6F-47E4-B76B-0FCD9EF6E4D7}" name="PivotTable9"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G14:H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1">
    <format dxfId="1732">
      <pivotArea outline="0" collapsedLevelsAreSubtotals="1" fieldPosition="0"/>
    </format>
    <format dxfId="1733">
      <pivotArea type="all" dataOnly="0" outline="0" fieldPosition="0"/>
    </format>
    <format dxfId="1734">
      <pivotArea outline="0" collapsedLevelsAreSubtotals="1" fieldPosition="0"/>
    </format>
    <format dxfId="1735">
      <pivotArea type="all" dataOnly="0" outline="0" fieldPosition="0"/>
    </format>
    <format dxfId="1736">
      <pivotArea outline="0" collapsedLevelsAreSubtotals="1" fieldPosition="0"/>
    </format>
    <format dxfId="1737">
      <pivotArea outline="0" collapsedLevelsAreSubtotals="1" fieldPosition="0"/>
    </format>
    <format dxfId="1725">
      <pivotArea type="all" dataOnly="0" outline="0" fieldPosition="0"/>
    </format>
    <format dxfId="1724">
      <pivotArea outline="0" collapsedLevelsAreSubtotals="1" fieldPosition="0"/>
    </format>
    <format dxfId="1723">
      <pivotArea field="22" type="button" dataOnly="0" labelOnly="1" outline="0" axis="axisRow" fieldPosition="0"/>
    </format>
    <format dxfId="1722">
      <pivotArea dataOnly="0" labelOnly="1" fieldPosition="0">
        <references count="1">
          <reference field="22" count="12">
            <x v="1"/>
            <x v="2"/>
            <x v="3"/>
            <x v="4"/>
            <x v="5"/>
            <x v="6"/>
            <x v="7"/>
            <x v="8"/>
            <x v="9"/>
            <x v="10"/>
            <x v="11"/>
            <x v="12"/>
          </reference>
        </references>
      </pivotArea>
    </format>
    <format dxfId="1721">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BEE78A-FEE8-4923-9AAD-72DA9C6A0AC9}" name="PivotTable8"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D14:E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1">
    <format dxfId="1748">
      <pivotArea outline="0" collapsedLevelsAreSubtotals="1" fieldPosition="0"/>
    </format>
    <format dxfId="1749">
      <pivotArea type="all" dataOnly="0" outline="0" fieldPosition="0"/>
    </format>
    <format dxfId="1750">
      <pivotArea outline="0" collapsedLevelsAreSubtotals="1" fieldPosition="0"/>
    </format>
    <format dxfId="1751">
      <pivotArea type="all" dataOnly="0" outline="0" fieldPosition="0"/>
    </format>
    <format dxfId="1752">
      <pivotArea outline="0" collapsedLevelsAreSubtotals="1" fieldPosition="0"/>
    </format>
    <format dxfId="1753">
      <pivotArea outline="0" collapsedLevelsAreSubtotals="1" fieldPosition="0"/>
    </format>
    <format dxfId="1742">
      <pivotArea type="all" dataOnly="0" outline="0" fieldPosition="0"/>
    </format>
    <format dxfId="1741">
      <pivotArea outline="0" collapsedLevelsAreSubtotals="1" fieldPosition="0"/>
    </format>
    <format dxfId="1740">
      <pivotArea field="22" type="button" dataOnly="0" labelOnly="1" outline="0" axis="axisRow" fieldPosition="0"/>
    </format>
    <format dxfId="1739">
      <pivotArea dataOnly="0" labelOnly="1" fieldPosition="0">
        <references count="1">
          <reference field="22" count="12">
            <x v="1"/>
            <x v="2"/>
            <x v="3"/>
            <x v="4"/>
            <x v="5"/>
            <x v="6"/>
            <x v="7"/>
            <x v="8"/>
            <x v="9"/>
            <x v="10"/>
            <x v="11"/>
            <x v="12"/>
          </reference>
        </references>
      </pivotArea>
    </format>
    <format dxfId="1738">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0E155A-DC00-4281-B355-A89F50333757}" name="PivotTable7"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14:B2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2"/>
  </dataFields>
  <formats count="11">
    <format dxfId="1755">
      <pivotArea outline="0" collapsedLevelsAreSubtotals="1" fieldPosition="0"/>
    </format>
    <format dxfId="1756">
      <pivotArea type="all" dataOnly="0" outline="0" fieldPosition="0"/>
    </format>
    <format dxfId="1757">
      <pivotArea outline="0" collapsedLevelsAreSubtotals="1" fieldPosition="0"/>
    </format>
    <format dxfId="1758">
      <pivotArea type="all" dataOnly="0" outline="0" fieldPosition="0"/>
    </format>
    <format dxfId="1759">
      <pivotArea outline="0" collapsedLevelsAreSubtotals="1" fieldPosition="0"/>
    </format>
    <format dxfId="1754">
      <pivotArea outline="0" collapsedLevelsAreSubtotals="1" fieldPosition="0"/>
    </format>
    <format dxfId="1747">
      <pivotArea type="all" dataOnly="0" outline="0" fieldPosition="0"/>
    </format>
    <format dxfId="1746">
      <pivotArea outline="0" collapsedLevelsAreSubtotals="1" fieldPosition="0"/>
    </format>
    <format dxfId="1745">
      <pivotArea field="22" type="button" dataOnly="0" labelOnly="1" outline="0" axis="axisRow" fieldPosition="0"/>
    </format>
    <format dxfId="1744">
      <pivotArea dataOnly="0" labelOnly="1" fieldPosition="0">
        <references count="1">
          <reference field="22" count="12">
            <x v="1"/>
            <x v="2"/>
            <x v="3"/>
            <x v="4"/>
            <x v="5"/>
            <x v="6"/>
            <x v="7"/>
            <x v="8"/>
            <x v="9"/>
            <x v="10"/>
            <x v="11"/>
            <x v="12"/>
          </reference>
        </references>
      </pivotArea>
    </format>
    <format dxfId="174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0BB12A-D8D2-4479-89F5-7A8C4BD97449}" name="PivotTable6" cacheId="14"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6">
    <format dxfId="1765">
      <pivotArea type="all" dataOnly="0" outline="0" fieldPosition="0"/>
    </format>
    <format dxfId="1764">
      <pivotArea outline="0" collapsedLevelsAreSubtotals="1" fieldPosition="0"/>
    </format>
    <format dxfId="1763">
      <pivotArea field="16" type="button" dataOnly="0" labelOnly="1" outline="0" axis="axisRow" fieldPosition="0"/>
    </format>
    <format dxfId="1762">
      <pivotArea dataOnly="0" labelOnly="1" fieldPosition="0">
        <references count="1">
          <reference field="16" count="5">
            <x v="3"/>
            <x v="5"/>
            <x v="13"/>
            <x v="14"/>
            <x v="16"/>
          </reference>
        </references>
      </pivotArea>
    </format>
    <format dxfId="1761">
      <pivotArea dataOnly="0" labelOnly="1" grandRow="1" outline="0" fieldPosition="0"/>
    </format>
    <format dxfId="176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122850-8483-47B7-B85E-2A76945DE6DE}" sourceName="Year">
  <pivotTables>
    <pivotTable tabId="5" name="PivotTable11"/>
    <pivotTable tabId="3" name="PivotTable1"/>
    <pivotTable tabId="3" name="PivotTable3"/>
    <pivotTable tabId="3" name="PivotTable4"/>
    <pivotTable tabId="3" name="PivotTable5"/>
    <pivotTable tabId="5" name="PivotTable10"/>
    <pivotTable tabId="5" name="PivotTable12"/>
    <pivotTable tabId="5" name="PivotTable6"/>
    <pivotTable tabId="5" name="PivotTable7"/>
    <pivotTable tabId="5" name="PivotTable8"/>
    <pivotTable tabId="5" name="PivotTable9"/>
  </pivotTables>
  <data>
    <tabular pivotCacheId="149084913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173EC4-8613-4EC4-8056-182F98E4559C}" sourceName="Segment">
  <pivotTables>
    <pivotTable tabId="5" name="PivotTable11"/>
    <pivotTable tabId="3" name="PivotTable1"/>
    <pivotTable tabId="3" name="PivotTable3"/>
    <pivotTable tabId="3" name="PivotTable4"/>
    <pivotTable tabId="3" name="PivotTable5"/>
    <pivotTable tabId="5" name="PivotTable10"/>
    <pivotTable tabId="5" name="PivotTable12"/>
    <pivotTable tabId="5" name="PivotTable6"/>
    <pivotTable tabId="5" name="PivotTable7"/>
    <pivotTable tabId="5" name="PivotTable8"/>
    <pivotTable tabId="5" name="PivotTable9"/>
  </pivotTables>
  <data>
    <tabular pivotCacheId="149084913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C505E7-BA02-43F3-BCE4-76A958D55276}" sourceName="Region">
  <pivotTables>
    <pivotTable tabId="5" name="PivotTable11"/>
    <pivotTable tabId="3" name="PivotTable1"/>
    <pivotTable tabId="3" name="PivotTable3"/>
    <pivotTable tabId="3" name="PivotTable4"/>
    <pivotTable tabId="3" name="PivotTable5"/>
    <pivotTable tabId="5" name="PivotTable10"/>
    <pivotTable tabId="5" name="PivotTable12"/>
    <pivotTable tabId="5" name="PivotTable6"/>
    <pivotTable tabId="5" name="PivotTable7"/>
    <pivotTable tabId="5" name="PivotTable8"/>
    <pivotTable tabId="5" name="PivotTable9"/>
  </pivotTables>
  <data>
    <tabular pivotCacheId="149084913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80D6F93-E169-4BC6-A484-1AB79F43CFE9}" cache="Slicer_Year" caption="Year" style="gh" rowHeight="241300"/>
  <slicer name="Segment 1" xr10:uid="{F8358B06-9C37-4D8B-B27E-994AF5A9FD00}" cache="Slicer_Segment" caption="Segment" style="gh" rowHeight="241300"/>
  <slicer name="Region 1" xr10:uid="{C10A1BAA-3E7E-44BB-B355-9E12570CCB13}" cache="Slicer_Region" caption="Region" style="g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F2E9-A694-428D-AFAB-58437AFB01CA}">
  <dimension ref="A1:J93"/>
  <sheetViews>
    <sheetView topLeftCell="B80" workbookViewId="0">
      <selection activeCell="J46" sqref="J46"/>
    </sheetView>
  </sheetViews>
  <sheetFormatPr defaultRowHeight="15" x14ac:dyDescent="0.25"/>
  <cols>
    <col min="1" max="1" width="18.7109375" bestFit="1" customWidth="1"/>
    <col min="2" max="2" width="12.140625" bestFit="1" customWidth="1"/>
    <col min="3" max="3" width="12.5703125" bestFit="1" customWidth="1"/>
  </cols>
  <sheetData>
    <row r="1" spans="1:10" x14ac:dyDescent="0.25">
      <c r="A1" s="7"/>
      <c r="B1" s="8"/>
      <c r="C1" s="8"/>
      <c r="D1" s="8"/>
      <c r="E1" s="8"/>
      <c r="F1" s="8"/>
      <c r="G1" s="8"/>
      <c r="H1" s="8"/>
      <c r="I1" s="8"/>
      <c r="J1" s="9"/>
    </row>
    <row r="2" spans="1:10" x14ac:dyDescent="0.25">
      <c r="A2" s="10" t="s">
        <v>10948</v>
      </c>
      <c r="B2" s="5"/>
      <c r="C2" s="5"/>
      <c r="D2" s="5"/>
      <c r="E2" s="5"/>
      <c r="F2" s="5"/>
      <c r="G2" s="4"/>
      <c r="H2" s="4"/>
      <c r="I2" s="4"/>
      <c r="J2" s="11"/>
    </row>
    <row r="3" spans="1:10" x14ac:dyDescent="0.25">
      <c r="A3" s="16" t="s">
        <v>10932</v>
      </c>
      <c r="B3" s="55" t="s">
        <v>10946</v>
      </c>
      <c r="C3" s="51" t="s">
        <v>10947</v>
      </c>
      <c r="D3" s="4"/>
      <c r="E3" s="4"/>
      <c r="F3" s="4"/>
      <c r="G3" s="4"/>
      <c r="H3" s="4"/>
      <c r="I3" s="4"/>
      <c r="J3" s="11"/>
    </row>
    <row r="4" spans="1:10" x14ac:dyDescent="0.25">
      <c r="A4" s="19" t="s">
        <v>10934</v>
      </c>
      <c r="B4" s="22">
        <v>95365.937600000019</v>
      </c>
      <c r="C4" s="54">
        <v>9199.2699999999986</v>
      </c>
      <c r="D4" s="4"/>
      <c r="E4" s="4"/>
      <c r="F4" s="4"/>
      <c r="G4" s="4"/>
      <c r="H4" s="4"/>
      <c r="I4" s="4"/>
      <c r="J4" s="11"/>
    </row>
    <row r="5" spans="1:10" x14ac:dyDescent="0.25">
      <c r="A5" s="17" t="s">
        <v>10935</v>
      </c>
      <c r="B5" s="20">
        <v>60172.649400000024</v>
      </c>
      <c r="C5" s="52">
        <v>10288.898699999991</v>
      </c>
      <c r="D5" s="4"/>
      <c r="E5" s="4"/>
      <c r="F5" s="4"/>
      <c r="G5" s="4"/>
      <c r="H5" s="4"/>
      <c r="I5" s="4"/>
      <c r="J5" s="11"/>
    </row>
    <row r="6" spans="1:10" x14ac:dyDescent="0.25">
      <c r="A6" s="17" t="s">
        <v>10936</v>
      </c>
      <c r="B6" s="20">
        <v>199252.98399999991</v>
      </c>
      <c r="C6" s="52">
        <v>26806.573700000015</v>
      </c>
      <c r="D6" s="4"/>
      <c r="E6" s="4"/>
      <c r="F6" s="4"/>
      <c r="G6" s="4"/>
      <c r="H6" s="4"/>
      <c r="I6" s="4"/>
      <c r="J6" s="11"/>
    </row>
    <row r="7" spans="1:10" x14ac:dyDescent="0.25">
      <c r="A7" s="17" t="s">
        <v>10937</v>
      </c>
      <c r="B7" s="20">
        <v>141851.5674</v>
      </c>
      <c r="C7" s="52">
        <v>13437.806799999998</v>
      </c>
      <c r="D7" s="4"/>
      <c r="E7" s="4"/>
      <c r="F7" s="4"/>
      <c r="G7" s="4"/>
      <c r="H7" s="4"/>
      <c r="I7" s="4"/>
      <c r="J7" s="11"/>
    </row>
    <row r="8" spans="1:10" x14ac:dyDescent="0.25">
      <c r="A8" s="17" t="s">
        <v>10938</v>
      </c>
      <c r="B8" s="20">
        <v>156122.28669999994</v>
      </c>
      <c r="C8" s="52">
        <v>22308.51279999999</v>
      </c>
      <c r="D8" s="4"/>
      <c r="E8" s="4"/>
      <c r="F8" s="4"/>
      <c r="G8" s="4"/>
      <c r="H8" s="4"/>
      <c r="I8" s="4"/>
      <c r="J8" s="11"/>
    </row>
    <row r="9" spans="1:10" x14ac:dyDescent="0.25">
      <c r="A9" s="17" t="s">
        <v>10939</v>
      </c>
      <c r="B9" s="20">
        <v>147082.61130000011</v>
      </c>
      <c r="C9" s="52">
        <v>20899.334500000012</v>
      </c>
      <c r="D9" s="4"/>
      <c r="E9" s="4"/>
      <c r="F9" s="4"/>
      <c r="G9" s="4"/>
      <c r="H9" s="4"/>
      <c r="I9" s="4"/>
      <c r="J9" s="11"/>
    </row>
    <row r="10" spans="1:10" x14ac:dyDescent="0.25">
      <c r="A10" s="17" t="s">
        <v>10940</v>
      </c>
      <c r="B10" s="20">
        <v>149580.83800000031</v>
      </c>
      <c r="C10" s="52">
        <v>13535.38299999998</v>
      </c>
      <c r="D10" s="4"/>
      <c r="E10" s="4"/>
      <c r="F10" s="4"/>
      <c r="G10" s="4"/>
      <c r="H10" s="4"/>
      <c r="I10" s="4"/>
      <c r="J10" s="11"/>
    </row>
    <row r="11" spans="1:10" x14ac:dyDescent="0.25">
      <c r="A11" s="17" t="s">
        <v>10941</v>
      </c>
      <c r="B11" s="20">
        <v>159589.45099999988</v>
      </c>
      <c r="C11" s="52">
        <v>21896.715399999972</v>
      </c>
      <c r="D11" s="4"/>
      <c r="E11" s="4"/>
      <c r="F11" s="4"/>
      <c r="G11" s="4"/>
      <c r="H11" s="4"/>
      <c r="I11" s="4"/>
      <c r="J11" s="11"/>
    </row>
    <row r="12" spans="1:10" x14ac:dyDescent="0.25">
      <c r="A12" s="17" t="s">
        <v>10942</v>
      </c>
      <c r="B12" s="20">
        <v>309770.09970000025</v>
      </c>
      <c r="C12" s="52">
        <v>37293.192500000034</v>
      </c>
      <c r="D12" s="4"/>
      <c r="E12" s="4"/>
      <c r="F12" s="4"/>
      <c r="G12" s="4"/>
      <c r="H12" s="4"/>
      <c r="I12" s="4"/>
      <c r="J12" s="11"/>
    </row>
    <row r="13" spans="1:10" x14ac:dyDescent="0.25">
      <c r="A13" s="17" t="s">
        <v>10943</v>
      </c>
      <c r="B13" s="20">
        <v>197115.20170000009</v>
      </c>
      <c r="C13" s="52">
        <v>31469.663800000035</v>
      </c>
      <c r="D13" s="4"/>
      <c r="E13" s="4"/>
      <c r="F13" s="4"/>
      <c r="G13" s="4"/>
      <c r="H13" s="4"/>
      <c r="I13" s="4"/>
      <c r="J13" s="11"/>
    </row>
    <row r="14" spans="1:10" x14ac:dyDescent="0.25">
      <c r="A14" s="17" t="s">
        <v>10944</v>
      </c>
      <c r="B14" s="20">
        <v>349120.07400000008</v>
      </c>
      <c r="C14" s="52">
        <v>35825.536599999927</v>
      </c>
      <c r="D14" s="4"/>
      <c r="E14" s="4"/>
      <c r="F14" s="4"/>
      <c r="G14" s="4"/>
      <c r="H14" s="4"/>
      <c r="I14" s="4"/>
      <c r="J14" s="11"/>
    </row>
    <row r="15" spans="1:10" x14ac:dyDescent="0.25">
      <c r="A15" s="18" t="s">
        <v>10945</v>
      </c>
      <c r="B15" s="21">
        <v>332177.15950000001</v>
      </c>
      <c r="C15" s="53">
        <v>43436.13390000003</v>
      </c>
      <c r="D15" s="4"/>
      <c r="E15" s="4"/>
      <c r="F15" s="4"/>
      <c r="G15" s="4"/>
      <c r="H15" s="4"/>
      <c r="I15" s="4"/>
      <c r="J15" s="11"/>
    </row>
    <row r="16" spans="1:10" x14ac:dyDescent="0.25">
      <c r="A16" s="14"/>
      <c r="B16" s="6"/>
      <c r="C16" s="6"/>
      <c r="D16" s="6"/>
      <c r="E16" s="6"/>
      <c r="F16" s="6"/>
      <c r="G16" s="6"/>
      <c r="H16" s="6"/>
      <c r="I16" s="6"/>
      <c r="J16" s="15"/>
    </row>
    <row r="19" spans="1:7" x14ac:dyDescent="0.25">
      <c r="B19" s="33"/>
      <c r="C19" s="34" t="s">
        <v>10950</v>
      </c>
      <c r="D19" s="33"/>
    </row>
    <row r="20" spans="1:7" x14ac:dyDescent="0.25">
      <c r="A20" s="23" t="s">
        <v>10932</v>
      </c>
      <c r="B20" s="24" t="s">
        <v>10947</v>
      </c>
      <c r="D20" s="28" t="s">
        <v>15</v>
      </c>
      <c r="E20" s="29" t="s">
        <v>10949</v>
      </c>
    </row>
    <row r="21" spans="1:7" x14ac:dyDescent="0.25">
      <c r="A21" s="12" t="s">
        <v>71</v>
      </c>
      <c r="B21" s="26">
        <v>145454.9480999998</v>
      </c>
      <c r="D21" t="str">
        <f>A21</f>
        <v>Technology</v>
      </c>
      <c r="E21" s="30">
        <f>B21</f>
        <v>145454.9480999998</v>
      </c>
    </row>
    <row r="22" spans="1:7" x14ac:dyDescent="0.25">
      <c r="A22" s="13" t="s">
        <v>46</v>
      </c>
      <c r="B22" s="27">
        <v>122490.8008000001</v>
      </c>
      <c r="D22" t="str">
        <f t="shared" ref="D22:D24" si="0">A22</f>
        <v>Office Supplies</v>
      </c>
      <c r="E22" s="30">
        <f>B22</f>
        <v>122490.8008000001</v>
      </c>
    </row>
    <row r="23" spans="1:7" x14ac:dyDescent="0.25">
      <c r="A23" s="13" t="s">
        <v>32</v>
      </c>
      <c r="B23" s="27">
        <v>18451.272799999992</v>
      </c>
      <c r="D23" t="str">
        <f t="shared" si="0"/>
        <v>Furniture</v>
      </c>
      <c r="E23" s="30">
        <f>B23</f>
        <v>18451.272799999992</v>
      </c>
    </row>
    <row r="24" spans="1:7" x14ac:dyDescent="0.25">
      <c r="A24" s="31" t="s">
        <v>10933</v>
      </c>
      <c r="B24" s="32">
        <v>286397.02169999992</v>
      </c>
      <c r="D24" t="str">
        <f t="shared" si="0"/>
        <v>Grand Total</v>
      </c>
      <c r="E24" s="30">
        <f>B24</f>
        <v>286397.02169999992</v>
      </c>
    </row>
    <row r="30" spans="1:7" x14ac:dyDescent="0.25">
      <c r="A30" s="7"/>
      <c r="B30" s="8"/>
      <c r="C30" s="8"/>
      <c r="D30" s="8"/>
      <c r="E30" s="8"/>
      <c r="F30" s="8"/>
      <c r="G30" s="9"/>
    </row>
    <row r="31" spans="1:7" x14ac:dyDescent="0.25">
      <c r="A31" s="38" t="s">
        <v>10951</v>
      </c>
      <c r="B31" s="39"/>
      <c r="C31" s="4"/>
      <c r="D31" s="4"/>
      <c r="E31" s="4"/>
      <c r="F31" s="4"/>
      <c r="G31" s="11"/>
    </row>
    <row r="32" spans="1:7" x14ac:dyDescent="0.25">
      <c r="A32" s="16" t="s">
        <v>10932</v>
      </c>
      <c r="B32" s="41" t="s">
        <v>10946</v>
      </c>
      <c r="C32" s="4"/>
      <c r="D32" s="4"/>
      <c r="E32" s="4"/>
      <c r="F32" s="4"/>
      <c r="G32" s="11"/>
    </row>
    <row r="33" spans="1:7" x14ac:dyDescent="0.25">
      <c r="A33" s="19" t="s">
        <v>32</v>
      </c>
      <c r="B33" s="35">
        <v>0.32300170530281774</v>
      </c>
      <c r="C33" s="4"/>
      <c r="D33" s="4"/>
      <c r="E33" s="4"/>
      <c r="F33" s="4"/>
      <c r="G33" s="11"/>
    </row>
    <row r="34" spans="1:7" x14ac:dyDescent="0.25">
      <c r="A34" s="17" t="s">
        <v>46</v>
      </c>
      <c r="B34" s="36">
        <v>0.31301008302169103</v>
      </c>
      <c r="C34" s="4"/>
      <c r="D34" s="4"/>
      <c r="E34" s="4"/>
      <c r="F34" s="4"/>
      <c r="G34" s="11"/>
    </row>
    <row r="35" spans="1:7" x14ac:dyDescent="0.25">
      <c r="A35" s="18" t="s">
        <v>71</v>
      </c>
      <c r="B35" s="36">
        <v>0.36398821167549117</v>
      </c>
      <c r="C35" s="4"/>
      <c r="D35" s="4"/>
      <c r="E35" s="4"/>
      <c r="F35" s="4"/>
      <c r="G35" s="11"/>
    </row>
    <row r="36" spans="1:7" x14ac:dyDescent="0.25">
      <c r="A36" s="42" t="s">
        <v>10933</v>
      </c>
      <c r="B36" s="37">
        <v>1</v>
      </c>
      <c r="C36" s="4"/>
      <c r="D36" s="4"/>
      <c r="E36" s="4"/>
      <c r="F36" s="4"/>
      <c r="G36" s="11"/>
    </row>
    <row r="37" spans="1:7" x14ac:dyDescent="0.25">
      <c r="A37" s="40"/>
      <c r="B37" s="4"/>
      <c r="C37" s="4"/>
      <c r="D37" s="4"/>
      <c r="E37" s="4"/>
      <c r="F37" s="4"/>
      <c r="G37" s="11"/>
    </row>
    <row r="38" spans="1:7" x14ac:dyDescent="0.25">
      <c r="A38" s="40"/>
      <c r="B38" s="4"/>
      <c r="C38" s="4"/>
      <c r="D38" s="4"/>
      <c r="E38" s="4"/>
      <c r="F38" s="4"/>
      <c r="G38" s="11"/>
    </row>
    <row r="39" spans="1:7" x14ac:dyDescent="0.25">
      <c r="A39" s="14"/>
      <c r="B39" s="6"/>
      <c r="C39" s="6"/>
      <c r="D39" s="6"/>
      <c r="E39" s="6"/>
      <c r="F39" s="6"/>
      <c r="G39" s="15"/>
    </row>
    <row r="43" spans="1:7" x14ac:dyDescent="0.25">
      <c r="A43" s="23" t="s">
        <v>10932</v>
      </c>
      <c r="B43" s="41" t="s">
        <v>10946</v>
      </c>
      <c r="D43" s="28" t="s">
        <v>10952</v>
      </c>
      <c r="E43" s="29" t="s">
        <v>18</v>
      </c>
    </row>
    <row r="44" spans="1:7" x14ac:dyDescent="0.25">
      <c r="A44" s="12" t="s">
        <v>358</v>
      </c>
      <c r="B44" s="26">
        <v>19510.639999999992</v>
      </c>
      <c r="D44" t="str">
        <f>A44</f>
        <v>Alabama</v>
      </c>
      <c r="E44" s="30">
        <f>B44</f>
        <v>19510.639999999992</v>
      </c>
    </row>
    <row r="45" spans="1:7" x14ac:dyDescent="0.25">
      <c r="A45" s="13" t="s">
        <v>310</v>
      </c>
      <c r="B45" s="27">
        <v>35282.000999999997</v>
      </c>
      <c r="D45" t="str">
        <f t="shared" ref="D45:D92" si="1">A45</f>
        <v>Arizona</v>
      </c>
      <c r="E45" s="30">
        <f t="shared" ref="E45:E92" si="2">B45</f>
        <v>35282.000999999997</v>
      </c>
    </row>
    <row r="46" spans="1:7" x14ac:dyDescent="0.25">
      <c r="A46" s="13" t="s">
        <v>1707</v>
      </c>
      <c r="B46" s="27">
        <v>11678.129999999997</v>
      </c>
      <c r="D46" t="str">
        <f t="shared" si="1"/>
        <v>Arkansas</v>
      </c>
      <c r="E46" s="30">
        <f t="shared" si="2"/>
        <v>11678.129999999997</v>
      </c>
    </row>
    <row r="47" spans="1:7" x14ac:dyDescent="0.25">
      <c r="A47" s="13" t="s">
        <v>43</v>
      </c>
      <c r="B47" s="27">
        <v>457687.63150000101</v>
      </c>
      <c r="D47" t="str">
        <f t="shared" si="1"/>
        <v>California</v>
      </c>
      <c r="E47" s="30">
        <f t="shared" si="2"/>
        <v>457687.63150000101</v>
      </c>
    </row>
    <row r="48" spans="1:7" x14ac:dyDescent="0.25">
      <c r="A48" s="13" t="s">
        <v>457</v>
      </c>
      <c r="B48" s="27">
        <v>32108.117999999995</v>
      </c>
      <c r="D48" t="str">
        <f t="shared" si="1"/>
        <v>Colorado</v>
      </c>
      <c r="E48" s="30">
        <f t="shared" si="2"/>
        <v>32108.117999999995</v>
      </c>
    </row>
    <row r="49" spans="1:5" x14ac:dyDescent="0.25">
      <c r="A49" s="13" t="s">
        <v>747</v>
      </c>
      <c r="B49" s="27">
        <v>13384.356999999996</v>
      </c>
      <c r="D49" t="str">
        <f t="shared" si="1"/>
        <v>Connecticut</v>
      </c>
      <c r="E49" s="30">
        <f t="shared" si="2"/>
        <v>13384.356999999996</v>
      </c>
    </row>
    <row r="50" spans="1:5" x14ac:dyDescent="0.25">
      <c r="A50" s="13" t="s">
        <v>245</v>
      </c>
      <c r="B50" s="27">
        <v>27451.068999999992</v>
      </c>
      <c r="D50" t="str">
        <f t="shared" si="1"/>
        <v>Delaware</v>
      </c>
      <c r="E50" s="30">
        <f t="shared" si="2"/>
        <v>27451.068999999992</v>
      </c>
    </row>
    <row r="51" spans="1:5" x14ac:dyDescent="0.25">
      <c r="A51" s="13" t="s">
        <v>3034</v>
      </c>
      <c r="B51" s="27">
        <v>2865.0199999999995</v>
      </c>
      <c r="D51" t="str">
        <f t="shared" si="1"/>
        <v>District of Columbia</v>
      </c>
      <c r="E51" s="30">
        <f t="shared" si="2"/>
        <v>2865.0199999999995</v>
      </c>
    </row>
    <row r="52" spans="1:5" x14ac:dyDescent="0.25">
      <c r="A52" s="13" t="s">
        <v>54</v>
      </c>
      <c r="B52" s="27">
        <v>89473.707999999999</v>
      </c>
      <c r="D52" t="str">
        <f t="shared" si="1"/>
        <v>Florida</v>
      </c>
      <c r="E52" s="30">
        <f t="shared" si="2"/>
        <v>89473.707999999999</v>
      </c>
    </row>
    <row r="53" spans="1:5" x14ac:dyDescent="0.25">
      <c r="A53" s="13" t="s">
        <v>1272</v>
      </c>
      <c r="B53" s="27">
        <v>49095.840000000004</v>
      </c>
      <c r="D53" t="str">
        <f t="shared" si="1"/>
        <v>Georgia</v>
      </c>
      <c r="E53" s="30">
        <f t="shared" si="2"/>
        <v>49095.840000000004</v>
      </c>
    </row>
    <row r="54" spans="1:5" x14ac:dyDescent="0.25">
      <c r="A54" s="13" t="s">
        <v>6260</v>
      </c>
      <c r="B54" s="27">
        <v>4382.4860000000017</v>
      </c>
      <c r="D54" t="str">
        <f t="shared" si="1"/>
        <v>Idaho</v>
      </c>
      <c r="E54" s="30">
        <f t="shared" si="2"/>
        <v>4382.4860000000017</v>
      </c>
    </row>
    <row r="55" spans="1:5" x14ac:dyDescent="0.25">
      <c r="A55" s="13" t="s">
        <v>211</v>
      </c>
      <c r="B55" s="27">
        <v>80166.10099999985</v>
      </c>
      <c r="D55" t="str">
        <f t="shared" si="1"/>
        <v>Illinois</v>
      </c>
      <c r="E55" s="30">
        <f t="shared" si="2"/>
        <v>80166.10099999985</v>
      </c>
    </row>
    <row r="56" spans="1:5" x14ac:dyDescent="0.25">
      <c r="A56" s="13" t="s">
        <v>254</v>
      </c>
      <c r="B56" s="27">
        <v>53555.360000000001</v>
      </c>
      <c r="D56" t="str">
        <f t="shared" si="1"/>
        <v>Indiana</v>
      </c>
      <c r="E56" s="30">
        <f t="shared" si="2"/>
        <v>53555.360000000001</v>
      </c>
    </row>
    <row r="57" spans="1:5" x14ac:dyDescent="0.25">
      <c r="A57" s="13" t="s">
        <v>489</v>
      </c>
      <c r="B57" s="27">
        <v>4579.7599999999993</v>
      </c>
      <c r="D57" t="str">
        <f t="shared" si="1"/>
        <v>Iowa</v>
      </c>
      <c r="E57" s="30">
        <f t="shared" si="2"/>
        <v>4579.7599999999993</v>
      </c>
    </row>
    <row r="58" spans="1:5" x14ac:dyDescent="0.25">
      <c r="A58" s="13" t="s">
        <v>4530</v>
      </c>
      <c r="B58" s="27">
        <v>2914.31</v>
      </c>
      <c r="D58" t="str">
        <f t="shared" si="1"/>
        <v>Kansas</v>
      </c>
      <c r="E58" s="30">
        <f t="shared" si="2"/>
        <v>2914.31</v>
      </c>
    </row>
    <row r="59" spans="1:5" x14ac:dyDescent="0.25">
      <c r="A59" s="13" t="s">
        <v>29</v>
      </c>
      <c r="B59" s="27">
        <v>36591.749999999971</v>
      </c>
      <c r="D59" t="str">
        <f t="shared" si="1"/>
        <v>Kentucky</v>
      </c>
      <c r="E59" s="30">
        <f t="shared" si="2"/>
        <v>36591.749999999971</v>
      </c>
    </row>
    <row r="60" spans="1:5" x14ac:dyDescent="0.25">
      <c r="A60" s="13" t="s">
        <v>736</v>
      </c>
      <c r="B60" s="27">
        <v>9217.0299999999988</v>
      </c>
      <c r="D60" t="str">
        <f t="shared" si="1"/>
        <v>Louisiana</v>
      </c>
      <c r="E60" s="30">
        <f t="shared" si="2"/>
        <v>9217.0299999999988</v>
      </c>
    </row>
    <row r="61" spans="1:5" x14ac:dyDescent="0.25">
      <c r="A61" s="13" t="s">
        <v>5235</v>
      </c>
      <c r="B61" s="27">
        <v>1270.53</v>
      </c>
      <c r="D61" t="str">
        <f t="shared" si="1"/>
        <v>Maine</v>
      </c>
      <c r="E61" s="30">
        <f t="shared" si="2"/>
        <v>1270.53</v>
      </c>
    </row>
    <row r="62" spans="1:5" x14ac:dyDescent="0.25">
      <c r="A62" s="13" t="s">
        <v>2735</v>
      </c>
      <c r="B62" s="27">
        <v>23705.523000000005</v>
      </c>
      <c r="D62" t="str">
        <f t="shared" si="1"/>
        <v>Maryland</v>
      </c>
      <c r="E62" s="30">
        <f t="shared" si="2"/>
        <v>23705.523000000005</v>
      </c>
    </row>
    <row r="63" spans="1:5" x14ac:dyDescent="0.25">
      <c r="A63" s="13" t="s">
        <v>1245</v>
      </c>
      <c r="B63" s="27">
        <v>28634.43399999999</v>
      </c>
      <c r="D63" t="str">
        <f t="shared" si="1"/>
        <v>Massachusetts</v>
      </c>
      <c r="E63" s="30">
        <f t="shared" si="2"/>
        <v>28634.43399999999</v>
      </c>
    </row>
    <row r="64" spans="1:5" x14ac:dyDescent="0.25">
      <c r="A64" s="13" t="s">
        <v>238</v>
      </c>
      <c r="B64" s="27">
        <v>76269.614000000016</v>
      </c>
      <c r="D64" t="str">
        <f t="shared" si="1"/>
        <v>Michigan</v>
      </c>
      <c r="E64" s="30">
        <f t="shared" si="2"/>
        <v>76269.614000000016</v>
      </c>
    </row>
    <row r="65" spans="1:5" x14ac:dyDescent="0.25">
      <c r="A65" s="13" t="s">
        <v>229</v>
      </c>
      <c r="B65" s="27">
        <v>29863.149999999994</v>
      </c>
      <c r="D65" t="str">
        <f t="shared" si="1"/>
        <v>Minnesota</v>
      </c>
      <c r="E65" s="30">
        <f t="shared" si="2"/>
        <v>29863.149999999994</v>
      </c>
    </row>
    <row r="66" spans="1:5" x14ac:dyDescent="0.25">
      <c r="A66" s="13" t="s">
        <v>1487</v>
      </c>
      <c r="B66" s="27">
        <v>10771.34</v>
      </c>
      <c r="D66" t="str">
        <f t="shared" si="1"/>
        <v>Mississippi</v>
      </c>
      <c r="E66" s="30">
        <f t="shared" si="2"/>
        <v>10771.34</v>
      </c>
    </row>
    <row r="67" spans="1:5" x14ac:dyDescent="0.25">
      <c r="A67" s="13" t="s">
        <v>596</v>
      </c>
      <c r="B67" s="27">
        <v>22205.149999999998</v>
      </c>
      <c r="D67" t="str">
        <f t="shared" si="1"/>
        <v>Missouri</v>
      </c>
      <c r="E67" s="30">
        <f t="shared" si="2"/>
        <v>22205.149999999998</v>
      </c>
    </row>
    <row r="68" spans="1:5" x14ac:dyDescent="0.25">
      <c r="A68" s="13" t="s">
        <v>1762</v>
      </c>
      <c r="B68" s="27">
        <v>5589.3519999999971</v>
      </c>
      <c r="D68" t="str">
        <f t="shared" si="1"/>
        <v>Montana</v>
      </c>
      <c r="E68" s="30">
        <f t="shared" si="2"/>
        <v>5589.3519999999971</v>
      </c>
    </row>
    <row r="69" spans="1:5" x14ac:dyDescent="0.25">
      <c r="A69" s="13" t="s">
        <v>138</v>
      </c>
      <c r="B69" s="27">
        <v>7464.9299999999985</v>
      </c>
      <c r="D69" t="str">
        <f t="shared" si="1"/>
        <v>Nebraska</v>
      </c>
      <c r="E69" s="30">
        <f t="shared" si="2"/>
        <v>7464.9299999999985</v>
      </c>
    </row>
    <row r="70" spans="1:5" x14ac:dyDescent="0.25">
      <c r="A70" s="13" t="s">
        <v>1392</v>
      </c>
      <c r="B70" s="27">
        <v>16729.101999999999</v>
      </c>
      <c r="D70" t="str">
        <f t="shared" si="1"/>
        <v>Nevada</v>
      </c>
      <c r="E70" s="30">
        <f t="shared" si="2"/>
        <v>16729.101999999999</v>
      </c>
    </row>
    <row r="71" spans="1:5" x14ac:dyDescent="0.25">
      <c r="A71" s="13" t="s">
        <v>2694</v>
      </c>
      <c r="B71" s="27">
        <v>7292.5239999999994</v>
      </c>
      <c r="D71" t="str">
        <f t="shared" si="1"/>
        <v>New Hampshire</v>
      </c>
      <c r="E71" s="30">
        <f t="shared" si="2"/>
        <v>7292.5239999999994</v>
      </c>
    </row>
    <row r="72" spans="1:5" x14ac:dyDescent="0.25">
      <c r="A72" s="13" t="s">
        <v>788</v>
      </c>
      <c r="B72" s="27">
        <v>35764.312000000013</v>
      </c>
      <c r="D72" t="str">
        <f t="shared" si="1"/>
        <v>New Jersey</v>
      </c>
      <c r="E72" s="30">
        <f t="shared" si="2"/>
        <v>35764.312000000013</v>
      </c>
    </row>
    <row r="73" spans="1:5" x14ac:dyDescent="0.25">
      <c r="A73" s="13" t="s">
        <v>668</v>
      </c>
      <c r="B73" s="27">
        <v>4783.5220000000008</v>
      </c>
      <c r="D73" t="str">
        <f t="shared" si="1"/>
        <v>New Mexico</v>
      </c>
      <c r="E73" s="30">
        <f t="shared" si="2"/>
        <v>4783.5220000000008</v>
      </c>
    </row>
    <row r="74" spans="1:5" x14ac:dyDescent="0.25">
      <c r="A74" s="13" t="s">
        <v>267</v>
      </c>
      <c r="B74" s="27">
        <v>310876.27099999978</v>
      </c>
      <c r="D74" t="str">
        <f t="shared" si="1"/>
        <v>New York</v>
      </c>
      <c r="E74" s="30">
        <f t="shared" si="2"/>
        <v>310876.27099999978</v>
      </c>
    </row>
    <row r="75" spans="1:5" x14ac:dyDescent="0.25">
      <c r="A75" s="13" t="s">
        <v>88</v>
      </c>
      <c r="B75" s="27">
        <v>55603.163999999968</v>
      </c>
      <c r="D75" t="str">
        <f t="shared" si="1"/>
        <v>North Carolina</v>
      </c>
      <c r="E75" s="30">
        <f t="shared" si="2"/>
        <v>55603.163999999968</v>
      </c>
    </row>
    <row r="76" spans="1:5" x14ac:dyDescent="0.25">
      <c r="A76" s="13" t="s">
        <v>7449</v>
      </c>
      <c r="B76" s="27">
        <v>919.91</v>
      </c>
      <c r="D76" t="str">
        <f t="shared" si="1"/>
        <v>North Dakota</v>
      </c>
      <c r="E76" s="30">
        <f t="shared" si="2"/>
        <v>919.91</v>
      </c>
    </row>
    <row r="77" spans="1:5" x14ac:dyDescent="0.25">
      <c r="A77" s="13" t="s">
        <v>498</v>
      </c>
      <c r="B77" s="27">
        <v>78258.135999999926</v>
      </c>
      <c r="D77" t="str">
        <f t="shared" si="1"/>
        <v>Ohio</v>
      </c>
      <c r="E77" s="30">
        <f t="shared" si="2"/>
        <v>78258.135999999926</v>
      </c>
    </row>
    <row r="78" spans="1:5" x14ac:dyDescent="0.25">
      <c r="A78" s="13" t="s">
        <v>649</v>
      </c>
      <c r="B78" s="27">
        <v>19683.390000000003</v>
      </c>
      <c r="D78" t="str">
        <f t="shared" si="1"/>
        <v>Oklahoma</v>
      </c>
      <c r="E78" s="30">
        <f t="shared" si="2"/>
        <v>19683.390000000003</v>
      </c>
    </row>
    <row r="79" spans="1:5" x14ac:dyDescent="0.25">
      <c r="A79" s="13" t="s">
        <v>420</v>
      </c>
      <c r="B79" s="27">
        <v>17431.149999999991</v>
      </c>
      <c r="D79" t="str">
        <f t="shared" si="1"/>
        <v>Oregon</v>
      </c>
      <c r="E79" s="30">
        <f t="shared" si="2"/>
        <v>17431.149999999991</v>
      </c>
    </row>
    <row r="80" spans="1:5" x14ac:dyDescent="0.25">
      <c r="A80" s="13" t="s">
        <v>147</v>
      </c>
      <c r="B80" s="27">
        <v>116511.91400000003</v>
      </c>
      <c r="D80" t="str">
        <f t="shared" si="1"/>
        <v>Pennsylvania</v>
      </c>
      <c r="E80" s="30">
        <f t="shared" si="2"/>
        <v>116511.91400000003</v>
      </c>
    </row>
    <row r="81" spans="1:5" x14ac:dyDescent="0.25">
      <c r="A81" s="13" t="s">
        <v>1399</v>
      </c>
      <c r="B81" s="27">
        <v>22627.955999999995</v>
      </c>
      <c r="D81" t="str">
        <f t="shared" si="1"/>
        <v>Rhode Island</v>
      </c>
      <c r="E81" s="30">
        <f t="shared" si="2"/>
        <v>22627.955999999995</v>
      </c>
    </row>
    <row r="82" spans="1:5" x14ac:dyDescent="0.25">
      <c r="A82" s="13" t="s">
        <v>383</v>
      </c>
      <c r="B82" s="27">
        <v>8481.7099999999991</v>
      </c>
      <c r="D82" t="str">
        <f t="shared" si="1"/>
        <v>South Carolina</v>
      </c>
      <c r="E82" s="30">
        <f t="shared" si="2"/>
        <v>8481.7099999999991</v>
      </c>
    </row>
    <row r="83" spans="1:5" x14ac:dyDescent="0.25">
      <c r="A83" s="13" t="s">
        <v>5326</v>
      </c>
      <c r="B83" s="27">
        <v>1315.5600000000002</v>
      </c>
      <c r="D83" t="str">
        <f t="shared" si="1"/>
        <v>South Dakota</v>
      </c>
      <c r="E83" s="30">
        <f t="shared" si="2"/>
        <v>1315.5600000000002</v>
      </c>
    </row>
    <row r="84" spans="1:5" x14ac:dyDescent="0.25">
      <c r="A84" s="13" t="s">
        <v>335</v>
      </c>
      <c r="B84" s="27">
        <v>30661.872999999981</v>
      </c>
      <c r="D84" t="str">
        <f t="shared" si="1"/>
        <v>Tennessee</v>
      </c>
      <c r="E84" s="30">
        <f t="shared" si="2"/>
        <v>30661.872999999981</v>
      </c>
    </row>
    <row r="85" spans="1:5" x14ac:dyDescent="0.25">
      <c r="A85" s="13" t="s">
        <v>104</v>
      </c>
      <c r="B85" s="27">
        <v>170188.04580000002</v>
      </c>
      <c r="D85" t="str">
        <f t="shared" si="1"/>
        <v>Texas</v>
      </c>
      <c r="E85" s="30">
        <f t="shared" si="2"/>
        <v>170188.04580000002</v>
      </c>
    </row>
    <row r="86" spans="1:5" x14ac:dyDescent="0.25">
      <c r="A86" s="13" t="s">
        <v>121</v>
      </c>
      <c r="B86" s="27">
        <v>11220.055999999999</v>
      </c>
      <c r="D86" t="str">
        <f t="shared" si="1"/>
        <v>Utah</v>
      </c>
      <c r="E86" s="30">
        <f t="shared" si="2"/>
        <v>11220.055999999999</v>
      </c>
    </row>
    <row r="87" spans="1:5" x14ac:dyDescent="0.25">
      <c r="A87" s="13" t="s">
        <v>5203</v>
      </c>
      <c r="B87" s="27">
        <v>8929.369999999999</v>
      </c>
      <c r="D87" t="str">
        <f t="shared" si="1"/>
        <v>Vermont</v>
      </c>
      <c r="E87" s="30">
        <f t="shared" si="2"/>
        <v>8929.369999999999</v>
      </c>
    </row>
    <row r="88" spans="1:5" x14ac:dyDescent="0.25">
      <c r="A88" s="13" t="s">
        <v>319</v>
      </c>
      <c r="B88" s="27">
        <v>70636.719999999987</v>
      </c>
      <c r="D88" t="str">
        <f t="shared" si="1"/>
        <v>Virginia</v>
      </c>
      <c r="E88" s="30">
        <f t="shared" si="2"/>
        <v>70636.719999999987</v>
      </c>
    </row>
    <row r="89" spans="1:5" x14ac:dyDescent="0.25">
      <c r="A89" s="13" t="s">
        <v>96</v>
      </c>
      <c r="B89" s="27">
        <v>138641.26999999993</v>
      </c>
      <c r="D89" t="str">
        <f t="shared" si="1"/>
        <v>Washington</v>
      </c>
      <c r="E89" s="30">
        <f t="shared" si="2"/>
        <v>138641.26999999993</v>
      </c>
    </row>
    <row r="90" spans="1:5" x14ac:dyDescent="0.25">
      <c r="A90" s="13" t="s">
        <v>9726</v>
      </c>
      <c r="B90" s="27">
        <v>1209.8240000000001</v>
      </c>
      <c r="D90" t="str">
        <f t="shared" si="1"/>
        <v>West Virginia</v>
      </c>
      <c r="E90" s="30">
        <f t="shared" si="2"/>
        <v>1209.8240000000001</v>
      </c>
    </row>
    <row r="91" spans="1:5" x14ac:dyDescent="0.25">
      <c r="A91" s="13" t="s">
        <v>114</v>
      </c>
      <c r="B91" s="27">
        <v>32114.610000000019</v>
      </c>
      <c r="D91" t="str">
        <f t="shared" si="1"/>
        <v>Wisconsin</v>
      </c>
      <c r="E91" s="30">
        <f t="shared" si="2"/>
        <v>32114.610000000019</v>
      </c>
    </row>
    <row r="92" spans="1:5" x14ac:dyDescent="0.25">
      <c r="A92" s="13" t="s">
        <v>8542</v>
      </c>
      <c r="B92" s="27">
        <v>1603.1360000000002</v>
      </c>
      <c r="D92" t="str">
        <f t="shared" si="1"/>
        <v>Wyoming</v>
      </c>
      <c r="E92" s="30">
        <f t="shared" si="2"/>
        <v>1603.1360000000002</v>
      </c>
    </row>
    <row r="93" spans="1:5" x14ac:dyDescent="0.25">
      <c r="A93" s="42" t="s">
        <v>10933</v>
      </c>
      <c r="B93" s="32">
        <v>2297200.8603000003</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J1" sqref="J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6F04-76D3-41EB-8495-2F278095DB97}">
  <dimension ref="A1:N42"/>
  <sheetViews>
    <sheetView topLeftCell="A20" workbookViewId="0">
      <selection activeCell="G40" sqref="G40"/>
    </sheetView>
  </sheetViews>
  <sheetFormatPr defaultRowHeight="15" x14ac:dyDescent="0.25"/>
  <cols>
    <col min="1" max="1" width="13.140625" bestFit="1" customWidth="1"/>
    <col min="2" max="2" width="9.5703125" customWidth="1"/>
    <col min="3" max="3" width="10.42578125" customWidth="1"/>
    <col min="4" max="5" width="9.7109375" customWidth="1"/>
    <col min="6" max="6" width="8.5703125" customWidth="1"/>
    <col min="7" max="7" width="13.140625" bestFit="1" customWidth="1"/>
    <col min="8" max="8" width="15.42578125" bestFit="1" customWidth="1"/>
    <col min="9" max="9" width="12.140625" bestFit="1" customWidth="1"/>
    <col min="10" max="10" width="13.140625" bestFit="1" customWidth="1"/>
    <col min="11" max="11" width="16.5703125" bestFit="1" customWidth="1"/>
    <col min="12" max="12" width="15" bestFit="1" customWidth="1"/>
    <col min="13" max="13" width="13.140625" bestFit="1" customWidth="1"/>
    <col min="14" max="14" width="19.85546875" bestFit="1" customWidth="1"/>
    <col min="15" max="15" width="12.140625" bestFit="1" customWidth="1"/>
    <col min="16" max="16" width="15" bestFit="1" customWidth="1"/>
    <col min="17" max="17" width="12.140625" bestFit="1" customWidth="1"/>
    <col min="18" max="18" width="15" bestFit="1" customWidth="1"/>
    <col min="19" max="19" width="12.140625" bestFit="1" customWidth="1"/>
    <col min="20" max="20" width="15" bestFit="1" customWidth="1"/>
    <col min="21" max="21" width="12.140625" bestFit="1" customWidth="1"/>
    <col min="22" max="22" width="15" bestFit="1" customWidth="1"/>
    <col min="23" max="23" width="12.140625" bestFit="1" customWidth="1"/>
    <col min="24" max="24" width="15" bestFit="1" customWidth="1"/>
    <col min="25" max="25" width="12.140625" bestFit="1" customWidth="1"/>
    <col min="26" max="26" width="15" bestFit="1" customWidth="1"/>
    <col min="27" max="27" width="12.140625" bestFit="1" customWidth="1"/>
    <col min="28" max="28" width="15" bestFit="1" customWidth="1"/>
    <col min="29" max="29" width="12.140625" bestFit="1" customWidth="1"/>
    <col min="30" max="30" width="15" bestFit="1" customWidth="1"/>
    <col min="31" max="31" width="12.140625" bestFit="1" customWidth="1"/>
    <col min="32" max="32" width="15" bestFit="1" customWidth="1"/>
    <col min="33" max="33" width="12.140625" bestFit="1" customWidth="1"/>
    <col min="34" max="34" width="15" bestFit="1" customWidth="1"/>
    <col min="35" max="35" width="12.140625" bestFit="1" customWidth="1"/>
    <col min="36" max="36" width="15" bestFit="1" customWidth="1"/>
    <col min="37" max="37" width="12.140625" bestFit="1" customWidth="1"/>
    <col min="38" max="38" width="15" bestFit="1" customWidth="1"/>
    <col min="39" max="39" width="12.140625" bestFit="1" customWidth="1"/>
    <col min="40" max="40" width="15" bestFit="1" customWidth="1"/>
    <col min="41" max="41" width="12.140625" bestFit="1" customWidth="1"/>
    <col min="42" max="42" width="15" bestFit="1" customWidth="1"/>
    <col min="43" max="43" width="12.140625" bestFit="1" customWidth="1"/>
    <col min="44" max="44" width="15" bestFit="1" customWidth="1"/>
    <col min="45" max="45" width="12.140625" bestFit="1" customWidth="1"/>
    <col min="46" max="46" width="15" bestFit="1" customWidth="1"/>
    <col min="47" max="47" width="12.140625" bestFit="1" customWidth="1"/>
    <col min="48" max="48" width="15" bestFit="1" customWidth="1"/>
    <col min="49" max="49" width="12.140625" bestFit="1" customWidth="1"/>
    <col min="50" max="50" width="15" bestFit="1" customWidth="1"/>
    <col min="51" max="51" width="12.140625" bestFit="1" customWidth="1"/>
    <col min="52" max="52" width="15" bestFit="1" customWidth="1"/>
    <col min="53" max="53" width="12.140625" bestFit="1" customWidth="1"/>
    <col min="54" max="54" width="15" bestFit="1" customWidth="1"/>
    <col min="55" max="55" width="12.140625" bestFit="1" customWidth="1"/>
    <col min="56" max="56" width="15" bestFit="1" customWidth="1"/>
    <col min="57" max="57" width="12.140625" bestFit="1" customWidth="1"/>
    <col min="58" max="58" width="15" bestFit="1" customWidth="1"/>
    <col min="59" max="59" width="12.140625" bestFit="1" customWidth="1"/>
    <col min="60" max="60" width="15" bestFit="1" customWidth="1"/>
    <col min="61" max="61" width="12.140625" bestFit="1" customWidth="1"/>
    <col min="62" max="62" width="15" bestFit="1" customWidth="1"/>
    <col min="63" max="63" width="12.140625" bestFit="1" customWidth="1"/>
    <col min="64" max="64" width="15" bestFit="1" customWidth="1"/>
    <col min="65" max="65" width="12.140625" bestFit="1" customWidth="1"/>
    <col min="66" max="66" width="15" bestFit="1" customWidth="1"/>
    <col min="67" max="67" width="12.140625" bestFit="1" customWidth="1"/>
    <col min="68" max="68" width="15" bestFit="1" customWidth="1"/>
    <col min="69" max="69" width="12.140625" bestFit="1" customWidth="1"/>
    <col min="70" max="70" width="15" bestFit="1" customWidth="1"/>
    <col min="71" max="71" width="12.140625" bestFit="1" customWidth="1"/>
    <col min="72" max="72" width="15" bestFit="1" customWidth="1"/>
    <col min="73" max="73" width="12.140625" bestFit="1" customWidth="1"/>
    <col min="74" max="74" width="15" bestFit="1" customWidth="1"/>
    <col min="75" max="75" width="12.140625" bestFit="1" customWidth="1"/>
    <col min="76" max="76" width="15" bestFit="1" customWidth="1"/>
    <col min="77" max="77" width="12.140625" bestFit="1" customWidth="1"/>
    <col min="78" max="78" width="15" bestFit="1" customWidth="1"/>
    <col min="79" max="79" width="12.140625" bestFit="1" customWidth="1"/>
    <col min="80" max="80" width="15" bestFit="1" customWidth="1"/>
    <col min="81" max="81" width="12.140625" bestFit="1" customWidth="1"/>
    <col min="82" max="82" width="15" bestFit="1" customWidth="1"/>
    <col min="83" max="83" width="12.140625" bestFit="1" customWidth="1"/>
    <col min="84" max="84" width="15" bestFit="1" customWidth="1"/>
    <col min="85" max="85" width="12.140625" bestFit="1" customWidth="1"/>
    <col min="86" max="86" width="15" bestFit="1" customWidth="1"/>
    <col min="87" max="87" width="12.140625" bestFit="1" customWidth="1"/>
    <col min="88" max="88" width="15" bestFit="1" customWidth="1"/>
    <col min="89" max="89" width="12.140625" bestFit="1" customWidth="1"/>
    <col min="90" max="90" width="15" bestFit="1" customWidth="1"/>
    <col min="91" max="91" width="12.140625" bestFit="1" customWidth="1"/>
    <col min="92" max="92" width="15" bestFit="1" customWidth="1"/>
    <col min="93" max="93" width="12.140625" bestFit="1" customWidth="1"/>
    <col min="94" max="94" width="15" bestFit="1" customWidth="1"/>
    <col min="95" max="95" width="12.140625" bestFit="1" customWidth="1"/>
    <col min="96" max="96" width="15" bestFit="1" customWidth="1"/>
    <col min="97" max="97" width="12.140625" bestFit="1" customWidth="1"/>
    <col min="98" max="98" width="15" bestFit="1" customWidth="1"/>
    <col min="99" max="99" width="12.140625" bestFit="1" customWidth="1"/>
    <col min="100" max="100" width="15" bestFit="1" customWidth="1"/>
    <col min="101" max="101" width="12.140625" bestFit="1" customWidth="1"/>
    <col min="102" max="102" width="15" bestFit="1" customWidth="1"/>
    <col min="103" max="103" width="12.140625" bestFit="1" customWidth="1"/>
    <col min="104" max="104" width="15" bestFit="1" customWidth="1"/>
    <col min="105" max="105" width="12.140625" bestFit="1" customWidth="1"/>
    <col min="106" max="106" width="15" bestFit="1" customWidth="1"/>
    <col min="107" max="107" width="12.140625" bestFit="1" customWidth="1"/>
    <col min="108" max="108" width="15" bestFit="1" customWidth="1"/>
    <col min="109" max="109" width="12.140625" bestFit="1" customWidth="1"/>
    <col min="110" max="110" width="15" bestFit="1" customWidth="1"/>
    <col min="111" max="111" width="12.140625" bestFit="1" customWidth="1"/>
    <col min="112" max="112" width="15" bestFit="1" customWidth="1"/>
    <col min="113" max="113" width="12.140625" bestFit="1" customWidth="1"/>
    <col min="114" max="114" width="15" bestFit="1" customWidth="1"/>
    <col min="115" max="115" width="12.140625" bestFit="1" customWidth="1"/>
    <col min="116" max="116" width="15" bestFit="1" customWidth="1"/>
    <col min="117" max="117" width="12.140625" bestFit="1" customWidth="1"/>
    <col min="118" max="118" width="15" bestFit="1" customWidth="1"/>
    <col min="119" max="119" width="12.140625" bestFit="1" customWidth="1"/>
    <col min="120" max="120" width="15" bestFit="1" customWidth="1"/>
    <col min="121" max="121" width="12.140625" bestFit="1" customWidth="1"/>
    <col min="122" max="122" width="15" bestFit="1" customWidth="1"/>
    <col min="123" max="123" width="12.140625" bestFit="1" customWidth="1"/>
    <col min="124" max="124" width="15" bestFit="1" customWidth="1"/>
    <col min="125" max="125" width="12.140625" bestFit="1" customWidth="1"/>
    <col min="126" max="126" width="15" bestFit="1" customWidth="1"/>
    <col min="127" max="127" width="12.140625" bestFit="1" customWidth="1"/>
    <col min="128" max="128" width="15" bestFit="1" customWidth="1"/>
    <col min="129" max="129" width="12.140625" bestFit="1" customWidth="1"/>
    <col min="130" max="130" width="15" bestFit="1" customWidth="1"/>
    <col min="131" max="131" width="12.140625" bestFit="1" customWidth="1"/>
    <col min="132" max="132" width="15" bestFit="1" customWidth="1"/>
    <col min="133" max="133" width="12.140625" bestFit="1" customWidth="1"/>
    <col min="134" max="134" width="15" bestFit="1" customWidth="1"/>
    <col min="135" max="135" width="12.140625" bestFit="1" customWidth="1"/>
    <col min="136" max="136" width="15" bestFit="1" customWidth="1"/>
    <col min="137" max="137" width="12.140625" bestFit="1" customWidth="1"/>
    <col min="138" max="138" width="15" bestFit="1" customWidth="1"/>
    <col min="139" max="139" width="12.140625" bestFit="1" customWidth="1"/>
    <col min="140" max="140" width="15" bestFit="1" customWidth="1"/>
    <col min="141" max="141" width="12.140625" bestFit="1" customWidth="1"/>
    <col min="142" max="142" width="15" bestFit="1" customWidth="1"/>
    <col min="143" max="143" width="12.140625" bestFit="1" customWidth="1"/>
    <col min="144" max="144" width="15" bestFit="1" customWidth="1"/>
    <col min="145" max="145" width="12.140625" bestFit="1" customWidth="1"/>
    <col min="146" max="146" width="15" bestFit="1" customWidth="1"/>
    <col min="147" max="147" width="12.140625" bestFit="1" customWidth="1"/>
    <col min="148" max="148" width="15" bestFit="1" customWidth="1"/>
    <col min="149" max="149" width="12.140625" bestFit="1" customWidth="1"/>
    <col min="150" max="150" width="15" bestFit="1" customWidth="1"/>
    <col min="151" max="151" width="12.140625" bestFit="1" customWidth="1"/>
    <col min="152" max="152" width="15" bestFit="1" customWidth="1"/>
    <col min="153" max="153" width="12.140625" bestFit="1" customWidth="1"/>
    <col min="154" max="154" width="15" bestFit="1" customWidth="1"/>
    <col min="155" max="155" width="12.140625" bestFit="1" customWidth="1"/>
    <col min="156" max="156" width="15" bestFit="1" customWidth="1"/>
    <col min="157" max="157" width="12.140625" bestFit="1" customWidth="1"/>
    <col min="158" max="158" width="15" bestFit="1" customWidth="1"/>
    <col min="159" max="159" width="12.140625" bestFit="1" customWidth="1"/>
    <col min="160" max="160" width="15" bestFit="1" customWidth="1"/>
    <col min="161" max="161" width="12.140625" bestFit="1" customWidth="1"/>
    <col min="162" max="162" width="15" bestFit="1" customWidth="1"/>
    <col min="163" max="163" width="12.140625" bestFit="1" customWidth="1"/>
    <col min="164" max="164" width="15" bestFit="1" customWidth="1"/>
    <col min="165" max="165" width="12.140625" bestFit="1" customWidth="1"/>
    <col min="166" max="166" width="15" bestFit="1" customWidth="1"/>
    <col min="167" max="167" width="12.140625" bestFit="1" customWidth="1"/>
    <col min="168" max="168" width="15" bestFit="1" customWidth="1"/>
    <col min="169" max="169" width="12.140625" bestFit="1" customWidth="1"/>
    <col min="170" max="170" width="15" bestFit="1" customWidth="1"/>
    <col min="171" max="171" width="12.140625" bestFit="1" customWidth="1"/>
    <col min="172" max="172" width="15" bestFit="1" customWidth="1"/>
    <col min="173" max="173" width="12.140625" bestFit="1" customWidth="1"/>
    <col min="174" max="174" width="15" bestFit="1" customWidth="1"/>
    <col min="175" max="175" width="12.140625" bestFit="1" customWidth="1"/>
    <col min="176" max="176" width="15" bestFit="1" customWidth="1"/>
    <col min="177" max="177" width="12.140625" bestFit="1" customWidth="1"/>
    <col min="178" max="178" width="15" bestFit="1" customWidth="1"/>
    <col min="179" max="179" width="12.140625" bestFit="1" customWidth="1"/>
    <col min="180" max="180" width="15" bestFit="1" customWidth="1"/>
    <col min="181" max="181" width="12.140625" bestFit="1" customWidth="1"/>
    <col min="182" max="182" width="15" bestFit="1" customWidth="1"/>
    <col min="183" max="183" width="12.140625" bestFit="1" customWidth="1"/>
    <col min="184" max="184" width="15" bestFit="1" customWidth="1"/>
    <col min="185" max="185" width="12.140625" bestFit="1" customWidth="1"/>
    <col min="186" max="186" width="15" bestFit="1" customWidth="1"/>
    <col min="187" max="187" width="12.140625" bestFit="1" customWidth="1"/>
    <col min="188" max="188" width="15" bestFit="1" customWidth="1"/>
    <col min="189" max="189" width="12.140625" bestFit="1" customWidth="1"/>
    <col min="190" max="190" width="15" bestFit="1" customWidth="1"/>
    <col min="191" max="191" width="12.140625" bestFit="1" customWidth="1"/>
    <col min="192" max="192" width="15" bestFit="1" customWidth="1"/>
    <col min="193" max="193" width="12.140625" bestFit="1" customWidth="1"/>
    <col min="194" max="194" width="15" bestFit="1" customWidth="1"/>
    <col min="195" max="195" width="12.140625" bestFit="1" customWidth="1"/>
    <col min="196" max="196" width="15" bestFit="1" customWidth="1"/>
    <col min="197" max="197" width="12.140625" bestFit="1" customWidth="1"/>
    <col min="198" max="198" width="15" bestFit="1" customWidth="1"/>
    <col min="199" max="199" width="12.140625" bestFit="1" customWidth="1"/>
    <col min="200" max="200" width="15" bestFit="1" customWidth="1"/>
    <col min="201" max="201" width="12.140625" bestFit="1" customWidth="1"/>
    <col min="202" max="202" width="15" bestFit="1" customWidth="1"/>
    <col min="203" max="203" width="12.140625" bestFit="1" customWidth="1"/>
    <col min="204" max="204" width="15" bestFit="1" customWidth="1"/>
    <col min="205" max="205" width="12.140625" bestFit="1" customWidth="1"/>
    <col min="206" max="206" width="15" bestFit="1" customWidth="1"/>
    <col min="207" max="207" width="12.140625" bestFit="1" customWidth="1"/>
    <col min="208" max="208" width="15" bestFit="1" customWidth="1"/>
    <col min="209" max="209" width="12.140625" bestFit="1" customWidth="1"/>
    <col min="210" max="210" width="15" bestFit="1" customWidth="1"/>
    <col min="211" max="211" width="12.140625" bestFit="1" customWidth="1"/>
    <col min="212" max="212" width="15" bestFit="1" customWidth="1"/>
    <col min="213" max="213" width="12.140625" bestFit="1" customWidth="1"/>
    <col min="214" max="214" width="15" bestFit="1" customWidth="1"/>
    <col min="215" max="215" width="12.140625" bestFit="1" customWidth="1"/>
    <col min="216" max="216" width="15" bestFit="1" customWidth="1"/>
    <col min="217" max="217" width="12.140625" bestFit="1" customWidth="1"/>
    <col min="218" max="218" width="15" bestFit="1" customWidth="1"/>
    <col min="219" max="219" width="12.140625" bestFit="1" customWidth="1"/>
    <col min="220" max="220" width="15" bestFit="1" customWidth="1"/>
    <col min="221" max="221" width="12.140625" bestFit="1" customWidth="1"/>
    <col min="222" max="222" width="15" bestFit="1" customWidth="1"/>
    <col min="223" max="223" width="12.140625" bestFit="1" customWidth="1"/>
    <col min="224" max="224" width="15" bestFit="1" customWidth="1"/>
    <col min="225" max="225" width="12.140625" bestFit="1" customWidth="1"/>
    <col min="226" max="226" width="15" bestFit="1" customWidth="1"/>
    <col min="227" max="227" width="12.140625" bestFit="1" customWidth="1"/>
    <col min="228" max="228" width="15" bestFit="1" customWidth="1"/>
    <col min="229" max="229" width="12.140625" bestFit="1" customWidth="1"/>
    <col min="230" max="230" width="15" bestFit="1" customWidth="1"/>
    <col min="231" max="231" width="12.140625" bestFit="1" customWidth="1"/>
    <col min="232" max="232" width="15" bestFit="1" customWidth="1"/>
    <col min="233" max="233" width="12.140625" bestFit="1" customWidth="1"/>
    <col min="234" max="234" width="15" bestFit="1" customWidth="1"/>
    <col min="235" max="235" width="12.140625" bestFit="1" customWidth="1"/>
    <col min="236" max="236" width="15" bestFit="1" customWidth="1"/>
    <col min="237" max="237" width="12.140625" bestFit="1" customWidth="1"/>
    <col min="238" max="238" width="15" bestFit="1" customWidth="1"/>
    <col min="239" max="239" width="12.140625" bestFit="1" customWidth="1"/>
    <col min="240" max="240" width="15" bestFit="1" customWidth="1"/>
    <col min="241" max="241" width="12.140625" bestFit="1" customWidth="1"/>
    <col min="242" max="242" width="15" bestFit="1" customWidth="1"/>
    <col min="243" max="243" width="12.140625" bestFit="1" customWidth="1"/>
    <col min="244" max="244" width="15" bestFit="1" customWidth="1"/>
    <col min="245" max="245" width="12.140625" bestFit="1" customWidth="1"/>
    <col min="246" max="246" width="15" bestFit="1" customWidth="1"/>
    <col min="247" max="247" width="12.140625" bestFit="1" customWidth="1"/>
    <col min="248" max="248" width="15" bestFit="1" customWidth="1"/>
    <col min="249" max="249" width="12.140625" bestFit="1" customWidth="1"/>
    <col min="250" max="250" width="15" bestFit="1" customWidth="1"/>
    <col min="251" max="251" width="12.140625" bestFit="1" customWidth="1"/>
    <col min="252" max="252" width="15" bestFit="1" customWidth="1"/>
    <col min="253" max="253" width="12.140625" bestFit="1" customWidth="1"/>
    <col min="254" max="254" width="15" bestFit="1" customWidth="1"/>
    <col min="255" max="255" width="12.140625" bestFit="1" customWidth="1"/>
    <col min="256" max="256" width="15" bestFit="1" customWidth="1"/>
    <col min="257" max="257" width="12.140625" bestFit="1" customWidth="1"/>
    <col min="258" max="258" width="15" bestFit="1" customWidth="1"/>
    <col min="259" max="259" width="12.140625" bestFit="1" customWidth="1"/>
    <col min="260" max="260" width="15" bestFit="1" customWidth="1"/>
    <col min="261" max="261" width="12.140625" bestFit="1" customWidth="1"/>
    <col min="262" max="262" width="15" bestFit="1" customWidth="1"/>
    <col min="263" max="263" width="12.140625" bestFit="1" customWidth="1"/>
    <col min="264" max="264" width="15" bestFit="1" customWidth="1"/>
    <col min="265" max="265" width="12.140625" bestFit="1" customWidth="1"/>
    <col min="266" max="266" width="15" bestFit="1" customWidth="1"/>
    <col min="267" max="267" width="12.140625" bestFit="1" customWidth="1"/>
    <col min="268" max="268" width="15" bestFit="1" customWidth="1"/>
    <col min="269" max="269" width="12.140625" bestFit="1" customWidth="1"/>
    <col min="270" max="270" width="15" bestFit="1" customWidth="1"/>
    <col min="271" max="271" width="12.140625" bestFit="1" customWidth="1"/>
    <col min="272" max="272" width="15" bestFit="1" customWidth="1"/>
    <col min="273" max="273" width="12.140625" bestFit="1" customWidth="1"/>
    <col min="274" max="274" width="15" bestFit="1" customWidth="1"/>
    <col min="275" max="275" width="12.140625" bestFit="1" customWidth="1"/>
    <col min="276" max="276" width="15" bestFit="1" customWidth="1"/>
    <col min="277" max="277" width="12.140625" bestFit="1" customWidth="1"/>
    <col min="278" max="278" width="15" bestFit="1" customWidth="1"/>
    <col min="279" max="279" width="12.140625" bestFit="1" customWidth="1"/>
    <col min="280" max="280" width="15" bestFit="1" customWidth="1"/>
    <col min="281" max="281" width="12.140625" bestFit="1" customWidth="1"/>
    <col min="282" max="282" width="15" bestFit="1" customWidth="1"/>
    <col min="283" max="283" width="12.140625" bestFit="1" customWidth="1"/>
    <col min="284" max="284" width="15" bestFit="1" customWidth="1"/>
    <col min="285" max="285" width="12.140625" bestFit="1" customWidth="1"/>
    <col min="286" max="286" width="15" bestFit="1" customWidth="1"/>
    <col min="287" max="287" width="12.140625" bestFit="1" customWidth="1"/>
    <col min="288" max="288" width="15" bestFit="1" customWidth="1"/>
    <col min="289" max="289" width="12.140625" bestFit="1" customWidth="1"/>
    <col min="290" max="290" width="15" bestFit="1" customWidth="1"/>
    <col min="291" max="291" width="12.140625" bestFit="1" customWidth="1"/>
    <col min="292" max="292" width="15" bestFit="1" customWidth="1"/>
    <col min="293" max="293" width="12.140625" bestFit="1" customWidth="1"/>
    <col min="294" max="294" width="15" bestFit="1" customWidth="1"/>
    <col min="295" max="295" width="12.140625" bestFit="1" customWidth="1"/>
    <col min="296" max="296" width="15" bestFit="1" customWidth="1"/>
    <col min="297" max="297" width="12.140625" bestFit="1" customWidth="1"/>
    <col min="298" max="298" width="15" bestFit="1" customWidth="1"/>
    <col min="299" max="299" width="12.140625" bestFit="1" customWidth="1"/>
    <col min="300" max="300" width="15" bestFit="1" customWidth="1"/>
    <col min="301" max="301" width="12.140625" bestFit="1" customWidth="1"/>
    <col min="302" max="302" width="15" bestFit="1" customWidth="1"/>
    <col min="303" max="303" width="12.140625" bestFit="1" customWidth="1"/>
    <col min="304" max="304" width="15" bestFit="1" customWidth="1"/>
    <col min="305" max="305" width="12.140625" bestFit="1" customWidth="1"/>
    <col min="306" max="306" width="15" bestFit="1" customWidth="1"/>
    <col min="307" max="307" width="12.140625" bestFit="1" customWidth="1"/>
    <col min="308" max="308" width="15" bestFit="1" customWidth="1"/>
    <col min="309" max="309" width="12.140625" bestFit="1" customWidth="1"/>
    <col min="310" max="310" width="15" bestFit="1" customWidth="1"/>
    <col min="311" max="311" width="12.140625" bestFit="1" customWidth="1"/>
    <col min="312" max="312" width="15" bestFit="1" customWidth="1"/>
    <col min="313" max="313" width="12.140625" bestFit="1" customWidth="1"/>
    <col min="314" max="314" width="15" bestFit="1" customWidth="1"/>
    <col min="315" max="315" width="12.140625" bestFit="1" customWidth="1"/>
    <col min="316" max="316" width="15" bestFit="1" customWidth="1"/>
    <col min="317" max="317" width="12.140625" bestFit="1" customWidth="1"/>
    <col min="318" max="318" width="15" bestFit="1" customWidth="1"/>
    <col min="319" max="319" width="12.140625" bestFit="1" customWidth="1"/>
    <col min="320" max="320" width="15" bestFit="1" customWidth="1"/>
    <col min="321" max="321" width="12.140625" bestFit="1" customWidth="1"/>
    <col min="322" max="322" width="15" bestFit="1" customWidth="1"/>
    <col min="323" max="323" width="12.140625" bestFit="1" customWidth="1"/>
    <col min="324" max="324" width="15" bestFit="1" customWidth="1"/>
    <col min="325" max="325" width="12.140625" bestFit="1" customWidth="1"/>
    <col min="326" max="326" width="15" bestFit="1" customWidth="1"/>
    <col min="327" max="327" width="12.140625" bestFit="1" customWidth="1"/>
    <col min="328" max="328" width="15" bestFit="1" customWidth="1"/>
    <col min="329" max="329" width="12.140625" bestFit="1" customWidth="1"/>
    <col min="330" max="330" width="15" bestFit="1" customWidth="1"/>
    <col min="331" max="331" width="12.140625" bestFit="1" customWidth="1"/>
    <col min="332" max="332" width="15" bestFit="1" customWidth="1"/>
    <col min="333" max="333" width="12.140625" bestFit="1" customWidth="1"/>
    <col min="334" max="334" width="15" bestFit="1" customWidth="1"/>
    <col min="335" max="335" width="12.140625" bestFit="1" customWidth="1"/>
    <col min="336" max="336" width="15" bestFit="1" customWidth="1"/>
    <col min="337" max="337" width="12.140625" bestFit="1" customWidth="1"/>
    <col min="338" max="338" width="15" bestFit="1" customWidth="1"/>
    <col min="339" max="339" width="12.140625" bestFit="1" customWidth="1"/>
    <col min="340" max="340" width="15" bestFit="1" customWidth="1"/>
    <col min="341" max="341" width="12.140625" bestFit="1" customWidth="1"/>
    <col min="342" max="342" width="15" bestFit="1" customWidth="1"/>
    <col min="343" max="343" width="12.140625" bestFit="1" customWidth="1"/>
    <col min="344" max="344" width="15" bestFit="1" customWidth="1"/>
    <col min="345" max="345" width="12.140625" bestFit="1" customWidth="1"/>
    <col min="346" max="346" width="15" bestFit="1" customWidth="1"/>
    <col min="347" max="347" width="12.140625" bestFit="1" customWidth="1"/>
    <col min="348" max="348" width="15" bestFit="1" customWidth="1"/>
    <col min="349" max="349" width="12.140625" bestFit="1" customWidth="1"/>
    <col min="350" max="350" width="15" bestFit="1" customWidth="1"/>
    <col min="351" max="351" width="12.140625" bestFit="1" customWidth="1"/>
    <col min="352" max="352" width="15" bestFit="1" customWidth="1"/>
    <col min="353" max="353" width="12.140625" bestFit="1" customWidth="1"/>
    <col min="354" max="354" width="15" bestFit="1" customWidth="1"/>
    <col min="355" max="355" width="12.140625" bestFit="1" customWidth="1"/>
    <col min="356" max="356" width="15" bestFit="1" customWidth="1"/>
    <col min="357" max="357" width="12.140625" bestFit="1" customWidth="1"/>
    <col min="358" max="358" width="15" bestFit="1" customWidth="1"/>
    <col min="359" max="359" width="12.140625" bestFit="1" customWidth="1"/>
    <col min="360" max="360" width="15" bestFit="1" customWidth="1"/>
    <col min="361" max="361" width="12.140625" bestFit="1" customWidth="1"/>
    <col min="362" max="362" width="15" bestFit="1" customWidth="1"/>
    <col min="363" max="363" width="12.140625" bestFit="1" customWidth="1"/>
    <col min="364" max="364" width="15" bestFit="1" customWidth="1"/>
    <col min="365" max="365" width="12.140625" bestFit="1" customWidth="1"/>
    <col min="366" max="366" width="15" bestFit="1" customWidth="1"/>
    <col min="367" max="367" width="12.140625" bestFit="1" customWidth="1"/>
    <col min="368" max="368" width="15" bestFit="1" customWidth="1"/>
    <col min="369" max="369" width="12.140625" bestFit="1" customWidth="1"/>
    <col min="370" max="370" width="15" bestFit="1" customWidth="1"/>
    <col min="371" max="371" width="12.140625" bestFit="1" customWidth="1"/>
    <col min="372" max="372" width="15" bestFit="1" customWidth="1"/>
    <col min="373" max="373" width="12.140625" bestFit="1" customWidth="1"/>
    <col min="374" max="374" width="15" bestFit="1" customWidth="1"/>
    <col min="375" max="375" width="12.140625" bestFit="1" customWidth="1"/>
    <col min="376" max="376" width="15" bestFit="1" customWidth="1"/>
    <col min="377" max="377" width="12.140625" bestFit="1" customWidth="1"/>
    <col min="378" max="378" width="15" bestFit="1" customWidth="1"/>
    <col min="379" max="379" width="12.140625" bestFit="1" customWidth="1"/>
    <col min="380" max="380" width="15" bestFit="1" customWidth="1"/>
    <col min="381" max="381" width="12.140625" bestFit="1" customWidth="1"/>
    <col min="382" max="382" width="15" bestFit="1" customWidth="1"/>
    <col min="383" max="383" width="12.140625" bestFit="1" customWidth="1"/>
    <col min="384" max="384" width="15" bestFit="1" customWidth="1"/>
    <col min="385" max="385" width="12.140625" bestFit="1" customWidth="1"/>
    <col min="386" max="386" width="15" bestFit="1" customWidth="1"/>
    <col min="387" max="387" width="12.140625" bestFit="1" customWidth="1"/>
    <col min="388" max="388" width="15" bestFit="1" customWidth="1"/>
    <col min="389" max="389" width="12.140625" bestFit="1" customWidth="1"/>
    <col min="390" max="390" width="15" bestFit="1" customWidth="1"/>
    <col min="391" max="391" width="12.140625" bestFit="1" customWidth="1"/>
    <col min="392" max="392" width="15" bestFit="1" customWidth="1"/>
    <col min="393" max="393" width="12.140625" bestFit="1" customWidth="1"/>
    <col min="394" max="394" width="15" bestFit="1" customWidth="1"/>
    <col min="395" max="395" width="12.140625" bestFit="1" customWidth="1"/>
    <col min="396" max="396" width="15" bestFit="1" customWidth="1"/>
    <col min="397" max="397" width="12.140625" bestFit="1" customWidth="1"/>
    <col min="398" max="398" width="15" bestFit="1" customWidth="1"/>
    <col min="399" max="399" width="12.140625" bestFit="1" customWidth="1"/>
    <col min="400" max="400" width="15" bestFit="1" customWidth="1"/>
    <col min="401" max="401" width="12.140625" bestFit="1" customWidth="1"/>
    <col min="402" max="402" width="15" bestFit="1" customWidth="1"/>
    <col min="403" max="403" width="12.140625" bestFit="1" customWidth="1"/>
    <col min="404" max="404" width="15" bestFit="1" customWidth="1"/>
    <col min="405" max="405" width="12.140625" bestFit="1" customWidth="1"/>
    <col min="406" max="406" width="15" bestFit="1" customWidth="1"/>
    <col min="407" max="407" width="12.140625" bestFit="1" customWidth="1"/>
    <col min="408" max="408" width="15" bestFit="1" customWidth="1"/>
    <col min="409" max="409" width="12.140625" bestFit="1" customWidth="1"/>
    <col min="410" max="410" width="15" bestFit="1" customWidth="1"/>
    <col min="411" max="411" width="12.140625" bestFit="1" customWidth="1"/>
    <col min="412" max="412" width="15" bestFit="1" customWidth="1"/>
    <col min="413" max="413" width="12.140625" bestFit="1" customWidth="1"/>
    <col min="414" max="414" width="15" bestFit="1" customWidth="1"/>
    <col min="415" max="415" width="12.140625" bestFit="1" customWidth="1"/>
    <col min="416" max="416" width="15" bestFit="1" customWidth="1"/>
    <col min="417" max="417" width="12.140625" bestFit="1" customWidth="1"/>
    <col min="418" max="418" width="15" bestFit="1" customWidth="1"/>
    <col min="419" max="419" width="12.140625" bestFit="1" customWidth="1"/>
    <col min="420" max="420" width="15" bestFit="1" customWidth="1"/>
    <col min="421" max="421" width="12.140625" bestFit="1" customWidth="1"/>
    <col min="422" max="422" width="15" bestFit="1" customWidth="1"/>
    <col min="423" max="423" width="12.140625" bestFit="1" customWidth="1"/>
    <col min="424" max="424" width="15" bestFit="1" customWidth="1"/>
    <col min="425" max="425" width="12.140625" bestFit="1" customWidth="1"/>
    <col min="426" max="426" width="15" bestFit="1" customWidth="1"/>
    <col min="427" max="427" width="12.140625" bestFit="1" customWidth="1"/>
    <col min="428" max="428" width="15" bestFit="1" customWidth="1"/>
    <col min="429" max="429" width="12.140625" bestFit="1" customWidth="1"/>
    <col min="430" max="430" width="15" bestFit="1" customWidth="1"/>
    <col min="431" max="431" width="12.140625" bestFit="1" customWidth="1"/>
    <col min="432" max="432" width="15" bestFit="1" customWidth="1"/>
    <col min="433" max="433" width="12.140625" bestFit="1" customWidth="1"/>
    <col min="434" max="434" width="15" bestFit="1" customWidth="1"/>
    <col min="435" max="435" width="12.140625" bestFit="1" customWidth="1"/>
    <col min="436" max="436" width="15" bestFit="1" customWidth="1"/>
    <col min="437" max="437" width="12.140625" bestFit="1" customWidth="1"/>
    <col min="438" max="438" width="15" bestFit="1" customWidth="1"/>
    <col min="439" max="439" width="12.140625" bestFit="1" customWidth="1"/>
    <col min="440" max="440" width="15" bestFit="1" customWidth="1"/>
    <col min="441" max="441" width="12.140625" bestFit="1" customWidth="1"/>
    <col min="442" max="442" width="15" bestFit="1" customWidth="1"/>
    <col min="443" max="443" width="12.140625" bestFit="1" customWidth="1"/>
    <col min="444" max="444" width="15" bestFit="1" customWidth="1"/>
    <col min="445" max="445" width="12.140625" bestFit="1" customWidth="1"/>
    <col min="446" max="446" width="15" bestFit="1" customWidth="1"/>
    <col min="447" max="447" width="12.140625" bestFit="1" customWidth="1"/>
    <col min="448" max="448" width="15" bestFit="1" customWidth="1"/>
    <col min="449" max="449" width="12.140625" bestFit="1" customWidth="1"/>
    <col min="450" max="450" width="15" bestFit="1" customWidth="1"/>
    <col min="451" max="451" width="12.140625" bestFit="1" customWidth="1"/>
    <col min="452" max="452" width="15" bestFit="1" customWidth="1"/>
    <col min="453" max="453" width="12.140625" bestFit="1" customWidth="1"/>
    <col min="454" max="454" width="15" bestFit="1" customWidth="1"/>
    <col min="455" max="455" width="12.140625" bestFit="1" customWidth="1"/>
    <col min="456" max="456" width="15" bestFit="1" customWidth="1"/>
    <col min="457" max="457" width="12.140625" bestFit="1" customWidth="1"/>
    <col min="458" max="458" width="15" bestFit="1" customWidth="1"/>
    <col min="459" max="459" width="12.140625" bestFit="1" customWidth="1"/>
    <col min="460" max="460" width="15" bestFit="1" customWidth="1"/>
    <col min="461" max="461" width="12.140625" bestFit="1" customWidth="1"/>
    <col min="462" max="462" width="15" bestFit="1" customWidth="1"/>
    <col min="463" max="463" width="12.140625" bestFit="1" customWidth="1"/>
    <col min="464" max="464" width="15" bestFit="1" customWidth="1"/>
    <col min="465" max="465" width="12.140625" bestFit="1" customWidth="1"/>
    <col min="466" max="466" width="15" bestFit="1" customWidth="1"/>
    <col min="467" max="467" width="12.140625" bestFit="1" customWidth="1"/>
    <col min="468" max="468" width="15" bestFit="1" customWidth="1"/>
    <col min="469" max="469" width="12.140625" bestFit="1" customWidth="1"/>
    <col min="470" max="470" width="15" bestFit="1" customWidth="1"/>
    <col min="471" max="471" width="12.140625" bestFit="1" customWidth="1"/>
    <col min="472" max="472" width="15" bestFit="1" customWidth="1"/>
    <col min="473" max="473" width="12.140625" bestFit="1" customWidth="1"/>
    <col min="474" max="474" width="15" bestFit="1" customWidth="1"/>
    <col min="475" max="475" width="12.140625" bestFit="1" customWidth="1"/>
    <col min="476" max="476" width="15" bestFit="1" customWidth="1"/>
    <col min="477" max="477" width="12.140625" bestFit="1" customWidth="1"/>
    <col min="478" max="478" width="15" bestFit="1" customWidth="1"/>
    <col min="479" max="479" width="12.140625" bestFit="1" customWidth="1"/>
    <col min="480" max="480" width="15" bestFit="1" customWidth="1"/>
    <col min="481" max="481" width="12.140625" bestFit="1" customWidth="1"/>
    <col min="482" max="482" width="15" bestFit="1" customWidth="1"/>
    <col min="483" max="483" width="12.140625" bestFit="1" customWidth="1"/>
    <col min="484" max="484" width="15" bestFit="1" customWidth="1"/>
    <col min="485" max="485" width="12.140625" bestFit="1" customWidth="1"/>
    <col min="486" max="486" width="15" bestFit="1" customWidth="1"/>
    <col min="487" max="487" width="12.140625" bestFit="1" customWidth="1"/>
    <col min="488" max="488" width="15" bestFit="1" customWidth="1"/>
    <col min="489" max="489" width="12.140625" bestFit="1" customWidth="1"/>
    <col min="490" max="490" width="15" bestFit="1" customWidth="1"/>
    <col min="491" max="491" width="12.140625" bestFit="1" customWidth="1"/>
    <col min="492" max="492" width="15" bestFit="1" customWidth="1"/>
    <col min="493" max="493" width="12.140625" bestFit="1" customWidth="1"/>
    <col min="494" max="494" width="15" bestFit="1" customWidth="1"/>
    <col min="495" max="495" width="12.140625" bestFit="1" customWidth="1"/>
    <col min="496" max="496" width="15" bestFit="1" customWidth="1"/>
    <col min="497" max="497" width="12.140625" bestFit="1" customWidth="1"/>
    <col min="498" max="498" width="15" bestFit="1" customWidth="1"/>
    <col min="499" max="499" width="12.140625" bestFit="1" customWidth="1"/>
    <col min="500" max="500" width="15" bestFit="1" customWidth="1"/>
    <col min="501" max="501" width="12.140625" bestFit="1" customWidth="1"/>
    <col min="502" max="502" width="15" bestFit="1" customWidth="1"/>
    <col min="503" max="503" width="12.140625" bestFit="1" customWidth="1"/>
    <col min="504" max="504" width="15" bestFit="1" customWidth="1"/>
    <col min="505" max="505" width="12.140625" bestFit="1" customWidth="1"/>
    <col min="506" max="506" width="15" bestFit="1" customWidth="1"/>
    <col min="507" max="507" width="12.140625" bestFit="1" customWidth="1"/>
    <col min="508" max="508" width="15" bestFit="1" customWidth="1"/>
    <col min="509" max="509" width="12.140625" bestFit="1" customWidth="1"/>
    <col min="510" max="510" width="15" bestFit="1" customWidth="1"/>
    <col min="511" max="511" width="12.140625" bestFit="1" customWidth="1"/>
    <col min="512" max="512" width="15" bestFit="1" customWidth="1"/>
    <col min="513" max="513" width="12.140625" bestFit="1" customWidth="1"/>
    <col min="514" max="514" width="15" bestFit="1" customWidth="1"/>
    <col min="515" max="515" width="12.140625" bestFit="1" customWidth="1"/>
    <col min="516" max="516" width="15" bestFit="1" customWidth="1"/>
    <col min="517" max="517" width="12.140625" bestFit="1" customWidth="1"/>
    <col min="518" max="518" width="15" bestFit="1" customWidth="1"/>
    <col min="519" max="519" width="12.140625" bestFit="1" customWidth="1"/>
    <col min="520" max="520" width="15" bestFit="1" customWidth="1"/>
    <col min="521" max="521" width="12.140625" bestFit="1" customWidth="1"/>
    <col min="522" max="522" width="15" bestFit="1" customWidth="1"/>
    <col min="523" max="523" width="12.140625" bestFit="1" customWidth="1"/>
    <col min="524" max="524" width="15" bestFit="1" customWidth="1"/>
    <col min="525" max="525" width="12.140625" bestFit="1" customWidth="1"/>
    <col min="526" max="526" width="15" bestFit="1" customWidth="1"/>
    <col min="527" max="527" width="12.140625" bestFit="1" customWidth="1"/>
    <col min="528" max="528" width="15" bestFit="1" customWidth="1"/>
    <col min="529" max="529" width="12.140625" bestFit="1" customWidth="1"/>
    <col min="530" max="530" width="15" bestFit="1" customWidth="1"/>
    <col min="531" max="531" width="12.140625" bestFit="1" customWidth="1"/>
    <col min="532" max="532" width="15" bestFit="1" customWidth="1"/>
    <col min="533" max="533" width="12.140625" bestFit="1" customWidth="1"/>
    <col min="534" max="534" width="15" bestFit="1" customWidth="1"/>
    <col min="535" max="535" width="12.140625" bestFit="1" customWidth="1"/>
    <col min="536" max="536" width="15" bestFit="1" customWidth="1"/>
    <col min="537" max="537" width="12.140625" bestFit="1" customWidth="1"/>
    <col min="538" max="538" width="15" bestFit="1" customWidth="1"/>
    <col min="539" max="539" width="12.140625" bestFit="1" customWidth="1"/>
    <col min="540" max="540" width="15" bestFit="1" customWidth="1"/>
    <col min="541" max="541" width="12.140625" bestFit="1" customWidth="1"/>
    <col min="542" max="542" width="15" bestFit="1" customWidth="1"/>
    <col min="543" max="543" width="12.140625" bestFit="1" customWidth="1"/>
    <col min="544" max="544" width="15" bestFit="1" customWidth="1"/>
    <col min="545" max="545" width="12.140625" bestFit="1" customWidth="1"/>
    <col min="546" max="546" width="15" bestFit="1" customWidth="1"/>
    <col min="547" max="547" width="12.140625" bestFit="1" customWidth="1"/>
    <col min="548" max="548" width="15" bestFit="1" customWidth="1"/>
    <col min="549" max="549" width="12.140625" bestFit="1" customWidth="1"/>
    <col min="550" max="550" width="15" bestFit="1" customWidth="1"/>
    <col min="551" max="551" width="12.140625" bestFit="1" customWidth="1"/>
    <col min="552" max="552" width="15" bestFit="1" customWidth="1"/>
    <col min="553" max="553" width="12.140625" bestFit="1" customWidth="1"/>
    <col min="554" max="554" width="15" bestFit="1" customWidth="1"/>
    <col min="555" max="555" width="12.140625" bestFit="1" customWidth="1"/>
    <col min="556" max="556" width="15" bestFit="1" customWidth="1"/>
    <col min="557" max="557" width="12.140625" bestFit="1" customWidth="1"/>
    <col min="558" max="558" width="15" bestFit="1" customWidth="1"/>
    <col min="559" max="559" width="12.140625" bestFit="1" customWidth="1"/>
    <col min="560" max="560" width="15" bestFit="1" customWidth="1"/>
    <col min="561" max="561" width="12.140625" bestFit="1" customWidth="1"/>
    <col min="562" max="562" width="15" bestFit="1" customWidth="1"/>
    <col min="563" max="563" width="12.140625" bestFit="1" customWidth="1"/>
    <col min="564" max="564" width="15" bestFit="1" customWidth="1"/>
    <col min="565" max="565" width="12.140625" bestFit="1" customWidth="1"/>
    <col min="566" max="566" width="15" bestFit="1" customWidth="1"/>
    <col min="567" max="567" width="12.140625" bestFit="1" customWidth="1"/>
    <col min="568" max="568" width="15" bestFit="1" customWidth="1"/>
    <col min="569" max="569" width="12.140625" bestFit="1" customWidth="1"/>
    <col min="570" max="570" width="15" bestFit="1" customWidth="1"/>
    <col min="571" max="571" width="12.140625" bestFit="1" customWidth="1"/>
    <col min="572" max="572" width="15" bestFit="1" customWidth="1"/>
    <col min="573" max="573" width="12.140625" bestFit="1" customWidth="1"/>
    <col min="574" max="574" width="15" bestFit="1" customWidth="1"/>
    <col min="575" max="575" width="12.140625" bestFit="1" customWidth="1"/>
    <col min="576" max="576" width="15" bestFit="1" customWidth="1"/>
    <col min="577" max="577" width="12.140625" bestFit="1" customWidth="1"/>
    <col min="578" max="578" width="15" bestFit="1" customWidth="1"/>
    <col min="579" max="579" width="12.140625" bestFit="1" customWidth="1"/>
    <col min="580" max="580" width="15" bestFit="1" customWidth="1"/>
    <col min="581" max="581" width="12.140625" bestFit="1" customWidth="1"/>
    <col min="582" max="582" width="15" bestFit="1" customWidth="1"/>
    <col min="583" max="583" width="12.140625" bestFit="1" customWidth="1"/>
    <col min="584" max="584" width="15" bestFit="1" customWidth="1"/>
    <col min="585" max="585" width="12.140625" bestFit="1" customWidth="1"/>
    <col min="586" max="586" width="15" bestFit="1" customWidth="1"/>
    <col min="587" max="587" width="12.140625" bestFit="1" customWidth="1"/>
    <col min="588" max="588" width="15" bestFit="1" customWidth="1"/>
    <col min="589" max="589" width="12.140625" bestFit="1" customWidth="1"/>
    <col min="590" max="590" width="15" bestFit="1" customWidth="1"/>
    <col min="591" max="591" width="12.140625" bestFit="1" customWidth="1"/>
    <col min="592" max="592" width="15" bestFit="1" customWidth="1"/>
    <col min="593" max="593" width="12.140625" bestFit="1" customWidth="1"/>
    <col min="594" max="594" width="15" bestFit="1" customWidth="1"/>
    <col min="595" max="595" width="12.140625" bestFit="1" customWidth="1"/>
    <col min="596" max="596" width="15" bestFit="1" customWidth="1"/>
    <col min="597" max="597" width="12.140625" bestFit="1" customWidth="1"/>
    <col min="598" max="598" width="15" bestFit="1" customWidth="1"/>
    <col min="599" max="599" width="12.140625" bestFit="1" customWidth="1"/>
    <col min="600" max="600" width="15" bestFit="1" customWidth="1"/>
    <col min="601" max="601" width="12.140625" bestFit="1" customWidth="1"/>
    <col min="602" max="602" width="15" bestFit="1" customWidth="1"/>
    <col min="603" max="603" width="12.140625" bestFit="1" customWidth="1"/>
    <col min="604" max="604" width="15" bestFit="1" customWidth="1"/>
    <col min="605" max="605" width="12.140625" bestFit="1" customWidth="1"/>
    <col min="606" max="606" width="15" bestFit="1" customWidth="1"/>
    <col min="607" max="607" width="12.140625" bestFit="1" customWidth="1"/>
    <col min="608" max="608" width="15" bestFit="1" customWidth="1"/>
    <col min="609" max="609" width="12.140625" bestFit="1" customWidth="1"/>
    <col min="610" max="610" width="15" bestFit="1" customWidth="1"/>
    <col min="611" max="611" width="12.140625" bestFit="1" customWidth="1"/>
    <col min="612" max="612" width="15" bestFit="1" customWidth="1"/>
    <col min="613" max="613" width="12.140625" bestFit="1" customWidth="1"/>
    <col min="614" max="614" width="15" bestFit="1" customWidth="1"/>
    <col min="615" max="615" width="12.140625" bestFit="1" customWidth="1"/>
    <col min="616" max="616" width="15" bestFit="1" customWidth="1"/>
    <col min="617" max="617" width="12.140625" bestFit="1" customWidth="1"/>
    <col min="618" max="618" width="15" bestFit="1" customWidth="1"/>
    <col min="619" max="619" width="12.140625" bestFit="1" customWidth="1"/>
    <col min="620" max="620" width="15" bestFit="1" customWidth="1"/>
    <col min="621" max="621" width="12.140625" bestFit="1" customWidth="1"/>
    <col min="622" max="622" width="15" bestFit="1" customWidth="1"/>
    <col min="623" max="623" width="12.140625" bestFit="1" customWidth="1"/>
    <col min="624" max="624" width="15" bestFit="1" customWidth="1"/>
    <col min="625" max="625" width="12.140625" bestFit="1" customWidth="1"/>
    <col min="626" max="626" width="15" bestFit="1" customWidth="1"/>
    <col min="627" max="627" width="12.140625" bestFit="1" customWidth="1"/>
    <col min="628" max="628" width="15" bestFit="1" customWidth="1"/>
    <col min="629" max="629" width="12.140625" bestFit="1" customWidth="1"/>
    <col min="630" max="630" width="15" bestFit="1" customWidth="1"/>
    <col min="631" max="631" width="12.140625" bestFit="1" customWidth="1"/>
    <col min="632" max="632" width="15" bestFit="1" customWidth="1"/>
    <col min="633" max="633" width="12.140625" bestFit="1" customWidth="1"/>
    <col min="634" max="634" width="15" bestFit="1" customWidth="1"/>
    <col min="635" max="635" width="12.140625" bestFit="1" customWidth="1"/>
    <col min="636" max="636" width="15" bestFit="1" customWidth="1"/>
    <col min="637" max="637" width="12.140625" bestFit="1" customWidth="1"/>
    <col min="638" max="638" width="15" bestFit="1" customWidth="1"/>
    <col min="639" max="639" width="12.140625" bestFit="1" customWidth="1"/>
    <col min="640" max="640" width="15" bestFit="1" customWidth="1"/>
    <col min="641" max="641" width="12.140625" bestFit="1" customWidth="1"/>
    <col min="642" max="642" width="15" bestFit="1" customWidth="1"/>
    <col min="643" max="643" width="12.140625" bestFit="1" customWidth="1"/>
    <col min="644" max="644" width="15" bestFit="1" customWidth="1"/>
    <col min="645" max="645" width="12.140625" bestFit="1" customWidth="1"/>
    <col min="646" max="646" width="15" bestFit="1" customWidth="1"/>
    <col min="647" max="647" width="12.140625" bestFit="1" customWidth="1"/>
    <col min="648" max="648" width="15" bestFit="1" customWidth="1"/>
    <col min="649" max="649" width="12.140625" bestFit="1" customWidth="1"/>
    <col min="650" max="650" width="15" bestFit="1" customWidth="1"/>
    <col min="651" max="651" width="12.140625" bestFit="1" customWidth="1"/>
    <col min="652" max="652" width="15" bestFit="1" customWidth="1"/>
    <col min="653" max="653" width="12.140625" bestFit="1" customWidth="1"/>
    <col min="654" max="654" width="15" bestFit="1" customWidth="1"/>
    <col min="655" max="655" width="12.140625" bestFit="1" customWidth="1"/>
    <col min="656" max="656" width="15" bestFit="1" customWidth="1"/>
    <col min="657" max="657" width="12.140625" bestFit="1" customWidth="1"/>
    <col min="658" max="658" width="15" bestFit="1" customWidth="1"/>
    <col min="659" max="659" width="12.140625" bestFit="1" customWidth="1"/>
    <col min="660" max="660" width="15" bestFit="1" customWidth="1"/>
    <col min="661" max="661" width="12.140625" bestFit="1" customWidth="1"/>
    <col min="662" max="662" width="15" bestFit="1" customWidth="1"/>
    <col min="663" max="663" width="12.140625" bestFit="1" customWidth="1"/>
    <col min="664" max="664" width="15" bestFit="1" customWidth="1"/>
    <col min="665" max="665" width="12.140625" bestFit="1" customWidth="1"/>
    <col min="666" max="666" width="15" bestFit="1" customWidth="1"/>
    <col min="667" max="667" width="12.140625" bestFit="1" customWidth="1"/>
    <col min="668" max="668" width="15" bestFit="1" customWidth="1"/>
    <col min="669" max="669" width="12.140625" bestFit="1" customWidth="1"/>
    <col min="670" max="670" width="15" bestFit="1" customWidth="1"/>
    <col min="671" max="671" width="12.140625" bestFit="1" customWidth="1"/>
    <col min="672" max="672" width="15" bestFit="1" customWidth="1"/>
    <col min="673" max="673" width="12.140625" bestFit="1" customWidth="1"/>
    <col min="674" max="674" width="15" bestFit="1" customWidth="1"/>
    <col min="675" max="675" width="12.140625" bestFit="1" customWidth="1"/>
    <col min="676" max="676" width="15" bestFit="1" customWidth="1"/>
    <col min="677" max="677" width="12.140625" bestFit="1" customWidth="1"/>
    <col min="678" max="678" width="15" bestFit="1" customWidth="1"/>
    <col min="679" max="679" width="12.140625" bestFit="1" customWidth="1"/>
    <col min="680" max="680" width="15" bestFit="1" customWidth="1"/>
    <col min="681" max="681" width="12.140625" bestFit="1" customWidth="1"/>
    <col min="682" max="682" width="15" bestFit="1" customWidth="1"/>
    <col min="683" max="683" width="12.140625" bestFit="1" customWidth="1"/>
    <col min="684" max="684" width="15" bestFit="1" customWidth="1"/>
    <col min="685" max="685" width="12.140625" bestFit="1" customWidth="1"/>
    <col min="686" max="686" width="15" bestFit="1" customWidth="1"/>
    <col min="687" max="687" width="12.140625" bestFit="1" customWidth="1"/>
    <col min="688" max="688" width="15" bestFit="1" customWidth="1"/>
    <col min="689" max="689" width="12.140625" bestFit="1" customWidth="1"/>
    <col min="690" max="690" width="15" bestFit="1" customWidth="1"/>
    <col min="691" max="691" width="12.140625" bestFit="1" customWidth="1"/>
    <col min="692" max="692" width="15" bestFit="1" customWidth="1"/>
    <col min="693" max="693" width="12.140625" bestFit="1" customWidth="1"/>
    <col min="694" max="694" width="15" bestFit="1" customWidth="1"/>
    <col min="695" max="695" width="12.140625" bestFit="1" customWidth="1"/>
    <col min="696" max="696" width="15" bestFit="1" customWidth="1"/>
    <col min="697" max="697" width="12.140625" bestFit="1" customWidth="1"/>
    <col min="698" max="698" width="15" bestFit="1" customWidth="1"/>
    <col min="699" max="699" width="12.140625" bestFit="1" customWidth="1"/>
    <col min="700" max="700" width="15" bestFit="1" customWidth="1"/>
    <col min="701" max="701" width="12.140625" bestFit="1" customWidth="1"/>
    <col min="702" max="702" width="15" bestFit="1" customWidth="1"/>
    <col min="703" max="703" width="12.140625" bestFit="1" customWidth="1"/>
    <col min="704" max="704" width="15" bestFit="1" customWidth="1"/>
    <col min="705" max="705" width="12.140625" bestFit="1" customWidth="1"/>
    <col min="706" max="706" width="15" bestFit="1" customWidth="1"/>
    <col min="707" max="707" width="12.140625" bestFit="1" customWidth="1"/>
    <col min="708" max="708" width="15" bestFit="1" customWidth="1"/>
    <col min="709" max="709" width="12.140625" bestFit="1" customWidth="1"/>
    <col min="710" max="710" width="15" bestFit="1" customWidth="1"/>
    <col min="711" max="711" width="12.140625" bestFit="1" customWidth="1"/>
    <col min="712" max="712" width="15" bestFit="1" customWidth="1"/>
    <col min="713" max="713" width="12.140625" bestFit="1" customWidth="1"/>
    <col min="714" max="714" width="15" bestFit="1" customWidth="1"/>
    <col min="715" max="715" width="12.140625" bestFit="1" customWidth="1"/>
    <col min="716" max="716" width="15" bestFit="1" customWidth="1"/>
    <col min="717" max="717" width="12.140625" bestFit="1" customWidth="1"/>
    <col min="718" max="718" width="15" bestFit="1" customWidth="1"/>
    <col min="719" max="719" width="12.140625" bestFit="1" customWidth="1"/>
    <col min="720" max="720" width="15" bestFit="1" customWidth="1"/>
    <col min="721" max="721" width="12.140625" bestFit="1" customWidth="1"/>
    <col min="722" max="722" width="15" bestFit="1" customWidth="1"/>
    <col min="723" max="723" width="12.140625" bestFit="1" customWidth="1"/>
    <col min="724" max="724" width="15" bestFit="1" customWidth="1"/>
    <col min="725" max="725" width="12.140625" bestFit="1" customWidth="1"/>
    <col min="726" max="726" width="15" bestFit="1" customWidth="1"/>
    <col min="727" max="727" width="12.140625" bestFit="1" customWidth="1"/>
    <col min="728" max="728" width="15" bestFit="1" customWidth="1"/>
    <col min="729" max="729" width="12.140625" bestFit="1" customWidth="1"/>
    <col min="730" max="730" width="15" bestFit="1" customWidth="1"/>
    <col min="731" max="731" width="12.140625" bestFit="1" customWidth="1"/>
    <col min="732" max="732" width="15" bestFit="1" customWidth="1"/>
    <col min="733" max="733" width="12.140625" bestFit="1" customWidth="1"/>
    <col min="734" max="734" width="15" bestFit="1" customWidth="1"/>
    <col min="735" max="735" width="12.140625" bestFit="1" customWidth="1"/>
    <col min="736" max="736" width="15" bestFit="1" customWidth="1"/>
    <col min="737" max="737" width="12.140625" bestFit="1" customWidth="1"/>
    <col min="738" max="738" width="15" bestFit="1" customWidth="1"/>
    <col min="739" max="739" width="12.140625" bestFit="1" customWidth="1"/>
    <col min="740" max="740" width="15" bestFit="1" customWidth="1"/>
    <col min="741" max="741" width="12.140625" bestFit="1" customWidth="1"/>
    <col min="742" max="742" width="15" bestFit="1" customWidth="1"/>
    <col min="743" max="743" width="12.140625" bestFit="1" customWidth="1"/>
    <col min="744" max="744" width="15" bestFit="1" customWidth="1"/>
    <col min="745" max="745" width="12.140625" bestFit="1" customWidth="1"/>
    <col min="746" max="746" width="15" bestFit="1" customWidth="1"/>
    <col min="747" max="747" width="12.140625" bestFit="1" customWidth="1"/>
    <col min="748" max="748" width="15" bestFit="1" customWidth="1"/>
    <col min="749" max="749" width="12.140625" bestFit="1" customWidth="1"/>
    <col min="750" max="750" width="15" bestFit="1" customWidth="1"/>
    <col min="751" max="751" width="12.140625" bestFit="1" customWidth="1"/>
    <col min="752" max="752" width="15" bestFit="1" customWidth="1"/>
    <col min="753" max="753" width="12.140625" bestFit="1" customWidth="1"/>
    <col min="754" max="754" width="15" bestFit="1" customWidth="1"/>
    <col min="755" max="755" width="12.140625" bestFit="1" customWidth="1"/>
    <col min="756" max="756" width="15" bestFit="1" customWidth="1"/>
    <col min="757" max="757" width="12.140625" bestFit="1" customWidth="1"/>
    <col min="758" max="758" width="15" bestFit="1" customWidth="1"/>
    <col min="759" max="759" width="12.140625" bestFit="1" customWidth="1"/>
    <col min="760" max="760" width="15" bestFit="1" customWidth="1"/>
    <col min="761" max="761" width="12.140625" bestFit="1" customWidth="1"/>
    <col min="762" max="762" width="15" bestFit="1" customWidth="1"/>
    <col min="763" max="763" width="12.140625" bestFit="1" customWidth="1"/>
    <col min="764" max="764" width="15" bestFit="1" customWidth="1"/>
    <col min="765" max="765" width="12.140625" bestFit="1" customWidth="1"/>
    <col min="766" max="766" width="15" bestFit="1" customWidth="1"/>
    <col min="767" max="767" width="12.140625" bestFit="1" customWidth="1"/>
    <col min="768" max="768" width="15" bestFit="1" customWidth="1"/>
    <col min="769" max="769" width="12.140625" bestFit="1" customWidth="1"/>
    <col min="770" max="770" width="15" bestFit="1" customWidth="1"/>
    <col min="771" max="771" width="12.140625" bestFit="1" customWidth="1"/>
    <col min="772" max="772" width="15" bestFit="1" customWidth="1"/>
    <col min="773" max="773" width="12.140625" bestFit="1" customWidth="1"/>
    <col min="774" max="774" width="15" bestFit="1" customWidth="1"/>
    <col min="775" max="775" width="12.140625" bestFit="1" customWidth="1"/>
    <col min="776" max="776" width="15" bestFit="1" customWidth="1"/>
    <col min="777" max="777" width="12.140625" bestFit="1" customWidth="1"/>
    <col min="778" max="778" width="15" bestFit="1" customWidth="1"/>
    <col min="779" max="779" width="12.140625" bestFit="1" customWidth="1"/>
    <col min="780" max="780" width="15" bestFit="1" customWidth="1"/>
    <col min="781" max="781" width="12.140625" bestFit="1" customWidth="1"/>
    <col min="782" max="782" width="15" bestFit="1" customWidth="1"/>
    <col min="783" max="783" width="12.140625" bestFit="1" customWidth="1"/>
    <col min="784" max="784" width="15" bestFit="1" customWidth="1"/>
    <col min="785" max="785" width="12.140625" bestFit="1" customWidth="1"/>
    <col min="786" max="786" width="15" bestFit="1" customWidth="1"/>
    <col min="787" max="787" width="12.140625" bestFit="1" customWidth="1"/>
    <col min="788" max="788" width="15" bestFit="1" customWidth="1"/>
    <col min="789" max="789" width="12.140625" bestFit="1" customWidth="1"/>
    <col min="790" max="790" width="15" bestFit="1" customWidth="1"/>
    <col min="791" max="791" width="12.140625" bestFit="1" customWidth="1"/>
    <col min="792" max="792" width="15" bestFit="1" customWidth="1"/>
    <col min="793" max="793" width="12.140625" bestFit="1" customWidth="1"/>
    <col min="794" max="794" width="15" bestFit="1" customWidth="1"/>
    <col min="795" max="795" width="12.140625" bestFit="1" customWidth="1"/>
    <col min="796" max="796" width="15" bestFit="1" customWidth="1"/>
    <col min="797" max="797" width="12.140625" bestFit="1" customWidth="1"/>
    <col min="798" max="798" width="15" bestFit="1" customWidth="1"/>
    <col min="799" max="799" width="12.140625" bestFit="1" customWidth="1"/>
    <col min="800" max="800" width="15" bestFit="1" customWidth="1"/>
    <col min="801" max="801" width="12.140625" bestFit="1" customWidth="1"/>
    <col min="802" max="802" width="15" bestFit="1" customWidth="1"/>
    <col min="803" max="803" width="12.140625" bestFit="1" customWidth="1"/>
    <col min="804" max="804" width="15" bestFit="1" customWidth="1"/>
    <col min="805" max="805" width="12.140625" bestFit="1" customWidth="1"/>
    <col min="806" max="806" width="15" bestFit="1" customWidth="1"/>
    <col min="807" max="807" width="12.140625" bestFit="1" customWidth="1"/>
    <col min="808" max="808" width="15" bestFit="1" customWidth="1"/>
    <col min="809" max="809" width="12.140625" bestFit="1" customWidth="1"/>
    <col min="810" max="810" width="15" bestFit="1" customWidth="1"/>
    <col min="811" max="811" width="12.140625" bestFit="1" customWidth="1"/>
    <col min="812" max="812" width="15" bestFit="1" customWidth="1"/>
    <col min="813" max="813" width="12.140625" bestFit="1" customWidth="1"/>
    <col min="814" max="814" width="15" bestFit="1" customWidth="1"/>
    <col min="815" max="815" width="12.140625" bestFit="1" customWidth="1"/>
    <col min="816" max="816" width="15" bestFit="1" customWidth="1"/>
    <col min="817" max="817" width="12.140625" bestFit="1" customWidth="1"/>
    <col min="818" max="818" width="15" bestFit="1" customWidth="1"/>
    <col min="819" max="819" width="12.140625" bestFit="1" customWidth="1"/>
    <col min="820" max="820" width="15" bestFit="1" customWidth="1"/>
    <col min="821" max="821" width="12.140625" bestFit="1" customWidth="1"/>
    <col min="822" max="822" width="15" bestFit="1" customWidth="1"/>
    <col min="823" max="823" width="12.140625" bestFit="1" customWidth="1"/>
    <col min="824" max="824" width="15" bestFit="1" customWidth="1"/>
    <col min="825" max="825" width="12.140625" bestFit="1" customWidth="1"/>
    <col min="826" max="826" width="15" bestFit="1" customWidth="1"/>
    <col min="827" max="827" width="12.140625" bestFit="1" customWidth="1"/>
    <col min="828" max="828" width="15" bestFit="1" customWidth="1"/>
    <col min="829" max="829" width="12.140625" bestFit="1" customWidth="1"/>
    <col min="830" max="830" width="15" bestFit="1" customWidth="1"/>
    <col min="831" max="831" width="12.140625" bestFit="1" customWidth="1"/>
    <col min="832" max="832" width="15" bestFit="1" customWidth="1"/>
    <col min="833" max="833" width="12.140625" bestFit="1" customWidth="1"/>
    <col min="834" max="834" width="15" bestFit="1" customWidth="1"/>
    <col min="835" max="835" width="12.140625" bestFit="1" customWidth="1"/>
    <col min="836" max="836" width="15" bestFit="1" customWidth="1"/>
    <col min="837" max="837" width="12.140625" bestFit="1" customWidth="1"/>
    <col min="838" max="838" width="15" bestFit="1" customWidth="1"/>
    <col min="839" max="839" width="12.140625" bestFit="1" customWidth="1"/>
    <col min="840" max="840" width="15" bestFit="1" customWidth="1"/>
    <col min="841" max="841" width="12.140625" bestFit="1" customWidth="1"/>
    <col min="842" max="842" width="15" bestFit="1" customWidth="1"/>
    <col min="843" max="843" width="12.140625" bestFit="1" customWidth="1"/>
    <col min="844" max="844" width="15" bestFit="1" customWidth="1"/>
    <col min="845" max="845" width="12.140625" bestFit="1" customWidth="1"/>
    <col min="846" max="846" width="15" bestFit="1" customWidth="1"/>
    <col min="847" max="847" width="12.140625" bestFit="1" customWidth="1"/>
    <col min="848" max="848" width="15" bestFit="1" customWidth="1"/>
    <col min="849" max="849" width="12.140625" bestFit="1" customWidth="1"/>
    <col min="850" max="850" width="15" bestFit="1" customWidth="1"/>
    <col min="851" max="851" width="12.140625" bestFit="1" customWidth="1"/>
    <col min="852" max="852" width="15" bestFit="1" customWidth="1"/>
    <col min="853" max="853" width="12.140625" bestFit="1" customWidth="1"/>
    <col min="854" max="854" width="15" bestFit="1" customWidth="1"/>
    <col min="855" max="855" width="12.140625" bestFit="1" customWidth="1"/>
    <col min="856" max="856" width="15" bestFit="1" customWidth="1"/>
    <col min="857" max="857" width="12.140625" bestFit="1" customWidth="1"/>
    <col min="858" max="858" width="15" bestFit="1" customWidth="1"/>
    <col min="859" max="859" width="12.140625" bestFit="1" customWidth="1"/>
    <col min="860" max="860" width="15" bestFit="1" customWidth="1"/>
    <col min="861" max="861" width="12.140625" bestFit="1" customWidth="1"/>
    <col min="862" max="862" width="15" bestFit="1" customWidth="1"/>
    <col min="863" max="863" width="12.140625" bestFit="1" customWidth="1"/>
    <col min="864" max="864" width="15" bestFit="1" customWidth="1"/>
    <col min="865" max="865" width="12.140625" bestFit="1" customWidth="1"/>
    <col min="866" max="866" width="15" bestFit="1" customWidth="1"/>
    <col min="867" max="867" width="12.140625" bestFit="1" customWidth="1"/>
    <col min="868" max="868" width="15" bestFit="1" customWidth="1"/>
    <col min="869" max="869" width="12.140625" bestFit="1" customWidth="1"/>
    <col min="870" max="870" width="15" bestFit="1" customWidth="1"/>
    <col min="871" max="871" width="12.140625" bestFit="1" customWidth="1"/>
    <col min="872" max="872" width="15" bestFit="1" customWidth="1"/>
    <col min="873" max="873" width="12.140625" bestFit="1" customWidth="1"/>
    <col min="874" max="874" width="15" bestFit="1" customWidth="1"/>
    <col min="875" max="875" width="12.140625" bestFit="1" customWidth="1"/>
    <col min="876" max="876" width="15" bestFit="1" customWidth="1"/>
    <col min="877" max="877" width="12.140625" bestFit="1" customWidth="1"/>
    <col min="878" max="878" width="15" bestFit="1" customWidth="1"/>
    <col min="879" max="879" width="12.140625" bestFit="1" customWidth="1"/>
    <col min="880" max="880" width="15" bestFit="1" customWidth="1"/>
    <col min="881" max="881" width="12.140625" bestFit="1" customWidth="1"/>
    <col min="882" max="882" width="15" bestFit="1" customWidth="1"/>
    <col min="883" max="883" width="12.140625" bestFit="1" customWidth="1"/>
    <col min="884" max="884" width="15" bestFit="1" customWidth="1"/>
    <col min="885" max="885" width="12.140625" bestFit="1" customWidth="1"/>
    <col min="886" max="886" width="15" bestFit="1" customWidth="1"/>
    <col min="887" max="887" width="12.140625" bestFit="1" customWidth="1"/>
    <col min="888" max="888" width="15" bestFit="1" customWidth="1"/>
    <col min="889" max="889" width="12.140625" bestFit="1" customWidth="1"/>
    <col min="890" max="890" width="15" bestFit="1" customWidth="1"/>
    <col min="891" max="891" width="12.140625" bestFit="1" customWidth="1"/>
    <col min="892" max="892" width="15" bestFit="1" customWidth="1"/>
    <col min="893" max="893" width="12.140625" bestFit="1" customWidth="1"/>
    <col min="894" max="894" width="15" bestFit="1" customWidth="1"/>
    <col min="895" max="895" width="12.140625" bestFit="1" customWidth="1"/>
    <col min="896" max="896" width="15" bestFit="1" customWidth="1"/>
    <col min="897" max="897" width="12.140625" bestFit="1" customWidth="1"/>
    <col min="898" max="898" width="15" bestFit="1" customWidth="1"/>
    <col min="899" max="899" width="12.140625" bestFit="1" customWidth="1"/>
    <col min="900" max="900" width="15" bestFit="1" customWidth="1"/>
    <col min="901" max="901" width="12.140625" bestFit="1" customWidth="1"/>
    <col min="902" max="902" width="15" bestFit="1" customWidth="1"/>
    <col min="903" max="903" width="12.140625" bestFit="1" customWidth="1"/>
    <col min="904" max="904" width="15" bestFit="1" customWidth="1"/>
    <col min="905" max="905" width="12.140625" bestFit="1" customWidth="1"/>
    <col min="906" max="906" width="15" bestFit="1" customWidth="1"/>
    <col min="907" max="907" width="12.140625" bestFit="1" customWidth="1"/>
    <col min="908" max="908" width="15" bestFit="1" customWidth="1"/>
    <col min="909" max="909" width="12.140625" bestFit="1" customWidth="1"/>
    <col min="910" max="910" width="15" bestFit="1" customWidth="1"/>
    <col min="911" max="911" width="12.140625" bestFit="1" customWidth="1"/>
    <col min="912" max="912" width="15" bestFit="1" customWidth="1"/>
    <col min="913" max="913" width="12.140625" bestFit="1" customWidth="1"/>
    <col min="914" max="914" width="15" bestFit="1" customWidth="1"/>
    <col min="915" max="915" width="12.140625" bestFit="1" customWidth="1"/>
    <col min="916" max="916" width="15" bestFit="1" customWidth="1"/>
    <col min="917" max="917" width="12.140625" bestFit="1" customWidth="1"/>
    <col min="918" max="918" width="15" bestFit="1" customWidth="1"/>
    <col min="919" max="919" width="12.140625" bestFit="1" customWidth="1"/>
    <col min="920" max="920" width="15" bestFit="1" customWidth="1"/>
    <col min="921" max="921" width="12.140625" bestFit="1" customWidth="1"/>
    <col min="922" max="922" width="15" bestFit="1" customWidth="1"/>
    <col min="923" max="923" width="12.140625" bestFit="1" customWidth="1"/>
    <col min="924" max="924" width="15" bestFit="1" customWidth="1"/>
    <col min="925" max="925" width="12.140625" bestFit="1" customWidth="1"/>
    <col min="926" max="926" width="15" bestFit="1" customWidth="1"/>
    <col min="927" max="927" width="12.140625" bestFit="1" customWidth="1"/>
    <col min="928" max="928" width="15" bestFit="1" customWidth="1"/>
    <col min="929" max="929" width="12.140625" bestFit="1" customWidth="1"/>
    <col min="930" max="930" width="15" bestFit="1" customWidth="1"/>
    <col min="931" max="931" width="12.140625" bestFit="1" customWidth="1"/>
    <col min="932" max="932" width="15" bestFit="1" customWidth="1"/>
    <col min="933" max="933" width="12.140625" bestFit="1" customWidth="1"/>
    <col min="934" max="934" width="15" bestFit="1" customWidth="1"/>
    <col min="935" max="935" width="12.140625" bestFit="1" customWidth="1"/>
    <col min="936" max="936" width="15" bestFit="1" customWidth="1"/>
    <col min="937" max="937" width="12.140625" bestFit="1" customWidth="1"/>
    <col min="938" max="938" width="15" bestFit="1" customWidth="1"/>
    <col min="939" max="939" width="12.140625" bestFit="1" customWidth="1"/>
    <col min="940" max="940" width="15" bestFit="1" customWidth="1"/>
    <col min="941" max="941" width="12.140625" bestFit="1" customWidth="1"/>
    <col min="942" max="942" width="15" bestFit="1" customWidth="1"/>
    <col min="943" max="943" width="12.140625" bestFit="1" customWidth="1"/>
    <col min="944" max="944" width="15" bestFit="1" customWidth="1"/>
    <col min="945" max="945" width="12.140625" bestFit="1" customWidth="1"/>
    <col min="946" max="946" width="15" bestFit="1" customWidth="1"/>
    <col min="947" max="947" width="12.140625" bestFit="1" customWidth="1"/>
    <col min="948" max="948" width="15" bestFit="1" customWidth="1"/>
    <col min="949" max="949" width="12.140625" bestFit="1" customWidth="1"/>
    <col min="950" max="950" width="15" bestFit="1" customWidth="1"/>
    <col min="951" max="951" width="12.140625" bestFit="1" customWidth="1"/>
    <col min="952" max="952" width="15" bestFit="1" customWidth="1"/>
    <col min="953" max="953" width="12.140625" bestFit="1" customWidth="1"/>
    <col min="954" max="954" width="15" bestFit="1" customWidth="1"/>
    <col min="955" max="955" width="12.140625" bestFit="1" customWidth="1"/>
    <col min="956" max="956" width="15" bestFit="1" customWidth="1"/>
    <col min="957" max="957" width="12.140625" bestFit="1" customWidth="1"/>
    <col min="958" max="958" width="15" bestFit="1" customWidth="1"/>
    <col min="959" max="959" width="12.140625" bestFit="1" customWidth="1"/>
    <col min="960" max="960" width="15" bestFit="1" customWidth="1"/>
    <col min="961" max="961" width="12.140625" bestFit="1" customWidth="1"/>
    <col min="962" max="962" width="15" bestFit="1" customWidth="1"/>
    <col min="963" max="963" width="12.140625" bestFit="1" customWidth="1"/>
    <col min="964" max="964" width="15" bestFit="1" customWidth="1"/>
    <col min="965" max="965" width="12.140625" bestFit="1" customWidth="1"/>
    <col min="966" max="966" width="15" bestFit="1" customWidth="1"/>
    <col min="967" max="967" width="12.140625" bestFit="1" customWidth="1"/>
    <col min="968" max="968" width="15" bestFit="1" customWidth="1"/>
    <col min="969" max="969" width="12.140625" bestFit="1" customWidth="1"/>
    <col min="970" max="970" width="15" bestFit="1" customWidth="1"/>
    <col min="971" max="971" width="12.140625" bestFit="1" customWidth="1"/>
    <col min="972" max="972" width="15" bestFit="1" customWidth="1"/>
    <col min="973" max="973" width="12.140625" bestFit="1" customWidth="1"/>
    <col min="974" max="974" width="15" bestFit="1" customWidth="1"/>
    <col min="975" max="975" width="12.140625" bestFit="1" customWidth="1"/>
    <col min="976" max="976" width="15" bestFit="1" customWidth="1"/>
    <col min="977" max="977" width="12.140625" bestFit="1" customWidth="1"/>
    <col min="978" max="978" width="15" bestFit="1" customWidth="1"/>
    <col min="979" max="979" width="12.140625" bestFit="1" customWidth="1"/>
    <col min="980" max="980" width="15" bestFit="1" customWidth="1"/>
    <col min="981" max="981" width="12.140625" bestFit="1" customWidth="1"/>
    <col min="982" max="982" width="15" bestFit="1" customWidth="1"/>
    <col min="983" max="983" width="12.140625" bestFit="1" customWidth="1"/>
    <col min="984" max="984" width="15" bestFit="1" customWidth="1"/>
    <col min="985" max="985" width="12.140625" bestFit="1" customWidth="1"/>
    <col min="986" max="986" width="15" bestFit="1" customWidth="1"/>
    <col min="987" max="987" width="12.140625" bestFit="1" customWidth="1"/>
    <col min="988" max="988" width="15" bestFit="1" customWidth="1"/>
    <col min="989" max="989" width="12.140625" bestFit="1" customWidth="1"/>
    <col min="990" max="990" width="15" bestFit="1" customWidth="1"/>
    <col min="991" max="991" width="12.140625" bestFit="1" customWidth="1"/>
    <col min="992" max="992" width="15" bestFit="1" customWidth="1"/>
    <col min="993" max="993" width="12.140625" bestFit="1" customWidth="1"/>
    <col min="994" max="994" width="15" bestFit="1" customWidth="1"/>
    <col min="995" max="995" width="12.140625" bestFit="1" customWidth="1"/>
    <col min="996" max="996" width="15" bestFit="1" customWidth="1"/>
    <col min="997" max="997" width="12.140625" bestFit="1" customWidth="1"/>
    <col min="998" max="998" width="15" bestFit="1" customWidth="1"/>
    <col min="999" max="999" width="12.140625" bestFit="1" customWidth="1"/>
    <col min="1000" max="1000" width="15" bestFit="1" customWidth="1"/>
    <col min="1001" max="1001" width="12.140625" bestFit="1" customWidth="1"/>
    <col min="1002" max="1002" width="15" bestFit="1" customWidth="1"/>
    <col min="1003" max="1003" width="12.140625" bestFit="1" customWidth="1"/>
    <col min="1004" max="1004" width="15" bestFit="1" customWidth="1"/>
    <col min="1005" max="1005" width="12.140625" bestFit="1" customWidth="1"/>
    <col min="1006" max="1006" width="15" bestFit="1" customWidth="1"/>
    <col min="1007" max="1007" width="12.140625" bestFit="1" customWidth="1"/>
    <col min="1008" max="1008" width="15" bestFit="1" customWidth="1"/>
    <col min="1009" max="1009" width="12.140625" bestFit="1" customWidth="1"/>
    <col min="1010" max="1010" width="15" bestFit="1" customWidth="1"/>
    <col min="1011" max="1011" width="12.140625" bestFit="1" customWidth="1"/>
    <col min="1012" max="1012" width="15" bestFit="1" customWidth="1"/>
    <col min="1013" max="1013" width="12.140625" bestFit="1" customWidth="1"/>
    <col min="1014" max="1014" width="15" bestFit="1" customWidth="1"/>
    <col min="1015" max="1015" width="12.140625" bestFit="1" customWidth="1"/>
    <col min="1016" max="1016" width="15" bestFit="1" customWidth="1"/>
    <col min="1017" max="1017" width="12.140625" bestFit="1" customWidth="1"/>
    <col min="1018" max="1018" width="15" bestFit="1" customWidth="1"/>
    <col min="1019" max="1019" width="12.140625" bestFit="1" customWidth="1"/>
    <col min="1020" max="1020" width="15" bestFit="1" customWidth="1"/>
    <col min="1021" max="1021" width="12.140625" bestFit="1" customWidth="1"/>
    <col min="1022" max="1022" width="15" bestFit="1" customWidth="1"/>
    <col min="1023" max="1023" width="12.140625" bestFit="1" customWidth="1"/>
    <col min="1024" max="1024" width="15" bestFit="1" customWidth="1"/>
    <col min="1025" max="1025" width="12.140625" bestFit="1" customWidth="1"/>
    <col min="1026" max="1026" width="15" bestFit="1" customWidth="1"/>
    <col min="1027" max="1027" width="12.140625" bestFit="1" customWidth="1"/>
    <col min="1028" max="1028" width="15" bestFit="1" customWidth="1"/>
    <col min="1029" max="1029" width="12.140625" bestFit="1" customWidth="1"/>
    <col min="1030" max="1030" width="15" bestFit="1" customWidth="1"/>
    <col min="1031" max="1031" width="12.140625" bestFit="1" customWidth="1"/>
    <col min="1032" max="1032" width="15" bestFit="1" customWidth="1"/>
    <col min="1033" max="1033" width="12.140625" bestFit="1" customWidth="1"/>
    <col min="1034" max="1034" width="15" bestFit="1" customWidth="1"/>
    <col min="1035" max="1035" width="12.140625" bestFit="1" customWidth="1"/>
    <col min="1036" max="1036" width="15" bestFit="1" customWidth="1"/>
    <col min="1037" max="1037" width="12.140625" bestFit="1" customWidth="1"/>
    <col min="1038" max="1038" width="15" bestFit="1" customWidth="1"/>
    <col min="1039" max="1039" width="12.140625" bestFit="1" customWidth="1"/>
    <col min="1040" max="1040" width="15" bestFit="1" customWidth="1"/>
    <col min="1041" max="1041" width="12.140625" bestFit="1" customWidth="1"/>
    <col min="1042" max="1042" width="15" bestFit="1" customWidth="1"/>
    <col min="1043" max="1043" width="12.140625" bestFit="1" customWidth="1"/>
    <col min="1044" max="1044" width="15" bestFit="1" customWidth="1"/>
    <col min="1045" max="1045" width="12.140625" bestFit="1" customWidth="1"/>
    <col min="1046" max="1046" width="15" bestFit="1" customWidth="1"/>
    <col min="1047" max="1047" width="12.140625" bestFit="1" customWidth="1"/>
    <col min="1048" max="1048" width="15" bestFit="1" customWidth="1"/>
    <col min="1049" max="1049" width="12.140625" bestFit="1" customWidth="1"/>
    <col min="1050" max="1050" width="15" bestFit="1" customWidth="1"/>
    <col min="1051" max="1051" width="12.140625" bestFit="1" customWidth="1"/>
    <col min="1052" max="1052" width="15" bestFit="1" customWidth="1"/>
    <col min="1053" max="1053" width="12.140625" bestFit="1" customWidth="1"/>
    <col min="1054" max="1054" width="15" bestFit="1" customWidth="1"/>
    <col min="1055" max="1055" width="12.140625" bestFit="1" customWidth="1"/>
    <col min="1056" max="1056" width="15" bestFit="1" customWidth="1"/>
    <col min="1057" max="1057" width="12.140625" bestFit="1" customWidth="1"/>
    <col min="1058" max="1058" width="15" bestFit="1" customWidth="1"/>
    <col min="1059" max="1059" width="12.140625" bestFit="1" customWidth="1"/>
    <col min="1060" max="1060" width="15" bestFit="1" customWidth="1"/>
    <col min="1061" max="1061" width="12.140625" bestFit="1" customWidth="1"/>
    <col min="1062" max="1062" width="15" bestFit="1" customWidth="1"/>
    <col min="1063" max="1063" width="12.140625" bestFit="1" customWidth="1"/>
    <col min="1064" max="1064" width="15" bestFit="1" customWidth="1"/>
    <col min="1065" max="1065" width="12.140625" bestFit="1" customWidth="1"/>
    <col min="1066" max="1066" width="15" bestFit="1" customWidth="1"/>
    <col min="1067" max="1067" width="12.140625" bestFit="1" customWidth="1"/>
    <col min="1068" max="1068" width="15" bestFit="1" customWidth="1"/>
    <col min="1069" max="1069" width="12.140625" bestFit="1" customWidth="1"/>
    <col min="1070" max="1070" width="15" bestFit="1" customWidth="1"/>
    <col min="1071" max="1071" width="12.140625" bestFit="1" customWidth="1"/>
    <col min="1072" max="1072" width="15" bestFit="1" customWidth="1"/>
    <col min="1073" max="1073" width="12.140625" bestFit="1" customWidth="1"/>
    <col min="1074" max="1074" width="15" bestFit="1" customWidth="1"/>
    <col min="1075" max="1075" width="12.140625" bestFit="1" customWidth="1"/>
    <col min="1076" max="1076" width="15" bestFit="1" customWidth="1"/>
    <col min="1077" max="1077" width="12.140625" bestFit="1" customWidth="1"/>
    <col min="1078" max="1078" width="15" bestFit="1" customWidth="1"/>
    <col min="1079" max="1079" width="12.140625" bestFit="1" customWidth="1"/>
    <col min="1080" max="1080" width="15" bestFit="1" customWidth="1"/>
    <col min="1081" max="1081" width="12.140625" bestFit="1" customWidth="1"/>
    <col min="1082" max="1082" width="15" bestFit="1" customWidth="1"/>
    <col min="1083" max="1083" width="12.140625" bestFit="1" customWidth="1"/>
    <col min="1084" max="1084" width="15" bestFit="1" customWidth="1"/>
    <col min="1085" max="1085" width="12.140625" bestFit="1" customWidth="1"/>
    <col min="1086" max="1086" width="15" bestFit="1" customWidth="1"/>
    <col min="1087" max="1087" width="12.140625" bestFit="1" customWidth="1"/>
    <col min="1088" max="1088" width="15" bestFit="1" customWidth="1"/>
    <col min="1089" max="1089" width="12.140625" bestFit="1" customWidth="1"/>
    <col min="1090" max="1090" width="15" bestFit="1" customWidth="1"/>
    <col min="1091" max="1091" width="12.140625" bestFit="1" customWidth="1"/>
    <col min="1092" max="1092" width="15" bestFit="1" customWidth="1"/>
    <col min="1093" max="1093" width="12.140625" bestFit="1" customWidth="1"/>
    <col min="1094" max="1094" width="15" bestFit="1" customWidth="1"/>
    <col min="1095" max="1095" width="12.140625" bestFit="1" customWidth="1"/>
    <col min="1096" max="1096" width="15" bestFit="1" customWidth="1"/>
    <col min="1097" max="1097" width="12.140625" bestFit="1" customWidth="1"/>
    <col min="1098" max="1098" width="15" bestFit="1" customWidth="1"/>
    <col min="1099" max="1099" width="12.140625" bestFit="1" customWidth="1"/>
    <col min="1100" max="1100" width="15" bestFit="1" customWidth="1"/>
    <col min="1101" max="1101" width="12.140625" bestFit="1" customWidth="1"/>
    <col min="1102" max="1102" width="15" bestFit="1" customWidth="1"/>
    <col min="1103" max="1103" width="12.140625" bestFit="1" customWidth="1"/>
    <col min="1104" max="1104" width="15" bestFit="1" customWidth="1"/>
    <col min="1105" max="1105" width="12.140625" bestFit="1" customWidth="1"/>
    <col min="1106" max="1106" width="15" bestFit="1" customWidth="1"/>
    <col min="1107" max="1107" width="12.140625" bestFit="1" customWidth="1"/>
    <col min="1108" max="1108" width="15" bestFit="1" customWidth="1"/>
    <col min="1109" max="1109" width="12.140625" bestFit="1" customWidth="1"/>
    <col min="1110" max="1110" width="15" bestFit="1" customWidth="1"/>
    <col min="1111" max="1111" width="12.140625" bestFit="1" customWidth="1"/>
    <col min="1112" max="1112" width="15" bestFit="1" customWidth="1"/>
    <col min="1113" max="1113" width="12.140625" bestFit="1" customWidth="1"/>
    <col min="1114" max="1114" width="15" bestFit="1" customWidth="1"/>
    <col min="1115" max="1115" width="12.140625" bestFit="1" customWidth="1"/>
    <col min="1116" max="1116" width="15" bestFit="1" customWidth="1"/>
    <col min="1117" max="1117" width="12.140625" bestFit="1" customWidth="1"/>
    <col min="1118" max="1118" width="15" bestFit="1" customWidth="1"/>
    <col min="1119" max="1119" width="12.140625" bestFit="1" customWidth="1"/>
    <col min="1120" max="1120" width="15" bestFit="1" customWidth="1"/>
    <col min="1121" max="1121" width="12.140625" bestFit="1" customWidth="1"/>
    <col min="1122" max="1122" width="15" bestFit="1" customWidth="1"/>
    <col min="1123" max="1123" width="12.140625" bestFit="1" customWidth="1"/>
    <col min="1124" max="1124" width="15" bestFit="1" customWidth="1"/>
    <col min="1125" max="1125" width="12.140625" bestFit="1" customWidth="1"/>
    <col min="1126" max="1126" width="15" bestFit="1" customWidth="1"/>
    <col min="1127" max="1127" width="12.140625" bestFit="1" customWidth="1"/>
    <col min="1128" max="1128" width="15" bestFit="1" customWidth="1"/>
    <col min="1129" max="1129" width="12.140625" bestFit="1" customWidth="1"/>
    <col min="1130" max="1130" width="15" bestFit="1" customWidth="1"/>
    <col min="1131" max="1131" width="12.140625" bestFit="1" customWidth="1"/>
    <col min="1132" max="1132" width="15" bestFit="1" customWidth="1"/>
    <col min="1133" max="1133" width="12.140625" bestFit="1" customWidth="1"/>
    <col min="1134" max="1134" width="15" bestFit="1" customWidth="1"/>
    <col min="1135" max="1135" width="12.140625" bestFit="1" customWidth="1"/>
    <col min="1136" max="1136" width="15" bestFit="1" customWidth="1"/>
    <col min="1137" max="1137" width="12.140625" bestFit="1" customWidth="1"/>
    <col min="1138" max="1138" width="15" bestFit="1" customWidth="1"/>
    <col min="1139" max="1139" width="12.140625" bestFit="1" customWidth="1"/>
    <col min="1140" max="1140" width="15" bestFit="1" customWidth="1"/>
    <col min="1141" max="1141" width="12.140625" bestFit="1" customWidth="1"/>
    <col min="1142" max="1142" width="15" bestFit="1" customWidth="1"/>
    <col min="1143" max="1143" width="12.140625" bestFit="1" customWidth="1"/>
    <col min="1144" max="1144" width="15" bestFit="1" customWidth="1"/>
    <col min="1145" max="1145" width="12.140625" bestFit="1" customWidth="1"/>
    <col min="1146" max="1146" width="15" bestFit="1" customWidth="1"/>
    <col min="1147" max="1147" width="12.140625" bestFit="1" customWidth="1"/>
    <col min="1148" max="1148" width="15" bestFit="1" customWidth="1"/>
    <col min="1149" max="1149" width="12.140625" bestFit="1" customWidth="1"/>
    <col min="1150" max="1150" width="15" bestFit="1" customWidth="1"/>
    <col min="1151" max="1151" width="12.140625" bestFit="1" customWidth="1"/>
    <col min="1152" max="1152" width="15" bestFit="1" customWidth="1"/>
    <col min="1153" max="1153" width="12.140625" bestFit="1" customWidth="1"/>
    <col min="1154" max="1154" width="15" bestFit="1" customWidth="1"/>
    <col min="1155" max="1155" width="12.140625" bestFit="1" customWidth="1"/>
    <col min="1156" max="1156" width="15" bestFit="1" customWidth="1"/>
    <col min="1157" max="1157" width="12.140625" bestFit="1" customWidth="1"/>
    <col min="1158" max="1158" width="15" bestFit="1" customWidth="1"/>
    <col min="1159" max="1159" width="12.140625" bestFit="1" customWidth="1"/>
    <col min="1160" max="1160" width="15" bestFit="1" customWidth="1"/>
    <col min="1161" max="1161" width="12.140625" bestFit="1" customWidth="1"/>
    <col min="1162" max="1162" width="15" bestFit="1" customWidth="1"/>
    <col min="1163" max="1163" width="12.140625" bestFit="1" customWidth="1"/>
    <col min="1164" max="1164" width="15" bestFit="1" customWidth="1"/>
    <col min="1165" max="1165" width="12.140625" bestFit="1" customWidth="1"/>
    <col min="1166" max="1166" width="15" bestFit="1" customWidth="1"/>
    <col min="1167" max="1167" width="12.140625" bestFit="1" customWidth="1"/>
    <col min="1168" max="1168" width="15" bestFit="1" customWidth="1"/>
    <col min="1169" max="1169" width="12.140625" bestFit="1" customWidth="1"/>
    <col min="1170" max="1170" width="15" bestFit="1" customWidth="1"/>
    <col min="1171" max="1171" width="12.140625" bestFit="1" customWidth="1"/>
    <col min="1172" max="1172" width="15" bestFit="1" customWidth="1"/>
    <col min="1173" max="1173" width="12.140625" bestFit="1" customWidth="1"/>
    <col min="1174" max="1174" width="15" bestFit="1" customWidth="1"/>
    <col min="1175" max="1175" width="12.140625" bestFit="1" customWidth="1"/>
    <col min="1176" max="1176" width="15" bestFit="1" customWidth="1"/>
    <col min="1177" max="1177" width="12.140625" bestFit="1" customWidth="1"/>
    <col min="1178" max="1178" width="15" bestFit="1" customWidth="1"/>
    <col min="1179" max="1179" width="12.140625" bestFit="1" customWidth="1"/>
    <col min="1180" max="1180" width="15" bestFit="1" customWidth="1"/>
    <col min="1181" max="1181" width="12.140625" bestFit="1" customWidth="1"/>
    <col min="1182" max="1182" width="15" bestFit="1" customWidth="1"/>
    <col min="1183" max="1183" width="12.140625" bestFit="1" customWidth="1"/>
    <col min="1184" max="1184" width="15" bestFit="1" customWidth="1"/>
    <col min="1185" max="1185" width="12.140625" bestFit="1" customWidth="1"/>
    <col min="1186" max="1186" width="15" bestFit="1" customWidth="1"/>
    <col min="1187" max="1187" width="12.140625" bestFit="1" customWidth="1"/>
    <col min="1188" max="1188" width="15" bestFit="1" customWidth="1"/>
    <col min="1189" max="1189" width="12.140625" bestFit="1" customWidth="1"/>
    <col min="1190" max="1190" width="15" bestFit="1" customWidth="1"/>
    <col min="1191" max="1191" width="12.140625" bestFit="1" customWidth="1"/>
    <col min="1192" max="1192" width="15" bestFit="1" customWidth="1"/>
    <col min="1193" max="1193" width="12.140625" bestFit="1" customWidth="1"/>
    <col min="1194" max="1194" width="15" bestFit="1" customWidth="1"/>
    <col min="1195" max="1195" width="12.140625" bestFit="1" customWidth="1"/>
    <col min="1196" max="1196" width="15" bestFit="1" customWidth="1"/>
    <col min="1197" max="1197" width="12.140625" bestFit="1" customWidth="1"/>
    <col min="1198" max="1198" width="15" bestFit="1" customWidth="1"/>
    <col min="1199" max="1199" width="12.140625" bestFit="1" customWidth="1"/>
    <col min="1200" max="1200" width="15" bestFit="1" customWidth="1"/>
    <col min="1201" max="1201" width="12.140625" bestFit="1" customWidth="1"/>
    <col min="1202" max="1202" width="15" bestFit="1" customWidth="1"/>
    <col min="1203" max="1203" width="12.140625" bestFit="1" customWidth="1"/>
    <col min="1204" max="1204" width="15" bestFit="1" customWidth="1"/>
    <col min="1205" max="1205" width="12.140625" bestFit="1" customWidth="1"/>
    <col min="1206" max="1206" width="15" bestFit="1" customWidth="1"/>
    <col min="1207" max="1207" width="12.140625" bestFit="1" customWidth="1"/>
    <col min="1208" max="1208" width="15" bestFit="1" customWidth="1"/>
    <col min="1209" max="1209" width="12.140625" bestFit="1" customWidth="1"/>
    <col min="1210" max="1210" width="15" bestFit="1" customWidth="1"/>
    <col min="1211" max="1211" width="12.140625" bestFit="1" customWidth="1"/>
    <col min="1212" max="1212" width="15" bestFit="1" customWidth="1"/>
    <col min="1213" max="1213" width="12.140625" bestFit="1" customWidth="1"/>
    <col min="1214" max="1214" width="15" bestFit="1" customWidth="1"/>
    <col min="1215" max="1215" width="12.140625" bestFit="1" customWidth="1"/>
    <col min="1216" max="1216" width="15" bestFit="1" customWidth="1"/>
    <col min="1217" max="1217" width="12.140625" bestFit="1" customWidth="1"/>
    <col min="1218" max="1218" width="15" bestFit="1" customWidth="1"/>
    <col min="1219" max="1219" width="12.140625" bestFit="1" customWidth="1"/>
    <col min="1220" max="1220" width="15" bestFit="1" customWidth="1"/>
    <col min="1221" max="1221" width="12.140625" bestFit="1" customWidth="1"/>
    <col min="1222" max="1222" width="15" bestFit="1" customWidth="1"/>
    <col min="1223" max="1223" width="12.140625" bestFit="1" customWidth="1"/>
    <col min="1224" max="1224" width="15" bestFit="1" customWidth="1"/>
    <col min="1225" max="1225" width="12.140625" bestFit="1" customWidth="1"/>
    <col min="1226" max="1226" width="15" bestFit="1" customWidth="1"/>
    <col min="1227" max="1227" width="12.140625" bestFit="1" customWidth="1"/>
    <col min="1228" max="1228" width="15" bestFit="1" customWidth="1"/>
    <col min="1229" max="1229" width="12.140625" bestFit="1" customWidth="1"/>
    <col min="1230" max="1230" width="15" bestFit="1" customWidth="1"/>
    <col min="1231" max="1231" width="12.140625" bestFit="1" customWidth="1"/>
    <col min="1232" max="1232" width="15" bestFit="1" customWidth="1"/>
    <col min="1233" max="1233" width="12.140625" bestFit="1" customWidth="1"/>
    <col min="1234" max="1234" width="15" bestFit="1" customWidth="1"/>
    <col min="1235" max="1235" width="12.140625" bestFit="1" customWidth="1"/>
    <col min="1236" max="1236" width="15" bestFit="1" customWidth="1"/>
    <col min="1237" max="1237" width="12.140625" bestFit="1" customWidth="1"/>
    <col min="1238" max="1238" width="15" bestFit="1" customWidth="1"/>
    <col min="1239" max="1239" width="12.140625" bestFit="1" customWidth="1"/>
    <col min="1240" max="1240" width="15" bestFit="1" customWidth="1"/>
    <col min="1241" max="1241" width="12.140625" bestFit="1" customWidth="1"/>
    <col min="1242" max="1242" width="15" bestFit="1" customWidth="1"/>
    <col min="1243" max="1243" width="12.140625" bestFit="1" customWidth="1"/>
    <col min="1244" max="1244" width="15" bestFit="1" customWidth="1"/>
    <col min="1245" max="1245" width="12.140625" bestFit="1" customWidth="1"/>
    <col min="1246" max="1246" width="15" bestFit="1" customWidth="1"/>
    <col min="1247" max="1247" width="12.140625" bestFit="1" customWidth="1"/>
    <col min="1248" max="1248" width="15" bestFit="1" customWidth="1"/>
    <col min="1249" max="1249" width="12.140625" bestFit="1" customWidth="1"/>
    <col min="1250" max="1250" width="15" bestFit="1" customWidth="1"/>
    <col min="1251" max="1251" width="12.140625" bestFit="1" customWidth="1"/>
    <col min="1252" max="1252" width="15" bestFit="1" customWidth="1"/>
    <col min="1253" max="1253" width="12.140625" bestFit="1" customWidth="1"/>
    <col min="1254" max="1254" width="15" bestFit="1" customWidth="1"/>
    <col min="1255" max="1255" width="12.140625" bestFit="1" customWidth="1"/>
    <col min="1256" max="1256" width="15" bestFit="1" customWidth="1"/>
    <col min="1257" max="1257" width="12.140625" bestFit="1" customWidth="1"/>
    <col min="1258" max="1258" width="15" bestFit="1" customWidth="1"/>
    <col min="1259" max="1259" width="12.140625" bestFit="1" customWidth="1"/>
    <col min="1260" max="1260" width="15" bestFit="1" customWidth="1"/>
    <col min="1261" max="1261" width="12.140625" bestFit="1" customWidth="1"/>
    <col min="1262" max="1262" width="15" bestFit="1" customWidth="1"/>
    <col min="1263" max="1263" width="12.140625" bestFit="1" customWidth="1"/>
    <col min="1264" max="1264" width="15" bestFit="1" customWidth="1"/>
    <col min="1265" max="1265" width="12.140625" bestFit="1" customWidth="1"/>
    <col min="1266" max="1266" width="15" bestFit="1" customWidth="1"/>
    <col min="1267" max="1267" width="12.140625" bestFit="1" customWidth="1"/>
    <col min="1268" max="1268" width="15" bestFit="1" customWidth="1"/>
    <col min="1269" max="1269" width="12.140625" bestFit="1" customWidth="1"/>
    <col min="1270" max="1270" width="15" bestFit="1" customWidth="1"/>
    <col min="1271" max="1271" width="12.140625" bestFit="1" customWidth="1"/>
    <col min="1272" max="1272" width="15" bestFit="1" customWidth="1"/>
    <col min="1273" max="1273" width="12.140625" bestFit="1" customWidth="1"/>
    <col min="1274" max="1274" width="15" bestFit="1" customWidth="1"/>
    <col min="1275" max="1275" width="12.140625" bestFit="1" customWidth="1"/>
    <col min="1276" max="1276" width="15" bestFit="1" customWidth="1"/>
    <col min="1277" max="1277" width="12.140625" bestFit="1" customWidth="1"/>
    <col min="1278" max="1278" width="15" bestFit="1" customWidth="1"/>
    <col min="1279" max="1279" width="12.140625" bestFit="1" customWidth="1"/>
    <col min="1280" max="1280" width="15" bestFit="1" customWidth="1"/>
    <col min="1281" max="1281" width="12.140625" bestFit="1" customWidth="1"/>
    <col min="1282" max="1282" width="15" bestFit="1" customWidth="1"/>
    <col min="1283" max="1283" width="12.140625" bestFit="1" customWidth="1"/>
    <col min="1284" max="1284" width="15" bestFit="1" customWidth="1"/>
    <col min="1285" max="1285" width="12.140625" bestFit="1" customWidth="1"/>
    <col min="1286" max="1286" width="15" bestFit="1" customWidth="1"/>
    <col min="1287" max="1287" width="12.140625" bestFit="1" customWidth="1"/>
    <col min="1288" max="1288" width="15" bestFit="1" customWidth="1"/>
    <col min="1289" max="1289" width="12.140625" bestFit="1" customWidth="1"/>
    <col min="1290" max="1290" width="15" bestFit="1" customWidth="1"/>
    <col min="1291" max="1291" width="12.140625" bestFit="1" customWidth="1"/>
    <col min="1292" max="1292" width="15" bestFit="1" customWidth="1"/>
    <col min="1293" max="1293" width="12.140625" bestFit="1" customWidth="1"/>
    <col min="1294" max="1294" width="15" bestFit="1" customWidth="1"/>
    <col min="1295" max="1295" width="12.140625" bestFit="1" customWidth="1"/>
    <col min="1296" max="1296" width="15" bestFit="1" customWidth="1"/>
    <col min="1297" max="1297" width="12.140625" bestFit="1" customWidth="1"/>
    <col min="1298" max="1298" width="15" bestFit="1" customWidth="1"/>
    <col min="1299" max="1299" width="12.140625" bestFit="1" customWidth="1"/>
    <col min="1300" max="1300" width="15" bestFit="1" customWidth="1"/>
    <col min="1301" max="1301" width="12.140625" bestFit="1" customWidth="1"/>
    <col min="1302" max="1302" width="15" bestFit="1" customWidth="1"/>
    <col min="1303" max="1303" width="12.140625" bestFit="1" customWidth="1"/>
    <col min="1304" max="1304" width="15" bestFit="1" customWidth="1"/>
    <col min="1305" max="1305" width="12.140625" bestFit="1" customWidth="1"/>
    <col min="1306" max="1306" width="15" bestFit="1" customWidth="1"/>
    <col min="1307" max="1307" width="12.140625" bestFit="1" customWidth="1"/>
    <col min="1308" max="1308" width="15" bestFit="1" customWidth="1"/>
    <col min="1309" max="1309" width="12.140625" bestFit="1" customWidth="1"/>
    <col min="1310" max="1310" width="15" bestFit="1" customWidth="1"/>
    <col min="1311" max="1311" width="12.140625" bestFit="1" customWidth="1"/>
    <col min="1312" max="1312" width="15" bestFit="1" customWidth="1"/>
    <col min="1313" max="1313" width="12.140625" bestFit="1" customWidth="1"/>
    <col min="1314" max="1314" width="15" bestFit="1" customWidth="1"/>
    <col min="1315" max="1315" width="12.140625" bestFit="1" customWidth="1"/>
    <col min="1316" max="1316" width="15" bestFit="1" customWidth="1"/>
    <col min="1317" max="1317" width="12.140625" bestFit="1" customWidth="1"/>
    <col min="1318" max="1318" width="15" bestFit="1" customWidth="1"/>
    <col min="1319" max="1319" width="12.140625" bestFit="1" customWidth="1"/>
    <col min="1320" max="1320" width="15" bestFit="1" customWidth="1"/>
    <col min="1321" max="1321" width="12.140625" bestFit="1" customWidth="1"/>
    <col min="1322" max="1322" width="15" bestFit="1" customWidth="1"/>
    <col min="1323" max="1323" width="12.140625" bestFit="1" customWidth="1"/>
    <col min="1324" max="1324" width="15" bestFit="1" customWidth="1"/>
    <col min="1325" max="1325" width="12.140625" bestFit="1" customWidth="1"/>
    <col min="1326" max="1326" width="15" bestFit="1" customWidth="1"/>
    <col min="1327" max="1327" width="12.140625" bestFit="1" customWidth="1"/>
    <col min="1328" max="1328" width="15" bestFit="1" customWidth="1"/>
    <col min="1329" max="1329" width="12.140625" bestFit="1" customWidth="1"/>
    <col min="1330" max="1330" width="15" bestFit="1" customWidth="1"/>
    <col min="1331" max="1331" width="12.140625" bestFit="1" customWidth="1"/>
    <col min="1332" max="1332" width="15" bestFit="1" customWidth="1"/>
    <col min="1333" max="1333" width="12.140625" bestFit="1" customWidth="1"/>
    <col min="1334" max="1334" width="15" bestFit="1" customWidth="1"/>
    <col min="1335" max="1335" width="12.140625" bestFit="1" customWidth="1"/>
    <col min="1336" max="1336" width="15" bestFit="1" customWidth="1"/>
    <col min="1337" max="1337" width="12.140625" bestFit="1" customWidth="1"/>
    <col min="1338" max="1338" width="15" bestFit="1" customWidth="1"/>
    <col min="1339" max="1339" width="12.140625" bestFit="1" customWidth="1"/>
    <col min="1340" max="1340" width="15" bestFit="1" customWidth="1"/>
    <col min="1341" max="1341" width="12.140625" bestFit="1" customWidth="1"/>
    <col min="1342" max="1342" width="15" bestFit="1" customWidth="1"/>
    <col min="1343" max="1343" width="12.140625" bestFit="1" customWidth="1"/>
    <col min="1344" max="1344" width="15" bestFit="1" customWidth="1"/>
    <col min="1345" max="1345" width="12.140625" bestFit="1" customWidth="1"/>
    <col min="1346" max="1346" width="15" bestFit="1" customWidth="1"/>
    <col min="1347" max="1347" width="12.140625" bestFit="1" customWidth="1"/>
    <col min="1348" max="1348" width="15" bestFit="1" customWidth="1"/>
    <col min="1349" max="1349" width="12.140625" bestFit="1" customWidth="1"/>
    <col min="1350" max="1350" width="15" bestFit="1" customWidth="1"/>
    <col min="1351" max="1351" width="12.140625" bestFit="1" customWidth="1"/>
    <col min="1352" max="1352" width="15" bestFit="1" customWidth="1"/>
    <col min="1353" max="1353" width="12.140625" bestFit="1" customWidth="1"/>
    <col min="1354" max="1354" width="15" bestFit="1" customWidth="1"/>
    <col min="1355" max="1355" width="12.140625" bestFit="1" customWidth="1"/>
    <col min="1356" max="1356" width="15" bestFit="1" customWidth="1"/>
    <col min="1357" max="1357" width="12.140625" bestFit="1" customWidth="1"/>
    <col min="1358" max="1358" width="15" bestFit="1" customWidth="1"/>
    <col min="1359" max="1359" width="12.140625" bestFit="1" customWidth="1"/>
    <col min="1360" max="1360" width="15" bestFit="1" customWidth="1"/>
    <col min="1361" max="1361" width="12.140625" bestFit="1" customWidth="1"/>
    <col min="1362" max="1362" width="15" bestFit="1" customWidth="1"/>
    <col min="1363" max="1363" width="12.140625" bestFit="1" customWidth="1"/>
    <col min="1364" max="1364" width="15" bestFit="1" customWidth="1"/>
    <col min="1365" max="1365" width="12.140625" bestFit="1" customWidth="1"/>
    <col min="1366" max="1366" width="15" bestFit="1" customWidth="1"/>
    <col min="1367" max="1367" width="12.140625" bestFit="1" customWidth="1"/>
    <col min="1368" max="1368" width="15" bestFit="1" customWidth="1"/>
    <col min="1369" max="1369" width="12.140625" bestFit="1" customWidth="1"/>
    <col min="1370" max="1370" width="15" bestFit="1" customWidth="1"/>
    <col min="1371" max="1371" width="12.140625" bestFit="1" customWidth="1"/>
    <col min="1372" max="1372" width="15" bestFit="1" customWidth="1"/>
    <col min="1373" max="1373" width="12.140625" bestFit="1" customWidth="1"/>
    <col min="1374" max="1374" width="15" bestFit="1" customWidth="1"/>
    <col min="1375" max="1375" width="12.140625" bestFit="1" customWidth="1"/>
    <col min="1376" max="1376" width="15" bestFit="1" customWidth="1"/>
    <col min="1377" max="1377" width="12.140625" bestFit="1" customWidth="1"/>
    <col min="1378" max="1378" width="15" bestFit="1" customWidth="1"/>
    <col min="1379" max="1379" width="12.140625" bestFit="1" customWidth="1"/>
    <col min="1380" max="1380" width="15" bestFit="1" customWidth="1"/>
    <col min="1381" max="1381" width="12.140625" bestFit="1" customWidth="1"/>
    <col min="1382" max="1382" width="15" bestFit="1" customWidth="1"/>
    <col min="1383" max="1383" width="12.140625" bestFit="1" customWidth="1"/>
    <col min="1384" max="1384" width="15" bestFit="1" customWidth="1"/>
    <col min="1385" max="1385" width="12.140625" bestFit="1" customWidth="1"/>
    <col min="1386" max="1386" width="15" bestFit="1" customWidth="1"/>
    <col min="1387" max="1387" width="12.140625" bestFit="1" customWidth="1"/>
    <col min="1388" max="1388" width="15" bestFit="1" customWidth="1"/>
    <col min="1389" max="1389" width="12.140625" bestFit="1" customWidth="1"/>
    <col min="1390" max="1390" width="15" bestFit="1" customWidth="1"/>
    <col min="1391" max="1391" width="12.140625" bestFit="1" customWidth="1"/>
    <col min="1392" max="1392" width="15" bestFit="1" customWidth="1"/>
    <col min="1393" max="1393" width="12.140625" bestFit="1" customWidth="1"/>
    <col min="1394" max="1394" width="15" bestFit="1" customWidth="1"/>
    <col min="1395" max="1395" width="12.140625" bestFit="1" customWidth="1"/>
    <col min="1396" max="1396" width="15" bestFit="1" customWidth="1"/>
    <col min="1397" max="1397" width="12.140625" bestFit="1" customWidth="1"/>
    <col min="1398" max="1398" width="15" bestFit="1" customWidth="1"/>
    <col min="1399" max="1399" width="12.140625" bestFit="1" customWidth="1"/>
    <col min="1400" max="1400" width="15" bestFit="1" customWidth="1"/>
    <col min="1401" max="1401" width="12.140625" bestFit="1" customWidth="1"/>
    <col min="1402" max="1402" width="15" bestFit="1" customWidth="1"/>
    <col min="1403" max="1403" width="12.140625" bestFit="1" customWidth="1"/>
    <col min="1404" max="1404" width="15" bestFit="1" customWidth="1"/>
    <col min="1405" max="1405" width="12.140625" bestFit="1" customWidth="1"/>
    <col min="1406" max="1406" width="15" bestFit="1" customWidth="1"/>
    <col min="1407" max="1407" width="12.140625" bestFit="1" customWidth="1"/>
    <col min="1408" max="1408" width="15" bestFit="1" customWidth="1"/>
    <col min="1409" max="1409" width="12.140625" bestFit="1" customWidth="1"/>
    <col min="1410" max="1410" width="15" bestFit="1" customWidth="1"/>
    <col min="1411" max="1411" width="12.140625" bestFit="1" customWidth="1"/>
    <col min="1412" max="1412" width="15" bestFit="1" customWidth="1"/>
    <col min="1413" max="1413" width="12.140625" bestFit="1" customWidth="1"/>
    <col min="1414" max="1414" width="15" bestFit="1" customWidth="1"/>
    <col min="1415" max="1415" width="12.140625" bestFit="1" customWidth="1"/>
    <col min="1416" max="1416" width="15" bestFit="1" customWidth="1"/>
    <col min="1417" max="1417" width="12.140625" bestFit="1" customWidth="1"/>
    <col min="1418" max="1418" width="15" bestFit="1" customWidth="1"/>
    <col min="1419" max="1419" width="12.140625" bestFit="1" customWidth="1"/>
    <col min="1420" max="1420" width="15" bestFit="1" customWidth="1"/>
    <col min="1421" max="1421" width="12.140625" bestFit="1" customWidth="1"/>
    <col min="1422" max="1422" width="15" bestFit="1" customWidth="1"/>
    <col min="1423" max="1423" width="12.140625" bestFit="1" customWidth="1"/>
    <col min="1424" max="1424" width="15" bestFit="1" customWidth="1"/>
    <col min="1425" max="1425" width="12.140625" bestFit="1" customWidth="1"/>
    <col min="1426" max="1426" width="15" bestFit="1" customWidth="1"/>
    <col min="1427" max="1427" width="12.140625" bestFit="1" customWidth="1"/>
    <col min="1428" max="1428" width="15" bestFit="1" customWidth="1"/>
    <col min="1429" max="1429" width="12.140625" bestFit="1" customWidth="1"/>
    <col min="1430" max="1430" width="15" bestFit="1" customWidth="1"/>
    <col min="1431" max="1431" width="12.140625" bestFit="1" customWidth="1"/>
    <col min="1432" max="1432" width="15" bestFit="1" customWidth="1"/>
    <col min="1433" max="1433" width="12.140625" bestFit="1" customWidth="1"/>
    <col min="1434" max="1434" width="15" bestFit="1" customWidth="1"/>
    <col min="1435" max="1435" width="12.140625" bestFit="1" customWidth="1"/>
    <col min="1436" max="1436" width="15" bestFit="1" customWidth="1"/>
    <col min="1437" max="1437" width="12.140625" bestFit="1" customWidth="1"/>
    <col min="1438" max="1438" width="15" bestFit="1" customWidth="1"/>
    <col min="1439" max="1439" width="12.140625" bestFit="1" customWidth="1"/>
    <col min="1440" max="1440" width="15" bestFit="1" customWidth="1"/>
    <col min="1441" max="1441" width="12.140625" bestFit="1" customWidth="1"/>
    <col min="1442" max="1442" width="15" bestFit="1" customWidth="1"/>
    <col min="1443" max="1443" width="12.140625" bestFit="1" customWidth="1"/>
    <col min="1444" max="1444" width="15" bestFit="1" customWidth="1"/>
    <col min="1445" max="1445" width="12.140625" bestFit="1" customWidth="1"/>
    <col min="1446" max="1446" width="15" bestFit="1" customWidth="1"/>
    <col min="1447" max="1447" width="12.140625" bestFit="1" customWidth="1"/>
    <col min="1448" max="1448" width="15" bestFit="1" customWidth="1"/>
    <col min="1449" max="1449" width="12.140625" bestFit="1" customWidth="1"/>
    <col min="1450" max="1450" width="15" bestFit="1" customWidth="1"/>
    <col min="1451" max="1451" width="12.140625" bestFit="1" customWidth="1"/>
    <col min="1452" max="1452" width="15" bestFit="1" customWidth="1"/>
    <col min="1453" max="1453" width="12.140625" bestFit="1" customWidth="1"/>
    <col min="1454" max="1454" width="15" bestFit="1" customWidth="1"/>
    <col min="1455" max="1455" width="12.140625" bestFit="1" customWidth="1"/>
    <col min="1456" max="1456" width="15" bestFit="1" customWidth="1"/>
    <col min="1457" max="1457" width="12.140625" bestFit="1" customWidth="1"/>
    <col min="1458" max="1458" width="15" bestFit="1" customWidth="1"/>
    <col min="1459" max="1459" width="12.140625" bestFit="1" customWidth="1"/>
    <col min="1460" max="1460" width="15" bestFit="1" customWidth="1"/>
    <col min="1461" max="1461" width="12.140625" bestFit="1" customWidth="1"/>
    <col min="1462" max="1462" width="15" bestFit="1" customWidth="1"/>
    <col min="1463" max="1463" width="12.140625" bestFit="1" customWidth="1"/>
    <col min="1464" max="1464" width="15" bestFit="1" customWidth="1"/>
    <col min="1465" max="1465" width="12.140625" bestFit="1" customWidth="1"/>
    <col min="1466" max="1466" width="15" bestFit="1" customWidth="1"/>
    <col min="1467" max="1467" width="12.140625" bestFit="1" customWidth="1"/>
    <col min="1468" max="1468" width="15" bestFit="1" customWidth="1"/>
    <col min="1469" max="1469" width="12.140625" bestFit="1" customWidth="1"/>
    <col min="1470" max="1470" width="15" bestFit="1" customWidth="1"/>
    <col min="1471" max="1471" width="12.140625" bestFit="1" customWidth="1"/>
    <col min="1472" max="1472" width="15" bestFit="1" customWidth="1"/>
    <col min="1473" max="1473" width="12.140625" bestFit="1" customWidth="1"/>
    <col min="1474" max="1474" width="15" bestFit="1" customWidth="1"/>
    <col min="1475" max="1475" width="12.140625" bestFit="1" customWidth="1"/>
    <col min="1476" max="1476" width="15" bestFit="1" customWidth="1"/>
    <col min="1477" max="1477" width="12.140625" bestFit="1" customWidth="1"/>
    <col min="1478" max="1478" width="15" bestFit="1" customWidth="1"/>
    <col min="1479" max="1479" width="12.140625" bestFit="1" customWidth="1"/>
    <col min="1480" max="1480" width="15" bestFit="1" customWidth="1"/>
    <col min="1481" max="1481" width="12.140625" bestFit="1" customWidth="1"/>
    <col min="1482" max="1482" width="15" bestFit="1" customWidth="1"/>
    <col min="1483" max="1483" width="12.140625" bestFit="1" customWidth="1"/>
    <col min="1484" max="1484" width="15" bestFit="1" customWidth="1"/>
    <col min="1485" max="1485" width="12.140625" bestFit="1" customWidth="1"/>
    <col min="1486" max="1486" width="15" bestFit="1" customWidth="1"/>
    <col min="1487" max="1487" width="12.140625" bestFit="1" customWidth="1"/>
    <col min="1488" max="1488" width="15" bestFit="1" customWidth="1"/>
    <col min="1489" max="1489" width="12.140625" bestFit="1" customWidth="1"/>
    <col min="1490" max="1490" width="15" bestFit="1" customWidth="1"/>
    <col min="1491" max="1491" width="12.140625" bestFit="1" customWidth="1"/>
    <col min="1492" max="1492" width="15" bestFit="1" customWidth="1"/>
    <col min="1493" max="1493" width="12.140625" bestFit="1" customWidth="1"/>
    <col min="1494" max="1494" width="15" bestFit="1" customWidth="1"/>
    <col min="1495" max="1495" width="12.140625" bestFit="1" customWidth="1"/>
    <col min="1496" max="1496" width="15" bestFit="1" customWidth="1"/>
    <col min="1497" max="1497" width="12.140625" bestFit="1" customWidth="1"/>
    <col min="1498" max="1498" width="15" bestFit="1" customWidth="1"/>
    <col min="1499" max="1499" width="12.140625" bestFit="1" customWidth="1"/>
    <col min="1500" max="1500" width="15" bestFit="1" customWidth="1"/>
    <col min="1501" max="1501" width="12.140625" bestFit="1" customWidth="1"/>
    <col min="1502" max="1502" width="15" bestFit="1" customWidth="1"/>
    <col min="1503" max="1503" width="12.140625" bestFit="1" customWidth="1"/>
    <col min="1504" max="1504" width="15" bestFit="1" customWidth="1"/>
    <col min="1505" max="1505" width="12.140625" bestFit="1" customWidth="1"/>
    <col min="1506" max="1506" width="15" bestFit="1" customWidth="1"/>
    <col min="1507" max="1507" width="12.140625" bestFit="1" customWidth="1"/>
    <col min="1508" max="1508" width="15" bestFit="1" customWidth="1"/>
    <col min="1509" max="1509" width="12.140625" bestFit="1" customWidth="1"/>
    <col min="1510" max="1510" width="15" bestFit="1" customWidth="1"/>
    <col min="1511" max="1511" width="12.140625" bestFit="1" customWidth="1"/>
    <col min="1512" max="1512" width="15" bestFit="1" customWidth="1"/>
    <col min="1513" max="1513" width="12.140625" bestFit="1" customWidth="1"/>
    <col min="1514" max="1514" width="15" bestFit="1" customWidth="1"/>
    <col min="1515" max="1515" width="12.140625" bestFit="1" customWidth="1"/>
    <col min="1516" max="1516" width="15" bestFit="1" customWidth="1"/>
    <col min="1517" max="1517" width="12.140625" bestFit="1" customWidth="1"/>
    <col min="1518" max="1518" width="15" bestFit="1" customWidth="1"/>
    <col min="1519" max="1519" width="12.140625" bestFit="1" customWidth="1"/>
    <col min="1520" max="1520" width="15" bestFit="1" customWidth="1"/>
    <col min="1521" max="1521" width="12.140625" bestFit="1" customWidth="1"/>
    <col min="1522" max="1522" width="15" bestFit="1" customWidth="1"/>
    <col min="1523" max="1523" width="12.140625" bestFit="1" customWidth="1"/>
    <col min="1524" max="1524" width="15" bestFit="1" customWidth="1"/>
    <col min="1525" max="1525" width="12.140625" bestFit="1" customWidth="1"/>
    <col min="1526" max="1526" width="15" bestFit="1" customWidth="1"/>
    <col min="1527" max="1527" width="12.140625" bestFit="1" customWidth="1"/>
    <col min="1528" max="1528" width="15" bestFit="1" customWidth="1"/>
    <col min="1529" max="1529" width="12.140625" bestFit="1" customWidth="1"/>
    <col min="1530" max="1530" width="15" bestFit="1" customWidth="1"/>
    <col min="1531" max="1531" width="12.140625" bestFit="1" customWidth="1"/>
    <col min="1532" max="1532" width="15" bestFit="1" customWidth="1"/>
    <col min="1533" max="1533" width="12.140625" bestFit="1" customWidth="1"/>
    <col min="1534" max="1534" width="15" bestFit="1" customWidth="1"/>
    <col min="1535" max="1535" width="12.140625" bestFit="1" customWidth="1"/>
    <col min="1536" max="1536" width="15" bestFit="1" customWidth="1"/>
    <col min="1537" max="1537" width="12.140625" bestFit="1" customWidth="1"/>
    <col min="1538" max="1538" width="15" bestFit="1" customWidth="1"/>
    <col min="1539" max="1539" width="12.140625" bestFit="1" customWidth="1"/>
    <col min="1540" max="1540" width="15" bestFit="1" customWidth="1"/>
    <col min="1541" max="1541" width="12.140625" bestFit="1" customWidth="1"/>
    <col min="1542" max="1542" width="15" bestFit="1" customWidth="1"/>
    <col min="1543" max="1543" width="12.140625" bestFit="1" customWidth="1"/>
    <col min="1544" max="1544" width="15" bestFit="1" customWidth="1"/>
    <col min="1545" max="1545" width="12.140625" bestFit="1" customWidth="1"/>
    <col min="1546" max="1546" width="15" bestFit="1" customWidth="1"/>
    <col min="1547" max="1547" width="12.140625" bestFit="1" customWidth="1"/>
    <col min="1548" max="1548" width="15" bestFit="1" customWidth="1"/>
    <col min="1549" max="1549" width="12.140625" bestFit="1" customWidth="1"/>
    <col min="1550" max="1550" width="15" bestFit="1" customWidth="1"/>
    <col min="1551" max="1551" width="12.140625" bestFit="1" customWidth="1"/>
    <col min="1552" max="1552" width="15" bestFit="1" customWidth="1"/>
    <col min="1553" max="1553" width="12.140625" bestFit="1" customWidth="1"/>
    <col min="1554" max="1554" width="15" bestFit="1" customWidth="1"/>
    <col min="1555" max="1555" width="12.140625" bestFit="1" customWidth="1"/>
    <col min="1556" max="1556" width="15" bestFit="1" customWidth="1"/>
    <col min="1557" max="1557" width="12.140625" bestFit="1" customWidth="1"/>
    <col min="1558" max="1558" width="15" bestFit="1" customWidth="1"/>
    <col min="1559" max="1559" width="12.140625" bestFit="1" customWidth="1"/>
    <col min="1560" max="1560" width="15" bestFit="1" customWidth="1"/>
    <col min="1561" max="1561" width="12.140625" bestFit="1" customWidth="1"/>
    <col min="1562" max="1562" width="15" bestFit="1" customWidth="1"/>
    <col min="1563" max="1563" width="12.140625" bestFit="1" customWidth="1"/>
    <col min="1564" max="1564" width="15" bestFit="1" customWidth="1"/>
    <col min="1565" max="1565" width="12.140625" bestFit="1" customWidth="1"/>
    <col min="1566" max="1566" width="15" bestFit="1" customWidth="1"/>
    <col min="1567" max="1567" width="12.140625" bestFit="1" customWidth="1"/>
    <col min="1568" max="1568" width="15" bestFit="1" customWidth="1"/>
    <col min="1569" max="1569" width="12.140625" bestFit="1" customWidth="1"/>
    <col min="1570" max="1570" width="15" bestFit="1" customWidth="1"/>
    <col min="1571" max="1571" width="12.140625" bestFit="1" customWidth="1"/>
    <col min="1572" max="1572" width="15" bestFit="1" customWidth="1"/>
    <col min="1573" max="1573" width="12.140625" bestFit="1" customWidth="1"/>
    <col min="1574" max="1574" width="15" bestFit="1" customWidth="1"/>
    <col min="1575" max="1575" width="12.140625" bestFit="1" customWidth="1"/>
    <col min="1576" max="1576" width="15" bestFit="1" customWidth="1"/>
    <col min="1577" max="1577" width="12.140625" bestFit="1" customWidth="1"/>
    <col min="1578" max="1578" width="15" bestFit="1" customWidth="1"/>
    <col min="1579" max="1579" width="12.140625" bestFit="1" customWidth="1"/>
    <col min="1580" max="1580" width="15" bestFit="1" customWidth="1"/>
    <col min="1581" max="1581" width="12.140625" bestFit="1" customWidth="1"/>
    <col min="1582" max="1582" width="15" bestFit="1" customWidth="1"/>
    <col min="1583" max="1583" width="12.140625" bestFit="1" customWidth="1"/>
    <col min="1584" max="1584" width="15" bestFit="1" customWidth="1"/>
    <col min="1585" max="1585" width="12.140625" bestFit="1" customWidth="1"/>
    <col min="1586" max="1586" width="15" bestFit="1" customWidth="1"/>
    <col min="1587" max="1587" width="12.140625" bestFit="1" customWidth="1"/>
    <col min="1588" max="1588" width="15" bestFit="1" customWidth="1"/>
    <col min="1589" max="1589" width="12.140625" bestFit="1" customWidth="1"/>
    <col min="1590" max="1590" width="15" bestFit="1" customWidth="1"/>
    <col min="1591" max="1591" width="12.140625" bestFit="1" customWidth="1"/>
    <col min="1592" max="1592" width="15" bestFit="1" customWidth="1"/>
    <col min="1593" max="1593" width="12.140625" bestFit="1" customWidth="1"/>
    <col min="1594" max="1594" width="15" bestFit="1" customWidth="1"/>
    <col min="1595" max="1595" width="12.140625" bestFit="1" customWidth="1"/>
    <col min="1596" max="1596" width="15" bestFit="1" customWidth="1"/>
    <col min="1597" max="1597" width="12.140625" bestFit="1" customWidth="1"/>
    <col min="1598" max="1598" width="15" bestFit="1" customWidth="1"/>
    <col min="1599" max="1599" width="12.140625" bestFit="1" customWidth="1"/>
    <col min="1600" max="1600" width="15" bestFit="1" customWidth="1"/>
    <col min="1601" max="1601" width="12.140625" bestFit="1" customWidth="1"/>
    <col min="1602" max="1602" width="15" bestFit="1" customWidth="1"/>
    <col min="1603" max="1603" width="12.140625" bestFit="1" customWidth="1"/>
    <col min="1604" max="1604" width="15" bestFit="1" customWidth="1"/>
    <col min="1605" max="1605" width="12.140625" bestFit="1" customWidth="1"/>
    <col min="1606" max="1606" width="15" bestFit="1" customWidth="1"/>
    <col min="1607" max="1607" width="12.140625" bestFit="1" customWidth="1"/>
    <col min="1608" max="1608" width="15" bestFit="1" customWidth="1"/>
    <col min="1609" max="1609" width="12.140625" bestFit="1" customWidth="1"/>
    <col min="1610" max="1610" width="15" bestFit="1" customWidth="1"/>
    <col min="1611" max="1611" width="12.140625" bestFit="1" customWidth="1"/>
    <col min="1612" max="1612" width="15" bestFit="1" customWidth="1"/>
    <col min="1613" max="1613" width="12.140625" bestFit="1" customWidth="1"/>
    <col min="1614" max="1614" width="15" bestFit="1" customWidth="1"/>
    <col min="1615" max="1615" width="12.140625" bestFit="1" customWidth="1"/>
    <col min="1616" max="1616" width="15" bestFit="1" customWidth="1"/>
    <col min="1617" max="1617" width="12.140625" bestFit="1" customWidth="1"/>
    <col min="1618" max="1618" width="15" bestFit="1" customWidth="1"/>
    <col min="1619" max="1619" width="12.140625" bestFit="1" customWidth="1"/>
    <col min="1620" max="1620" width="15" bestFit="1" customWidth="1"/>
    <col min="1621" max="1621" width="12.140625" bestFit="1" customWidth="1"/>
    <col min="1622" max="1622" width="15" bestFit="1" customWidth="1"/>
    <col min="1623" max="1623" width="12.140625" bestFit="1" customWidth="1"/>
    <col min="1624" max="1624" width="15" bestFit="1" customWidth="1"/>
    <col min="1625" max="1625" width="12.140625" bestFit="1" customWidth="1"/>
    <col min="1626" max="1626" width="15" bestFit="1" customWidth="1"/>
    <col min="1627" max="1627" width="12.140625" bestFit="1" customWidth="1"/>
    <col min="1628" max="1628" width="15" bestFit="1" customWidth="1"/>
    <col min="1629" max="1629" width="12.140625" bestFit="1" customWidth="1"/>
    <col min="1630" max="1630" width="15" bestFit="1" customWidth="1"/>
    <col min="1631" max="1631" width="12.140625" bestFit="1" customWidth="1"/>
    <col min="1632" max="1632" width="15" bestFit="1" customWidth="1"/>
    <col min="1633" max="1633" width="12.140625" bestFit="1" customWidth="1"/>
    <col min="1634" max="1634" width="15" bestFit="1" customWidth="1"/>
    <col min="1635" max="1635" width="12.140625" bestFit="1" customWidth="1"/>
    <col min="1636" max="1636" width="15" bestFit="1" customWidth="1"/>
    <col min="1637" max="1637" width="12.140625" bestFit="1" customWidth="1"/>
    <col min="1638" max="1638" width="15" bestFit="1" customWidth="1"/>
    <col min="1639" max="1639" width="12.140625" bestFit="1" customWidth="1"/>
    <col min="1640" max="1640" width="15" bestFit="1" customWidth="1"/>
    <col min="1641" max="1641" width="12.140625" bestFit="1" customWidth="1"/>
    <col min="1642" max="1642" width="15" bestFit="1" customWidth="1"/>
    <col min="1643" max="1643" width="12.140625" bestFit="1" customWidth="1"/>
    <col min="1644" max="1644" width="15" bestFit="1" customWidth="1"/>
    <col min="1645" max="1645" width="12.140625" bestFit="1" customWidth="1"/>
    <col min="1646" max="1646" width="15" bestFit="1" customWidth="1"/>
    <col min="1647" max="1647" width="12.140625" bestFit="1" customWidth="1"/>
    <col min="1648" max="1648" width="15" bestFit="1" customWidth="1"/>
    <col min="1649" max="1649" width="12.140625" bestFit="1" customWidth="1"/>
    <col min="1650" max="1650" width="15" bestFit="1" customWidth="1"/>
    <col min="1651" max="1651" width="12.140625" bestFit="1" customWidth="1"/>
    <col min="1652" max="1652" width="15" bestFit="1" customWidth="1"/>
    <col min="1653" max="1653" width="12.140625" bestFit="1" customWidth="1"/>
    <col min="1654" max="1654" width="15" bestFit="1" customWidth="1"/>
    <col min="1655" max="1655" width="12.140625" bestFit="1" customWidth="1"/>
    <col min="1656" max="1656" width="15" bestFit="1" customWidth="1"/>
    <col min="1657" max="1657" width="12.140625" bestFit="1" customWidth="1"/>
    <col min="1658" max="1658" width="15" bestFit="1" customWidth="1"/>
    <col min="1659" max="1659" width="12.140625" bestFit="1" customWidth="1"/>
    <col min="1660" max="1660" width="15" bestFit="1" customWidth="1"/>
    <col min="1661" max="1661" width="12.140625" bestFit="1" customWidth="1"/>
    <col min="1662" max="1662" width="15" bestFit="1" customWidth="1"/>
    <col min="1663" max="1663" width="12.140625" bestFit="1" customWidth="1"/>
    <col min="1664" max="1664" width="15" bestFit="1" customWidth="1"/>
    <col min="1665" max="1665" width="12.140625" bestFit="1" customWidth="1"/>
    <col min="1666" max="1666" width="15" bestFit="1" customWidth="1"/>
    <col min="1667" max="1667" width="12.140625" bestFit="1" customWidth="1"/>
    <col min="1668" max="1668" width="15" bestFit="1" customWidth="1"/>
    <col min="1669" max="1669" width="12.140625" bestFit="1" customWidth="1"/>
    <col min="1670" max="1670" width="15" bestFit="1" customWidth="1"/>
    <col min="1671" max="1671" width="12.140625" bestFit="1" customWidth="1"/>
    <col min="1672" max="1672" width="15" bestFit="1" customWidth="1"/>
    <col min="1673" max="1673" width="12.140625" bestFit="1" customWidth="1"/>
    <col min="1674" max="1674" width="15" bestFit="1" customWidth="1"/>
    <col min="1675" max="1675" width="12.140625" bestFit="1" customWidth="1"/>
    <col min="1676" max="1676" width="15" bestFit="1" customWidth="1"/>
    <col min="1677" max="1677" width="12.140625" bestFit="1" customWidth="1"/>
    <col min="1678" max="1678" width="15" bestFit="1" customWidth="1"/>
    <col min="1679" max="1679" width="12.140625" bestFit="1" customWidth="1"/>
    <col min="1680" max="1680" width="15" bestFit="1" customWidth="1"/>
    <col min="1681" max="1681" width="12.140625" bestFit="1" customWidth="1"/>
    <col min="1682" max="1682" width="15" bestFit="1" customWidth="1"/>
    <col min="1683" max="1683" width="12.140625" bestFit="1" customWidth="1"/>
    <col min="1684" max="1684" width="15" bestFit="1" customWidth="1"/>
    <col min="1685" max="1685" width="12.140625" bestFit="1" customWidth="1"/>
    <col min="1686" max="1686" width="15" bestFit="1" customWidth="1"/>
    <col min="1687" max="1687" width="12.140625" bestFit="1" customWidth="1"/>
    <col min="1688" max="1688" width="15" bestFit="1" customWidth="1"/>
    <col min="1689" max="1689" width="12.140625" bestFit="1" customWidth="1"/>
    <col min="1690" max="1690" width="15" bestFit="1" customWidth="1"/>
    <col min="1691" max="1691" width="12.140625" bestFit="1" customWidth="1"/>
    <col min="1692" max="1692" width="15" bestFit="1" customWidth="1"/>
    <col min="1693" max="1693" width="12.140625" bestFit="1" customWidth="1"/>
    <col min="1694" max="1694" width="15" bestFit="1" customWidth="1"/>
    <col min="1695" max="1695" width="12.140625" bestFit="1" customWidth="1"/>
    <col min="1696" max="1696" width="15" bestFit="1" customWidth="1"/>
    <col min="1697" max="1697" width="12.140625" bestFit="1" customWidth="1"/>
    <col min="1698" max="1698" width="15" bestFit="1" customWidth="1"/>
    <col min="1699" max="1699" width="12.140625" bestFit="1" customWidth="1"/>
    <col min="1700" max="1700" width="15" bestFit="1" customWidth="1"/>
    <col min="1701" max="1701" width="12.140625" bestFit="1" customWidth="1"/>
    <col min="1702" max="1702" width="15" bestFit="1" customWidth="1"/>
    <col min="1703" max="1703" width="12.140625" bestFit="1" customWidth="1"/>
    <col min="1704" max="1704" width="15" bestFit="1" customWidth="1"/>
    <col min="1705" max="1705" width="12.140625" bestFit="1" customWidth="1"/>
    <col min="1706" max="1706" width="15" bestFit="1" customWidth="1"/>
    <col min="1707" max="1707" width="12.140625" bestFit="1" customWidth="1"/>
    <col min="1708" max="1708" width="15" bestFit="1" customWidth="1"/>
    <col min="1709" max="1709" width="12.140625" bestFit="1" customWidth="1"/>
    <col min="1710" max="1710" width="15" bestFit="1" customWidth="1"/>
    <col min="1711" max="1711" width="12.140625" bestFit="1" customWidth="1"/>
    <col min="1712" max="1712" width="15" bestFit="1" customWidth="1"/>
    <col min="1713" max="1713" width="12.140625" bestFit="1" customWidth="1"/>
    <col min="1714" max="1714" width="15" bestFit="1" customWidth="1"/>
    <col min="1715" max="1715" width="12.140625" bestFit="1" customWidth="1"/>
    <col min="1716" max="1716" width="15" bestFit="1" customWidth="1"/>
    <col min="1717" max="1717" width="12.140625" bestFit="1" customWidth="1"/>
    <col min="1718" max="1718" width="15" bestFit="1" customWidth="1"/>
    <col min="1719" max="1719" width="12.140625" bestFit="1" customWidth="1"/>
    <col min="1720" max="1720" width="15" bestFit="1" customWidth="1"/>
    <col min="1721" max="1721" width="12.140625" bestFit="1" customWidth="1"/>
    <col min="1722" max="1722" width="15" bestFit="1" customWidth="1"/>
    <col min="1723" max="1723" width="12.140625" bestFit="1" customWidth="1"/>
    <col min="1724" max="1724" width="15" bestFit="1" customWidth="1"/>
    <col min="1725" max="1725" width="12.140625" bestFit="1" customWidth="1"/>
    <col min="1726" max="1726" width="15" bestFit="1" customWidth="1"/>
    <col min="1727" max="1727" width="12.140625" bestFit="1" customWidth="1"/>
    <col min="1728" max="1728" width="15" bestFit="1" customWidth="1"/>
    <col min="1729" max="1729" width="12.140625" bestFit="1" customWidth="1"/>
    <col min="1730" max="1730" width="15" bestFit="1" customWidth="1"/>
    <col min="1731" max="1731" width="12.140625" bestFit="1" customWidth="1"/>
    <col min="1732" max="1732" width="15" bestFit="1" customWidth="1"/>
    <col min="1733" max="1733" width="12.140625" bestFit="1" customWidth="1"/>
    <col min="1734" max="1734" width="15" bestFit="1" customWidth="1"/>
    <col min="1735" max="1735" width="12.140625" bestFit="1" customWidth="1"/>
    <col min="1736" max="1736" width="15" bestFit="1" customWidth="1"/>
    <col min="1737" max="1737" width="12.140625" bestFit="1" customWidth="1"/>
    <col min="1738" max="1738" width="15" bestFit="1" customWidth="1"/>
    <col min="1739" max="1739" width="12.140625" bestFit="1" customWidth="1"/>
    <col min="1740" max="1740" width="15" bestFit="1" customWidth="1"/>
    <col min="1741" max="1741" width="12.140625" bestFit="1" customWidth="1"/>
    <col min="1742" max="1742" width="15" bestFit="1" customWidth="1"/>
    <col min="1743" max="1743" width="12.140625" bestFit="1" customWidth="1"/>
    <col min="1744" max="1744" width="15" bestFit="1" customWidth="1"/>
    <col min="1745" max="1745" width="12.140625" bestFit="1" customWidth="1"/>
    <col min="1746" max="1746" width="15" bestFit="1" customWidth="1"/>
    <col min="1747" max="1747" width="12.140625" bestFit="1" customWidth="1"/>
    <col min="1748" max="1748" width="15" bestFit="1" customWidth="1"/>
    <col min="1749" max="1749" width="12.140625" bestFit="1" customWidth="1"/>
    <col min="1750" max="1750" width="15" bestFit="1" customWidth="1"/>
    <col min="1751" max="1751" width="12.140625" bestFit="1" customWidth="1"/>
    <col min="1752" max="1752" width="15" bestFit="1" customWidth="1"/>
    <col min="1753" max="1753" width="12.140625" bestFit="1" customWidth="1"/>
    <col min="1754" max="1754" width="15" bestFit="1" customWidth="1"/>
    <col min="1755" max="1755" width="12.140625" bestFit="1" customWidth="1"/>
    <col min="1756" max="1756" width="15" bestFit="1" customWidth="1"/>
    <col min="1757" max="1757" width="12.140625" bestFit="1" customWidth="1"/>
    <col min="1758" max="1758" width="15" bestFit="1" customWidth="1"/>
    <col min="1759" max="1759" width="12.140625" bestFit="1" customWidth="1"/>
    <col min="1760" max="1760" width="15" bestFit="1" customWidth="1"/>
    <col min="1761" max="1761" width="12.140625" bestFit="1" customWidth="1"/>
    <col min="1762" max="1762" width="15" bestFit="1" customWidth="1"/>
    <col min="1763" max="1763" width="12.140625" bestFit="1" customWidth="1"/>
    <col min="1764" max="1764" width="15" bestFit="1" customWidth="1"/>
    <col min="1765" max="1765" width="12.140625" bestFit="1" customWidth="1"/>
    <col min="1766" max="1766" width="15" bestFit="1" customWidth="1"/>
    <col min="1767" max="1767" width="12.140625" bestFit="1" customWidth="1"/>
    <col min="1768" max="1768" width="15" bestFit="1" customWidth="1"/>
    <col min="1769" max="1769" width="12.140625" bestFit="1" customWidth="1"/>
    <col min="1770" max="1770" width="15" bestFit="1" customWidth="1"/>
    <col min="1771" max="1771" width="12.140625" bestFit="1" customWidth="1"/>
    <col min="1772" max="1772" width="15" bestFit="1" customWidth="1"/>
    <col min="1773" max="1773" width="12.140625" bestFit="1" customWidth="1"/>
    <col min="1774" max="1774" width="15" bestFit="1" customWidth="1"/>
    <col min="1775" max="1775" width="12.140625" bestFit="1" customWidth="1"/>
    <col min="1776" max="1776" width="15" bestFit="1" customWidth="1"/>
    <col min="1777" max="1777" width="12.140625" bestFit="1" customWidth="1"/>
    <col min="1778" max="1778" width="15" bestFit="1" customWidth="1"/>
    <col min="1779" max="1779" width="12.140625" bestFit="1" customWidth="1"/>
    <col min="1780" max="1780" width="15" bestFit="1" customWidth="1"/>
    <col min="1781" max="1781" width="12.140625" bestFit="1" customWidth="1"/>
    <col min="1782" max="1782" width="15" bestFit="1" customWidth="1"/>
    <col min="1783" max="1783" width="12.140625" bestFit="1" customWidth="1"/>
    <col min="1784" max="1784" width="15" bestFit="1" customWidth="1"/>
    <col min="1785" max="1785" width="12.140625" bestFit="1" customWidth="1"/>
    <col min="1786" max="1786" width="15" bestFit="1" customWidth="1"/>
    <col min="1787" max="1787" width="12.140625" bestFit="1" customWidth="1"/>
    <col min="1788" max="1788" width="15" bestFit="1" customWidth="1"/>
    <col min="1789" max="1789" width="12.140625" bestFit="1" customWidth="1"/>
    <col min="1790" max="1790" width="15" bestFit="1" customWidth="1"/>
    <col min="1791" max="1791" width="12.140625" bestFit="1" customWidth="1"/>
    <col min="1792" max="1792" width="15" bestFit="1" customWidth="1"/>
    <col min="1793" max="1793" width="12.140625" bestFit="1" customWidth="1"/>
    <col min="1794" max="1794" width="15" bestFit="1" customWidth="1"/>
    <col min="1795" max="1795" width="12.140625" bestFit="1" customWidth="1"/>
    <col min="1796" max="1796" width="15" bestFit="1" customWidth="1"/>
    <col min="1797" max="1797" width="12.140625" bestFit="1" customWidth="1"/>
    <col min="1798" max="1798" width="15" bestFit="1" customWidth="1"/>
    <col min="1799" max="1799" width="12.140625" bestFit="1" customWidth="1"/>
    <col min="1800" max="1800" width="15" bestFit="1" customWidth="1"/>
    <col min="1801" max="1801" width="12.140625" bestFit="1" customWidth="1"/>
    <col min="1802" max="1802" width="15" bestFit="1" customWidth="1"/>
    <col min="1803" max="1803" width="12.140625" bestFit="1" customWidth="1"/>
    <col min="1804" max="1804" width="15" bestFit="1" customWidth="1"/>
    <col min="1805" max="1805" width="12.140625" bestFit="1" customWidth="1"/>
    <col min="1806" max="1806" width="15" bestFit="1" customWidth="1"/>
    <col min="1807" max="1807" width="12.140625" bestFit="1" customWidth="1"/>
    <col min="1808" max="1808" width="15" bestFit="1" customWidth="1"/>
    <col min="1809" max="1809" width="12.140625" bestFit="1" customWidth="1"/>
    <col min="1810" max="1810" width="15" bestFit="1" customWidth="1"/>
    <col min="1811" max="1811" width="12.140625" bestFit="1" customWidth="1"/>
    <col min="1812" max="1812" width="15" bestFit="1" customWidth="1"/>
    <col min="1813" max="1813" width="12.140625" bestFit="1" customWidth="1"/>
    <col min="1814" max="1814" width="15" bestFit="1" customWidth="1"/>
    <col min="1815" max="1815" width="12.140625" bestFit="1" customWidth="1"/>
    <col min="1816" max="1816" width="15" bestFit="1" customWidth="1"/>
    <col min="1817" max="1817" width="12.140625" bestFit="1" customWidth="1"/>
    <col min="1818" max="1818" width="15" bestFit="1" customWidth="1"/>
    <col min="1819" max="1819" width="12.140625" bestFit="1" customWidth="1"/>
    <col min="1820" max="1820" width="15" bestFit="1" customWidth="1"/>
    <col min="1821" max="1821" width="12.140625" bestFit="1" customWidth="1"/>
    <col min="1822" max="1822" width="15" bestFit="1" customWidth="1"/>
    <col min="1823" max="1823" width="12.140625" bestFit="1" customWidth="1"/>
    <col min="1824" max="1824" width="15" bestFit="1" customWidth="1"/>
    <col min="1825" max="1825" width="12.140625" bestFit="1" customWidth="1"/>
    <col min="1826" max="1826" width="15" bestFit="1" customWidth="1"/>
    <col min="1827" max="1827" width="12.140625" bestFit="1" customWidth="1"/>
    <col min="1828" max="1828" width="15" bestFit="1" customWidth="1"/>
    <col min="1829" max="1829" width="12.140625" bestFit="1" customWidth="1"/>
    <col min="1830" max="1830" width="15" bestFit="1" customWidth="1"/>
    <col min="1831" max="1831" width="12.140625" bestFit="1" customWidth="1"/>
    <col min="1832" max="1832" width="15" bestFit="1" customWidth="1"/>
    <col min="1833" max="1833" width="12.140625" bestFit="1" customWidth="1"/>
    <col min="1834" max="1834" width="15" bestFit="1" customWidth="1"/>
    <col min="1835" max="1835" width="12.140625" bestFit="1" customWidth="1"/>
    <col min="1836" max="1836" width="15" bestFit="1" customWidth="1"/>
    <col min="1837" max="1837" width="12.140625" bestFit="1" customWidth="1"/>
    <col min="1838" max="1838" width="15" bestFit="1" customWidth="1"/>
    <col min="1839" max="1839" width="12.140625" bestFit="1" customWidth="1"/>
    <col min="1840" max="1840" width="15" bestFit="1" customWidth="1"/>
    <col min="1841" max="1841" width="12.140625" bestFit="1" customWidth="1"/>
    <col min="1842" max="1842" width="15" bestFit="1" customWidth="1"/>
    <col min="1843" max="1843" width="12.140625" bestFit="1" customWidth="1"/>
    <col min="1844" max="1844" width="15" bestFit="1" customWidth="1"/>
    <col min="1845" max="1845" width="12.140625" bestFit="1" customWidth="1"/>
    <col min="1846" max="1846" width="15" bestFit="1" customWidth="1"/>
    <col min="1847" max="1847" width="12.140625" bestFit="1" customWidth="1"/>
    <col min="1848" max="1848" width="15" bestFit="1" customWidth="1"/>
    <col min="1849" max="1849" width="12.140625" bestFit="1" customWidth="1"/>
    <col min="1850" max="1850" width="15" bestFit="1" customWidth="1"/>
    <col min="1851" max="1851" width="12.140625" bestFit="1" customWidth="1"/>
    <col min="1852" max="1852" width="15" bestFit="1" customWidth="1"/>
    <col min="1853" max="1853" width="12.140625" bestFit="1" customWidth="1"/>
    <col min="1854" max="1854" width="15" bestFit="1" customWidth="1"/>
    <col min="1855" max="1855" width="12.140625" bestFit="1" customWidth="1"/>
    <col min="1856" max="1856" width="15" bestFit="1" customWidth="1"/>
    <col min="1857" max="1857" width="12.140625" bestFit="1" customWidth="1"/>
    <col min="1858" max="1858" width="15" bestFit="1" customWidth="1"/>
    <col min="1859" max="1859" width="12.140625" bestFit="1" customWidth="1"/>
    <col min="1860" max="1860" width="15" bestFit="1" customWidth="1"/>
    <col min="1861" max="1861" width="12.140625" bestFit="1" customWidth="1"/>
    <col min="1862" max="1862" width="15" bestFit="1" customWidth="1"/>
    <col min="1863" max="1863" width="12.140625" bestFit="1" customWidth="1"/>
    <col min="1864" max="1864" width="15" bestFit="1" customWidth="1"/>
    <col min="1865" max="1865" width="12.140625" bestFit="1" customWidth="1"/>
    <col min="1866" max="1866" width="15" bestFit="1" customWidth="1"/>
    <col min="1867" max="1867" width="12.140625" bestFit="1" customWidth="1"/>
    <col min="1868" max="1868" width="15" bestFit="1" customWidth="1"/>
    <col min="1869" max="1869" width="12.140625" bestFit="1" customWidth="1"/>
    <col min="1870" max="1870" width="15" bestFit="1" customWidth="1"/>
    <col min="1871" max="1871" width="12.140625" bestFit="1" customWidth="1"/>
    <col min="1872" max="1872" width="15" bestFit="1" customWidth="1"/>
    <col min="1873" max="1873" width="12.140625" bestFit="1" customWidth="1"/>
    <col min="1874" max="1874" width="15" bestFit="1" customWidth="1"/>
    <col min="1875" max="1875" width="12.140625" bestFit="1" customWidth="1"/>
    <col min="1876" max="1876" width="15" bestFit="1" customWidth="1"/>
    <col min="1877" max="1877" width="12.140625" bestFit="1" customWidth="1"/>
    <col min="1878" max="1878" width="15" bestFit="1" customWidth="1"/>
    <col min="1879" max="1879" width="12.140625" bestFit="1" customWidth="1"/>
    <col min="1880" max="1880" width="15" bestFit="1" customWidth="1"/>
    <col min="1881" max="1881" width="12.140625" bestFit="1" customWidth="1"/>
    <col min="1882" max="1882" width="15" bestFit="1" customWidth="1"/>
    <col min="1883" max="1883" width="12.140625" bestFit="1" customWidth="1"/>
    <col min="1884" max="1884" width="15" bestFit="1" customWidth="1"/>
    <col min="1885" max="1885" width="12.140625" bestFit="1" customWidth="1"/>
    <col min="1886" max="1886" width="15" bestFit="1" customWidth="1"/>
    <col min="1887" max="1887" width="12.140625" bestFit="1" customWidth="1"/>
    <col min="1888" max="1888" width="15" bestFit="1" customWidth="1"/>
    <col min="1889" max="1889" width="12.140625" bestFit="1" customWidth="1"/>
    <col min="1890" max="1890" width="15" bestFit="1" customWidth="1"/>
    <col min="1891" max="1891" width="12.140625" bestFit="1" customWidth="1"/>
    <col min="1892" max="1892" width="15" bestFit="1" customWidth="1"/>
    <col min="1893" max="1893" width="12.140625" bestFit="1" customWidth="1"/>
    <col min="1894" max="1894" width="15" bestFit="1" customWidth="1"/>
    <col min="1895" max="1895" width="12.140625" bestFit="1" customWidth="1"/>
    <col min="1896" max="1896" width="15" bestFit="1" customWidth="1"/>
    <col min="1897" max="1897" width="12.140625" bestFit="1" customWidth="1"/>
    <col min="1898" max="1898" width="15" bestFit="1" customWidth="1"/>
    <col min="1899" max="1899" width="12.140625" bestFit="1" customWidth="1"/>
    <col min="1900" max="1900" width="15" bestFit="1" customWidth="1"/>
    <col min="1901" max="1901" width="12.140625" bestFit="1" customWidth="1"/>
    <col min="1902" max="1902" width="15" bestFit="1" customWidth="1"/>
    <col min="1903" max="1903" width="12.140625" bestFit="1" customWidth="1"/>
    <col min="1904" max="1904" width="15" bestFit="1" customWidth="1"/>
    <col min="1905" max="1905" width="12.140625" bestFit="1" customWidth="1"/>
    <col min="1906" max="1906" width="15" bestFit="1" customWidth="1"/>
    <col min="1907" max="1907" width="12.140625" bestFit="1" customWidth="1"/>
    <col min="1908" max="1908" width="15" bestFit="1" customWidth="1"/>
    <col min="1909" max="1909" width="12.140625" bestFit="1" customWidth="1"/>
    <col min="1910" max="1910" width="15" bestFit="1" customWidth="1"/>
    <col min="1911" max="1911" width="12.140625" bestFit="1" customWidth="1"/>
    <col min="1912" max="1912" width="15" bestFit="1" customWidth="1"/>
    <col min="1913" max="1913" width="12.140625" bestFit="1" customWidth="1"/>
    <col min="1914" max="1914" width="15" bestFit="1" customWidth="1"/>
    <col min="1915" max="1915" width="12.140625" bestFit="1" customWidth="1"/>
    <col min="1916" max="1916" width="15" bestFit="1" customWidth="1"/>
    <col min="1917" max="1917" width="12.140625" bestFit="1" customWidth="1"/>
    <col min="1918" max="1918" width="15" bestFit="1" customWidth="1"/>
    <col min="1919" max="1919" width="12.140625" bestFit="1" customWidth="1"/>
    <col min="1920" max="1920" width="15" bestFit="1" customWidth="1"/>
    <col min="1921" max="1921" width="12.140625" bestFit="1" customWidth="1"/>
    <col min="1922" max="1922" width="15" bestFit="1" customWidth="1"/>
    <col min="1923" max="1923" width="12.140625" bestFit="1" customWidth="1"/>
    <col min="1924" max="1924" width="15" bestFit="1" customWidth="1"/>
    <col min="1925" max="1925" width="12.140625" bestFit="1" customWidth="1"/>
    <col min="1926" max="1926" width="15" bestFit="1" customWidth="1"/>
    <col min="1927" max="1927" width="12.140625" bestFit="1" customWidth="1"/>
    <col min="1928" max="1928" width="15" bestFit="1" customWidth="1"/>
    <col min="1929" max="1929" width="12.140625" bestFit="1" customWidth="1"/>
    <col min="1930" max="1930" width="15" bestFit="1" customWidth="1"/>
    <col min="1931" max="1931" width="12.140625" bestFit="1" customWidth="1"/>
    <col min="1932" max="1932" width="15" bestFit="1" customWidth="1"/>
    <col min="1933" max="1933" width="12.140625" bestFit="1" customWidth="1"/>
    <col min="1934" max="1934" width="15" bestFit="1" customWidth="1"/>
    <col min="1935" max="1935" width="12.140625" bestFit="1" customWidth="1"/>
    <col min="1936" max="1936" width="15" bestFit="1" customWidth="1"/>
    <col min="1937" max="1937" width="12.140625" bestFit="1" customWidth="1"/>
    <col min="1938" max="1938" width="15" bestFit="1" customWidth="1"/>
    <col min="1939" max="1939" width="12.140625" bestFit="1" customWidth="1"/>
    <col min="1940" max="1940" width="15" bestFit="1" customWidth="1"/>
    <col min="1941" max="1941" width="12.140625" bestFit="1" customWidth="1"/>
    <col min="1942" max="1942" width="15" bestFit="1" customWidth="1"/>
    <col min="1943" max="1943" width="12.140625" bestFit="1" customWidth="1"/>
    <col min="1944" max="1944" width="15" bestFit="1" customWidth="1"/>
    <col min="1945" max="1945" width="12.140625" bestFit="1" customWidth="1"/>
    <col min="1946" max="1946" width="15" bestFit="1" customWidth="1"/>
    <col min="1947" max="1947" width="12.140625" bestFit="1" customWidth="1"/>
    <col min="1948" max="1948" width="15" bestFit="1" customWidth="1"/>
    <col min="1949" max="1949" width="12.140625" bestFit="1" customWidth="1"/>
    <col min="1950" max="1950" width="15" bestFit="1" customWidth="1"/>
    <col min="1951" max="1951" width="12.140625" bestFit="1" customWidth="1"/>
    <col min="1952" max="1952" width="15" bestFit="1" customWidth="1"/>
    <col min="1953" max="1953" width="12.140625" bestFit="1" customWidth="1"/>
    <col min="1954" max="1954" width="15" bestFit="1" customWidth="1"/>
    <col min="1955" max="1955" width="12.140625" bestFit="1" customWidth="1"/>
    <col min="1956" max="1956" width="15" bestFit="1" customWidth="1"/>
    <col min="1957" max="1957" width="12.140625" bestFit="1" customWidth="1"/>
    <col min="1958" max="1958" width="15" bestFit="1" customWidth="1"/>
    <col min="1959" max="1959" width="12.140625" bestFit="1" customWidth="1"/>
    <col min="1960" max="1960" width="15" bestFit="1" customWidth="1"/>
    <col min="1961" max="1961" width="12.140625" bestFit="1" customWidth="1"/>
    <col min="1962" max="1962" width="15" bestFit="1" customWidth="1"/>
    <col min="1963" max="1963" width="12.140625" bestFit="1" customWidth="1"/>
    <col min="1964" max="1964" width="15" bestFit="1" customWidth="1"/>
    <col min="1965" max="1965" width="12.140625" bestFit="1" customWidth="1"/>
    <col min="1966" max="1966" width="15" bestFit="1" customWidth="1"/>
    <col min="1967" max="1967" width="12.140625" bestFit="1" customWidth="1"/>
    <col min="1968" max="1968" width="15" bestFit="1" customWidth="1"/>
    <col min="1969" max="1969" width="12.140625" bestFit="1" customWidth="1"/>
    <col min="1970" max="1970" width="15" bestFit="1" customWidth="1"/>
    <col min="1971" max="1971" width="12.140625" bestFit="1" customWidth="1"/>
    <col min="1972" max="1972" width="15" bestFit="1" customWidth="1"/>
    <col min="1973" max="1973" width="12.140625" bestFit="1" customWidth="1"/>
    <col min="1974" max="1974" width="15" bestFit="1" customWidth="1"/>
    <col min="1975" max="1975" width="12.140625" bestFit="1" customWidth="1"/>
    <col min="1976" max="1976" width="15" bestFit="1" customWidth="1"/>
    <col min="1977" max="1977" width="12.140625" bestFit="1" customWidth="1"/>
    <col min="1978" max="1978" width="15" bestFit="1" customWidth="1"/>
    <col min="1979" max="1979" width="12.140625" bestFit="1" customWidth="1"/>
    <col min="1980" max="1980" width="15" bestFit="1" customWidth="1"/>
    <col min="1981" max="1981" width="12.140625" bestFit="1" customWidth="1"/>
    <col min="1982" max="1982" width="15" bestFit="1" customWidth="1"/>
    <col min="1983" max="1983" width="12.140625" bestFit="1" customWidth="1"/>
    <col min="1984" max="1984" width="15" bestFit="1" customWidth="1"/>
    <col min="1985" max="1985" width="12.140625" bestFit="1" customWidth="1"/>
    <col min="1986" max="1986" width="15" bestFit="1" customWidth="1"/>
    <col min="1987" max="1987" width="12.140625" bestFit="1" customWidth="1"/>
    <col min="1988" max="1988" width="15" bestFit="1" customWidth="1"/>
    <col min="1989" max="1989" width="12.140625" bestFit="1" customWidth="1"/>
    <col min="1990" max="1990" width="15" bestFit="1" customWidth="1"/>
    <col min="1991" max="1991" width="12.140625" bestFit="1" customWidth="1"/>
    <col min="1992" max="1992" width="15" bestFit="1" customWidth="1"/>
    <col min="1993" max="1993" width="12.140625" bestFit="1" customWidth="1"/>
    <col min="1994" max="1994" width="15" bestFit="1" customWidth="1"/>
    <col min="1995" max="1995" width="12.140625" bestFit="1" customWidth="1"/>
    <col min="1996" max="1996" width="15" bestFit="1" customWidth="1"/>
    <col min="1997" max="1997" width="12.140625" bestFit="1" customWidth="1"/>
    <col min="1998" max="1998" width="15" bestFit="1" customWidth="1"/>
    <col min="1999" max="1999" width="12.140625" bestFit="1" customWidth="1"/>
    <col min="2000" max="2000" width="15" bestFit="1" customWidth="1"/>
    <col min="2001" max="2001" width="12.140625" bestFit="1" customWidth="1"/>
    <col min="2002" max="2002" width="15" bestFit="1" customWidth="1"/>
    <col min="2003" max="2003" width="12.140625" bestFit="1" customWidth="1"/>
    <col min="2004" max="2004" width="15" bestFit="1" customWidth="1"/>
    <col min="2005" max="2005" width="12.140625" bestFit="1" customWidth="1"/>
    <col min="2006" max="2006" width="15" bestFit="1" customWidth="1"/>
    <col min="2007" max="2007" width="12.140625" bestFit="1" customWidth="1"/>
    <col min="2008" max="2008" width="15" bestFit="1" customWidth="1"/>
    <col min="2009" max="2009" width="12.140625" bestFit="1" customWidth="1"/>
    <col min="2010" max="2010" width="15" bestFit="1" customWidth="1"/>
    <col min="2011" max="2011" width="12.140625" bestFit="1" customWidth="1"/>
    <col min="2012" max="2012" width="15" bestFit="1" customWidth="1"/>
    <col min="2013" max="2013" width="12.140625" bestFit="1" customWidth="1"/>
    <col min="2014" max="2014" width="15" bestFit="1" customWidth="1"/>
    <col min="2015" max="2015" width="12.140625" bestFit="1" customWidth="1"/>
    <col min="2016" max="2016" width="15" bestFit="1" customWidth="1"/>
    <col min="2017" max="2017" width="12.140625" bestFit="1" customWidth="1"/>
    <col min="2018" max="2018" width="15" bestFit="1" customWidth="1"/>
    <col min="2019" max="2019" width="12.140625" bestFit="1" customWidth="1"/>
    <col min="2020" max="2020" width="15" bestFit="1" customWidth="1"/>
    <col min="2021" max="2021" width="12.140625" bestFit="1" customWidth="1"/>
    <col min="2022" max="2022" width="15" bestFit="1" customWidth="1"/>
    <col min="2023" max="2023" width="12.140625" bestFit="1" customWidth="1"/>
    <col min="2024" max="2024" width="15" bestFit="1" customWidth="1"/>
    <col min="2025" max="2025" width="12.140625" bestFit="1" customWidth="1"/>
    <col min="2026" max="2026" width="15" bestFit="1" customWidth="1"/>
    <col min="2027" max="2027" width="12.140625" bestFit="1" customWidth="1"/>
    <col min="2028" max="2028" width="15" bestFit="1" customWidth="1"/>
    <col min="2029" max="2029" width="12.140625" bestFit="1" customWidth="1"/>
    <col min="2030" max="2030" width="15" bestFit="1" customWidth="1"/>
    <col min="2031" max="2031" width="12.140625" bestFit="1" customWidth="1"/>
    <col min="2032" max="2032" width="15" bestFit="1" customWidth="1"/>
    <col min="2033" max="2033" width="12.140625" bestFit="1" customWidth="1"/>
    <col min="2034" max="2034" width="15" bestFit="1" customWidth="1"/>
    <col min="2035" max="2035" width="12.140625" bestFit="1" customWidth="1"/>
    <col min="2036" max="2036" width="15" bestFit="1" customWidth="1"/>
    <col min="2037" max="2037" width="12.140625" bestFit="1" customWidth="1"/>
    <col min="2038" max="2038" width="15" bestFit="1" customWidth="1"/>
    <col min="2039" max="2039" width="12.140625" bestFit="1" customWidth="1"/>
    <col min="2040" max="2040" width="15" bestFit="1" customWidth="1"/>
    <col min="2041" max="2041" width="12.140625" bestFit="1" customWidth="1"/>
    <col min="2042" max="2042" width="15" bestFit="1" customWidth="1"/>
    <col min="2043" max="2043" width="12.140625" bestFit="1" customWidth="1"/>
    <col min="2044" max="2044" width="15" bestFit="1" customWidth="1"/>
    <col min="2045" max="2045" width="12.140625" bestFit="1" customWidth="1"/>
    <col min="2046" max="2046" width="15" bestFit="1" customWidth="1"/>
    <col min="2047" max="2047" width="12.140625" bestFit="1" customWidth="1"/>
    <col min="2048" max="2048" width="15" bestFit="1" customWidth="1"/>
    <col min="2049" max="2049" width="12.140625" bestFit="1" customWidth="1"/>
    <col min="2050" max="2050" width="15" bestFit="1" customWidth="1"/>
    <col min="2051" max="2051" width="12.140625" bestFit="1" customWidth="1"/>
    <col min="2052" max="2052" width="15" bestFit="1" customWidth="1"/>
    <col min="2053" max="2053" width="12.140625" bestFit="1" customWidth="1"/>
    <col min="2054" max="2054" width="15" bestFit="1" customWidth="1"/>
    <col min="2055" max="2055" width="12.140625" bestFit="1" customWidth="1"/>
    <col min="2056" max="2056" width="15" bestFit="1" customWidth="1"/>
    <col min="2057" max="2057" width="12.140625" bestFit="1" customWidth="1"/>
    <col min="2058" max="2058" width="15" bestFit="1" customWidth="1"/>
    <col min="2059" max="2059" width="12.140625" bestFit="1" customWidth="1"/>
    <col min="2060" max="2060" width="15" bestFit="1" customWidth="1"/>
    <col min="2061" max="2061" width="12.140625" bestFit="1" customWidth="1"/>
    <col min="2062" max="2062" width="15" bestFit="1" customWidth="1"/>
    <col min="2063" max="2063" width="12.140625" bestFit="1" customWidth="1"/>
    <col min="2064" max="2064" width="15" bestFit="1" customWidth="1"/>
    <col min="2065" max="2065" width="12.140625" bestFit="1" customWidth="1"/>
    <col min="2066" max="2066" width="15" bestFit="1" customWidth="1"/>
    <col min="2067" max="2067" width="12.140625" bestFit="1" customWidth="1"/>
    <col min="2068" max="2068" width="15" bestFit="1" customWidth="1"/>
    <col min="2069" max="2069" width="12.140625" bestFit="1" customWidth="1"/>
    <col min="2070" max="2070" width="15" bestFit="1" customWidth="1"/>
    <col min="2071" max="2071" width="12.140625" bestFit="1" customWidth="1"/>
    <col min="2072" max="2072" width="15" bestFit="1" customWidth="1"/>
    <col min="2073" max="2073" width="12.140625" bestFit="1" customWidth="1"/>
    <col min="2074" max="2074" width="15" bestFit="1" customWidth="1"/>
    <col min="2075" max="2075" width="12.140625" bestFit="1" customWidth="1"/>
    <col min="2076" max="2076" width="15" bestFit="1" customWidth="1"/>
    <col min="2077" max="2077" width="12.140625" bestFit="1" customWidth="1"/>
    <col min="2078" max="2078" width="15" bestFit="1" customWidth="1"/>
    <col min="2079" max="2079" width="12.140625" bestFit="1" customWidth="1"/>
    <col min="2080" max="2080" width="15" bestFit="1" customWidth="1"/>
    <col min="2081" max="2081" width="12.140625" bestFit="1" customWidth="1"/>
    <col min="2082" max="2082" width="15" bestFit="1" customWidth="1"/>
    <col min="2083" max="2083" width="12.140625" bestFit="1" customWidth="1"/>
    <col min="2084" max="2084" width="15" bestFit="1" customWidth="1"/>
    <col min="2085" max="2085" width="12.140625" bestFit="1" customWidth="1"/>
    <col min="2086" max="2086" width="15" bestFit="1" customWidth="1"/>
    <col min="2087" max="2087" width="12.140625" bestFit="1" customWidth="1"/>
    <col min="2088" max="2088" width="15" bestFit="1" customWidth="1"/>
    <col min="2089" max="2089" width="12.140625" bestFit="1" customWidth="1"/>
    <col min="2090" max="2090" width="15" bestFit="1" customWidth="1"/>
    <col min="2091" max="2091" width="12.140625" bestFit="1" customWidth="1"/>
    <col min="2092" max="2092" width="15" bestFit="1" customWidth="1"/>
    <col min="2093" max="2093" width="12.140625" bestFit="1" customWidth="1"/>
    <col min="2094" max="2094" width="15" bestFit="1" customWidth="1"/>
    <col min="2095" max="2095" width="12.140625" bestFit="1" customWidth="1"/>
    <col min="2096" max="2096" width="15" bestFit="1" customWidth="1"/>
    <col min="2097" max="2097" width="12.140625" bestFit="1" customWidth="1"/>
    <col min="2098" max="2098" width="15" bestFit="1" customWidth="1"/>
    <col min="2099" max="2099" width="12.140625" bestFit="1" customWidth="1"/>
    <col min="2100" max="2100" width="15" bestFit="1" customWidth="1"/>
    <col min="2101" max="2101" width="12.140625" bestFit="1" customWidth="1"/>
    <col min="2102" max="2102" width="15" bestFit="1" customWidth="1"/>
    <col min="2103" max="2103" width="12.140625" bestFit="1" customWidth="1"/>
    <col min="2104" max="2104" width="15" bestFit="1" customWidth="1"/>
    <col min="2105" max="2105" width="12.140625" bestFit="1" customWidth="1"/>
    <col min="2106" max="2106" width="15" bestFit="1" customWidth="1"/>
    <col min="2107" max="2107" width="12.140625" bestFit="1" customWidth="1"/>
    <col min="2108" max="2108" width="15" bestFit="1" customWidth="1"/>
    <col min="2109" max="2109" width="12.140625" bestFit="1" customWidth="1"/>
    <col min="2110" max="2110" width="15" bestFit="1" customWidth="1"/>
    <col min="2111" max="2111" width="12.140625" bestFit="1" customWidth="1"/>
    <col min="2112" max="2112" width="15" bestFit="1" customWidth="1"/>
    <col min="2113" max="2113" width="12.140625" bestFit="1" customWidth="1"/>
    <col min="2114" max="2114" width="15" bestFit="1" customWidth="1"/>
    <col min="2115" max="2115" width="12.140625" bestFit="1" customWidth="1"/>
    <col min="2116" max="2116" width="15" bestFit="1" customWidth="1"/>
    <col min="2117" max="2117" width="12.140625" bestFit="1" customWidth="1"/>
    <col min="2118" max="2118" width="15" bestFit="1" customWidth="1"/>
    <col min="2119" max="2119" width="12.140625" bestFit="1" customWidth="1"/>
    <col min="2120" max="2120" width="15" bestFit="1" customWidth="1"/>
    <col min="2121" max="2121" width="12.140625" bestFit="1" customWidth="1"/>
    <col min="2122" max="2122" width="15" bestFit="1" customWidth="1"/>
    <col min="2123" max="2123" width="12.140625" bestFit="1" customWidth="1"/>
    <col min="2124" max="2124" width="15" bestFit="1" customWidth="1"/>
    <col min="2125" max="2125" width="12.140625" bestFit="1" customWidth="1"/>
    <col min="2126" max="2126" width="15" bestFit="1" customWidth="1"/>
    <col min="2127" max="2127" width="12.140625" bestFit="1" customWidth="1"/>
    <col min="2128" max="2128" width="15" bestFit="1" customWidth="1"/>
    <col min="2129" max="2129" width="12.140625" bestFit="1" customWidth="1"/>
    <col min="2130" max="2130" width="15" bestFit="1" customWidth="1"/>
    <col min="2131" max="2131" width="12.140625" bestFit="1" customWidth="1"/>
    <col min="2132" max="2132" width="15" bestFit="1" customWidth="1"/>
    <col min="2133" max="2133" width="12.140625" bestFit="1" customWidth="1"/>
    <col min="2134" max="2134" width="15" bestFit="1" customWidth="1"/>
    <col min="2135" max="2135" width="12.140625" bestFit="1" customWidth="1"/>
    <col min="2136" max="2136" width="15" bestFit="1" customWidth="1"/>
    <col min="2137" max="2137" width="12.140625" bestFit="1" customWidth="1"/>
    <col min="2138" max="2138" width="15" bestFit="1" customWidth="1"/>
    <col min="2139" max="2139" width="12.140625" bestFit="1" customWidth="1"/>
    <col min="2140" max="2140" width="15" bestFit="1" customWidth="1"/>
    <col min="2141" max="2141" width="12.140625" bestFit="1" customWidth="1"/>
    <col min="2142" max="2142" width="15" bestFit="1" customWidth="1"/>
    <col min="2143" max="2143" width="12.140625" bestFit="1" customWidth="1"/>
    <col min="2144" max="2144" width="15" bestFit="1" customWidth="1"/>
    <col min="2145" max="2145" width="12.140625" bestFit="1" customWidth="1"/>
    <col min="2146" max="2146" width="15" bestFit="1" customWidth="1"/>
    <col min="2147" max="2147" width="12.140625" bestFit="1" customWidth="1"/>
    <col min="2148" max="2148" width="15" bestFit="1" customWidth="1"/>
    <col min="2149" max="2149" width="12.140625" bestFit="1" customWidth="1"/>
    <col min="2150" max="2150" width="15" bestFit="1" customWidth="1"/>
    <col min="2151" max="2151" width="12.140625" bestFit="1" customWidth="1"/>
    <col min="2152" max="2152" width="15" bestFit="1" customWidth="1"/>
    <col min="2153" max="2153" width="12.140625" bestFit="1" customWidth="1"/>
    <col min="2154" max="2154" width="15" bestFit="1" customWidth="1"/>
    <col min="2155" max="2155" width="12.140625" bestFit="1" customWidth="1"/>
    <col min="2156" max="2156" width="15" bestFit="1" customWidth="1"/>
    <col min="2157" max="2157" width="12.140625" bestFit="1" customWidth="1"/>
    <col min="2158" max="2158" width="15" bestFit="1" customWidth="1"/>
    <col min="2159" max="2159" width="12.140625" bestFit="1" customWidth="1"/>
    <col min="2160" max="2160" width="15" bestFit="1" customWidth="1"/>
    <col min="2161" max="2161" width="12.140625" bestFit="1" customWidth="1"/>
    <col min="2162" max="2162" width="15" bestFit="1" customWidth="1"/>
    <col min="2163" max="2163" width="12.140625" bestFit="1" customWidth="1"/>
    <col min="2164" max="2164" width="15" bestFit="1" customWidth="1"/>
    <col min="2165" max="2165" width="12.140625" bestFit="1" customWidth="1"/>
    <col min="2166" max="2166" width="15" bestFit="1" customWidth="1"/>
    <col min="2167" max="2167" width="12.140625" bestFit="1" customWidth="1"/>
    <col min="2168" max="2168" width="15" bestFit="1" customWidth="1"/>
    <col min="2169" max="2169" width="12.140625" bestFit="1" customWidth="1"/>
    <col min="2170" max="2170" width="15" bestFit="1" customWidth="1"/>
    <col min="2171" max="2171" width="12.140625" bestFit="1" customWidth="1"/>
    <col min="2172" max="2172" width="15" bestFit="1" customWidth="1"/>
    <col min="2173" max="2173" width="12.140625" bestFit="1" customWidth="1"/>
    <col min="2174" max="2174" width="15" bestFit="1" customWidth="1"/>
    <col min="2175" max="2175" width="12.140625" bestFit="1" customWidth="1"/>
    <col min="2176" max="2176" width="15" bestFit="1" customWidth="1"/>
    <col min="2177" max="2177" width="12.140625" bestFit="1" customWidth="1"/>
    <col min="2178" max="2178" width="15" bestFit="1" customWidth="1"/>
    <col min="2179" max="2179" width="12.140625" bestFit="1" customWidth="1"/>
    <col min="2180" max="2180" width="15" bestFit="1" customWidth="1"/>
    <col min="2181" max="2181" width="12.140625" bestFit="1" customWidth="1"/>
    <col min="2182" max="2182" width="15" bestFit="1" customWidth="1"/>
    <col min="2183" max="2183" width="12.140625" bestFit="1" customWidth="1"/>
    <col min="2184" max="2184" width="15" bestFit="1" customWidth="1"/>
    <col min="2185" max="2185" width="12.140625" bestFit="1" customWidth="1"/>
    <col min="2186" max="2186" width="15" bestFit="1" customWidth="1"/>
    <col min="2187" max="2187" width="12.140625" bestFit="1" customWidth="1"/>
    <col min="2188" max="2188" width="15" bestFit="1" customWidth="1"/>
    <col min="2189" max="2189" width="12.140625" bestFit="1" customWidth="1"/>
    <col min="2190" max="2190" width="15" bestFit="1" customWidth="1"/>
    <col min="2191" max="2191" width="12.140625" bestFit="1" customWidth="1"/>
    <col min="2192" max="2192" width="15" bestFit="1" customWidth="1"/>
    <col min="2193" max="2193" width="12.140625" bestFit="1" customWidth="1"/>
    <col min="2194" max="2194" width="15" bestFit="1" customWidth="1"/>
    <col min="2195" max="2195" width="12.140625" bestFit="1" customWidth="1"/>
    <col min="2196" max="2196" width="15" bestFit="1" customWidth="1"/>
    <col min="2197" max="2197" width="12.140625" bestFit="1" customWidth="1"/>
    <col min="2198" max="2198" width="15" bestFit="1" customWidth="1"/>
    <col min="2199" max="2199" width="12.140625" bestFit="1" customWidth="1"/>
    <col min="2200" max="2200" width="15" bestFit="1" customWidth="1"/>
    <col min="2201" max="2201" width="12.140625" bestFit="1" customWidth="1"/>
    <col min="2202" max="2202" width="15" bestFit="1" customWidth="1"/>
    <col min="2203" max="2203" width="12.140625" bestFit="1" customWidth="1"/>
    <col min="2204" max="2204" width="15" bestFit="1" customWidth="1"/>
    <col min="2205" max="2205" width="12.140625" bestFit="1" customWidth="1"/>
    <col min="2206" max="2206" width="15" bestFit="1" customWidth="1"/>
    <col min="2207" max="2207" width="12.140625" bestFit="1" customWidth="1"/>
    <col min="2208" max="2208" width="15" bestFit="1" customWidth="1"/>
    <col min="2209" max="2209" width="12.140625" bestFit="1" customWidth="1"/>
    <col min="2210" max="2210" width="15" bestFit="1" customWidth="1"/>
    <col min="2211" max="2211" width="12.140625" bestFit="1" customWidth="1"/>
    <col min="2212" max="2212" width="15" bestFit="1" customWidth="1"/>
    <col min="2213" max="2213" width="12.140625" bestFit="1" customWidth="1"/>
    <col min="2214" max="2214" width="15" bestFit="1" customWidth="1"/>
    <col min="2215" max="2215" width="12.140625" bestFit="1" customWidth="1"/>
    <col min="2216" max="2216" width="15" bestFit="1" customWidth="1"/>
    <col min="2217" max="2217" width="12.140625" bestFit="1" customWidth="1"/>
    <col min="2218" max="2218" width="15" bestFit="1" customWidth="1"/>
    <col min="2219" max="2219" width="12.140625" bestFit="1" customWidth="1"/>
    <col min="2220" max="2220" width="15" bestFit="1" customWidth="1"/>
    <col min="2221" max="2221" width="12.140625" bestFit="1" customWidth="1"/>
    <col min="2222" max="2222" width="15" bestFit="1" customWidth="1"/>
    <col min="2223" max="2223" width="12.140625" bestFit="1" customWidth="1"/>
    <col min="2224" max="2224" width="15" bestFit="1" customWidth="1"/>
    <col min="2225" max="2225" width="12.140625" bestFit="1" customWidth="1"/>
    <col min="2226" max="2226" width="15" bestFit="1" customWidth="1"/>
    <col min="2227" max="2227" width="12.140625" bestFit="1" customWidth="1"/>
    <col min="2228" max="2228" width="15" bestFit="1" customWidth="1"/>
    <col min="2229" max="2229" width="12.140625" bestFit="1" customWidth="1"/>
    <col min="2230" max="2230" width="15" bestFit="1" customWidth="1"/>
    <col min="2231" max="2231" width="12.140625" bestFit="1" customWidth="1"/>
    <col min="2232" max="2232" width="15" bestFit="1" customWidth="1"/>
    <col min="2233" max="2233" width="12.140625" bestFit="1" customWidth="1"/>
    <col min="2234" max="2234" width="15" bestFit="1" customWidth="1"/>
    <col min="2235" max="2235" width="12.140625" bestFit="1" customWidth="1"/>
    <col min="2236" max="2236" width="15" bestFit="1" customWidth="1"/>
    <col min="2237" max="2237" width="12.140625" bestFit="1" customWidth="1"/>
    <col min="2238" max="2238" width="15" bestFit="1" customWidth="1"/>
    <col min="2239" max="2239" width="12.140625" bestFit="1" customWidth="1"/>
    <col min="2240" max="2240" width="15" bestFit="1" customWidth="1"/>
    <col min="2241" max="2241" width="12.140625" bestFit="1" customWidth="1"/>
    <col min="2242" max="2242" width="15" bestFit="1" customWidth="1"/>
    <col min="2243" max="2243" width="12.140625" bestFit="1" customWidth="1"/>
    <col min="2244" max="2244" width="15" bestFit="1" customWidth="1"/>
    <col min="2245" max="2245" width="12.140625" bestFit="1" customWidth="1"/>
    <col min="2246" max="2246" width="15" bestFit="1" customWidth="1"/>
    <col min="2247" max="2247" width="12.140625" bestFit="1" customWidth="1"/>
    <col min="2248" max="2248" width="15" bestFit="1" customWidth="1"/>
    <col min="2249" max="2249" width="12.140625" bestFit="1" customWidth="1"/>
    <col min="2250" max="2250" width="15" bestFit="1" customWidth="1"/>
    <col min="2251" max="2251" width="12.140625" bestFit="1" customWidth="1"/>
    <col min="2252" max="2252" width="15" bestFit="1" customWidth="1"/>
    <col min="2253" max="2253" width="12.140625" bestFit="1" customWidth="1"/>
    <col min="2254" max="2254" width="15" bestFit="1" customWidth="1"/>
    <col min="2255" max="2255" width="12.140625" bestFit="1" customWidth="1"/>
    <col min="2256" max="2256" width="15" bestFit="1" customWidth="1"/>
    <col min="2257" max="2257" width="12.140625" bestFit="1" customWidth="1"/>
    <col min="2258" max="2258" width="15" bestFit="1" customWidth="1"/>
    <col min="2259" max="2259" width="12.140625" bestFit="1" customWidth="1"/>
    <col min="2260" max="2260" width="15" bestFit="1" customWidth="1"/>
    <col min="2261" max="2261" width="12.140625" bestFit="1" customWidth="1"/>
    <col min="2262" max="2262" width="15" bestFit="1" customWidth="1"/>
    <col min="2263" max="2263" width="12.140625" bestFit="1" customWidth="1"/>
    <col min="2264" max="2264" width="15" bestFit="1" customWidth="1"/>
    <col min="2265" max="2265" width="12.140625" bestFit="1" customWidth="1"/>
    <col min="2266" max="2266" width="15" bestFit="1" customWidth="1"/>
    <col min="2267" max="2267" width="12.140625" bestFit="1" customWidth="1"/>
    <col min="2268" max="2268" width="15" bestFit="1" customWidth="1"/>
    <col min="2269" max="2269" width="12.140625" bestFit="1" customWidth="1"/>
    <col min="2270" max="2270" width="15" bestFit="1" customWidth="1"/>
    <col min="2271" max="2271" width="12.140625" bestFit="1" customWidth="1"/>
    <col min="2272" max="2272" width="15" bestFit="1" customWidth="1"/>
    <col min="2273" max="2273" width="12.140625" bestFit="1" customWidth="1"/>
    <col min="2274" max="2274" width="15" bestFit="1" customWidth="1"/>
    <col min="2275" max="2275" width="12.140625" bestFit="1" customWidth="1"/>
    <col min="2276" max="2276" width="15" bestFit="1" customWidth="1"/>
    <col min="2277" max="2277" width="12.140625" bestFit="1" customWidth="1"/>
    <col min="2278" max="2278" width="15" bestFit="1" customWidth="1"/>
    <col min="2279" max="2279" width="12.140625" bestFit="1" customWidth="1"/>
    <col min="2280" max="2280" width="15" bestFit="1" customWidth="1"/>
    <col min="2281" max="2281" width="12.140625" bestFit="1" customWidth="1"/>
    <col min="2282" max="2282" width="15" bestFit="1" customWidth="1"/>
    <col min="2283" max="2283" width="12.140625" bestFit="1" customWidth="1"/>
    <col min="2284" max="2284" width="15" bestFit="1" customWidth="1"/>
    <col min="2285" max="2285" width="12.140625" bestFit="1" customWidth="1"/>
    <col min="2286" max="2286" width="15" bestFit="1" customWidth="1"/>
    <col min="2287" max="2287" width="12.140625" bestFit="1" customWidth="1"/>
    <col min="2288" max="2288" width="15" bestFit="1" customWidth="1"/>
    <col min="2289" max="2289" width="12.140625" bestFit="1" customWidth="1"/>
    <col min="2290" max="2290" width="15" bestFit="1" customWidth="1"/>
    <col min="2291" max="2291" width="12.140625" bestFit="1" customWidth="1"/>
    <col min="2292" max="2292" width="15" bestFit="1" customWidth="1"/>
    <col min="2293" max="2293" width="12.140625" bestFit="1" customWidth="1"/>
    <col min="2294" max="2294" width="15" bestFit="1" customWidth="1"/>
    <col min="2295" max="2295" width="12.140625" bestFit="1" customWidth="1"/>
    <col min="2296" max="2296" width="15" bestFit="1" customWidth="1"/>
    <col min="2297" max="2297" width="12.140625" bestFit="1" customWidth="1"/>
    <col min="2298" max="2298" width="15" bestFit="1" customWidth="1"/>
    <col min="2299" max="2299" width="12.140625" bestFit="1" customWidth="1"/>
    <col min="2300" max="2300" width="15" bestFit="1" customWidth="1"/>
    <col min="2301" max="2301" width="12.140625" bestFit="1" customWidth="1"/>
    <col min="2302" max="2302" width="15" bestFit="1" customWidth="1"/>
    <col min="2303" max="2303" width="12.140625" bestFit="1" customWidth="1"/>
    <col min="2304" max="2304" width="15" bestFit="1" customWidth="1"/>
    <col min="2305" max="2305" width="12.140625" bestFit="1" customWidth="1"/>
    <col min="2306" max="2306" width="15" bestFit="1" customWidth="1"/>
    <col min="2307" max="2307" width="12.140625" bestFit="1" customWidth="1"/>
    <col min="2308" max="2308" width="15" bestFit="1" customWidth="1"/>
    <col min="2309" max="2309" width="12.140625" bestFit="1" customWidth="1"/>
    <col min="2310" max="2310" width="15" bestFit="1" customWidth="1"/>
    <col min="2311" max="2311" width="12.140625" bestFit="1" customWidth="1"/>
    <col min="2312" max="2312" width="15" bestFit="1" customWidth="1"/>
    <col min="2313" max="2313" width="12.140625" bestFit="1" customWidth="1"/>
    <col min="2314" max="2314" width="15" bestFit="1" customWidth="1"/>
    <col min="2315" max="2315" width="12.140625" bestFit="1" customWidth="1"/>
    <col min="2316" max="2316" width="15" bestFit="1" customWidth="1"/>
    <col min="2317" max="2317" width="12.140625" bestFit="1" customWidth="1"/>
    <col min="2318" max="2318" width="15" bestFit="1" customWidth="1"/>
    <col min="2319" max="2319" width="12.140625" bestFit="1" customWidth="1"/>
    <col min="2320" max="2320" width="15" bestFit="1" customWidth="1"/>
    <col min="2321" max="2321" width="12.140625" bestFit="1" customWidth="1"/>
    <col min="2322" max="2322" width="15" bestFit="1" customWidth="1"/>
    <col min="2323" max="2323" width="12.140625" bestFit="1" customWidth="1"/>
    <col min="2324" max="2324" width="15" bestFit="1" customWidth="1"/>
    <col min="2325" max="2325" width="12.140625" bestFit="1" customWidth="1"/>
    <col min="2326" max="2326" width="15" bestFit="1" customWidth="1"/>
    <col min="2327" max="2327" width="12.140625" bestFit="1" customWidth="1"/>
    <col min="2328" max="2328" width="15" bestFit="1" customWidth="1"/>
    <col min="2329" max="2329" width="12.140625" bestFit="1" customWidth="1"/>
    <col min="2330" max="2330" width="15" bestFit="1" customWidth="1"/>
    <col min="2331" max="2331" width="12.140625" bestFit="1" customWidth="1"/>
    <col min="2332" max="2332" width="15" bestFit="1" customWidth="1"/>
    <col min="2333" max="2333" width="12.140625" bestFit="1" customWidth="1"/>
    <col min="2334" max="2334" width="15" bestFit="1" customWidth="1"/>
    <col min="2335" max="2335" width="12.140625" bestFit="1" customWidth="1"/>
    <col min="2336" max="2336" width="15" bestFit="1" customWidth="1"/>
    <col min="2337" max="2337" width="12.140625" bestFit="1" customWidth="1"/>
    <col min="2338" max="2338" width="15" bestFit="1" customWidth="1"/>
    <col min="2339" max="2339" width="12.140625" bestFit="1" customWidth="1"/>
    <col min="2340" max="2340" width="15" bestFit="1" customWidth="1"/>
    <col min="2341" max="2341" width="12.140625" bestFit="1" customWidth="1"/>
    <col min="2342" max="2342" width="15" bestFit="1" customWidth="1"/>
    <col min="2343" max="2343" width="12.140625" bestFit="1" customWidth="1"/>
    <col min="2344" max="2344" width="15" bestFit="1" customWidth="1"/>
    <col min="2345" max="2345" width="12.140625" bestFit="1" customWidth="1"/>
    <col min="2346" max="2346" width="15" bestFit="1" customWidth="1"/>
    <col min="2347" max="2347" width="12.140625" bestFit="1" customWidth="1"/>
    <col min="2348" max="2348" width="15" bestFit="1" customWidth="1"/>
    <col min="2349" max="2349" width="12.140625" bestFit="1" customWidth="1"/>
    <col min="2350" max="2350" width="15" bestFit="1" customWidth="1"/>
    <col min="2351" max="2351" width="12.140625" bestFit="1" customWidth="1"/>
    <col min="2352" max="2352" width="15" bestFit="1" customWidth="1"/>
    <col min="2353" max="2353" width="12.140625" bestFit="1" customWidth="1"/>
    <col min="2354" max="2354" width="15" bestFit="1" customWidth="1"/>
    <col min="2355" max="2355" width="12.140625" bestFit="1" customWidth="1"/>
    <col min="2356" max="2356" width="15" bestFit="1" customWidth="1"/>
    <col min="2357" max="2357" width="12.140625" bestFit="1" customWidth="1"/>
    <col min="2358" max="2358" width="15" bestFit="1" customWidth="1"/>
    <col min="2359" max="2359" width="12.140625" bestFit="1" customWidth="1"/>
    <col min="2360" max="2360" width="15" bestFit="1" customWidth="1"/>
    <col min="2361" max="2361" width="12.140625" bestFit="1" customWidth="1"/>
    <col min="2362" max="2362" width="15" bestFit="1" customWidth="1"/>
    <col min="2363" max="2363" width="12.140625" bestFit="1" customWidth="1"/>
    <col min="2364" max="2364" width="15" bestFit="1" customWidth="1"/>
    <col min="2365" max="2365" width="12.140625" bestFit="1" customWidth="1"/>
    <col min="2366" max="2366" width="15" bestFit="1" customWidth="1"/>
    <col min="2367" max="2367" width="12.140625" bestFit="1" customWidth="1"/>
    <col min="2368" max="2368" width="15" bestFit="1" customWidth="1"/>
    <col min="2369" max="2369" width="12.140625" bestFit="1" customWidth="1"/>
    <col min="2370" max="2370" width="15" bestFit="1" customWidth="1"/>
    <col min="2371" max="2371" width="12.140625" bestFit="1" customWidth="1"/>
    <col min="2372" max="2372" width="15" bestFit="1" customWidth="1"/>
    <col min="2373" max="2373" width="12.140625" bestFit="1" customWidth="1"/>
    <col min="2374" max="2374" width="15" bestFit="1" customWidth="1"/>
    <col min="2375" max="2375" width="12.140625" bestFit="1" customWidth="1"/>
    <col min="2376" max="2376" width="15" bestFit="1" customWidth="1"/>
    <col min="2377" max="2377" width="12.140625" bestFit="1" customWidth="1"/>
    <col min="2378" max="2378" width="15" bestFit="1" customWidth="1"/>
    <col min="2379" max="2379" width="12.140625" bestFit="1" customWidth="1"/>
    <col min="2380" max="2380" width="15" bestFit="1" customWidth="1"/>
    <col min="2381" max="2381" width="12.140625" bestFit="1" customWidth="1"/>
    <col min="2382" max="2382" width="15" bestFit="1" customWidth="1"/>
    <col min="2383" max="2383" width="12.140625" bestFit="1" customWidth="1"/>
    <col min="2384" max="2384" width="15" bestFit="1" customWidth="1"/>
    <col min="2385" max="2385" width="12.140625" bestFit="1" customWidth="1"/>
    <col min="2386" max="2386" width="15" bestFit="1" customWidth="1"/>
    <col min="2387" max="2387" width="12.140625" bestFit="1" customWidth="1"/>
    <col min="2388" max="2388" width="15" bestFit="1" customWidth="1"/>
    <col min="2389" max="2389" width="12.140625" bestFit="1" customWidth="1"/>
    <col min="2390" max="2390" width="15" bestFit="1" customWidth="1"/>
    <col min="2391" max="2391" width="12.140625" bestFit="1" customWidth="1"/>
    <col min="2392" max="2392" width="15" bestFit="1" customWidth="1"/>
    <col min="2393" max="2393" width="12.140625" bestFit="1" customWidth="1"/>
    <col min="2394" max="2394" width="15" bestFit="1" customWidth="1"/>
    <col min="2395" max="2395" width="12.140625" bestFit="1" customWidth="1"/>
    <col min="2396" max="2396" width="15" bestFit="1" customWidth="1"/>
    <col min="2397" max="2397" width="12.140625" bestFit="1" customWidth="1"/>
    <col min="2398" max="2398" width="15" bestFit="1" customWidth="1"/>
    <col min="2399" max="2399" width="12.140625" bestFit="1" customWidth="1"/>
    <col min="2400" max="2400" width="15" bestFit="1" customWidth="1"/>
    <col min="2401" max="2401" width="12.140625" bestFit="1" customWidth="1"/>
    <col min="2402" max="2402" width="15" bestFit="1" customWidth="1"/>
    <col min="2403" max="2403" width="12.140625" bestFit="1" customWidth="1"/>
    <col min="2404" max="2404" width="15" bestFit="1" customWidth="1"/>
    <col min="2405" max="2405" width="12.140625" bestFit="1" customWidth="1"/>
    <col min="2406" max="2406" width="15" bestFit="1" customWidth="1"/>
    <col min="2407" max="2407" width="12.140625" bestFit="1" customWidth="1"/>
    <col min="2408" max="2408" width="15" bestFit="1" customWidth="1"/>
    <col min="2409" max="2409" width="12.140625" bestFit="1" customWidth="1"/>
    <col min="2410" max="2410" width="15" bestFit="1" customWidth="1"/>
    <col min="2411" max="2411" width="12.140625" bestFit="1" customWidth="1"/>
    <col min="2412" max="2412" width="15" bestFit="1" customWidth="1"/>
    <col min="2413" max="2413" width="12.140625" bestFit="1" customWidth="1"/>
    <col min="2414" max="2414" width="15" bestFit="1" customWidth="1"/>
    <col min="2415" max="2415" width="12.140625" bestFit="1" customWidth="1"/>
    <col min="2416" max="2416" width="15" bestFit="1" customWidth="1"/>
    <col min="2417" max="2417" width="12.140625" bestFit="1" customWidth="1"/>
    <col min="2418" max="2418" width="15" bestFit="1" customWidth="1"/>
    <col min="2419" max="2419" width="12.140625" bestFit="1" customWidth="1"/>
    <col min="2420" max="2420" width="15" bestFit="1" customWidth="1"/>
    <col min="2421" max="2421" width="12.140625" bestFit="1" customWidth="1"/>
    <col min="2422" max="2422" width="15" bestFit="1" customWidth="1"/>
    <col min="2423" max="2423" width="12.140625" bestFit="1" customWidth="1"/>
    <col min="2424" max="2424" width="15" bestFit="1" customWidth="1"/>
    <col min="2425" max="2425" width="12.140625" bestFit="1" customWidth="1"/>
    <col min="2426" max="2426" width="15" bestFit="1" customWidth="1"/>
    <col min="2427" max="2427" width="12.140625" bestFit="1" customWidth="1"/>
    <col min="2428" max="2428" width="15" bestFit="1" customWidth="1"/>
    <col min="2429" max="2429" width="12.140625" bestFit="1" customWidth="1"/>
    <col min="2430" max="2430" width="15" bestFit="1" customWidth="1"/>
    <col min="2431" max="2431" width="12.140625" bestFit="1" customWidth="1"/>
    <col min="2432" max="2432" width="15" bestFit="1" customWidth="1"/>
    <col min="2433" max="2433" width="12.140625" bestFit="1" customWidth="1"/>
    <col min="2434" max="2434" width="15" bestFit="1" customWidth="1"/>
    <col min="2435" max="2435" width="12.140625" bestFit="1" customWidth="1"/>
    <col min="2436" max="2436" width="15" bestFit="1" customWidth="1"/>
    <col min="2437" max="2437" width="12.140625" bestFit="1" customWidth="1"/>
    <col min="2438" max="2438" width="15" bestFit="1" customWidth="1"/>
    <col min="2439" max="2439" width="12.140625" bestFit="1" customWidth="1"/>
    <col min="2440" max="2440" width="15" bestFit="1" customWidth="1"/>
    <col min="2441" max="2441" width="12.140625" bestFit="1" customWidth="1"/>
    <col min="2442" max="2442" width="15" bestFit="1" customWidth="1"/>
    <col min="2443" max="2443" width="12.140625" bestFit="1" customWidth="1"/>
    <col min="2444" max="2444" width="15" bestFit="1" customWidth="1"/>
    <col min="2445" max="2445" width="12.140625" bestFit="1" customWidth="1"/>
    <col min="2446" max="2446" width="15" bestFit="1" customWidth="1"/>
    <col min="2447" max="2447" width="12.140625" bestFit="1" customWidth="1"/>
    <col min="2448" max="2448" width="15" bestFit="1" customWidth="1"/>
    <col min="2449" max="2449" width="12.140625" bestFit="1" customWidth="1"/>
    <col min="2450" max="2450" width="15" bestFit="1" customWidth="1"/>
    <col min="2451" max="2451" width="12.140625" bestFit="1" customWidth="1"/>
    <col min="2452" max="2452" width="15" bestFit="1" customWidth="1"/>
    <col min="2453" max="2453" width="12.140625" bestFit="1" customWidth="1"/>
    <col min="2454" max="2454" width="15" bestFit="1" customWidth="1"/>
    <col min="2455" max="2455" width="12.140625" bestFit="1" customWidth="1"/>
    <col min="2456" max="2456" width="15" bestFit="1" customWidth="1"/>
    <col min="2457" max="2457" width="12.140625" bestFit="1" customWidth="1"/>
    <col min="2458" max="2458" width="15" bestFit="1" customWidth="1"/>
    <col min="2459" max="2459" width="12.140625" bestFit="1" customWidth="1"/>
    <col min="2460" max="2460" width="15" bestFit="1" customWidth="1"/>
    <col min="2461" max="2461" width="12.140625" bestFit="1" customWidth="1"/>
    <col min="2462" max="2462" width="15" bestFit="1" customWidth="1"/>
    <col min="2463" max="2463" width="12.140625" bestFit="1" customWidth="1"/>
    <col min="2464" max="2464" width="15" bestFit="1" customWidth="1"/>
    <col min="2465" max="2465" width="12.140625" bestFit="1" customWidth="1"/>
    <col min="2466" max="2466" width="15" bestFit="1" customWidth="1"/>
    <col min="2467" max="2467" width="12.140625" bestFit="1" customWidth="1"/>
    <col min="2468" max="2468" width="15" bestFit="1" customWidth="1"/>
    <col min="2469" max="2469" width="12.140625" bestFit="1" customWidth="1"/>
    <col min="2470" max="2470" width="15" bestFit="1" customWidth="1"/>
    <col min="2471" max="2471" width="12.140625" bestFit="1" customWidth="1"/>
    <col min="2472" max="2472" width="15" bestFit="1" customWidth="1"/>
    <col min="2473" max="2473" width="12.140625" bestFit="1" customWidth="1"/>
    <col min="2474" max="2474" width="15" bestFit="1" customWidth="1"/>
    <col min="2475" max="2475" width="12.140625" bestFit="1" customWidth="1"/>
    <col min="2476" max="2476" width="15" bestFit="1" customWidth="1"/>
    <col min="2477" max="2477" width="12.140625" bestFit="1" customWidth="1"/>
    <col min="2478" max="2478" width="15" bestFit="1" customWidth="1"/>
    <col min="2479" max="2479" width="12.140625" bestFit="1" customWidth="1"/>
    <col min="2480" max="2480" width="15" bestFit="1" customWidth="1"/>
    <col min="2481" max="2481" width="12.140625" bestFit="1" customWidth="1"/>
    <col min="2482" max="2482" width="15" bestFit="1" customWidth="1"/>
    <col min="2483" max="2483" width="12.140625" bestFit="1" customWidth="1"/>
    <col min="2484" max="2484" width="15" bestFit="1" customWidth="1"/>
    <col min="2485" max="2485" width="12.140625" bestFit="1" customWidth="1"/>
    <col min="2486" max="2486" width="15" bestFit="1" customWidth="1"/>
    <col min="2487" max="2487" width="12.140625" bestFit="1" customWidth="1"/>
    <col min="2488" max="2488" width="15" bestFit="1" customWidth="1"/>
    <col min="2489" max="2489" width="12.140625" bestFit="1" customWidth="1"/>
    <col min="2490" max="2490" width="15" bestFit="1" customWidth="1"/>
    <col min="2491" max="2491" width="12.140625" bestFit="1" customWidth="1"/>
    <col min="2492" max="2492" width="15" bestFit="1" customWidth="1"/>
    <col min="2493" max="2493" width="12.140625" bestFit="1" customWidth="1"/>
    <col min="2494" max="2494" width="15" bestFit="1" customWidth="1"/>
    <col min="2495" max="2495" width="12.140625" bestFit="1" customWidth="1"/>
    <col min="2496" max="2496" width="15" bestFit="1" customWidth="1"/>
    <col min="2497" max="2497" width="12.140625" bestFit="1" customWidth="1"/>
    <col min="2498" max="2498" width="15" bestFit="1" customWidth="1"/>
    <col min="2499" max="2499" width="12.140625" bestFit="1" customWidth="1"/>
    <col min="2500" max="2500" width="15" bestFit="1" customWidth="1"/>
    <col min="2501" max="2501" width="12.140625" bestFit="1" customWidth="1"/>
    <col min="2502" max="2502" width="15" bestFit="1" customWidth="1"/>
    <col min="2503" max="2503" width="12.140625" bestFit="1" customWidth="1"/>
    <col min="2504" max="2504" width="15" bestFit="1" customWidth="1"/>
    <col min="2505" max="2505" width="12.140625" bestFit="1" customWidth="1"/>
    <col min="2506" max="2506" width="15" bestFit="1" customWidth="1"/>
    <col min="2507" max="2507" width="12.140625" bestFit="1" customWidth="1"/>
    <col min="2508" max="2508" width="15" bestFit="1" customWidth="1"/>
    <col min="2509" max="2509" width="12.140625" bestFit="1" customWidth="1"/>
    <col min="2510" max="2510" width="15" bestFit="1" customWidth="1"/>
    <col min="2511" max="2511" width="12.140625" bestFit="1" customWidth="1"/>
    <col min="2512" max="2512" width="15" bestFit="1" customWidth="1"/>
    <col min="2513" max="2513" width="12.140625" bestFit="1" customWidth="1"/>
    <col min="2514" max="2514" width="15" bestFit="1" customWidth="1"/>
    <col min="2515" max="2515" width="12.140625" bestFit="1" customWidth="1"/>
    <col min="2516" max="2516" width="15" bestFit="1" customWidth="1"/>
    <col min="2517" max="2517" width="12.140625" bestFit="1" customWidth="1"/>
    <col min="2518" max="2518" width="15" bestFit="1" customWidth="1"/>
    <col min="2519" max="2519" width="12.140625" bestFit="1" customWidth="1"/>
    <col min="2520" max="2520" width="15" bestFit="1" customWidth="1"/>
    <col min="2521" max="2521" width="12.140625" bestFit="1" customWidth="1"/>
    <col min="2522" max="2522" width="15" bestFit="1" customWidth="1"/>
    <col min="2523" max="2523" width="12.140625" bestFit="1" customWidth="1"/>
    <col min="2524" max="2524" width="15" bestFit="1" customWidth="1"/>
    <col min="2525" max="2525" width="12.140625" bestFit="1" customWidth="1"/>
    <col min="2526" max="2526" width="15" bestFit="1" customWidth="1"/>
    <col min="2527" max="2527" width="12.140625" bestFit="1" customWidth="1"/>
    <col min="2528" max="2528" width="15" bestFit="1" customWidth="1"/>
    <col min="2529" max="2529" width="12.140625" bestFit="1" customWidth="1"/>
    <col min="2530" max="2530" width="15" bestFit="1" customWidth="1"/>
    <col min="2531" max="2531" width="12.140625" bestFit="1" customWidth="1"/>
    <col min="2532" max="2532" width="15" bestFit="1" customWidth="1"/>
    <col min="2533" max="2533" width="12.140625" bestFit="1" customWidth="1"/>
    <col min="2534" max="2534" width="15" bestFit="1" customWidth="1"/>
    <col min="2535" max="2535" width="12.140625" bestFit="1" customWidth="1"/>
    <col min="2536" max="2536" width="15" bestFit="1" customWidth="1"/>
    <col min="2537" max="2537" width="12.140625" bestFit="1" customWidth="1"/>
    <col min="2538" max="2538" width="15" bestFit="1" customWidth="1"/>
    <col min="2539" max="2539" width="12.140625" bestFit="1" customWidth="1"/>
    <col min="2540" max="2540" width="15" bestFit="1" customWidth="1"/>
    <col min="2541" max="2541" width="12.140625" bestFit="1" customWidth="1"/>
    <col min="2542" max="2542" width="15" bestFit="1" customWidth="1"/>
    <col min="2543" max="2543" width="12.140625" bestFit="1" customWidth="1"/>
    <col min="2544" max="2544" width="15" bestFit="1" customWidth="1"/>
    <col min="2545" max="2545" width="12.140625" bestFit="1" customWidth="1"/>
    <col min="2546" max="2546" width="15" bestFit="1" customWidth="1"/>
    <col min="2547" max="2547" width="12.140625" bestFit="1" customWidth="1"/>
    <col min="2548" max="2548" width="15" bestFit="1" customWidth="1"/>
    <col min="2549" max="2549" width="12.140625" bestFit="1" customWidth="1"/>
    <col min="2550" max="2550" width="15" bestFit="1" customWidth="1"/>
    <col min="2551" max="2551" width="12.140625" bestFit="1" customWidth="1"/>
    <col min="2552" max="2552" width="15" bestFit="1" customWidth="1"/>
    <col min="2553" max="2553" width="12.140625" bestFit="1" customWidth="1"/>
    <col min="2554" max="2554" width="15" bestFit="1" customWidth="1"/>
    <col min="2555" max="2555" width="12.140625" bestFit="1" customWidth="1"/>
    <col min="2556" max="2556" width="15" bestFit="1" customWidth="1"/>
    <col min="2557" max="2557" width="12.140625" bestFit="1" customWidth="1"/>
    <col min="2558" max="2558" width="15" bestFit="1" customWidth="1"/>
    <col min="2559" max="2559" width="12.140625" bestFit="1" customWidth="1"/>
    <col min="2560" max="2560" width="15" bestFit="1" customWidth="1"/>
    <col min="2561" max="2561" width="12.140625" bestFit="1" customWidth="1"/>
    <col min="2562" max="2562" width="15" bestFit="1" customWidth="1"/>
    <col min="2563" max="2563" width="12.140625" bestFit="1" customWidth="1"/>
    <col min="2564" max="2564" width="15" bestFit="1" customWidth="1"/>
    <col min="2565" max="2565" width="12.140625" bestFit="1" customWidth="1"/>
    <col min="2566" max="2566" width="15" bestFit="1" customWidth="1"/>
    <col min="2567" max="2567" width="12.140625" bestFit="1" customWidth="1"/>
    <col min="2568" max="2568" width="15" bestFit="1" customWidth="1"/>
    <col min="2569" max="2569" width="12.140625" bestFit="1" customWidth="1"/>
    <col min="2570" max="2570" width="15" bestFit="1" customWidth="1"/>
    <col min="2571" max="2571" width="12.140625" bestFit="1" customWidth="1"/>
    <col min="2572" max="2572" width="15" bestFit="1" customWidth="1"/>
    <col min="2573" max="2573" width="12.140625" bestFit="1" customWidth="1"/>
    <col min="2574" max="2574" width="15" bestFit="1" customWidth="1"/>
    <col min="2575" max="2575" width="12.140625" bestFit="1" customWidth="1"/>
    <col min="2576" max="2576" width="15" bestFit="1" customWidth="1"/>
    <col min="2577" max="2577" width="12.140625" bestFit="1" customWidth="1"/>
    <col min="2578" max="2578" width="15" bestFit="1" customWidth="1"/>
    <col min="2579" max="2579" width="12.140625" bestFit="1" customWidth="1"/>
    <col min="2580" max="2580" width="15" bestFit="1" customWidth="1"/>
    <col min="2581" max="2581" width="12.140625" bestFit="1" customWidth="1"/>
    <col min="2582" max="2582" width="15" bestFit="1" customWidth="1"/>
    <col min="2583" max="2583" width="12.140625" bestFit="1" customWidth="1"/>
    <col min="2584" max="2584" width="15" bestFit="1" customWidth="1"/>
    <col min="2585" max="2585" width="12.140625" bestFit="1" customWidth="1"/>
    <col min="2586" max="2586" width="15" bestFit="1" customWidth="1"/>
    <col min="2587" max="2587" width="12.140625" bestFit="1" customWidth="1"/>
    <col min="2588" max="2588" width="15" bestFit="1" customWidth="1"/>
    <col min="2589" max="2589" width="12.140625" bestFit="1" customWidth="1"/>
    <col min="2590" max="2590" width="15" bestFit="1" customWidth="1"/>
    <col min="2591" max="2591" width="12.140625" bestFit="1" customWidth="1"/>
    <col min="2592" max="2592" width="15" bestFit="1" customWidth="1"/>
    <col min="2593" max="2593" width="12.140625" bestFit="1" customWidth="1"/>
    <col min="2594" max="2594" width="15" bestFit="1" customWidth="1"/>
    <col min="2595" max="2595" width="12.140625" bestFit="1" customWidth="1"/>
    <col min="2596" max="2596" width="15" bestFit="1" customWidth="1"/>
    <col min="2597" max="2597" width="12.140625" bestFit="1" customWidth="1"/>
    <col min="2598" max="2598" width="15" bestFit="1" customWidth="1"/>
    <col min="2599" max="2599" width="12.140625" bestFit="1" customWidth="1"/>
    <col min="2600" max="2600" width="15" bestFit="1" customWidth="1"/>
    <col min="2601" max="2601" width="12.140625" bestFit="1" customWidth="1"/>
    <col min="2602" max="2602" width="15" bestFit="1" customWidth="1"/>
    <col min="2603" max="2603" width="12.140625" bestFit="1" customWidth="1"/>
    <col min="2604" max="2604" width="15" bestFit="1" customWidth="1"/>
    <col min="2605" max="2605" width="12.140625" bestFit="1" customWidth="1"/>
    <col min="2606" max="2606" width="15" bestFit="1" customWidth="1"/>
    <col min="2607" max="2607" width="12.140625" bestFit="1" customWidth="1"/>
    <col min="2608" max="2608" width="15" bestFit="1" customWidth="1"/>
    <col min="2609" max="2609" width="12.140625" bestFit="1" customWidth="1"/>
    <col min="2610" max="2610" width="15" bestFit="1" customWidth="1"/>
    <col min="2611" max="2611" width="12.140625" bestFit="1" customWidth="1"/>
    <col min="2612" max="2612" width="15" bestFit="1" customWidth="1"/>
    <col min="2613" max="2613" width="12.140625" bestFit="1" customWidth="1"/>
    <col min="2614" max="2614" width="15" bestFit="1" customWidth="1"/>
    <col min="2615" max="2615" width="12.140625" bestFit="1" customWidth="1"/>
    <col min="2616" max="2616" width="15" bestFit="1" customWidth="1"/>
    <col min="2617" max="2617" width="12.140625" bestFit="1" customWidth="1"/>
    <col min="2618" max="2618" width="15" bestFit="1" customWidth="1"/>
    <col min="2619" max="2619" width="12.140625" bestFit="1" customWidth="1"/>
    <col min="2620" max="2620" width="15" bestFit="1" customWidth="1"/>
    <col min="2621" max="2621" width="12.140625" bestFit="1" customWidth="1"/>
    <col min="2622" max="2622" width="15" bestFit="1" customWidth="1"/>
    <col min="2623" max="2623" width="12.140625" bestFit="1" customWidth="1"/>
    <col min="2624" max="2624" width="15" bestFit="1" customWidth="1"/>
    <col min="2625" max="2625" width="12.140625" bestFit="1" customWidth="1"/>
    <col min="2626" max="2626" width="15" bestFit="1" customWidth="1"/>
    <col min="2627" max="2627" width="12.140625" bestFit="1" customWidth="1"/>
    <col min="2628" max="2628" width="15" bestFit="1" customWidth="1"/>
    <col min="2629" max="2629" width="12.140625" bestFit="1" customWidth="1"/>
    <col min="2630" max="2630" width="15" bestFit="1" customWidth="1"/>
    <col min="2631" max="2631" width="12.140625" bestFit="1" customWidth="1"/>
    <col min="2632" max="2632" width="15" bestFit="1" customWidth="1"/>
    <col min="2633" max="2633" width="12.140625" bestFit="1" customWidth="1"/>
    <col min="2634" max="2634" width="15" bestFit="1" customWidth="1"/>
    <col min="2635" max="2635" width="12.140625" bestFit="1" customWidth="1"/>
    <col min="2636" max="2636" width="15" bestFit="1" customWidth="1"/>
    <col min="2637" max="2637" width="12.140625" bestFit="1" customWidth="1"/>
    <col min="2638" max="2638" width="15" bestFit="1" customWidth="1"/>
    <col min="2639" max="2639" width="12.140625" bestFit="1" customWidth="1"/>
    <col min="2640" max="2640" width="15" bestFit="1" customWidth="1"/>
    <col min="2641" max="2641" width="12.140625" bestFit="1" customWidth="1"/>
    <col min="2642" max="2642" width="15" bestFit="1" customWidth="1"/>
    <col min="2643" max="2643" width="12.140625" bestFit="1" customWidth="1"/>
    <col min="2644" max="2644" width="15" bestFit="1" customWidth="1"/>
    <col min="2645" max="2645" width="12.140625" bestFit="1" customWidth="1"/>
    <col min="2646" max="2646" width="15" bestFit="1" customWidth="1"/>
    <col min="2647" max="2647" width="12.140625" bestFit="1" customWidth="1"/>
    <col min="2648" max="2648" width="15" bestFit="1" customWidth="1"/>
    <col min="2649" max="2649" width="12.140625" bestFit="1" customWidth="1"/>
    <col min="2650" max="2650" width="15" bestFit="1" customWidth="1"/>
    <col min="2651" max="2651" width="12.140625" bestFit="1" customWidth="1"/>
    <col min="2652" max="2652" width="15" bestFit="1" customWidth="1"/>
    <col min="2653" max="2653" width="12.140625" bestFit="1" customWidth="1"/>
    <col min="2654" max="2654" width="15" bestFit="1" customWidth="1"/>
    <col min="2655" max="2655" width="12.140625" bestFit="1" customWidth="1"/>
    <col min="2656" max="2656" width="15" bestFit="1" customWidth="1"/>
    <col min="2657" max="2657" width="12.140625" bestFit="1" customWidth="1"/>
    <col min="2658" max="2658" width="15" bestFit="1" customWidth="1"/>
    <col min="2659" max="2659" width="12.140625" bestFit="1" customWidth="1"/>
    <col min="2660" max="2660" width="15" bestFit="1" customWidth="1"/>
    <col min="2661" max="2661" width="12.140625" bestFit="1" customWidth="1"/>
    <col min="2662" max="2662" width="15" bestFit="1" customWidth="1"/>
    <col min="2663" max="2663" width="12.140625" bestFit="1" customWidth="1"/>
    <col min="2664" max="2664" width="15" bestFit="1" customWidth="1"/>
    <col min="2665" max="2665" width="12.140625" bestFit="1" customWidth="1"/>
    <col min="2666" max="2666" width="15" bestFit="1" customWidth="1"/>
    <col min="2667" max="2667" width="12.140625" bestFit="1" customWidth="1"/>
    <col min="2668" max="2668" width="15" bestFit="1" customWidth="1"/>
    <col min="2669" max="2669" width="12.140625" bestFit="1" customWidth="1"/>
    <col min="2670" max="2670" width="15" bestFit="1" customWidth="1"/>
    <col min="2671" max="2671" width="12.140625" bestFit="1" customWidth="1"/>
    <col min="2672" max="2672" width="15" bestFit="1" customWidth="1"/>
    <col min="2673" max="2673" width="12.140625" bestFit="1" customWidth="1"/>
    <col min="2674" max="2674" width="15" bestFit="1" customWidth="1"/>
    <col min="2675" max="2675" width="12.140625" bestFit="1" customWidth="1"/>
    <col min="2676" max="2676" width="15" bestFit="1" customWidth="1"/>
    <col min="2677" max="2677" width="12.140625" bestFit="1" customWidth="1"/>
    <col min="2678" max="2678" width="15" bestFit="1" customWidth="1"/>
    <col min="2679" max="2679" width="12.140625" bestFit="1" customWidth="1"/>
    <col min="2680" max="2680" width="15" bestFit="1" customWidth="1"/>
    <col min="2681" max="2681" width="12.140625" bestFit="1" customWidth="1"/>
    <col min="2682" max="2682" width="15" bestFit="1" customWidth="1"/>
    <col min="2683" max="2683" width="12.140625" bestFit="1" customWidth="1"/>
    <col min="2684" max="2684" width="15" bestFit="1" customWidth="1"/>
    <col min="2685" max="2685" width="12.140625" bestFit="1" customWidth="1"/>
    <col min="2686" max="2686" width="15" bestFit="1" customWidth="1"/>
    <col min="2687" max="2687" width="12.140625" bestFit="1" customWidth="1"/>
    <col min="2688" max="2688" width="15" bestFit="1" customWidth="1"/>
    <col min="2689" max="2689" width="12.140625" bestFit="1" customWidth="1"/>
    <col min="2690" max="2690" width="15" bestFit="1" customWidth="1"/>
    <col min="2691" max="2691" width="12.140625" bestFit="1" customWidth="1"/>
    <col min="2692" max="2692" width="15" bestFit="1" customWidth="1"/>
    <col min="2693" max="2693" width="12.140625" bestFit="1" customWidth="1"/>
    <col min="2694" max="2694" width="15" bestFit="1" customWidth="1"/>
    <col min="2695" max="2695" width="12.140625" bestFit="1" customWidth="1"/>
    <col min="2696" max="2696" width="15" bestFit="1" customWidth="1"/>
    <col min="2697" max="2697" width="12.140625" bestFit="1" customWidth="1"/>
    <col min="2698" max="2698" width="15" bestFit="1" customWidth="1"/>
    <col min="2699" max="2699" width="12.140625" bestFit="1" customWidth="1"/>
    <col min="2700" max="2700" width="15" bestFit="1" customWidth="1"/>
    <col min="2701" max="2701" width="12.140625" bestFit="1" customWidth="1"/>
    <col min="2702" max="2702" width="15" bestFit="1" customWidth="1"/>
    <col min="2703" max="2703" width="12.140625" bestFit="1" customWidth="1"/>
    <col min="2704" max="2704" width="15" bestFit="1" customWidth="1"/>
    <col min="2705" max="2705" width="12.140625" bestFit="1" customWidth="1"/>
    <col min="2706" max="2706" width="15" bestFit="1" customWidth="1"/>
    <col min="2707" max="2707" width="12.140625" bestFit="1" customWidth="1"/>
    <col min="2708" max="2708" width="15" bestFit="1" customWidth="1"/>
    <col min="2709" max="2709" width="12.140625" bestFit="1" customWidth="1"/>
    <col min="2710" max="2710" width="15" bestFit="1" customWidth="1"/>
    <col min="2711" max="2711" width="12.140625" bestFit="1" customWidth="1"/>
    <col min="2712" max="2712" width="15" bestFit="1" customWidth="1"/>
    <col min="2713" max="2713" width="12.140625" bestFit="1" customWidth="1"/>
    <col min="2714" max="2714" width="15" bestFit="1" customWidth="1"/>
    <col min="2715" max="2715" width="12.140625" bestFit="1" customWidth="1"/>
    <col min="2716" max="2716" width="15" bestFit="1" customWidth="1"/>
    <col min="2717" max="2717" width="12.140625" bestFit="1" customWidth="1"/>
    <col min="2718" max="2718" width="15" bestFit="1" customWidth="1"/>
    <col min="2719" max="2719" width="12.140625" bestFit="1" customWidth="1"/>
    <col min="2720" max="2720" width="15" bestFit="1" customWidth="1"/>
    <col min="2721" max="2721" width="12.140625" bestFit="1" customWidth="1"/>
    <col min="2722" max="2722" width="15" bestFit="1" customWidth="1"/>
    <col min="2723" max="2723" width="12.140625" bestFit="1" customWidth="1"/>
    <col min="2724" max="2724" width="15" bestFit="1" customWidth="1"/>
    <col min="2725" max="2725" width="12.140625" bestFit="1" customWidth="1"/>
    <col min="2726" max="2726" width="15" bestFit="1" customWidth="1"/>
    <col min="2727" max="2727" width="12.140625" bestFit="1" customWidth="1"/>
    <col min="2728" max="2728" width="15" bestFit="1" customWidth="1"/>
    <col min="2729" max="2729" width="12.140625" bestFit="1" customWidth="1"/>
    <col min="2730" max="2730" width="15" bestFit="1" customWidth="1"/>
    <col min="2731" max="2731" width="12.140625" bestFit="1" customWidth="1"/>
    <col min="2732" max="2732" width="15" bestFit="1" customWidth="1"/>
    <col min="2733" max="2733" width="12.140625" bestFit="1" customWidth="1"/>
    <col min="2734" max="2734" width="15" bestFit="1" customWidth="1"/>
    <col min="2735" max="2735" width="12.140625" bestFit="1" customWidth="1"/>
    <col min="2736" max="2736" width="15" bestFit="1" customWidth="1"/>
    <col min="2737" max="2737" width="12.140625" bestFit="1" customWidth="1"/>
    <col min="2738" max="2738" width="15" bestFit="1" customWidth="1"/>
    <col min="2739" max="2739" width="12.140625" bestFit="1" customWidth="1"/>
    <col min="2740" max="2740" width="15" bestFit="1" customWidth="1"/>
    <col min="2741" max="2741" width="12.140625" bestFit="1" customWidth="1"/>
    <col min="2742" max="2742" width="15" bestFit="1" customWidth="1"/>
    <col min="2743" max="2743" width="12.140625" bestFit="1" customWidth="1"/>
    <col min="2744" max="2744" width="15" bestFit="1" customWidth="1"/>
    <col min="2745" max="2745" width="12.140625" bestFit="1" customWidth="1"/>
    <col min="2746" max="2746" width="15" bestFit="1" customWidth="1"/>
    <col min="2747" max="2747" width="12.140625" bestFit="1" customWidth="1"/>
    <col min="2748" max="2748" width="15" bestFit="1" customWidth="1"/>
    <col min="2749" max="2749" width="12.140625" bestFit="1" customWidth="1"/>
    <col min="2750" max="2750" width="15" bestFit="1" customWidth="1"/>
    <col min="2751" max="2751" width="12.140625" bestFit="1" customWidth="1"/>
    <col min="2752" max="2752" width="15" bestFit="1" customWidth="1"/>
    <col min="2753" max="2753" width="12.140625" bestFit="1" customWidth="1"/>
    <col min="2754" max="2754" width="15" bestFit="1" customWidth="1"/>
    <col min="2755" max="2755" width="12.140625" bestFit="1" customWidth="1"/>
    <col min="2756" max="2756" width="15" bestFit="1" customWidth="1"/>
    <col min="2757" max="2757" width="12.140625" bestFit="1" customWidth="1"/>
    <col min="2758" max="2758" width="15" bestFit="1" customWidth="1"/>
    <col min="2759" max="2759" width="12.140625" bestFit="1" customWidth="1"/>
    <col min="2760" max="2760" width="15" bestFit="1" customWidth="1"/>
    <col min="2761" max="2761" width="12.140625" bestFit="1" customWidth="1"/>
    <col min="2762" max="2762" width="15" bestFit="1" customWidth="1"/>
    <col min="2763" max="2763" width="12.140625" bestFit="1" customWidth="1"/>
    <col min="2764" max="2764" width="15" bestFit="1" customWidth="1"/>
    <col min="2765" max="2765" width="12.140625" bestFit="1" customWidth="1"/>
    <col min="2766" max="2766" width="15" bestFit="1" customWidth="1"/>
    <col min="2767" max="2767" width="12.140625" bestFit="1" customWidth="1"/>
    <col min="2768" max="2768" width="15" bestFit="1" customWidth="1"/>
    <col min="2769" max="2769" width="12.140625" bestFit="1" customWidth="1"/>
    <col min="2770" max="2770" width="15" bestFit="1" customWidth="1"/>
    <col min="2771" max="2771" width="12.140625" bestFit="1" customWidth="1"/>
    <col min="2772" max="2772" width="15" bestFit="1" customWidth="1"/>
    <col min="2773" max="2773" width="12.140625" bestFit="1" customWidth="1"/>
    <col min="2774" max="2774" width="15" bestFit="1" customWidth="1"/>
    <col min="2775" max="2775" width="12.140625" bestFit="1" customWidth="1"/>
    <col min="2776" max="2776" width="15" bestFit="1" customWidth="1"/>
    <col min="2777" max="2777" width="12.140625" bestFit="1" customWidth="1"/>
    <col min="2778" max="2778" width="15" bestFit="1" customWidth="1"/>
    <col min="2779" max="2779" width="12.140625" bestFit="1" customWidth="1"/>
    <col min="2780" max="2780" width="15" bestFit="1" customWidth="1"/>
    <col min="2781" max="2781" width="12.140625" bestFit="1" customWidth="1"/>
    <col min="2782" max="2782" width="15" bestFit="1" customWidth="1"/>
    <col min="2783" max="2783" width="12.140625" bestFit="1" customWidth="1"/>
    <col min="2784" max="2784" width="15" bestFit="1" customWidth="1"/>
    <col min="2785" max="2785" width="12.140625" bestFit="1" customWidth="1"/>
    <col min="2786" max="2786" width="15" bestFit="1" customWidth="1"/>
    <col min="2787" max="2787" width="12.140625" bestFit="1" customWidth="1"/>
    <col min="2788" max="2788" width="15" bestFit="1" customWidth="1"/>
    <col min="2789" max="2789" width="12.140625" bestFit="1" customWidth="1"/>
    <col min="2790" max="2790" width="15" bestFit="1" customWidth="1"/>
    <col min="2791" max="2791" width="12.140625" bestFit="1" customWidth="1"/>
    <col min="2792" max="2792" width="15" bestFit="1" customWidth="1"/>
    <col min="2793" max="2793" width="12.140625" bestFit="1" customWidth="1"/>
    <col min="2794" max="2794" width="15" bestFit="1" customWidth="1"/>
    <col min="2795" max="2795" width="12.140625" bestFit="1" customWidth="1"/>
    <col min="2796" max="2796" width="15" bestFit="1" customWidth="1"/>
    <col min="2797" max="2797" width="12.140625" bestFit="1" customWidth="1"/>
    <col min="2798" max="2798" width="15" bestFit="1" customWidth="1"/>
    <col min="2799" max="2799" width="12.140625" bestFit="1" customWidth="1"/>
    <col min="2800" max="2800" width="15" bestFit="1" customWidth="1"/>
    <col min="2801" max="2801" width="12.140625" bestFit="1" customWidth="1"/>
    <col min="2802" max="2802" width="15" bestFit="1" customWidth="1"/>
    <col min="2803" max="2803" width="12.140625" bestFit="1" customWidth="1"/>
    <col min="2804" max="2804" width="15" bestFit="1" customWidth="1"/>
    <col min="2805" max="2805" width="12.140625" bestFit="1" customWidth="1"/>
    <col min="2806" max="2806" width="15" bestFit="1" customWidth="1"/>
    <col min="2807" max="2807" width="12.140625" bestFit="1" customWidth="1"/>
    <col min="2808" max="2808" width="15" bestFit="1" customWidth="1"/>
    <col min="2809" max="2809" width="12.140625" bestFit="1" customWidth="1"/>
    <col min="2810" max="2810" width="15" bestFit="1" customWidth="1"/>
    <col min="2811" max="2811" width="12.140625" bestFit="1" customWidth="1"/>
    <col min="2812" max="2812" width="15" bestFit="1" customWidth="1"/>
    <col min="2813" max="2813" width="12.140625" bestFit="1" customWidth="1"/>
    <col min="2814" max="2814" width="15" bestFit="1" customWidth="1"/>
    <col min="2815" max="2815" width="12.140625" bestFit="1" customWidth="1"/>
    <col min="2816" max="2816" width="15" bestFit="1" customWidth="1"/>
    <col min="2817" max="2817" width="12.140625" bestFit="1" customWidth="1"/>
    <col min="2818" max="2818" width="15" bestFit="1" customWidth="1"/>
    <col min="2819" max="2819" width="12.140625" bestFit="1" customWidth="1"/>
    <col min="2820" max="2820" width="15" bestFit="1" customWidth="1"/>
    <col min="2821" max="2821" width="12.140625" bestFit="1" customWidth="1"/>
    <col min="2822" max="2822" width="15" bestFit="1" customWidth="1"/>
    <col min="2823" max="2823" width="12.140625" bestFit="1" customWidth="1"/>
    <col min="2824" max="2824" width="15" bestFit="1" customWidth="1"/>
    <col min="2825" max="2825" width="12.140625" bestFit="1" customWidth="1"/>
    <col min="2826" max="2826" width="15" bestFit="1" customWidth="1"/>
    <col min="2827" max="2827" width="12.140625" bestFit="1" customWidth="1"/>
    <col min="2828" max="2828" width="15" bestFit="1" customWidth="1"/>
    <col min="2829" max="2829" width="12.140625" bestFit="1" customWidth="1"/>
    <col min="2830" max="2830" width="15" bestFit="1" customWidth="1"/>
    <col min="2831" max="2831" width="12.140625" bestFit="1" customWidth="1"/>
    <col min="2832" max="2832" width="15" bestFit="1" customWidth="1"/>
    <col min="2833" max="2833" width="12.140625" bestFit="1" customWidth="1"/>
    <col min="2834" max="2834" width="15" bestFit="1" customWidth="1"/>
    <col min="2835" max="2835" width="12.140625" bestFit="1" customWidth="1"/>
    <col min="2836" max="2836" width="15" bestFit="1" customWidth="1"/>
    <col min="2837" max="2837" width="12.140625" bestFit="1" customWidth="1"/>
    <col min="2838" max="2838" width="15" bestFit="1" customWidth="1"/>
    <col min="2839" max="2839" width="12.140625" bestFit="1" customWidth="1"/>
    <col min="2840" max="2840" width="15" bestFit="1" customWidth="1"/>
    <col min="2841" max="2841" width="12.140625" bestFit="1" customWidth="1"/>
    <col min="2842" max="2842" width="15" bestFit="1" customWidth="1"/>
    <col min="2843" max="2843" width="12.140625" bestFit="1" customWidth="1"/>
    <col min="2844" max="2844" width="15" bestFit="1" customWidth="1"/>
    <col min="2845" max="2845" width="12.140625" bestFit="1" customWidth="1"/>
    <col min="2846" max="2846" width="15" bestFit="1" customWidth="1"/>
    <col min="2847" max="2847" width="12.140625" bestFit="1" customWidth="1"/>
    <col min="2848" max="2848" width="15" bestFit="1" customWidth="1"/>
    <col min="2849" max="2849" width="12.140625" bestFit="1" customWidth="1"/>
    <col min="2850" max="2850" width="15" bestFit="1" customWidth="1"/>
    <col min="2851" max="2851" width="12.140625" bestFit="1" customWidth="1"/>
    <col min="2852" max="2852" width="15" bestFit="1" customWidth="1"/>
    <col min="2853" max="2853" width="12.140625" bestFit="1" customWidth="1"/>
    <col min="2854" max="2854" width="15" bestFit="1" customWidth="1"/>
    <col min="2855" max="2855" width="12.140625" bestFit="1" customWidth="1"/>
    <col min="2856" max="2856" width="15" bestFit="1" customWidth="1"/>
    <col min="2857" max="2857" width="12.140625" bestFit="1" customWidth="1"/>
    <col min="2858" max="2858" width="15" bestFit="1" customWidth="1"/>
    <col min="2859" max="2859" width="12.140625" bestFit="1" customWidth="1"/>
    <col min="2860" max="2860" width="15" bestFit="1" customWidth="1"/>
    <col min="2861" max="2861" width="12.140625" bestFit="1" customWidth="1"/>
    <col min="2862" max="2862" width="15" bestFit="1" customWidth="1"/>
    <col min="2863" max="2863" width="12.140625" bestFit="1" customWidth="1"/>
    <col min="2864" max="2864" width="15" bestFit="1" customWidth="1"/>
    <col min="2865" max="2865" width="12.140625" bestFit="1" customWidth="1"/>
    <col min="2866" max="2866" width="15" bestFit="1" customWidth="1"/>
    <col min="2867" max="2867" width="12.140625" bestFit="1" customWidth="1"/>
    <col min="2868" max="2868" width="15" bestFit="1" customWidth="1"/>
    <col min="2869" max="2869" width="12.140625" bestFit="1" customWidth="1"/>
    <col min="2870" max="2870" width="15" bestFit="1" customWidth="1"/>
    <col min="2871" max="2871" width="12.140625" bestFit="1" customWidth="1"/>
    <col min="2872" max="2872" width="15" bestFit="1" customWidth="1"/>
    <col min="2873" max="2873" width="12.140625" bestFit="1" customWidth="1"/>
    <col min="2874" max="2874" width="15" bestFit="1" customWidth="1"/>
    <col min="2875" max="2875" width="12.140625" bestFit="1" customWidth="1"/>
    <col min="2876" max="2876" width="15" bestFit="1" customWidth="1"/>
    <col min="2877" max="2877" width="12.140625" bestFit="1" customWidth="1"/>
    <col min="2878" max="2878" width="15" bestFit="1" customWidth="1"/>
    <col min="2879" max="2879" width="12.140625" bestFit="1" customWidth="1"/>
    <col min="2880" max="2880" width="15" bestFit="1" customWidth="1"/>
    <col min="2881" max="2881" width="12.140625" bestFit="1" customWidth="1"/>
    <col min="2882" max="2882" width="15" bestFit="1" customWidth="1"/>
    <col min="2883" max="2883" width="12.140625" bestFit="1" customWidth="1"/>
    <col min="2884" max="2884" width="15" bestFit="1" customWidth="1"/>
    <col min="2885" max="2885" width="12.140625" bestFit="1" customWidth="1"/>
    <col min="2886" max="2886" width="15" bestFit="1" customWidth="1"/>
    <col min="2887" max="2887" width="12.140625" bestFit="1" customWidth="1"/>
    <col min="2888" max="2888" width="15" bestFit="1" customWidth="1"/>
    <col min="2889" max="2889" width="12.140625" bestFit="1" customWidth="1"/>
    <col min="2890" max="2890" width="15" bestFit="1" customWidth="1"/>
    <col min="2891" max="2891" width="12.140625" bestFit="1" customWidth="1"/>
    <col min="2892" max="2892" width="15" bestFit="1" customWidth="1"/>
    <col min="2893" max="2893" width="12.140625" bestFit="1" customWidth="1"/>
    <col min="2894" max="2894" width="15" bestFit="1" customWidth="1"/>
    <col min="2895" max="2895" width="12.140625" bestFit="1" customWidth="1"/>
    <col min="2896" max="2896" width="15" bestFit="1" customWidth="1"/>
    <col min="2897" max="2897" width="12.140625" bestFit="1" customWidth="1"/>
    <col min="2898" max="2898" width="15" bestFit="1" customWidth="1"/>
    <col min="2899" max="2899" width="12.140625" bestFit="1" customWidth="1"/>
    <col min="2900" max="2900" width="15" bestFit="1" customWidth="1"/>
    <col min="2901" max="2901" width="12.140625" bestFit="1" customWidth="1"/>
    <col min="2902" max="2902" width="15" bestFit="1" customWidth="1"/>
    <col min="2903" max="2903" width="12.140625" bestFit="1" customWidth="1"/>
    <col min="2904" max="2904" width="15" bestFit="1" customWidth="1"/>
    <col min="2905" max="2905" width="12.140625" bestFit="1" customWidth="1"/>
    <col min="2906" max="2906" width="15" bestFit="1" customWidth="1"/>
    <col min="2907" max="2907" width="12.140625" bestFit="1" customWidth="1"/>
    <col min="2908" max="2908" width="15" bestFit="1" customWidth="1"/>
    <col min="2909" max="2909" width="12.140625" bestFit="1" customWidth="1"/>
    <col min="2910" max="2910" width="15" bestFit="1" customWidth="1"/>
    <col min="2911" max="2911" width="12.140625" bestFit="1" customWidth="1"/>
    <col min="2912" max="2912" width="15" bestFit="1" customWidth="1"/>
    <col min="2913" max="2913" width="12.140625" bestFit="1" customWidth="1"/>
    <col min="2914" max="2914" width="15" bestFit="1" customWidth="1"/>
    <col min="2915" max="2915" width="12.140625" bestFit="1" customWidth="1"/>
    <col min="2916" max="2916" width="15" bestFit="1" customWidth="1"/>
    <col min="2917" max="2917" width="12.140625" bestFit="1" customWidth="1"/>
    <col min="2918" max="2918" width="15" bestFit="1" customWidth="1"/>
    <col min="2919" max="2919" width="12.140625" bestFit="1" customWidth="1"/>
    <col min="2920" max="2920" width="15" bestFit="1" customWidth="1"/>
    <col min="2921" max="2921" width="12.140625" bestFit="1" customWidth="1"/>
    <col min="2922" max="2922" width="15" bestFit="1" customWidth="1"/>
    <col min="2923" max="2923" width="12.140625" bestFit="1" customWidth="1"/>
    <col min="2924" max="2924" width="15" bestFit="1" customWidth="1"/>
    <col min="2925" max="2925" width="12.140625" bestFit="1" customWidth="1"/>
    <col min="2926" max="2926" width="15" bestFit="1" customWidth="1"/>
    <col min="2927" max="2927" width="12.140625" bestFit="1" customWidth="1"/>
    <col min="2928" max="2928" width="15" bestFit="1" customWidth="1"/>
    <col min="2929" max="2929" width="12.140625" bestFit="1" customWidth="1"/>
    <col min="2930" max="2930" width="15" bestFit="1" customWidth="1"/>
    <col min="2931" max="2931" width="12.140625" bestFit="1" customWidth="1"/>
    <col min="2932" max="2932" width="15" bestFit="1" customWidth="1"/>
    <col min="2933" max="2933" width="12.140625" bestFit="1" customWidth="1"/>
    <col min="2934" max="2934" width="15" bestFit="1" customWidth="1"/>
    <col min="2935" max="2935" width="12.140625" bestFit="1" customWidth="1"/>
    <col min="2936" max="2936" width="15" bestFit="1" customWidth="1"/>
    <col min="2937" max="2937" width="12.140625" bestFit="1" customWidth="1"/>
    <col min="2938" max="2938" width="15" bestFit="1" customWidth="1"/>
    <col min="2939" max="2939" width="12.140625" bestFit="1" customWidth="1"/>
    <col min="2940" max="2940" width="15" bestFit="1" customWidth="1"/>
    <col min="2941" max="2941" width="12.140625" bestFit="1" customWidth="1"/>
    <col min="2942" max="2942" width="15" bestFit="1" customWidth="1"/>
    <col min="2943" max="2943" width="12.140625" bestFit="1" customWidth="1"/>
    <col min="2944" max="2944" width="15" bestFit="1" customWidth="1"/>
    <col min="2945" max="2945" width="12.140625" bestFit="1" customWidth="1"/>
    <col min="2946" max="2946" width="15" bestFit="1" customWidth="1"/>
    <col min="2947" max="2947" width="12.140625" bestFit="1" customWidth="1"/>
    <col min="2948" max="2948" width="15" bestFit="1" customWidth="1"/>
    <col min="2949" max="2949" width="12.140625" bestFit="1" customWidth="1"/>
    <col min="2950" max="2950" width="15" bestFit="1" customWidth="1"/>
    <col min="2951" max="2951" width="12.140625" bestFit="1" customWidth="1"/>
    <col min="2952" max="2952" width="15" bestFit="1" customWidth="1"/>
    <col min="2953" max="2953" width="12.140625" bestFit="1" customWidth="1"/>
    <col min="2954" max="2954" width="15" bestFit="1" customWidth="1"/>
    <col min="2955" max="2955" width="12.140625" bestFit="1" customWidth="1"/>
    <col min="2956" max="2956" width="15" bestFit="1" customWidth="1"/>
    <col min="2957" max="2957" width="12.140625" bestFit="1" customWidth="1"/>
    <col min="2958" max="2958" width="15" bestFit="1" customWidth="1"/>
    <col min="2959" max="2959" width="12.140625" bestFit="1" customWidth="1"/>
    <col min="2960" max="2960" width="15" bestFit="1" customWidth="1"/>
    <col min="2961" max="2961" width="12.140625" bestFit="1" customWidth="1"/>
    <col min="2962" max="2962" width="15" bestFit="1" customWidth="1"/>
    <col min="2963" max="2963" width="12.140625" bestFit="1" customWidth="1"/>
    <col min="2964" max="2964" width="15" bestFit="1" customWidth="1"/>
    <col min="2965" max="2965" width="12.140625" bestFit="1" customWidth="1"/>
    <col min="2966" max="2966" width="15" bestFit="1" customWidth="1"/>
    <col min="2967" max="2967" width="12.140625" bestFit="1" customWidth="1"/>
    <col min="2968" max="2968" width="15" bestFit="1" customWidth="1"/>
    <col min="2969" max="2969" width="12.140625" bestFit="1" customWidth="1"/>
    <col min="2970" max="2970" width="15" bestFit="1" customWidth="1"/>
    <col min="2971" max="2971" width="12.140625" bestFit="1" customWidth="1"/>
    <col min="2972" max="2972" width="15" bestFit="1" customWidth="1"/>
    <col min="2973" max="2973" width="12.140625" bestFit="1" customWidth="1"/>
    <col min="2974" max="2974" width="15" bestFit="1" customWidth="1"/>
    <col min="2975" max="2975" width="12.140625" bestFit="1" customWidth="1"/>
    <col min="2976" max="2976" width="15" bestFit="1" customWidth="1"/>
    <col min="2977" max="2977" width="12.140625" bestFit="1" customWidth="1"/>
    <col min="2978" max="2978" width="15" bestFit="1" customWidth="1"/>
    <col min="2979" max="2979" width="12.140625" bestFit="1" customWidth="1"/>
    <col min="2980" max="2980" width="15" bestFit="1" customWidth="1"/>
    <col min="2981" max="2981" width="12.140625" bestFit="1" customWidth="1"/>
    <col min="2982" max="2982" width="15" bestFit="1" customWidth="1"/>
    <col min="2983" max="2983" width="12.140625" bestFit="1" customWidth="1"/>
    <col min="2984" max="2984" width="15" bestFit="1" customWidth="1"/>
    <col min="2985" max="2985" width="12.140625" bestFit="1" customWidth="1"/>
    <col min="2986" max="2986" width="15" bestFit="1" customWidth="1"/>
    <col min="2987" max="2987" width="12.140625" bestFit="1" customWidth="1"/>
    <col min="2988" max="2988" width="15" bestFit="1" customWidth="1"/>
    <col min="2989" max="2989" width="12.140625" bestFit="1" customWidth="1"/>
    <col min="2990" max="2990" width="15" bestFit="1" customWidth="1"/>
    <col min="2991" max="2991" width="12.140625" bestFit="1" customWidth="1"/>
    <col min="2992" max="2992" width="15" bestFit="1" customWidth="1"/>
    <col min="2993" max="2993" width="12.140625" bestFit="1" customWidth="1"/>
    <col min="2994" max="2994" width="15" bestFit="1" customWidth="1"/>
    <col min="2995" max="2995" width="12.140625" bestFit="1" customWidth="1"/>
    <col min="2996" max="2996" width="15" bestFit="1" customWidth="1"/>
    <col min="2997" max="2997" width="12.140625" bestFit="1" customWidth="1"/>
    <col min="2998" max="2998" width="15" bestFit="1" customWidth="1"/>
    <col min="2999" max="2999" width="12.140625" bestFit="1" customWidth="1"/>
    <col min="3000" max="3000" width="15" bestFit="1" customWidth="1"/>
    <col min="3001" max="3001" width="12.140625" bestFit="1" customWidth="1"/>
    <col min="3002" max="3002" width="15" bestFit="1" customWidth="1"/>
    <col min="3003" max="3003" width="12.140625" bestFit="1" customWidth="1"/>
    <col min="3004" max="3004" width="15" bestFit="1" customWidth="1"/>
    <col min="3005" max="3005" width="12.140625" bestFit="1" customWidth="1"/>
    <col min="3006" max="3006" width="15" bestFit="1" customWidth="1"/>
    <col min="3007" max="3007" width="12.140625" bestFit="1" customWidth="1"/>
    <col min="3008" max="3008" width="15" bestFit="1" customWidth="1"/>
    <col min="3009" max="3009" width="12.140625" bestFit="1" customWidth="1"/>
    <col min="3010" max="3010" width="15" bestFit="1" customWidth="1"/>
    <col min="3011" max="3011" width="12.140625" bestFit="1" customWidth="1"/>
    <col min="3012" max="3012" width="15" bestFit="1" customWidth="1"/>
    <col min="3013" max="3013" width="12.140625" bestFit="1" customWidth="1"/>
    <col min="3014" max="3014" width="15" bestFit="1" customWidth="1"/>
    <col min="3015" max="3015" width="12.140625" bestFit="1" customWidth="1"/>
    <col min="3016" max="3016" width="15" bestFit="1" customWidth="1"/>
    <col min="3017" max="3017" width="12.140625" bestFit="1" customWidth="1"/>
    <col min="3018" max="3018" width="15" bestFit="1" customWidth="1"/>
    <col min="3019" max="3019" width="12.140625" bestFit="1" customWidth="1"/>
    <col min="3020" max="3020" width="15" bestFit="1" customWidth="1"/>
    <col min="3021" max="3021" width="12.140625" bestFit="1" customWidth="1"/>
    <col min="3022" max="3022" width="15" bestFit="1" customWidth="1"/>
    <col min="3023" max="3023" width="12.140625" bestFit="1" customWidth="1"/>
    <col min="3024" max="3024" width="15" bestFit="1" customWidth="1"/>
    <col min="3025" max="3025" width="12.140625" bestFit="1" customWidth="1"/>
    <col min="3026" max="3026" width="15" bestFit="1" customWidth="1"/>
    <col min="3027" max="3027" width="12.140625" bestFit="1" customWidth="1"/>
    <col min="3028" max="3028" width="15" bestFit="1" customWidth="1"/>
    <col min="3029" max="3029" width="12.140625" bestFit="1" customWidth="1"/>
    <col min="3030" max="3030" width="15" bestFit="1" customWidth="1"/>
    <col min="3031" max="3031" width="12.140625" bestFit="1" customWidth="1"/>
    <col min="3032" max="3032" width="15" bestFit="1" customWidth="1"/>
    <col min="3033" max="3033" width="12.140625" bestFit="1" customWidth="1"/>
    <col min="3034" max="3034" width="15" bestFit="1" customWidth="1"/>
    <col min="3035" max="3035" width="12.140625" bestFit="1" customWidth="1"/>
    <col min="3036" max="3036" width="15" bestFit="1" customWidth="1"/>
    <col min="3037" max="3037" width="12.140625" bestFit="1" customWidth="1"/>
    <col min="3038" max="3038" width="15" bestFit="1" customWidth="1"/>
    <col min="3039" max="3039" width="12.140625" bestFit="1" customWidth="1"/>
    <col min="3040" max="3040" width="15" bestFit="1" customWidth="1"/>
    <col min="3041" max="3041" width="12.140625" bestFit="1" customWidth="1"/>
    <col min="3042" max="3042" width="15" bestFit="1" customWidth="1"/>
    <col min="3043" max="3043" width="12.140625" bestFit="1" customWidth="1"/>
    <col min="3044" max="3044" width="15" bestFit="1" customWidth="1"/>
    <col min="3045" max="3045" width="12.140625" bestFit="1" customWidth="1"/>
    <col min="3046" max="3046" width="15" bestFit="1" customWidth="1"/>
    <col min="3047" max="3047" width="12.140625" bestFit="1" customWidth="1"/>
    <col min="3048" max="3048" width="15" bestFit="1" customWidth="1"/>
    <col min="3049" max="3049" width="12.140625" bestFit="1" customWidth="1"/>
    <col min="3050" max="3050" width="15" bestFit="1" customWidth="1"/>
    <col min="3051" max="3051" width="12.140625" bestFit="1" customWidth="1"/>
    <col min="3052" max="3052" width="15" bestFit="1" customWidth="1"/>
    <col min="3053" max="3053" width="12.140625" bestFit="1" customWidth="1"/>
    <col min="3054" max="3054" width="15" bestFit="1" customWidth="1"/>
    <col min="3055" max="3055" width="12.140625" bestFit="1" customWidth="1"/>
    <col min="3056" max="3056" width="15" bestFit="1" customWidth="1"/>
    <col min="3057" max="3057" width="12.140625" bestFit="1" customWidth="1"/>
    <col min="3058" max="3058" width="15" bestFit="1" customWidth="1"/>
    <col min="3059" max="3059" width="12.140625" bestFit="1" customWidth="1"/>
    <col min="3060" max="3060" width="15" bestFit="1" customWidth="1"/>
    <col min="3061" max="3061" width="12.140625" bestFit="1" customWidth="1"/>
    <col min="3062" max="3062" width="15" bestFit="1" customWidth="1"/>
    <col min="3063" max="3063" width="12.140625" bestFit="1" customWidth="1"/>
    <col min="3064" max="3064" width="15" bestFit="1" customWidth="1"/>
    <col min="3065" max="3065" width="12.140625" bestFit="1" customWidth="1"/>
    <col min="3066" max="3066" width="15" bestFit="1" customWidth="1"/>
    <col min="3067" max="3067" width="12.140625" bestFit="1" customWidth="1"/>
    <col min="3068" max="3068" width="15" bestFit="1" customWidth="1"/>
    <col min="3069" max="3069" width="12.140625" bestFit="1" customWidth="1"/>
    <col min="3070" max="3070" width="15" bestFit="1" customWidth="1"/>
    <col min="3071" max="3071" width="12.140625" bestFit="1" customWidth="1"/>
    <col min="3072" max="3072" width="15" bestFit="1" customWidth="1"/>
    <col min="3073" max="3073" width="12.140625" bestFit="1" customWidth="1"/>
    <col min="3074" max="3074" width="15" bestFit="1" customWidth="1"/>
    <col min="3075" max="3075" width="12.140625" bestFit="1" customWidth="1"/>
    <col min="3076" max="3076" width="15" bestFit="1" customWidth="1"/>
    <col min="3077" max="3077" width="12.140625" bestFit="1" customWidth="1"/>
    <col min="3078" max="3078" width="15" bestFit="1" customWidth="1"/>
    <col min="3079" max="3079" width="12.140625" bestFit="1" customWidth="1"/>
    <col min="3080" max="3080" width="15" bestFit="1" customWidth="1"/>
    <col min="3081" max="3081" width="12.140625" bestFit="1" customWidth="1"/>
    <col min="3082" max="3082" width="15" bestFit="1" customWidth="1"/>
    <col min="3083" max="3083" width="12.140625" bestFit="1" customWidth="1"/>
    <col min="3084" max="3084" width="15" bestFit="1" customWidth="1"/>
    <col min="3085" max="3085" width="12.140625" bestFit="1" customWidth="1"/>
    <col min="3086" max="3086" width="15" bestFit="1" customWidth="1"/>
    <col min="3087" max="3087" width="12.140625" bestFit="1" customWidth="1"/>
    <col min="3088" max="3088" width="15" bestFit="1" customWidth="1"/>
    <col min="3089" max="3089" width="12.140625" bestFit="1" customWidth="1"/>
    <col min="3090" max="3090" width="15" bestFit="1" customWidth="1"/>
    <col min="3091" max="3091" width="12.140625" bestFit="1" customWidth="1"/>
    <col min="3092" max="3092" width="15" bestFit="1" customWidth="1"/>
    <col min="3093" max="3093" width="12.140625" bestFit="1" customWidth="1"/>
    <col min="3094" max="3094" width="15" bestFit="1" customWidth="1"/>
    <col min="3095" max="3095" width="12.140625" bestFit="1" customWidth="1"/>
    <col min="3096" max="3096" width="15" bestFit="1" customWidth="1"/>
    <col min="3097" max="3097" width="12.140625" bestFit="1" customWidth="1"/>
    <col min="3098" max="3098" width="15" bestFit="1" customWidth="1"/>
    <col min="3099" max="3099" width="12.140625" bestFit="1" customWidth="1"/>
    <col min="3100" max="3100" width="15" bestFit="1" customWidth="1"/>
    <col min="3101" max="3101" width="12.140625" bestFit="1" customWidth="1"/>
    <col min="3102" max="3102" width="15" bestFit="1" customWidth="1"/>
    <col min="3103" max="3103" width="12.140625" bestFit="1" customWidth="1"/>
    <col min="3104" max="3104" width="15" bestFit="1" customWidth="1"/>
    <col min="3105" max="3105" width="12.140625" bestFit="1" customWidth="1"/>
    <col min="3106" max="3106" width="15" bestFit="1" customWidth="1"/>
    <col min="3107" max="3107" width="12.140625" bestFit="1" customWidth="1"/>
    <col min="3108" max="3108" width="15" bestFit="1" customWidth="1"/>
    <col min="3109" max="3109" width="12.140625" bestFit="1" customWidth="1"/>
    <col min="3110" max="3110" width="15" bestFit="1" customWidth="1"/>
    <col min="3111" max="3111" width="12.140625" bestFit="1" customWidth="1"/>
    <col min="3112" max="3112" width="15" bestFit="1" customWidth="1"/>
    <col min="3113" max="3113" width="12.140625" bestFit="1" customWidth="1"/>
    <col min="3114" max="3114" width="15" bestFit="1" customWidth="1"/>
    <col min="3115" max="3115" width="12.140625" bestFit="1" customWidth="1"/>
    <col min="3116" max="3116" width="15" bestFit="1" customWidth="1"/>
    <col min="3117" max="3117" width="12.140625" bestFit="1" customWidth="1"/>
    <col min="3118" max="3118" width="15" bestFit="1" customWidth="1"/>
    <col min="3119" max="3119" width="12.140625" bestFit="1" customWidth="1"/>
    <col min="3120" max="3120" width="15" bestFit="1" customWidth="1"/>
    <col min="3121" max="3121" width="12.140625" bestFit="1" customWidth="1"/>
    <col min="3122" max="3122" width="15" bestFit="1" customWidth="1"/>
    <col min="3123" max="3123" width="12.140625" bestFit="1" customWidth="1"/>
    <col min="3124" max="3124" width="15" bestFit="1" customWidth="1"/>
    <col min="3125" max="3125" width="12.140625" bestFit="1" customWidth="1"/>
    <col min="3126" max="3126" width="15" bestFit="1" customWidth="1"/>
    <col min="3127" max="3127" width="12.140625" bestFit="1" customWidth="1"/>
    <col min="3128" max="3128" width="15" bestFit="1" customWidth="1"/>
    <col min="3129" max="3129" width="12.140625" bestFit="1" customWidth="1"/>
    <col min="3130" max="3130" width="15" bestFit="1" customWidth="1"/>
    <col min="3131" max="3131" width="12.140625" bestFit="1" customWidth="1"/>
    <col min="3132" max="3132" width="15" bestFit="1" customWidth="1"/>
    <col min="3133" max="3133" width="12.140625" bestFit="1" customWidth="1"/>
    <col min="3134" max="3134" width="15" bestFit="1" customWidth="1"/>
    <col min="3135" max="3135" width="12.140625" bestFit="1" customWidth="1"/>
    <col min="3136" max="3136" width="15" bestFit="1" customWidth="1"/>
    <col min="3137" max="3137" width="12.140625" bestFit="1" customWidth="1"/>
    <col min="3138" max="3138" width="15" bestFit="1" customWidth="1"/>
    <col min="3139" max="3139" width="12.140625" bestFit="1" customWidth="1"/>
    <col min="3140" max="3140" width="15" bestFit="1" customWidth="1"/>
    <col min="3141" max="3141" width="12.140625" bestFit="1" customWidth="1"/>
    <col min="3142" max="3142" width="15" bestFit="1" customWidth="1"/>
    <col min="3143" max="3143" width="12.140625" bestFit="1" customWidth="1"/>
    <col min="3144" max="3144" width="15" bestFit="1" customWidth="1"/>
    <col min="3145" max="3145" width="12.140625" bestFit="1" customWidth="1"/>
    <col min="3146" max="3146" width="15" bestFit="1" customWidth="1"/>
    <col min="3147" max="3147" width="12.140625" bestFit="1" customWidth="1"/>
    <col min="3148" max="3148" width="15" bestFit="1" customWidth="1"/>
    <col min="3149" max="3149" width="12.140625" bestFit="1" customWidth="1"/>
    <col min="3150" max="3150" width="15" bestFit="1" customWidth="1"/>
    <col min="3151" max="3151" width="12.140625" bestFit="1" customWidth="1"/>
    <col min="3152" max="3152" width="15" bestFit="1" customWidth="1"/>
    <col min="3153" max="3153" width="12.140625" bestFit="1" customWidth="1"/>
    <col min="3154" max="3154" width="15" bestFit="1" customWidth="1"/>
    <col min="3155" max="3155" width="12.140625" bestFit="1" customWidth="1"/>
    <col min="3156" max="3156" width="15" bestFit="1" customWidth="1"/>
    <col min="3157" max="3157" width="12.140625" bestFit="1" customWidth="1"/>
    <col min="3158" max="3158" width="15" bestFit="1" customWidth="1"/>
    <col min="3159" max="3159" width="12.140625" bestFit="1" customWidth="1"/>
    <col min="3160" max="3160" width="15" bestFit="1" customWidth="1"/>
    <col min="3161" max="3161" width="12.140625" bestFit="1" customWidth="1"/>
    <col min="3162" max="3162" width="15" bestFit="1" customWidth="1"/>
    <col min="3163" max="3163" width="12.140625" bestFit="1" customWidth="1"/>
    <col min="3164" max="3164" width="15" bestFit="1" customWidth="1"/>
    <col min="3165" max="3165" width="12.140625" bestFit="1" customWidth="1"/>
    <col min="3166" max="3166" width="15" bestFit="1" customWidth="1"/>
    <col min="3167" max="3167" width="12.140625" bestFit="1" customWidth="1"/>
    <col min="3168" max="3168" width="15" bestFit="1" customWidth="1"/>
    <col min="3169" max="3169" width="12.140625" bestFit="1" customWidth="1"/>
    <col min="3170" max="3170" width="15" bestFit="1" customWidth="1"/>
    <col min="3171" max="3171" width="12.140625" bestFit="1" customWidth="1"/>
    <col min="3172" max="3172" width="15" bestFit="1" customWidth="1"/>
    <col min="3173" max="3173" width="12.140625" bestFit="1" customWidth="1"/>
    <col min="3174" max="3174" width="15" bestFit="1" customWidth="1"/>
    <col min="3175" max="3175" width="12.140625" bestFit="1" customWidth="1"/>
    <col min="3176" max="3176" width="15" bestFit="1" customWidth="1"/>
    <col min="3177" max="3177" width="12.140625" bestFit="1" customWidth="1"/>
    <col min="3178" max="3178" width="15" bestFit="1" customWidth="1"/>
    <col min="3179" max="3179" width="12.140625" bestFit="1" customWidth="1"/>
    <col min="3180" max="3180" width="15" bestFit="1" customWidth="1"/>
    <col min="3181" max="3181" width="12.140625" bestFit="1" customWidth="1"/>
    <col min="3182" max="3182" width="15" bestFit="1" customWidth="1"/>
    <col min="3183" max="3183" width="12.140625" bestFit="1" customWidth="1"/>
    <col min="3184" max="3184" width="15" bestFit="1" customWidth="1"/>
    <col min="3185" max="3185" width="12.140625" bestFit="1" customWidth="1"/>
    <col min="3186" max="3186" width="15" bestFit="1" customWidth="1"/>
    <col min="3187" max="3187" width="12.140625" bestFit="1" customWidth="1"/>
    <col min="3188" max="3188" width="15" bestFit="1" customWidth="1"/>
    <col min="3189" max="3189" width="12.140625" bestFit="1" customWidth="1"/>
    <col min="3190" max="3190" width="15" bestFit="1" customWidth="1"/>
    <col min="3191" max="3191" width="12.140625" bestFit="1" customWidth="1"/>
    <col min="3192" max="3192" width="15" bestFit="1" customWidth="1"/>
    <col min="3193" max="3193" width="12.140625" bestFit="1" customWidth="1"/>
    <col min="3194" max="3194" width="15" bestFit="1" customWidth="1"/>
    <col min="3195" max="3195" width="12.140625" bestFit="1" customWidth="1"/>
    <col min="3196" max="3196" width="15" bestFit="1" customWidth="1"/>
    <col min="3197" max="3197" width="12.140625" bestFit="1" customWidth="1"/>
    <col min="3198" max="3198" width="15" bestFit="1" customWidth="1"/>
    <col min="3199" max="3199" width="12.140625" bestFit="1" customWidth="1"/>
    <col min="3200" max="3200" width="15" bestFit="1" customWidth="1"/>
    <col min="3201" max="3201" width="12.140625" bestFit="1" customWidth="1"/>
    <col min="3202" max="3202" width="15" bestFit="1" customWidth="1"/>
    <col min="3203" max="3203" width="12.140625" bestFit="1" customWidth="1"/>
    <col min="3204" max="3204" width="15" bestFit="1" customWidth="1"/>
    <col min="3205" max="3205" width="12.140625" bestFit="1" customWidth="1"/>
    <col min="3206" max="3206" width="15" bestFit="1" customWidth="1"/>
    <col min="3207" max="3207" width="12.140625" bestFit="1" customWidth="1"/>
    <col min="3208" max="3208" width="15" bestFit="1" customWidth="1"/>
    <col min="3209" max="3209" width="12.140625" bestFit="1" customWidth="1"/>
    <col min="3210" max="3210" width="15" bestFit="1" customWidth="1"/>
    <col min="3211" max="3211" width="12.140625" bestFit="1" customWidth="1"/>
    <col min="3212" max="3212" width="15" bestFit="1" customWidth="1"/>
    <col min="3213" max="3213" width="12.140625" bestFit="1" customWidth="1"/>
    <col min="3214" max="3214" width="15" bestFit="1" customWidth="1"/>
    <col min="3215" max="3215" width="12.140625" bestFit="1" customWidth="1"/>
    <col min="3216" max="3216" width="15" bestFit="1" customWidth="1"/>
    <col min="3217" max="3217" width="12.140625" bestFit="1" customWidth="1"/>
    <col min="3218" max="3218" width="15" bestFit="1" customWidth="1"/>
    <col min="3219" max="3219" width="12.140625" bestFit="1" customWidth="1"/>
    <col min="3220" max="3220" width="15" bestFit="1" customWidth="1"/>
    <col min="3221" max="3221" width="12.140625" bestFit="1" customWidth="1"/>
    <col min="3222" max="3222" width="15" bestFit="1" customWidth="1"/>
    <col min="3223" max="3223" width="12.140625" bestFit="1" customWidth="1"/>
    <col min="3224" max="3224" width="15" bestFit="1" customWidth="1"/>
    <col min="3225" max="3225" width="12.140625" bestFit="1" customWidth="1"/>
    <col min="3226" max="3226" width="15" bestFit="1" customWidth="1"/>
    <col min="3227" max="3227" width="12.140625" bestFit="1" customWidth="1"/>
    <col min="3228" max="3228" width="15" bestFit="1" customWidth="1"/>
    <col min="3229" max="3229" width="12.140625" bestFit="1" customWidth="1"/>
    <col min="3230" max="3230" width="15" bestFit="1" customWidth="1"/>
    <col min="3231" max="3231" width="12.140625" bestFit="1" customWidth="1"/>
    <col min="3232" max="3232" width="15" bestFit="1" customWidth="1"/>
    <col min="3233" max="3233" width="12.140625" bestFit="1" customWidth="1"/>
    <col min="3234" max="3234" width="15" bestFit="1" customWidth="1"/>
    <col min="3235" max="3235" width="12.140625" bestFit="1" customWidth="1"/>
    <col min="3236" max="3236" width="15" bestFit="1" customWidth="1"/>
    <col min="3237" max="3237" width="12.140625" bestFit="1" customWidth="1"/>
    <col min="3238" max="3238" width="15" bestFit="1" customWidth="1"/>
    <col min="3239" max="3239" width="12.140625" bestFit="1" customWidth="1"/>
    <col min="3240" max="3240" width="15" bestFit="1" customWidth="1"/>
    <col min="3241" max="3241" width="12.140625" bestFit="1" customWidth="1"/>
    <col min="3242" max="3242" width="15" bestFit="1" customWidth="1"/>
    <col min="3243" max="3243" width="12.140625" bestFit="1" customWidth="1"/>
    <col min="3244" max="3244" width="15" bestFit="1" customWidth="1"/>
    <col min="3245" max="3245" width="12.140625" bestFit="1" customWidth="1"/>
    <col min="3246" max="3246" width="15" bestFit="1" customWidth="1"/>
    <col min="3247" max="3247" width="12.140625" bestFit="1" customWidth="1"/>
    <col min="3248" max="3248" width="15" bestFit="1" customWidth="1"/>
    <col min="3249" max="3249" width="12.140625" bestFit="1" customWidth="1"/>
    <col min="3250" max="3250" width="15" bestFit="1" customWidth="1"/>
    <col min="3251" max="3251" width="12.140625" bestFit="1" customWidth="1"/>
    <col min="3252" max="3252" width="15" bestFit="1" customWidth="1"/>
    <col min="3253" max="3253" width="12.140625" bestFit="1" customWidth="1"/>
    <col min="3254" max="3254" width="15" bestFit="1" customWidth="1"/>
    <col min="3255" max="3255" width="12.140625" bestFit="1" customWidth="1"/>
    <col min="3256" max="3256" width="15" bestFit="1" customWidth="1"/>
    <col min="3257" max="3257" width="12.140625" bestFit="1" customWidth="1"/>
    <col min="3258" max="3258" width="15" bestFit="1" customWidth="1"/>
    <col min="3259" max="3259" width="12.140625" bestFit="1" customWidth="1"/>
    <col min="3260" max="3260" width="15" bestFit="1" customWidth="1"/>
    <col min="3261" max="3261" width="12.140625" bestFit="1" customWidth="1"/>
    <col min="3262" max="3262" width="15" bestFit="1" customWidth="1"/>
    <col min="3263" max="3263" width="12.140625" bestFit="1" customWidth="1"/>
    <col min="3264" max="3264" width="15" bestFit="1" customWidth="1"/>
    <col min="3265" max="3265" width="12.140625" bestFit="1" customWidth="1"/>
    <col min="3266" max="3266" width="15" bestFit="1" customWidth="1"/>
    <col min="3267" max="3267" width="12.140625" bestFit="1" customWidth="1"/>
    <col min="3268" max="3268" width="15" bestFit="1" customWidth="1"/>
    <col min="3269" max="3269" width="12.140625" bestFit="1" customWidth="1"/>
    <col min="3270" max="3270" width="15" bestFit="1" customWidth="1"/>
    <col min="3271" max="3271" width="12.140625" bestFit="1" customWidth="1"/>
    <col min="3272" max="3272" width="15" bestFit="1" customWidth="1"/>
    <col min="3273" max="3273" width="12.140625" bestFit="1" customWidth="1"/>
    <col min="3274" max="3274" width="15" bestFit="1" customWidth="1"/>
    <col min="3275" max="3275" width="12.140625" bestFit="1" customWidth="1"/>
    <col min="3276" max="3276" width="15" bestFit="1" customWidth="1"/>
    <col min="3277" max="3277" width="12.140625" bestFit="1" customWidth="1"/>
    <col min="3278" max="3278" width="15" bestFit="1" customWidth="1"/>
    <col min="3279" max="3279" width="12.140625" bestFit="1" customWidth="1"/>
    <col min="3280" max="3280" width="15" bestFit="1" customWidth="1"/>
    <col min="3281" max="3281" width="12.140625" bestFit="1" customWidth="1"/>
    <col min="3282" max="3282" width="15" bestFit="1" customWidth="1"/>
    <col min="3283" max="3283" width="12.140625" bestFit="1" customWidth="1"/>
    <col min="3284" max="3284" width="15" bestFit="1" customWidth="1"/>
    <col min="3285" max="3285" width="12.140625" bestFit="1" customWidth="1"/>
    <col min="3286" max="3286" width="15" bestFit="1" customWidth="1"/>
    <col min="3287" max="3287" width="12.140625" bestFit="1" customWidth="1"/>
    <col min="3288" max="3288" width="15" bestFit="1" customWidth="1"/>
    <col min="3289" max="3289" width="12.140625" bestFit="1" customWidth="1"/>
    <col min="3290" max="3290" width="15" bestFit="1" customWidth="1"/>
    <col min="3291" max="3291" width="12.140625" bestFit="1" customWidth="1"/>
    <col min="3292" max="3292" width="15" bestFit="1" customWidth="1"/>
    <col min="3293" max="3293" width="12.140625" bestFit="1" customWidth="1"/>
    <col min="3294" max="3294" width="15" bestFit="1" customWidth="1"/>
    <col min="3295" max="3295" width="12.140625" bestFit="1" customWidth="1"/>
    <col min="3296" max="3296" width="15" bestFit="1" customWidth="1"/>
    <col min="3297" max="3297" width="12.140625" bestFit="1" customWidth="1"/>
    <col min="3298" max="3298" width="15" bestFit="1" customWidth="1"/>
    <col min="3299" max="3299" width="12.140625" bestFit="1" customWidth="1"/>
    <col min="3300" max="3300" width="15" bestFit="1" customWidth="1"/>
    <col min="3301" max="3301" width="12.140625" bestFit="1" customWidth="1"/>
    <col min="3302" max="3302" width="15" bestFit="1" customWidth="1"/>
    <col min="3303" max="3303" width="12.140625" bestFit="1" customWidth="1"/>
    <col min="3304" max="3304" width="15" bestFit="1" customWidth="1"/>
    <col min="3305" max="3305" width="12.140625" bestFit="1" customWidth="1"/>
    <col min="3306" max="3306" width="15" bestFit="1" customWidth="1"/>
    <col min="3307" max="3307" width="12.140625" bestFit="1" customWidth="1"/>
    <col min="3308" max="3308" width="15" bestFit="1" customWidth="1"/>
    <col min="3309" max="3309" width="12.140625" bestFit="1" customWidth="1"/>
    <col min="3310" max="3310" width="15" bestFit="1" customWidth="1"/>
    <col min="3311" max="3311" width="12.140625" bestFit="1" customWidth="1"/>
    <col min="3312" max="3312" width="15" bestFit="1" customWidth="1"/>
    <col min="3313" max="3313" width="12.140625" bestFit="1" customWidth="1"/>
    <col min="3314" max="3314" width="15" bestFit="1" customWidth="1"/>
    <col min="3315" max="3315" width="12.140625" bestFit="1" customWidth="1"/>
    <col min="3316" max="3316" width="15" bestFit="1" customWidth="1"/>
    <col min="3317" max="3317" width="12.140625" bestFit="1" customWidth="1"/>
    <col min="3318" max="3318" width="15" bestFit="1" customWidth="1"/>
    <col min="3319" max="3319" width="12.140625" bestFit="1" customWidth="1"/>
    <col min="3320" max="3320" width="15" bestFit="1" customWidth="1"/>
    <col min="3321" max="3321" width="12.140625" bestFit="1" customWidth="1"/>
    <col min="3322" max="3322" width="15" bestFit="1" customWidth="1"/>
    <col min="3323" max="3323" width="12.140625" bestFit="1" customWidth="1"/>
    <col min="3324" max="3324" width="15" bestFit="1" customWidth="1"/>
    <col min="3325" max="3325" width="12.140625" bestFit="1" customWidth="1"/>
    <col min="3326" max="3326" width="15" bestFit="1" customWidth="1"/>
    <col min="3327" max="3327" width="12.140625" bestFit="1" customWidth="1"/>
    <col min="3328" max="3328" width="15" bestFit="1" customWidth="1"/>
    <col min="3329" max="3329" width="12.140625" bestFit="1" customWidth="1"/>
    <col min="3330" max="3330" width="15" bestFit="1" customWidth="1"/>
    <col min="3331" max="3331" width="12.140625" bestFit="1" customWidth="1"/>
    <col min="3332" max="3332" width="15" bestFit="1" customWidth="1"/>
    <col min="3333" max="3333" width="12.140625" bestFit="1" customWidth="1"/>
    <col min="3334" max="3334" width="15" bestFit="1" customWidth="1"/>
    <col min="3335" max="3335" width="12.140625" bestFit="1" customWidth="1"/>
    <col min="3336" max="3336" width="15" bestFit="1" customWidth="1"/>
    <col min="3337" max="3337" width="12.140625" bestFit="1" customWidth="1"/>
    <col min="3338" max="3338" width="15" bestFit="1" customWidth="1"/>
    <col min="3339" max="3339" width="12.140625" bestFit="1" customWidth="1"/>
    <col min="3340" max="3340" width="15" bestFit="1" customWidth="1"/>
    <col min="3341" max="3341" width="12.140625" bestFit="1" customWidth="1"/>
    <col min="3342" max="3342" width="15" bestFit="1" customWidth="1"/>
    <col min="3343" max="3343" width="12.140625" bestFit="1" customWidth="1"/>
    <col min="3344" max="3344" width="15" bestFit="1" customWidth="1"/>
    <col min="3345" max="3345" width="12.140625" bestFit="1" customWidth="1"/>
    <col min="3346" max="3346" width="15" bestFit="1" customWidth="1"/>
    <col min="3347" max="3347" width="12.140625" bestFit="1" customWidth="1"/>
    <col min="3348" max="3348" width="15" bestFit="1" customWidth="1"/>
    <col min="3349" max="3349" width="12.140625" bestFit="1" customWidth="1"/>
    <col min="3350" max="3350" width="15" bestFit="1" customWidth="1"/>
    <col min="3351" max="3351" width="12.140625" bestFit="1" customWidth="1"/>
    <col min="3352" max="3352" width="15" bestFit="1" customWidth="1"/>
    <col min="3353" max="3353" width="12.140625" bestFit="1" customWidth="1"/>
    <col min="3354" max="3354" width="15" bestFit="1" customWidth="1"/>
    <col min="3355" max="3355" width="12.140625" bestFit="1" customWidth="1"/>
    <col min="3356" max="3356" width="15" bestFit="1" customWidth="1"/>
    <col min="3357" max="3357" width="12.140625" bestFit="1" customWidth="1"/>
    <col min="3358" max="3358" width="15" bestFit="1" customWidth="1"/>
    <col min="3359" max="3359" width="12.140625" bestFit="1" customWidth="1"/>
    <col min="3360" max="3360" width="15" bestFit="1" customWidth="1"/>
    <col min="3361" max="3361" width="12.140625" bestFit="1" customWidth="1"/>
    <col min="3362" max="3362" width="15" bestFit="1" customWidth="1"/>
    <col min="3363" max="3363" width="12.140625" bestFit="1" customWidth="1"/>
    <col min="3364" max="3364" width="15" bestFit="1" customWidth="1"/>
    <col min="3365" max="3365" width="12.140625" bestFit="1" customWidth="1"/>
    <col min="3366" max="3366" width="15" bestFit="1" customWidth="1"/>
    <col min="3367" max="3367" width="12.140625" bestFit="1" customWidth="1"/>
    <col min="3368" max="3368" width="15" bestFit="1" customWidth="1"/>
    <col min="3369" max="3369" width="12.140625" bestFit="1" customWidth="1"/>
    <col min="3370" max="3370" width="15" bestFit="1" customWidth="1"/>
    <col min="3371" max="3371" width="12.140625" bestFit="1" customWidth="1"/>
    <col min="3372" max="3372" width="15" bestFit="1" customWidth="1"/>
    <col min="3373" max="3373" width="12.140625" bestFit="1" customWidth="1"/>
    <col min="3374" max="3374" width="15" bestFit="1" customWidth="1"/>
    <col min="3375" max="3375" width="12.140625" bestFit="1" customWidth="1"/>
    <col min="3376" max="3376" width="15" bestFit="1" customWidth="1"/>
    <col min="3377" max="3377" width="12.140625" bestFit="1" customWidth="1"/>
    <col min="3378" max="3378" width="15" bestFit="1" customWidth="1"/>
    <col min="3379" max="3379" width="12.140625" bestFit="1" customWidth="1"/>
    <col min="3380" max="3380" width="15" bestFit="1" customWidth="1"/>
    <col min="3381" max="3381" width="12.140625" bestFit="1" customWidth="1"/>
    <col min="3382" max="3382" width="15" bestFit="1" customWidth="1"/>
    <col min="3383" max="3383" width="12.140625" bestFit="1" customWidth="1"/>
    <col min="3384" max="3384" width="15" bestFit="1" customWidth="1"/>
    <col min="3385" max="3385" width="12.140625" bestFit="1" customWidth="1"/>
    <col min="3386" max="3386" width="15" bestFit="1" customWidth="1"/>
    <col min="3387" max="3387" width="12.140625" bestFit="1" customWidth="1"/>
    <col min="3388" max="3388" width="15" bestFit="1" customWidth="1"/>
    <col min="3389" max="3389" width="12.140625" bestFit="1" customWidth="1"/>
    <col min="3390" max="3390" width="15" bestFit="1" customWidth="1"/>
    <col min="3391" max="3391" width="12.140625" bestFit="1" customWidth="1"/>
    <col min="3392" max="3392" width="15" bestFit="1" customWidth="1"/>
    <col min="3393" max="3393" width="12.140625" bestFit="1" customWidth="1"/>
    <col min="3394" max="3394" width="15" bestFit="1" customWidth="1"/>
    <col min="3395" max="3395" width="12.140625" bestFit="1" customWidth="1"/>
    <col min="3396" max="3396" width="15" bestFit="1" customWidth="1"/>
    <col min="3397" max="3397" width="12.140625" bestFit="1" customWidth="1"/>
    <col min="3398" max="3398" width="15" bestFit="1" customWidth="1"/>
    <col min="3399" max="3399" width="12.140625" bestFit="1" customWidth="1"/>
    <col min="3400" max="3400" width="15" bestFit="1" customWidth="1"/>
    <col min="3401" max="3401" width="12.140625" bestFit="1" customWidth="1"/>
    <col min="3402" max="3402" width="15" bestFit="1" customWidth="1"/>
    <col min="3403" max="3403" width="12.140625" bestFit="1" customWidth="1"/>
    <col min="3404" max="3404" width="15" bestFit="1" customWidth="1"/>
    <col min="3405" max="3405" width="12.140625" bestFit="1" customWidth="1"/>
    <col min="3406" max="3406" width="15" bestFit="1" customWidth="1"/>
    <col min="3407" max="3407" width="12.140625" bestFit="1" customWidth="1"/>
    <col min="3408" max="3408" width="15" bestFit="1" customWidth="1"/>
    <col min="3409" max="3409" width="12.140625" bestFit="1" customWidth="1"/>
    <col min="3410" max="3410" width="15" bestFit="1" customWidth="1"/>
    <col min="3411" max="3411" width="12.140625" bestFit="1" customWidth="1"/>
    <col min="3412" max="3412" width="15" bestFit="1" customWidth="1"/>
    <col min="3413" max="3413" width="12.140625" bestFit="1" customWidth="1"/>
    <col min="3414" max="3414" width="15" bestFit="1" customWidth="1"/>
    <col min="3415" max="3415" width="12.140625" bestFit="1" customWidth="1"/>
    <col min="3416" max="3416" width="15" bestFit="1" customWidth="1"/>
    <col min="3417" max="3417" width="12.140625" bestFit="1" customWidth="1"/>
    <col min="3418" max="3418" width="15" bestFit="1" customWidth="1"/>
    <col min="3419" max="3419" width="12.140625" bestFit="1" customWidth="1"/>
    <col min="3420" max="3420" width="15" bestFit="1" customWidth="1"/>
    <col min="3421" max="3421" width="12.140625" bestFit="1" customWidth="1"/>
    <col min="3422" max="3422" width="15" bestFit="1" customWidth="1"/>
    <col min="3423" max="3423" width="12.140625" bestFit="1" customWidth="1"/>
    <col min="3424" max="3424" width="15" bestFit="1" customWidth="1"/>
    <col min="3425" max="3425" width="12.140625" bestFit="1" customWidth="1"/>
    <col min="3426" max="3426" width="15" bestFit="1" customWidth="1"/>
    <col min="3427" max="3427" width="12.140625" bestFit="1" customWidth="1"/>
    <col min="3428" max="3428" width="15" bestFit="1" customWidth="1"/>
    <col min="3429" max="3429" width="12.140625" bestFit="1" customWidth="1"/>
    <col min="3430" max="3430" width="15" bestFit="1" customWidth="1"/>
    <col min="3431" max="3431" width="12.140625" bestFit="1" customWidth="1"/>
    <col min="3432" max="3432" width="15" bestFit="1" customWidth="1"/>
    <col min="3433" max="3433" width="12.140625" bestFit="1" customWidth="1"/>
    <col min="3434" max="3434" width="15" bestFit="1" customWidth="1"/>
    <col min="3435" max="3435" width="12.140625" bestFit="1" customWidth="1"/>
    <col min="3436" max="3436" width="15" bestFit="1" customWidth="1"/>
    <col min="3437" max="3437" width="12.140625" bestFit="1" customWidth="1"/>
    <col min="3438" max="3438" width="15" bestFit="1" customWidth="1"/>
    <col min="3439" max="3439" width="12.140625" bestFit="1" customWidth="1"/>
    <col min="3440" max="3440" width="15" bestFit="1" customWidth="1"/>
    <col min="3441" max="3441" width="12.140625" bestFit="1" customWidth="1"/>
    <col min="3442" max="3442" width="15" bestFit="1" customWidth="1"/>
    <col min="3443" max="3443" width="12.140625" bestFit="1" customWidth="1"/>
    <col min="3444" max="3444" width="15" bestFit="1" customWidth="1"/>
    <col min="3445" max="3445" width="12.140625" bestFit="1" customWidth="1"/>
    <col min="3446" max="3446" width="15" bestFit="1" customWidth="1"/>
    <col min="3447" max="3447" width="12.140625" bestFit="1" customWidth="1"/>
    <col min="3448" max="3448" width="15" bestFit="1" customWidth="1"/>
    <col min="3449" max="3449" width="12.140625" bestFit="1" customWidth="1"/>
    <col min="3450" max="3450" width="15" bestFit="1" customWidth="1"/>
    <col min="3451" max="3451" width="12.140625" bestFit="1" customWidth="1"/>
    <col min="3452" max="3452" width="15" bestFit="1" customWidth="1"/>
    <col min="3453" max="3453" width="12.140625" bestFit="1" customWidth="1"/>
    <col min="3454" max="3454" width="15" bestFit="1" customWidth="1"/>
    <col min="3455" max="3455" width="12.140625" bestFit="1" customWidth="1"/>
    <col min="3456" max="3456" width="15" bestFit="1" customWidth="1"/>
    <col min="3457" max="3457" width="12.140625" bestFit="1" customWidth="1"/>
    <col min="3458" max="3458" width="15" bestFit="1" customWidth="1"/>
    <col min="3459" max="3459" width="12.140625" bestFit="1" customWidth="1"/>
    <col min="3460" max="3460" width="15" bestFit="1" customWidth="1"/>
    <col min="3461" max="3461" width="12.140625" bestFit="1" customWidth="1"/>
    <col min="3462" max="3462" width="15" bestFit="1" customWidth="1"/>
    <col min="3463" max="3463" width="12.140625" bestFit="1" customWidth="1"/>
    <col min="3464" max="3464" width="15" bestFit="1" customWidth="1"/>
    <col min="3465" max="3465" width="12.140625" bestFit="1" customWidth="1"/>
    <col min="3466" max="3466" width="15" bestFit="1" customWidth="1"/>
    <col min="3467" max="3467" width="12.140625" bestFit="1" customWidth="1"/>
    <col min="3468" max="3468" width="15" bestFit="1" customWidth="1"/>
    <col min="3469" max="3469" width="12.140625" bestFit="1" customWidth="1"/>
    <col min="3470" max="3470" width="15" bestFit="1" customWidth="1"/>
    <col min="3471" max="3471" width="12.140625" bestFit="1" customWidth="1"/>
    <col min="3472" max="3472" width="15" bestFit="1" customWidth="1"/>
    <col min="3473" max="3473" width="12.140625" bestFit="1" customWidth="1"/>
    <col min="3474" max="3474" width="15" bestFit="1" customWidth="1"/>
    <col min="3475" max="3475" width="12.140625" bestFit="1" customWidth="1"/>
    <col min="3476" max="3476" width="15" bestFit="1" customWidth="1"/>
    <col min="3477" max="3477" width="12.140625" bestFit="1" customWidth="1"/>
    <col min="3478" max="3478" width="15" bestFit="1" customWidth="1"/>
    <col min="3479" max="3479" width="12.140625" bestFit="1" customWidth="1"/>
    <col min="3480" max="3480" width="15" bestFit="1" customWidth="1"/>
    <col min="3481" max="3481" width="12.140625" bestFit="1" customWidth="1"/>
    <col min="3482" max="3482" width="15" bestFit="1" customWidth="1"/>
    <col min="3483" max="3483" width="12.140625" bestFit="1" customWidth="1"/>
    <col min="3484" max="3484" width="15" bestFit="1" customWidth="1"/>
    <col min="3485" max="3485" width="12.140625" bestFit="1" customWidth="1"/>
    <col min="3486" max="3486" width="15" bestFit="1" customWidth="1"/>
    <col min="3487" max="3487" width="12.140625" bestFit="1" customWidth="1"/>
    <col min="3488" max="3488" width="15" bestFit="1" customWidth="1"/>
    <col min="3489" max="3489" width="12.140625" bestFit="1" customWidth="1"/>
    <col min="3490" max="3490" width="15" bestFit="1" customWidth="1"/>
    <col min="3491" max="3491" width="12.140625" bestFit="1" customWidth="1"/>
    <col min="3492" max="3492" width="15" bestFit="1" customWidth="1"/>
    <col min="3493" max="3493" width="12.140625" bestFit="1" customWidth="1"/>
    <col min="3494" max="3494" width="15" bestFit="1" customWidth="1"/>
    <col min="3495" max="3495" width="12.140625" bestFit="1" customWidth="1"/>
    <col min="3496" max="3496" width="15" bestFit="1" customWidth="1"/>
    <col min="3497" max="3497" width="12.140625" bestFit="1" customWidth="1"/>
    <col min="3498" max="3498" width="15" bestFit="1" customWidth="1"/>
    <col min="3499" max="3499" width="12.140625" bestFit="1" customWidth="1"/>
    <col min="3500" max="3500" width="15" bestFit="1" customWidth="1"/>
    <col min="3501" max="3501" width="12.140625" bestFit="1" customWidth="1"/>
    <col min="3502" max="3502" width="15" bestFit="1" customWidth="1"/>
    <col min="3503" max="3503" width="12.140625" bestFit="1" customWidth="1"/>
    <col min="3504" max="3504" width="15" bestFit="1" customWidth="1"/>
    <col min="3505" max="3505" width="12.140625" bestFit="1" customWidth="1"/>
    <col min="3506" max="3506" width="15" bestFit="1" customWidth="1"/>
    <col min="3507" max="3507" width="12.140625" bestFit="1" customWidth="1"/>
    <col min="3508" max="3508" width="15" bestFit="1" customWidth="1"/>
    <col min="3509" max="3509" width="12.140625" bestFit="1" customWidth="1"/>
    <col min="3510" max="3510" width="15" bestFit="1" customWidth="1"/>
    <col min="3511" max="3511" width="12.140625" bestFit="1" customWidth="1"/>
    <col min="3512" max="3512" width="15" bestFit="1" customWidth="1"/>
    <col min="3513" max="3513" width="12.140625" bestFit="1" customWidth="1"/>
    <col min="3514" max="3514" width="15" bestFit="1" customWidth="1"/>
    <col min="3515" max="3515" width="12.140625" bestFit="1" customWidth="1"/>
    <col min="3516" max="3516" width="15" bestFit="1" customWidth="1"/>
    <col min="3517" max="3517" width="12.140625" bestFit="1" customWidth="1"/>
    <col min="3518" max="3518" width="15" bestFit="1" customWidth="1"/>
    <col min="3519" max="3519" width="12.140625" bestFit="1" customWidth="1"/>
    <col min="3520" max="3520" width="15" bestFit="1" customWidth="1"/>
    <col min="3521" max="3521" width="12.140625" bestFit="1" customWidth="1"/>
    <col min="3522" max="3522" width="15" bestFit="1" customWidth="1"/>
    <col min="3523" max="3523" width="12.140625" bestFit="1" customWidth="1"/>
    <col min="3524" max="3524" width="15" bestFit="1" customWidth="1"/>
    <col min="3525" max="3525" width="12.140625" bestFit="1" customWidth="1"/>
    <col min="3526" max="3526" width="15" bestFit="1" customWidth="1"/>
    <col min="3527" max="3527" width="12.140625" bestFit="1" customWidth="1"/>
    <col min="3528" max="3528" width="15" bestFit="1" customWidth="1"/>
    <col min="3529" max="3529" width="12.140625" bestFit="1" customWidth="1"/>
    <col min="3530" max="3530" width="15" bestFit="1" customWidth="1"/>
    <col min="3531" max="3531" width="12.140625" bestFit="1" customWidth="1"/>
    <col min="3532" max="3532" width="15" bestFit="1" customWidth="1"/>
    <col min="3533" max="3533" width="12.140625" bestFit="1" customWidth="1"/>
    <col min="3534" max="3534" width="15" bestFit="1" customWidth="1"/>
    <col min="3535" max="3535" width="12.140625" bestFit="1" customWidth="1"/>
    <col min="3536" max="3536" width="15" bestFit="1" customWidth="1"/>
    <col min="3537" max="3537" width="12.140625" bestFit="1" customWidth="1"/>
    <col min="3538" max="3538" width="15" bestFit="1" customWidth="1"/>
    <col min="3539" max="3539" width="12.140625" bestFit="1" customWidth="1"/>
    <col min="3540" max="3540" width="15" bestFit="1" customWidth="1"/>
    <col min="3541" max="3541" width="12.140625" bestFit="1" customWidth="1"/>
    <col min="3542" max="3542" width="15" bestFit="1" customWidth="1"/>
    <col min="3543" max="3543" width="12.140625" bestFit="1" customWidth="1"/>
    <col min="3544" max="3544" width="15" bestFit="1" customWidth="1"/>
    <col min="3545" max="3545" width="12.140625" bestFit="1" customWidth="1"/>
    <col min="3546" max="3546" width="15" bestFit="1" customWidth="1"/>
    <col min="3547" max="3547" width="12.140625" bestFit="1" customWidth="1"/>
    <col min="3548" max="3548" width="15" bestFit="1" customWidth="1"/>
    <col min="3549" max="3549" width="12.140625" bestFit="1" customWidth="1"/>
    <col min="3550" max="3550" width="15" bestFit="1" customWidth="1"/>
    <col min="3551" max="3551" width="12.140625" bestFit="1" customWidth="1"/>
    <col min="3552" max="3552" width="15" bestFit="1" customWidth="1"/>
    <col min="3553" max="3553" width="12.140625" bestFit="1" customWidth="1"/>
    <col min="3554" max="3554" width="15" bestFit="1" customWidth="1"/>
    <col min="3555" max="3555" width="12.140625" bestFit="1" customWidth="1"/>
    <col min="3556" max="3556" width="15" bestFit="1" customWidth="1"/>
    <col min="3557" max="3557" width="12.140625" bestFit="1" customWidth="1"/>
    <col min="3558" max="3558" width="15" bestFit="1" customWidth="1"/>
    <col min="3559" max="3559" width="12.140625" bestFit="1" customWidth="1"/>
    <col min="3560" max="3560" width="15" bestFit="1" customWidth="1"/>
    <col min="3561" max="3561" width="12.140625" bestFit="1" customWidth="1"/>
    <col min="3562" max="3562" width="15" bestFit="1" customWidth="1"/>
    <col min="3563" max="3563" width="12.140625" bestFit="1" customWidth="1"/>
    <col min="3564" max="3564" width="15" bestFit="1" customWidth="1"/>
    <col min="3565" max="3565" width="12.140625" bestFit="1" customWidth="1"/>
    <col min="3566" max="3566" width="15" bestFit="1" customWidth="1"/>
    <col min="3567" max="3567" width="12.140625" bestFit="1" customWidth="1"/>
    <col min="3568" max="3568" width="15" bestFit="1" customWidth="1"/>
    <col min="3569" max="3569" width="12.140625" bestFit="1" customWidth="1"/>
    <col min="3570" max="3570" width="15" bestFit="1" customWidth="1"/>
    <col min="3571" max="3571" width="12.140625" bestFit="1" customWidth="1"/>
    <col min="3572" max="3572" width="15" bestFit="1" customWidth="1"/>
    <col min="3573" max="3573" width="12.140625" bestFit="1" customWidth="1"/>
    <col min="3574" max="3574" width="15" bestFit="1" customWidth="1"/>
    <col min="3575" max="3575" width="12.140625" bestFit="1" customWidth="1"/>
    <col min="3576" max="3576" width="15" bestFit="1" customWidth="1"/>
    <col min="3577" max="3577" width="12.140625" bestFit="1" customWidth="1"/>
    <col min="3578" max="3578" width="15" bestFit="1" customWidth="1"/>
    <col min="3579" max="3579" width="12.140625" bestFit="1" customWidth="1"/>
    <col min="3580" max="3580" width="15" bestFit="1" customWidth="1"/>
    <col min="3581" max="3581" width="12.140625" bestFit="1" customWidth="1"/>
    <col min="3582" max="3582" width="15" bestFit="1" customWidth="1"/>
    <col min="3583" max="3583" width="12.140625" bestFit="1" customWidth="1"/>
    <col min="3584" max="3584" width="15" bestFit="1" customWidth="1"/>
    <col min="3585" max="3585" width="12.140625" bestFit="1" customWidth="1"/>
    <col min="3586" max="3586" width="15" bestFit="1" customWidth="1"/>
    <col min="3587" max="3587" width="12.140625" bestFit="1" customWidth="1"/>
    <col min="3588" max="3588" width="15" bestFit="1" customWidth="1"/>
    <col min="3589" max="3589" width="12.140625" bestFit="1" customWidth="1"/>
    <col min="3590" max="3590" width="15" bestFit="1" customWidth="1"/>
    <col min="3591" max="3591" width="12.140625" bestFit="1" customWidth="1"/>
    <col min="3592" max="3592" width="15" bestFit="1" customWidth="1"/>
    <col min="3593" max="3593" width="12.140625" bestFit="1" customWidth="1"/>
    <col min="3594" max="3594" width="15" bestFit="1" customWidth="1"/>
    <col min="3595" max="3595" width="12.140625" bestFit="1" customWidth="1"/>
    <col min="3596" max="3596" width="15" bestFit="1" customWidth="1"/>
    <col min="3597" max="3597" width="12.140625" bestFit="1" customWidth="1"/>
    <col min="3598" max="3598" width="15" bestFit="1" customWidth="1"/>
    <col min="3599" max="3599" width="12.140625" bestFit="1" customWidth="1"/>
    <col min="3600" max="3600" width="15" bestFit="1" customWidth="1"/>
    <col min="3601" max="3601" width="12.140625" bestFit="1" customWidth="1"/>
    <col min="3602" max="3602" width="15" bestFit="1" customWidth="1"/>
    <col min="3603" max="3603" width="12.140625" bestFit="1" customWidth="1"/>
    <col min="3604" max="3604" width="15" bestFit="1" customWidth="1"/>
    <col min="3605" max="3605" width="12.140625" bestFit="1" customWidth="1"/>
    <col min="3606" max="3606" width="15" bestFit="1" customWidth="1"/>
    <col min="3607" max="3607" width="12.140625" bestFit="1" customWidth="1"/>
    <col min="3608" max="3608" width="15" bestFit="1" customWidth="1"/>
    <col min="3609" max="3609" width="12.140625" bestFit="1" customWidth="1"/>
    <col min="3610" max="3610" width="15" bestFit="1" customWidth="1"/>
    <col min="3611" max="3611" width="12.140625" bestFit="1" customWidth="1"/>
    <col min="3612" max="3612" width="15" bestFit="1" customWidth="1"/>
    <col min="3613" max="3613" width="12.140625" bestFit="1" customWidth="1"/>
    <col min="3614" max="3614" width="15" bestFit="1" customWidth="1"/>
    <col min="3615" max="3615" width="12.140625" bestFit="1" customWidth="1"/>
    <col min="3616" max="3616" width="15" bestFit="1" customWidth="1"/>
    <col min="3617" max="3617" width="12.140625" bestFit="1" customWidth="1"/>
    <col min="3618" max="3618" width="15" bestFit="1" customWidth="1"/>
    <col min="3619" max="3619" width="12.140625" bestFit="1" customWidth="1"/>
    <col min="3620" max="3620" width="15" bestFit="1" customWidth="1"/>
    <col min="3621" max="3621" width="12.140625" bestFit="1" customWidth="1"/>
    <col min="3622" max="3622" width="15" bestFit="1" customWidth="1"/>
    <col min="3623" max="3623" width="12.140625" bestFit="1" customWidth="1"/>
    <col min="3624" max="3624" width="15" bestFit="1" customWidth="1"/>
    <col min="3625" max="3625" width="12.140625" bestFit="1" customWidth="1"/>
    <col min="3626" max="3626" width="15" bestFit="1" customWidth="1"/>
    <col min="3627" max="3627" width="12.140625" bestFit="1" customWidth="1"/>
    <col min="3628" max="3628" width="15" bestFit="1" customWidth="1"/>
    <col min="3629" max="3629" width="12.140625" bestFit="1" customWidth="1"/>
    <col min="3630" max="3630" width="15" bestFit="1" customWidth="1"/>
    <col min="3631" max="3631" width="12.140625" bestFit="1" customWidth="1"/>
    <col min="3632" max="3632" width="15" bestFit="1" customWidth="1"/>
    <col min="3633" max="3633" width="12.140625" bestFit="1" customWidth="1"/>
    <col min="3634" max="3634" width="15" bestFit="1" customWidth="1"/>
    <col min="3635" max="3635" width="12.140625" bestFit="1" customWidth="1"/>
    <col min="3636" max="3636" width="15" bestFit="1" customWidth="1"/>
    <col min="3637" max="3637" width="12.140625" bestFit="1" customWidth="1"/>
    <col min="3638" max="3638" width="15" bestFit="1" customWidth="1"/>
    <col min="3639" max="3639" width="12.140625" bestFit="1" customWidth="1"/>
    <col min="3640" max="3640" width="15" bestFit="1" customWidth="1"/>
    <col min="3641" max="3641" width="12.140625" bestFit="1" customWidth="1"/>
    <col min="3642" max="3642" width="15" bestFit="1" customWidth="1"/>
    <col min="3643" max="3643" width="12.140625" bestFit="1" customWidth="1"/>
    <col min="3644" max="3644" width="15" bestFit="1" customWidth="1"/>
    <col min="3645" max="3645" width="12.140625" bestFit="1" customWidth="1"/>
    <col min="3646" max="3646" width="15" bestFit="1" customWidth="1"/>
    <col min="3647" max="3647" width="12.140625" bestFit="1" customWidth="1"/>
    <col min="3648" max="3648" width="15" bestFit="1" customWidth="1"/>
    <col min="3649" max="3649" width="12.140625" bestFit="1" customWidth="1"/>
    <col min="3650" max="3650" width="15" bestFit="1" customWidth="1"/>
    <col min="3651" max="3651" width="12.140625" bestFit="1" customWidth="1"/>
    <col min="3652" max="3652" width="15" bestFit="1" customWidth="1"/>
    <col min="3653" max="3653" width="12.140625" bestFit="1" customWidth="1"/>
    <col min="3654" max="3654" width="15" bestFit="1" customWidth="1"/>
    <col min="3655" max="3655" width="12.140625" bestFit="1" customWidth="1"/>
    <col min="3656" max="3656" width="15" bestFit="1" customWidth="1"/>
    <col min="3657" max="3657" width="12.140625" bestFit="1" customWidth="1"/>
    <col min="3658" max="3658" width="15" bestFit="1" customWidth="1"/>
    <col min="3659" max="3659" width="12.140625" bestFit="1" customWidth="1"/>
    <col min="3660" max="3660" width="15" bestFit="1" customWidth="1"/>
    <col min="3661" max="3661" width="12.140625" bestFit="1" customWidth="1"/>
    <col min="3662" max="3662" width="15" bestFit="1" customWidth="1"/>
    <col min="3663" max="3663" width="12.140625" bestFit="1" customWidth="1"/>
    <col min="3664" max="3664" width="15" bestFit="1" customWidth="1"/>
    <col min="3665" max="3665" width="12.140625" bestFit="1" customWidth="1"/>
    <col min="3666" max="3666" width="15" bestFit="1" customWidth="1"/>
    <col min="3667" max="3667" width="12.140625" bestFit="1" customWidth="1"/>
    <col min="3668" max="3668" width="15" bestFit="1" customWidth="1"/>
    <col min="3669" max="3669" width="12.140625" bestFit="1" customWidth="1"/>
    <col min="3670" max="3670" width="15" bestFit="1" customWidth="1"/>
    <col min="3671" max="3671" width="12.140625" bestFit="1" customWidth="1"/>
    <col min="3672" max="3672" width="15" bestFit="1" customWidth="1"/>
    <col min="3673" max="3673" width="12.140625" bestFit="1" customWidth="1"/>
    <col min="3674" max="3674" width="15" bestFit="1" customWidth="1"/>
    <col min="3675" max="3675" width="12.140625" bestFit="1" customWidth="1"/>
    <col min="3676" max="3676" width="15" bestFit="1" customWidth="1"/>
    <col min="3677" max="3677" width="12.140625" bestFit="1" customWidth="1"/>
    <col min="3678" max="3678" width="15" bestFit="1" customWidth="1"/>
    <col min="3679" max="3679" width="12.140625" bestFit="1" customWidth="1"/>
    <col min="3680" max="3680" width="15" bestFit="1" customWidth="1"/>
    <col min="3681" max="3681" width="12.140625" bestFit="1" customWidth="1"/>
    <col min="3682" max="3682" width="15" bestFit="1" customWidth="1"/>
    <col min="3683" max="3683" width="12.140625" bestFit="1" customWidth="1"/>
    <col min="3684" max="3684" width="15" bestFit="1" customWidth="1"/>
    <col min="3685" max="3685" width="12.140625" bestFit="1" customWidth="1"/>
    <col min="3686" max="3686" width="15" bestFit="1" customWidth="1"/>
    <col min="3687" max="3687" width="12.140625" bestFit="1" customWidth="1"/>
    <col min="3688" max="3688" width="15" bestFit="1" customWidth="1"/>
    <col min="3689" max="3689" width="12.140625" bestFit="1" customWidth="1"/>
    <col min="3690" max="3690" width="15" bestFit="1" customWidth="1"/>
    <col min="3691" max="3691" width="12.140625" bestFit="1" customWidth="1"/>
    <col min="3692" max="3692" width="15" bestFit="1" customWidth="1"/>
    <col min="3693" max="3693" width="12.140625" bestFit="1" customWidth="1"/>
    <col min="3694" max="3694" width="15" bestFit="1" customWidth="1"/>
    <col min="3695" max="3695" width="12.140625" bestFit="1" customWidth="1"/>
    <col min="3696" max="3696" width="15" bestFit="1" customWidth="1"/>
    <col min="3697" max="3697" width="12.140625" bestFit="1" customWidth="1"/>
    <col min="3698" max="3698" width="15" bestFit="1" customWidth="1"/>
    <col min="3699" max="3699" width="12.140625" bestFit="1" customWidth="1"/>
    <col min="3700" max="3700" width="15" bestFit="1" customWidth="1"/>
    <col min="3701" max="3701" width="12.140625" bestFit="1" customWidth="1"/>
    <col min="3702" max="3702" width="15" bestFit="1" customWidth="1"/>
    <col min="3703" max="3703" width="12.140625" bestFit="1" customWidth="1"/>
    <col min="3704" max="3704" width="15" bestFit="1" customWidth="1"/>
    <col min="3705" max="3705" width="12.140625" bestFit="1" customWidth="1"/>
    <col min="3706" max="3706" width="15" bestFit="1" customWidth="1"/>
    <col min="3707" max="3707" width="12.140625" bestFit="1" customWidth="1"/>
    <col min="3708" max="3708" width="15" bestFit="1" customWidth="1"/>
    <col min="3709" max="3709" width="12.140625" bestFit="1" customWidth="1"/>
    <col min="3710" max="3710" width="15" bestFit="1" customWidth="1"/>
    <col min="3711" max="3711" width="12.140625" bestFit="1" customWidth="1"/>
    <col min="3712" max="3712" width="15" bestFit="1" customWidth="1"/>
    <col min="3713" max="3713" width="12.140625" bestFit="1" customWidth="1"/>
    <col min="3714" max="3714" width="15" bestFit="1" customWidth="1"/>
    <col min="3715" max="3715" width="12.140625" bestFit="1" customWidth="1"/>
    <col min="3716" max="3716" width="15" bestFit="1" customWidth="1"/>
    <col min="3717" max="3717" width="12.140625" bestFit="1" customWidth="1"/>
    <col min="3718" max="3718" width="15" bestFit="1" customWidth="1"/>
    <col min="3719" max="3719" width="12.140625" bestFit="1" customWidth="1"/>
    <col min="3720" max="3720" width="15" bestFit="1" customWidth="1"/>
    <col min="3721" max="3721" width="12.140625" bestFit="1" customWidth="1"/>
    <col min="3722" max="3722" width="15" bestFit="1" customWidth="1"/>
    <col min="3723" max="3723" width="12.140625" bestFit="1" customWidth="1"/>
    <col min="3724" max="3724" width="15" bestFit="1" customWidth="1"/>
    <col min="3725" max="3725" width="12.140625" bestFit="1" customWidth="1"/>
    <col min="3726" max="3726" width="15" bestFit="1" customWidth="1"/>
    <col min="3727" max="3727" width="12.140625" bestFit="1" customWidth="1"/>
    <col min="3728" max="3728" width="15" bestFit="1" customWidth="1"/>
    <col min="3729" max="3729" width="12.140625" bestFit="1" customWidth="1"/>
    <col min="3730" max="3730" width="15" bestFit="1" customWidth="1"/>
    <col min="3731" max="3731" width="12.140625" bestFit="1" customWidth="1"/>
    <col min="3732" max="3732" width="15" bestFit="1" customWidth="1"/>
    <col min="3733" max="3733" width="12.140625" bestFit="1" customWidth="1"/>
    <col min="3734" max="3734" width="15" bestFit="1" customWidth="1"/>
    <col min="3735" max="3735" width="12.140625" bestFit="1" customWidth="1"/>
    <col min="3736" max="3736" width="15" bestFit="1" customWidth="1"/>
    <col min="3737" max="3737" width="12.140625" bestFit="1" customWidth="1"/>
    <col min="3738" max="3738" width="15" bestFit="1" customWidth="1"/>
    <col min="3739" max="3739" width="12.140625" bestFit="1" customWidth="1"/>
    <col min="3740" max="3740" width="15" bestFit="1" customWidth="1"/>
    <col min="3741" max="3741" width="12.140625" bestFit="1" customWidth="1"/>
    <col min="3742" max="3742" width="15" bestFit="1" customWidth="1"/>
    <col min="3743" max="3743" width="12.140625" bestFit="1" customWidth="1"/>
    <col min="3744" max="3744" width="15" bestFit="1" customWidth="1"/>
    <col min="3745" max="3745" width="12.140625" bestFit="1" customWidth="1"/>
    <col min="3746" max="3746" width="15" bestFit="1" customWidth="1"/>
    <col min="3747" max="3747" width="12.140625" bestFit="1" customWidth="1"/>
    <col min="3748" max="3748" width="15" bestFit="1" customWidth="1"/>
    <col min="3749" max="3749" width="12.140625" bestFit="1" customWidth="1"/>
    <col min="3750" max="3750" width="15" bestFit="1" customWidth="1"/>
    <col min="3751" max="3751" width="12.140625" bestFit="1" customWidth="1"/>
    <col min="3752" max="3752" width="15" bestFit="1" customWidth="1"/>
    <col min="3753" max="3753" width="12.140625" bestFit="1" customWidth="1"/>
    <col min="3754" max="3754" width="15" bestFit="1" customWidth="1"/>
    <col min="3755" max="3755" width="12.140625" bestFit="1" customWidth="1"/>
    <col min="3756" max="3756" width="15" bestFit="1" customWidth="1"/>
    <col min="3757" max="3757" width="12.140625" bestFit="1" customWidth="1"/>
    <col min="3758" max="3758" width="15" bestFit="1" customWidth="1"/>
    <col min="3759" max="3759" width="12.140625" bestFit="1" customWidth="1"/>
    <col min="3760" max="3760" width="15" bestFit="1" customWidth="1"/>
    <col min="3761" max="3761" width="12.140625" bestFit="1" customWidth="1"/>
    <col min="3762" max="3762" width="15" bestFit="1" customWidth="1"/>
    <col min="3763" max="3763" width="12.140625" bestFit="1" customWidth="1"/>
    <col min="3764" max="3764" width="15" bestFit="1" customWidth="1"/>
    <col min="3765" max="3765" width="12.140625" bestFit="1" customWidth="1"/>
    <col min="3766" max="3766" width="15" bestFit="1" customWidth="1"/>
    <col min="3767" max="3767" width="12.140625" bestFit="1" customWidth="1"/>
    <col min="3768" max="3768" width="15" bestFit="1" customWidth="1"/>
    <col min="3769" max="3769" width="12.140625" bestFit="1" customWidth="1"/>
    <col min="3770" max="3770" width="15" bestFit="1" customWidth="1"/>
    <col min="3771" max="3771" width="12.140625" bestFit="1" customWidth="1"/>
    <col min="3772" max="3772" width="15" bestFit="1" customWidth="1"/>
    <col min="3773" max="3773" width="12.140625" bestFit="1" customWidth="1"/>
    <col min="3774" max="3774" width="15" bestFit="1" customWidth="1"/>
    <col min="3775" max="3775" width="12.140625" bestFit="1" customWidth="1"/>
    <col min="3776" max="3776" width="15" bestFit="1" customWidth="1"/>
    <col min="3777" max="3777" width="12.140625" bestFit="1" customWidth="1"/>
    <col min="3778" max="3778" width="15" bestFit="1" customWidth="1"/>
    <col min="3779" max="3779" width="12.140625" bestFit="1" customWidth="1"/>
    <col min="3780" max="3780" width="15" bestFit="1" customWidth="1"/>
    <col min="3781" max="3781" width="12.140625" bestFit="1" customWidth="1"/>
    <col min="3782" max="3782" width="15" bestFit="1" customWidth="1"/>
    <col min="3783" max="3783" width="12.140625" bestFit="1" customWidth="1"/>
    <col min="3784" max="3784" width="15" bestFit="1" customWidth="1"/>
    <col min="3785" max="3785" width="12.140625" bestFit="1" customWidth="1"/>
    <col min="3786" max="3786" width="15" bestFit="1" customWidth="1"/>
    <col min="3787" max="3787" width="12.140625" bestFit="1" customWidth="1"/>
    <col min="3788" max="3788" width="15" bestFit="1" customWidth="1"/>
    <col min="3789" max="3789" width="12.140625" bestFit="1" customWidth="1"/>
    <col min="3790" max="3790" width="15" bestFit="1" customWidth="1"/>
    <col min="3791" max="3791" width="12.140625" bestFit="1" customWidth="1"/>
    <col min="3792" max="3792" width="15" bestFit="1" customWidth="1"/>
    <col min="3793" max="3793" width="12.140625" bestFit="1" customWidth="1"/>
    <col min="3794" max="3794" width="15" bestFit="1" customWidth="1"/>
    <col min="3795" max="3795" width="12.140625" bestFit="1" customWidth="1"/>
    <col min="3796" max="3796" width="15" bestFit="1" customWidth="1"/>
    <col min="3797" max="3797" width="12.140625" bestFit="1" customWidth="1"/>
    <col min="3798" max="3798" width="15" bestFit="1" customWidth="1"/>
    <col min="3799" max="3799" width="12.140625" bestFit="1" customWidth="1"/>
    <col min="3800" max="3800" width="15" bestFit="1" customWidth="1"/>
    <col min="3801" max="3801" width="12.140625" bestFit="1" customWidth="1"/>
    <col min="3802" max="3802" width="15" bestFit="1" customWidth="1"/>
    <col min="3803" max="3803" width="12.140625" bestFit="1" customWidth="1"/>
    <col min="3804" max="3804" width="15" bestFit="1" customWidth="1"/>
    <col min="3805" max="3805" width="12.140625" bestFit="1" customWidth="1"/>
    <col min="3806" max="3806" width="15" bestFit="1" customWidth="1"/>
    <col min="3807" max="3807" width="12.140625" bestFit="1" customWidth="1"/>
    <col min="3808" max="3808" width="15" bestFit="1" customWidth="1"/>
    <col min="3809" max="3809" width="12.140625" bestFit="1" customWidth="1"/>
    <col min="3810" max="3810" width="15" bestFit="1" customWidth="1"/>
    <col min="3811" max="3811" width="12.140625" bestFit="1" customWidth="1"/>
    <col min="3812" max="3812" width="15" bestFit="1" customWidth="1"/>
    <col min="3813" max="3813" width="12.140625" bestFit="1" customWidth="1"/>
    <col min="3814" max="3814" width="15" bestFit="1" customWidth="1"/>
    <col min="3815" max="3815" width="12.140625" bestFit="1" customWidth="1"/>
    <col min="3816" max="3816" width="15" bestFit="1" customWidth="1"/>
    <col min="3817" max="3817" width="12.140625" bestFit="1" customWidth="1"/>
    <col min="3818" max="3818" width="15" bestFit="1" customWidth="1"/>
    <col min="3819" max="3819" width="12.140625" bestFit="1" customWidth="1"/>
    <col min="3820" max="3820" width="15" bestFit="1" customWidth="1"/>
    <col min="3821" max="3821" width="12.140625" bestFit="1" customWidth="1"/>
    <col min="3822" max="3822" width="15" bestFit="1" customWidth="1"/>
    <col min="3823" max="3823" width="12.140625" bestFit="1" customWidth="1"/>
    <col min="3824" max="3824" width="15" bestFit="1" customWidth="1"/>
    <col min="3825" max="3825" width="12.140625" bestFit="1" customWidth="1"/>
    <col min="3826" max="3826" width="15" bestFit="1" customWidth="1"/>
    <col min="3827" max="3827" width="12.140625" bestFit="1" customWidth="1"/>
    <col min="3828" max="3828" width="15" bestFit="1" customWidth="1"/>
    <col min="3829" max="3829" width="12.140625" bestFit="1" customWidth="1"/>
    <col min="3830" max="3830" width="15" bestFit="1" customWidth="1"/>
    <col min="3831" max="3831" width="12.140625" bestFit="1" customWidth="1"/>
    <col min="3832" max="3832" width="15" bestFit="1" customWidth="1"/>
    <col min="3833" max="3833" width="12.140625" bestFit="1" customWidth="1"/>
    <col min="3834" max="3834" width="15" bestFit="1" customWidth="1"/>
    <col min="3835" max="3835" width="12.140625" bestFit="1" customWidth="1"/>
    <col min="3836" max="3836" width="15" bestFit="1" customWidth="1"/>
    <col min="3837" max="3837" width="12.140625" bestFit="1" customWidth="1"/>
    <col min="3838" max="3838" width="15" bestFit="1" customWidth="1"/>
    <col min="3839" max="3839" width="12.140625" bestFit="1" customWidth="1"/>
    <col min="3840" max="3840" width="15" bestFit="1" customWidth="1"/>
    <col min="3841" max="3841" width="12.140625" bestFit="1" customWidth="1"/>
    <col min="3842" max="3842" width="15" bestFit="1" customWidth="1"/>
    <col min="3843" max="3843" width="12.140625" bestFit="1" customWidth="1"/>
    <col min="3844" max="3844" width="15" bestFit="1" customWidth="1"/>
    <col min="3845" max="3845" width="12.140625" bestFit="1" customWidth="1"/>
    <col min="3846" max="3846" width="15" bestFit="1" customWidth="1"/>
    <col min="3847" max="3847" width="12.140625" bestFit="1" customWidth="1"/>
    <col min="3848" max="3848" width="15" bestFit="1" customWidth="1"/>
    <col min="3849" max="3849" width="12.140625" bestFit="1" customWidth="1"/>
    <col min="3850" max="3850" width="15" bestFit="1" customWidth="1"/>
    <col min="3851" max="3851" width="12.140625" bestFit="1" customWidth="1"/>
    <col min="3852" max="3852" width="15" bestFit="1" customWidth="1"/>
    <col min="3853" max="3853" width="12.140625" bestFit="1" customWidth="1"/>
    <col min="3854" max="3854" width="15" bestFit="1" customWidth="1"/>
    <col min="3855" max="3855" width="12.140625" bestFit="1" customWidth="1"/>
    <col min="3856" max="3856" width="15" bestFit="1" customWidth="1"/>
    <col min="3857" max="3857" width="12.140625" bestFit="1" customWidth="1"/>
    <col min="3858" max="3858" width="15" bestFit="1" customWidth="1"/>
    <col min="3859" max="3859" width="12.140625" bestFit="1" customWidth="1"/>
    <col min="3860" max="3860" width="15" bestFit="1" customWidth="1"/>
    <col min="3861" max="3861" width="12.140625" bestFit="1" customWidth="1"/>
    <col min="3862" max="3862" width="15" bestFit="1" customWidth="1"/>
    <col min="3863" max="3863" width="12.140625" bestFit="1" customWidth="1"/>
    <col min="3864" max="3864" width="15" bestFit="1" customWidth="1"/>
    <col min="3865" max="3865" width="12.140625" bestFit="1" customWidth="1"/>
    <col min="3866" max="3866" width="15" bestFit="1" customWidth="1"/>
    <col min="3867" max="3867" width="12.140625" bestFit="1" customWidth="1"/>
    <col min="3868" max="3868" width="15" bestFit="1" customWidth="1"/>
    <col min="3869" max="3869" width="12.140625" bestFit="1" customWidth="1"/>
    <col min="3870" max="3870" width="15" bestFit="1" customWidth="1"/>
    <col min="3871" max="3871" width="12.140625" bestFit="1" customWidth="1"/>
    <col min="3872" max="3872" width="15" bestFit="1" customWidth="1"/>
    <col min="3873" max="3873" width="12.140625" bestFit="1" customWidth="1"/>
    <col min="3874" max="3874" width="15" bestFit="1" customWidth="1"/>
    <col min="3875" max="3875" width="12.140625" bestFit="1" customWidth="1"/>
    <col min="3876" max="3876" width="15" bestFit="1" customWidth="1"/>
    <col min="3877" max="3877" width="12.140625" bestFit="1" customWidth="1"/>
    <col min="3878" max="3878" width="15" bestFit="1" customWidth="1"/>
    <col min="3879" max="3879" width="12.140625" bestFit="1" customWidth="1"/>
    <col min="3880" max="3880" width="15" bestFit="1" customWidth="1"/>
    <col min="3881" max="3881" width="12.140625" bestFit="1" customWidth="1"/>
    <col min="3882" max="3882" width="15" bestFit="1" customWidth="1"/>
    <col min="3883" max="3883" width="12.140625" bestFit="1" customWidth="1"/>
    <col min="3884" max="3884" width="15" bestFit="1" customWidth="1"/>
    <col min="3885" max="3885" width="12.140625" bestFit="1" customWidth="1"/>
    <col min="3886" max="3886" width="15" bestFit="1" customWidth="1"/>
    <col min="3887" max="3887" width="12.140625" bestFit="1" customWidth="1"/>
    <col min="3888" max="3888" width="15" bestFit="1" customWidth="1"/>
    <col min="3889" max="3889" width="12.140625" bestFit="1" customWidth="1"/>
    <col min="3890" max="3890" width="15" bestFit="1" customWidth="1"/>
    <col min="3891" max="3891" width="12.140625" bestFit="1" customWidth="1"/>
    <col min="3892" max="3892" width="15" bestFit="1" customWidth="1"/>
    <col min="3893" max="3893" width="12.140625" bestFit="1" customWidth="1"/>
    <col min="3894" max="3894" width="15" bestFit="1" customWidth="1"/>
    <col min="3895" max="3895" width="12.140625" bestFit="1" customWidth="1"/>
    <col min="3896" max="3896" width="15" bestFit="1" customWidth="1"/>
    <col min="3897" max="3897" width="12.140625" bestFit="1" customWidth="1"/>
    <col min="3898" max="3898" width="15" bestFit="1" customWidth="1"/>
    <col min="3899" max="3899" width="12.140625" bestFit="1" customWidth="1"/>
    <col min="3900" max="3900" width="15" bestFit="1" customWidth="1"/>
    <col min="3901" max="3901" width="12.140625" bestFit="1" customWidth="1"/>
    <col min="3902" max="3902" width="15" bestFit="1" customWidth="1"/>
    <col min="3903" max="3903" width="12.140625" bestFit="1" customWidth="1"/>
    <col min="3904" max="3904" width="15" bestFit="1" customWidth="1"/>
    <col min="3905" max="3905" width="12.140625" bestFit="1" customWidth="1"/>
    <col min="3906" max="3906" width="15" bestFit="1" customWidth="1"/>
    <col min="3907" max="3907" width="12.140625" bestFit="1" customWidth="1"/>
    <col min="3908" max="3908" width="15" bestFit="1" customWidth="1"/>
    <col min="3909" max="3909" width="12.140625" bestFit="1" customWidth="1"/>
    <col min="3910" max="3910" width="15" bestFit="1" customWidth="1"/>
    <col min="3911" max="3911" width="12.140625" bestFit="1" customWidth="1"/>
    <col min="3912" max="3912" width="15" bestFit="1" customWidth="1"/>
    <col min="3913" max="3913" width="12.140625" bestFit="1" customWidth="1"/>
    <col min="3914" max="3914" width="15" bestFit="1" customWidth="1"/>
    <col min="3915" max="3915" width="12.140625" bestFit="1" customWidth="1"/>
    <col min="3916" max="3916" width="15" bestFit="1" customWidth="1"/>
    <col min="3917" max="3917" width="12.140625" bestFit="1" customWidth="1"/>
    <col min="3918" max="3918" width="15" bestFit="1" customWidth="1"/>
    <col min="3919" max="3919" width="12.140625" bestFit="1" customWidth="1"/>
    <col min="3920" max="3920" width="15" bestFit="1" customWidth="1"/>
    <col min="3921" max="3921" width="12.140625" bestFit="1" customWidth="1"/>
    <col min="3922" max="3922" width="15" bestFit="1" customWidth="1"/>
    <col min="3923" max="3923" width="12.140625" bestFit="1" customWidth="1"/>
    <col min="3924" max="3924" width="15" bestFit="1" customWidth="1"/>
    <col min="3925" max="3925" width="12.140625" bestFit="1" customWidth="1"/>
    <col min="3926" max="3926" width="15" bestFit="1" customWidth="1"/>
    <col min="3927" max="3927" width="12.140625" bestFit="1" customWidth="1"/>
    <col min="3928" max="3928" width="15" bestFit="1" customWidth="1"/>
    <col min="3929" max="3929" width="12.140625" bestFit="1" customWidth="1"/>
    <col min="3930" max="3930" width="15" bestFit="1" customWidth="1"/>
    <col min="3931" max="3931" width="12.140625" bestFit="1" customWidth="1"/>
    <col min="3932" max="3932" width="15" bestFit="1" customWidth="1"/>
    <col min="3933" max="3933" width="12.140625" bestFit="1" customWidth="1"/>
    <col min="3934" max="3934" width="15" bestFit="1" customWidth="1"/>
    <col min="3935" max="3935" width="12.140625" bestFit="1" customWidth="1"/>
    <col min="3936" max="3936" width="15" bestFit="1" customWidth="1"/>
    <col min="3937" max="3937" width="12.140625" bestFit="1" customWidth="1"/>
    <col min="3938" max="3938" width="15" bestFit="1" customWidth="1"/>
    <col min="3939" max="3939" width="12.140625" bestFit="1" customWidth="1"/>
    <col min="3940" max="3940" width="15" bestFit="1" customWidth="1"/>
    <col min="3941" max="3941" width="12.140625" bestFit="1" customWidth="1"/>
    <col min="3942" max="3942" width="15" bestFit="1" customWidth="1"/>
    <col min="3943" max="3943" width="12.140625" bestFit="1" customWidth="1"/>
    <col min="3944" max="3944" width="15" bestFit="1" customWidth="1"/>
    <col min="3945" max="3945" width="12.140625" bestFit="1" customWidth="1"/>
    <col min="3946" max="3946" width="15" bestFit="1" customWidth="1"/>
    <col min="3947" max="3947" width="12.140625" bestFit="1" customWidth="1"/>
    <col min="3948" max="3948" width="15" bestFit="1" customWidth="1"/>
    <col min="3949" max="3949" width="12.140625" bestFit="1" customWidth="1"/>
    <col min="3950" max="3950" width="15" bestFit="1" customWidth="1"/>
    <col min="3951" max="3951" width="12.140625" bestFit="1" customWidth="1"/>
    <col min="3952" max="3952" width="15" bestFit="1" customWidth="1"/>
    <col min="3953" max="3953" width="12.140625" bestFit="1" customWidth="1"/>
    <col min="3954" max="3954" width="15" bestFit="1" customWidth="1"/>
    <col min="3955" max="3955" width="12.140625" bestFit="1" customWidth="1"/>
    <col min="3956" max="3956" width="15" bestFit="1" customWidth="1"/>
    <col min="3957" max="3957" width="12.140625" bestFit="1" customWidth="1"/>
    <col min="3958" max="3958" width="15" bestFit="1" customWidth="1"/>
    <col min="3959" max="3959" width="12.140625" bestFit="1" customWidth="1"/>
    <col min="3960" max="3960" width="15" bestFit="1" customWidth="1"/>
    <col min="3961" max="3961" width="12.140625" bestFit="1" customWidth="1"/>
    <col min="3962" max="3962" width="15" bestFit="1" customWidth="1"/>
    <col min="3963" max="3963" width="12.140625" bestFit="1" customWidth="1"/>
    <col min="3964" max="3964" width="15" bestFit="1" customWidth="1"/>
    <col min="3965" max="3965" width="12.140625" bestFit="1" customWidth="1"/>
    <col min="3966" max="3966" width="15" bestFit="1" customWidth="1"/>
    <col min="3967" max="3967" width="12.140625" bestFit="1" customWidth="1"/>
    <col min="3968" max="3968" width="15" bestFit="1" customWidth="1"/>
    <col min="3969" max="3969" width="12.140625" bestFit="1" customWidth="1"/>
    <col min="3970" max="3970" width="15" bestFit="1" customWidth="1"/>
    <col min="3971" max="3971" width="12.140625" bestFit="1" customWidth="1"/>
    <col min="3972" max="3972" width="15" bestFit="1" customWidth="1"/>
    <col min="3973" max="3973" width="12.140625" bestFit="1" customWidth="1"/>
    <col min="3974" max="3974" width="15" bestFit="1" customWidth="1"/>
    <col min="3975" max="3975" width="12.140625" bestFit="1" customWidth="1"/>
    <col min="3976" max="3976" width="15" bestFit="1" customWidth="1"/>
    <col min="3977" max="3977" width="12.140625" bestFit="1" customWidth="1"/>
    <col min="3978" max="3978" width="15" bestFit="1" customWidth="1"/>
    <col min="3979" max="3979" width="12.140625" bestFit="1" customWidth="1"/>
    <col min="3980" max="3980" width="15" bestFit="1" customWidth="1"/>
    <col min="3981" max="3981" width="12.140625" bestFit="1" customWidth="1"/>
    <col min="3982" max="3982" width="15" bestFit="1" customWidth="1"/>
    <col min="3983" max="3983" width="12.140625" bestFit="1" customWidth="1"/>
    <col min="3984" max="3984" width="15" bestFit="1" customWidth="1"/>
    <col min="3985" max="3985" width="12.140625" bestFit="1" customWidth="1"/>
    <col min="3986" max="3986" width="15" bestFit="1" customWidth="1"/>
    <col min="3987" max="3987" width="12.140625" bestFit="1" customWidth="1"/>
    <col min="3988" max="3988" width="15" bestFit="1" customWidth="1"/>
    <col min="3989" max="3989" width="12.140625" bestFit="1" customWidth="1"/>
    <col min="3990" max="3990" width="15" bestFit="1" customWidth="1"/>
    <col min="3991" max="3991" width="12.140625" bestFit="1" customWidth="1"/>
    <col min="3992" max="3992" width="15" bestFit="1" customWidth="1"/>
    <col min="3993" max="3993" width="12.140625" bestFit="1" customWidth="1"/>
    <col min="3994" max="3994" width="15" bestFit="1" customWidth="1"/>
    <col min="3995" max="3995" width="12.140625" bestFit="1" customWidth="1"/>
    <col min="3996" max="3996" width="15" bestFit="1" customWidth="1"/>
    <col min="3997" max="3997" width="12.140625" bestFit="1" customWidth="1"/>
    <col min="3998" max="3998" width="15" bestFit="1" customWidth="1"/>
    <col min="3999" max="3999" width="12.140625" bestFit="1" customWidth="1"/>
    <col min="4000" max="4000" width="15" bestFit="1" customWidth="1"/>
    <col min="4001" max="4001" width="12.140625" bestFit="1" customWidth="1"/>
    <col min="4002" max="4002" width="15" bestFit="1" customWidth="1"/>
    <col min="4003" max="4003" width="12.140625" bestFit="1" customWidth="1"/>
    <col min="4004" max="4004" width="15" bestFit="1" customWidth="1"/>
    <col min="4005" max="4005" width="12.140625" bestFit="1" customWidth="1"/>
    <col min="4006" max="4006" width="15" bestFit="1" customWidth="1"/>
    <col min="4007" max="4007" width="12.140625" bestFit="1" customWidth="1"/>
    <col min="4008" max="4008" width="15" bestFit="1" customWidth="1"/>
    <col min="4009" max="4009" width="12.140625" bestFit="1" customWidth="1"/>
    <col min="4010" max="4010" width="15" bestFit="1" customWidth="1"/>
    <col min="4011" max="4011" width="12.140625" bestFit="1" customWidth="1"/>
    <col min="4012" max="4012" width="15" bestFit="1" customWidth="1"/>
    <col min="4013" max="4013" width="12.140625" bestFit="1" customWidth="1"/>
    <col min="4014" max="4014" width="15" bestFit="1" customWidth="1"/>
    <col min="4015" max="4015" width="12.140625" bestFit="1" customWidth="1"/>
    <col min="4016" max="4016" width="15" bestFit="1" customWidth="1"/>
    <col min="4017" max="4017" width="12.140625" bestFit="1" customWidth="1"/>
    <col min="4018" max="4018" width="15" bestFit="1" customWidth="1"/>
    <col min="4019" max="4019" width="12.140625" bestFit="1" customWidth="1"/>
    <col min="4020" max="4020" width="15" bestFit="1" customWidth="1"/>
    <col min="4021" max="4021" width="12.140625" bestFit="1" customWidth="1"/>
    <col min="4022" max="4022" width="15" bestFit="1" customWidth="1"/>
    <col min="4023" max="4023" width="12.140625" bestFit="1" customWidth="1"/>
    <col min="4024" max="4024" width="15" bestFit="1" customWidth="1"/>
    <col min="4025" max="4025" width="12.140625" bestFit="1" customWidth="1"/>
    <col min="4026" max="4026" width="15" bestFit="1" customWidth="1"/>
    <col min="4027" max="4027" width="12.140625" bestFit="1" customWidth="1"/>
    <col min="4028" max="4028" width="15" bestFit="1" customWidth="1"/>
    <col min="4029" max="4029" width="12.140625" bestFit="1" customWidth="1"/>
    <col min="4030" max="4030" width="15" bestFit="1" customWidth="1"/>
    <col min="4031" max="4031" width="12.140625" bestFit="1" customWidth="1"/>
    <col min="4032" max="4032" width="15" bestFit="1" customWidth="1"/>
    <col min="4033" max="4033" width="12.140625" bestFit="1" customWidth="1"/>
    <col min="4034" max="4034" width="15" bestFit="1" customWidth="1"/>
    <col min="4035" max="4035" width="12.140625" bestFit="1" customWidth="1"/>
    <col min="4036" max="4036" width="15" bestFit="1" customWidth="1"/>
    <col min="4037" max="4037" width="12.140625" bestFit="1" customWidth="1"/>
    <col min="4038" max="4038" width="15" bestFit="1" customWidth="1"/>
    <col min="4039" max="4039" width="12.140625" bestFit="1" customWidth="1"/>
    <col min="4040" max="4040" width="15" bestFit="1" customWidth="1"/>
    <col min="4041" max="4041" width="12.140625" bestFit="1" customWidth="1"/>
    <col min="4042" max="4042" width="15" bestFit="1" customWidth="1"/>
    <col min="4043" max="4043" width="12.140625" bestFit="1" customWidth="1"/>
    <col min="4044" max="4044" width="15" bestFit="1" customWidth="1"/>
    <col min="4045" max="4045" width="12.140625" bestFit="1" customWidth="1"/>
    <col min="4046" max="4046" width="15" bestFit="1" customWidth="1"/>
    <col min="4047" max="4047" width="12.140625" bestFit="1" customWidth="1"/>
    <col min="4048" max="4048" width="15" bestFit="1" customWidth="1"/>
    <col min="4049" max="4049" width="12.140625" bestFit="1" customWidth="1"/>
    <col min="4050" max="4050" width="15" bestFit="1" customWidth="1"/>
    <col min="4051" max="4051" width="12.140625" bestFit="1" customWidth="1"/>
    <col min="4052" max="4052" width="15" bestFit="1" customWidth="1"/>
    <col min="4053" max="4053" width="12.140625" bestFit="1" customWidth="1"/>
    <col min="4054" max="4054" width="15" bestFit="1" customWidth="1"/>
    <col min="4055" max="4055" width="12.140625" bestFit="1" customWidth="1"/>
    <col min="4056" max="4056" width="15" bestFit="1" customWidth="1"/>
    <col min="4057" max="4057" width="12.140625" bestFit="1" customWidth="1"/>
    <col min="4058" max="4058" width="15" bestFit="1" customWidth="1"/>
    <col min="4059" max="4059" width="12.140625" bestFit="1" customWidth="1"/>
    <col min="4060" max="4060" width="15" bestFit="1" customWidth="1"/>
    <col min="4061" max="4061" width="12.140625" bestFit="1" customWidth="1"/>
    <col min="4062" max="4062" width="15" bestFit="1" customWidth="1"/>
    <col min="4063" max="4063" width="12.140625" bestFit="1" customWidth="1"/>
    <col min="4064" max="4064" width="15" bestFit="1" customWidth="1"/>
    <col min="4065" max="4065" width="12.140625" bestFit="1" customWidth="1"/>
    <col min="4066" max="4066" width="15" bestFit="1" customWidth="1"/>
    <col min="4067" max="4067" width="12.140625" bestFit="1" customWidth="1"/>
    <col min="4068" max="4068" width="15" bestFit="1" customWidth="1"/>
    <col min="4069" max="4069" width="12.140625" bestFit="1" customWidth="1"/>
    <col min="4070" max="4070" width="15" bestFit="1" customWidth="1"/>
    <col min="4071" max="4071" width="12.140625" bestFit="1" customWidth="1"/>
    <col min="4072" max="4072" width="15" bestFit="1" customWidth="1"/>
    <col min="4073" max="4073" width="12.140625" bestFit="1" customWidth="1"/>
    <col min="4074" max="4074" width="15" bestFit="1" customWidth="1"/>
    <col min="4075" max="4075" width="12.140625" bestFit="1" customWidth="1"/>
    <col min="4076" max="4076" width="15" bestFit="1" customWidth="1"/>
    <col min="4077" max="4077" width="12.140625" bestFit="1" customWidth="1"/>
    <col min="4078" max="4078" width="15" bestFit="1" customWidth="1"/>
    <col min="4079" max="4079" width="12.140625" bestFit="1" customWidth="1"/>
    <col min="4080" max="4080" width="15" bestFit="1" customWidth="1"/>
    <col min="4081" max="4081" width="12.140625" bestFit="1" customWidth="1"/>
    <col min="4082" max="4082" width="15" bestFit="1" customWidth="1"/>
    <col min="4083" max="4083" width="12.140625" bestFit="1" customWidth="1"/>
    <col min="4084" max="4084" width="15" bestFit="1" customWidth="1"/>
    <col min="4085" max="4085" width="12.140625" bestFit="1" customWidth="1"/>
    <col min="4086" max="4086" width="15" bestFit="1" customWidth="1"/>
    <col min="4087" max="4087" width="12.140625" bestFit="1" customWidth="1"/>
    <col min="4088" max="4088" width="15" bestFit="1" customWidth="1"/>
    <col min="4089" max="4089" width="12.140625" bestFit="1" customWidth="1"/>
    <col min="4090" max="4090" width="15" bestFit="1" customWidth="1"/>
    <col min="4091" max="4091" width="12.140625" bestFit="1" customWidth="1"/>
    <col min="4092" max="4092" width="15" bestFit="1" customWidth="1"/>
    <col min="4093" max="4093" width="12.140625" bestFit="1" customWidth="1"/>
    <col min="4094" max="4094" width="15" bestFit="1" customWidth="1"/>
    <col min="4095" max="4095" width="12.140625" bestFit="1" customWidth="1"/>
    <col min="4096" max="4096" width="15" bestFit="1" customWidth="1"/>
    <col min="4097" max="4097" width="12.140625" bestFit="1" customWidth="1"/>
    <col min="4098" max="4098" width="15" bestFit="1" customWidth="1"/>
    <col min="4099" max="4099" width="12.140625" bestFit="1" customWidth="1"/>
    <col min="4100" max="4100" width="15" bestFit="1" customWidth="1"/>
    <col min="4101" max="4101" width="12.140625" bestFit="1" customWidth="1"/>
    <col min="4102" max="4102" width="15" bestFit="1" customWidth="1"/>
    <col min="4103" max="4103" width="12.140625" bestFit="1" customWidth="1"/>
    <col min="4104" max="4104" width="15" bestFit="1" customWidth="1"/>
    <col min="4105" max="4105" width="12.140625" bestFit="1" customWidth="1"/>
    <col min="4106" max="4106" width="15" bestFit="1" customWidth="1"/>
    <col min="4107" max="4107" width="12.140625" bestFit="1" customWidth="1"/>
    <col min="4108" max="4108" width="15" bestFit="1" customWidth="1"/>
    <col min="4109" max="4109" width="12.140625" bestFit="1" customWidth="1"/>
    <col min="4110" max="4110" width="15" bestFit="1" customWidth="1"/>
    <col min="4111" max="4111" width="12.140625" bestFit="1" customWidth="1"/>
    <col min="4112" max="4112" width="15" bestFit="1" customWidth="1"/>
    <col min="4113" max="4113" width="12.140625" bestFit="1" customWidth="1"/>
    <col min="4114" max="4114" width="15" bestFit="1" customWidth="1"/>
    <col min="4115" max="4115" width="12.140625" bestFit="1" customWidth="1"/>
    <col min="4116" max="4116" width="15" bestFit="1" customWidth="1"/>
    <col min="4117" max="4117" width="12.140625" bestFit="1" customWidth="1"/>
    <col min="4118" max="4118" width="15" bestFit="1" customWidth="1"/>
    <col min="4119" max="4119" width="12.140625" bestFit="1" customWidth="1"/>
    <col min="4120" max="4120" width="15" bestFit="1" customWidth="1"/>
    <col min="4121" max="4121" width="12.140625" bestFit="1" customWidth="1"/>
    <col min="4122" max="4122" width="15" bestFit="1" customWidth="1"/>
    <col min="4123" max="4123" width="12.140625" bestFit="1" customWidth="1"/>
    <col min="4124" max="4124" width="15" bestFit="1" customWidth="1"/>
    <col min="4125" max="4125" width="12.140625" bestFit="1" customWidth="1"/>
    <col min="4126" max="4126" width="15" bestFit="1" customWidth="1"/>
    <col min="4127" max="4127" width="12.140625" bestFit="1" customWidth="1"/>
    <col min="4128" max="4128" width="15" bestFit="1" customWidth="1"/>
    <col min="4129" max="4129" width="12.140625" bestFit="1" customWidth="1"/>
    <col min="4130" max="4130" width="15" bestFit="1" customWidth="1"/>
    <col min="4131" max="4131" width="12.140625" bestFit="1" customWidth="1"/>
    <col min="4132" max="4132" width="15" bestFit="1" customWidth="1"/>
    <col min="4133" max="4133" width="12.140625" bestFit="1" customWidth="1"/>
    <col min="4134" max="4134" width="15" bestFit="1" customWidth="1"/>
    <col min="4135" max="4135" width="12.140625" bestFit="1" customWidth="1"/>
    <col min="4136" max="4136" width="15" bestFit="1" customWidth="1"/>
    <col min="4137" max="4137" width="12.140625" bestFit="1" customWidth="1"/>
    <col min="4138" max="4138" width="15" bestFit="1" customWidth="1"/>
    <col min="4139" max="4139" width="12.140625" bestFit="1" customWidth="1"/>
    <col min="4140" max="4140" width="15" bestFit="1" customWidth="1"/>
    <col min="4141" max="4141" width="12.140625" bestFit="1" customWidth="1"/>
    <col min="4142" max="4142" width="15" bestFit="1" customWidth="1"/>
    <col min="4143" max="4143" width="12.140625" bestFit="1" customWidth="1"/>
    <col min="4144" max="4144" width="15" bestFit="1" customWidth="1"/>
    <col min="4145" max="4145" width="12.140625" bestFit="1" customWidth="1"/>
    <col min="4146" max="4146" width="15" bestFit="1" customWidth="1"/>
    <col min="4147" max="4147" width="12.140625" bestFit="1" customWidth="1"/>
    <col min="4148" max="4148" width="15" bestFit="1" customWidth="1"/>
    <col min="4149" max="4149" width="12.140625" bestFit="1" customWidth="1"/>
    <col min="4150" max="4150" width="15" bestFit="1" customWidth="1"/>
    <col min="4151" max="4151" width="12.140625" bestFit="1" customWidth="1"/>
    <col min="4152" max="4152" width="15" bestFit="1" customWidth="1"/>
    <col min="4153" max="4153" width="12.140625" bestFit="1" customWidth="1"/>
    <col min="4154" max="4154" width="15" bestFit="1" customWidth="1"/>
    <col min="4155" max="4155" width="12.140625" bestFit="1" customWidth="1"/>
    <col min="4156" max="4156" width="15" bestFit="1" customWidth="1"/>
    <col min="4157" max="4157" width="12.140625" bestFit="1" customWidth="1"/>
    <col min="4158" max="4158" width="15" bestFit="1" customWidth="1"/>
    <col min="4159" max="4159" width="12.140625" bestFit="1" customWidth="1"/>
    <col min="4160" max="4160" width="15" bestFit="1" customWidth="1"/>
    <col min="4161" max="4161" width="12.140625" bestFit="1" customWidth="1"/>
    <col min="4162" max="4162" width="15" bestFit="1" customWidth="1"/>
    <col min="4163" max="4163" width="12.140625" bestFit="1" customWidth="1"/>
    <col min="4164" max="4164" width="15" bestFit="1" customWidth="1"/>
    <col min="4165" max="4165" width="12.140625" bestFit="1" customWidth="1"/>
    <col min="4166" max="4166" width="15" bestFit="1" customWidth="1"/>
    <col min="4167" max="4167" width="12.140625" bestFit="1" customWidth="1"/>
    <col min="4168" max="4168" width="15" bestFit="1" customWidth="1"/>
    <col min="4169" max="4169" width="12.140625" bestFit="1" customWidth="1"/>
    <col min="4170" max="4170" width="15" bestFit="1" customWidth="1"/>
    <col min="4171" max="4171" width="12.140625" bestFit="1" customWidth="1"/>
    <col min="4172" max="4172" width="15" bestFit="1" customWidth="1"/>
    <col min="4173" max="4173" width="12.140625" bestFit="1" customWidth="1"/>
    <col min="4174" max="4174" width="15" bestFit="1" customWidth="1"/>
    <col min="4175" max="4175" width="12.140625" bestFit="1" customWidth="1"/>
    <col min="4176" max="4176" width="15" bestFit="1" customWidth="1"/>
    <col min="4177" max="4177" width="12.140625" bestFit="1" customWidth="1"/>
    <col min="4178" max="4178" width="15" bestFit="1" customWidth="1"/>
    <col min="4179" max="4179" width="12.140625" bestFit="1" customWidth="1"/>
    <col min="4180" max="4180" width="15" bestFit="1" customWidth="1"/>
    <col min="4181" max="4181" width="12.140625" bestFit="1" customWidth="1"/>
    <col min="4182" max="4182" width="15" bestFit="1" customWidth="1"/>
    <col min="4183" max="4183" width="12.140625" bestFit="1" customWidth="1"/>
    <col min="4184" max="4184" width="15" bestFit="1" customWidth="1"/>
    <col min="4185" max="4185" width="12.140625" bestFit="1" customWidth="1"/>
    <col min="4186" max="4186" width="15" bestFit="1" customWidth="1"/>
    <col min="4187" max="4187" width="12.140625" bestFit="1" customWidth="1"/>
    <col min="4188" max="4188" width="15" bestFit="1" customWidth="1"/>
    <col min="4189" max="4189" width="12.140625" bestFit="1" customWidth="1"/>
    <col min="4190" max="4190" width="15" bestFit="1" customWidth="1"/>
    <col min="4191" max="4191" width="12.140625" bestFit="1" customWidth="1"/>
    <col min="4192" max="4192" width="15" bestFit="1" customWidth="1"/>
    <col min="4193" max="4193" width="12.140625" bestFit="1" customWidth="1"/>
    <col min="4194" max="4194" width="15" bestFit="1" customWidth="1"/>
    <col min="4195" max="4195" width="12.140625" bestFit="1" customWidth="1"/>
    <col min="4196" max="4196" width="15" bestFit="1" customWidth="1"/>
    <col min="4197" max="4197" width="12.140625" bestFit="1" customWidth="1"/>
    <col min="4198" max="4198" width="15" bestFit="1" customWidth="1"/>
    <col min="4199" max="4199" width="12.140625" bestFit="1" customWidth="1"/>
    <col min="4200" max="4200" width="15" bestFit="1" customWidth="1"/>
    <col min="4201" max="4201" width="12.140625" bestFit="1" customWidth="1"/>
    <col min="4202" max="4202" width="15" bestFit="1" customWidth="1"/>
    <col min="4203" max="4203" width="12.140625" bestFit="1" customWidth="1"/>
    <col min="4204" max="4204" width="15" bestFit="1" customWidth="1"/>
    <col min="4205" max="4205" width="12.140625" bestFit="1" customWidth="1"/>
    <col min="4206" max="4206" width="15" bestFit="1" customWidth="1"/>
    <col min="4207" max="4207" width="12.140625" bestFit="1" customWidth="1"/>
    <col min="4208" max="4208" width="15" bestFit="1" customWidth="1"/>
    <col min="4209" max="4209" width="12.140625" bestFit="1" customWidth="1"/>
    <col min="4210" max="4210" width="15" bestFit="1" customWidth="1"/>
    <col min="4211" max="4211" width="12.140625" bestFit="1" customWidth="1"/>
    <col min="4212" max="4212" width="15" bestFit="1" customWidth="1"/>
    <col min="4213" max="4213" width="12.140625" bestFit="1" customWidth="1"/>
    <col min="4214" max="4214" width="15" bestFit="1" customWidth="1"/>
    <col min="4215" max="4215" width="12.140625" bestFit="1" customWidth="1"/>
    <col min="4216" max="4216" width="15" bestFit="1" customWidth="1"/>
    <col min="4217" max="4217" width="12.140625" bestFit="1" customWidth="1"/>
    <col min="4218" max="4218" width="15" bestFit="1" customWidth="1"/>
    <col min="4219" max="4219" width="12.140625" bestFit="1" customWidth="1"/>
    <col min="4220" max="4220" width="15" bestFit="1" customWidth="1"/>
    <col min="4221" max="4221" width="12.140625" bestFit="1" customWidth="1"/>
    <col min="4222" max="4222" width="15" bestFit="1" customWidth="1"/>
    <col min="4223" max="4223" width="12.140625" bestFit="1" customWidth="1"/>
    <col min="4224" max="4224" width="15" bestFit="1" customWidth="1"/>
    <col min="4225" max="4225" width="12.140625" bestFit="1" customWidth="1"/>
    <col min="4226" max="4226" width="15" bestFit="1" customWidth="1"/>
    <col min="4227" max="4227" width="12.140625" bestFit="1" customWidth="1"/>
    <col min="4228" max="4228" width="15" bestFit="1" customWidth="1"/>
    <col min="4229" max="4229" width="12.140625" bestFit="1" customWidth="1"/>
    <col min="4230" max="4230" width="15" bestFit="1" customWidth="1"/>
    <col min="4231" max="4231" width="12.140625" bestFit="1" customWidth="1"/>
    <col min="4232" max="4232" width="15" bestFit="1" customWidth="1"/>
    <col min="4233" max="4233" width="12.140625" bestFit="1" customWidth="1"/>
    <col min="4234" max="4234" width="15" bestFit="1" customWidth="1"/>
    <col min="4235" max="4235" width="12.140625" bestFit="1" customWidth="1"/>
    <col min="4236" max="4236" width="15" bestFit="1" customWidth="1"/>
    <col min="4237" max="4237" width="12.140625" bestFit="1" customWidth="1"/>
    <col min="4238" max="4238" width="15" bestFit="1" customWidth="1"/>
    <col min="4239" max="4239" width="12.140625" bestFit="1" customWidth="1"/>
    <col min="4240" max="4240" width="15" bestFit="1" customWidth="1"/>
    <col min="4241" max="4241" width="12.140625" bestFit="1" customWidth="1"/>
    <col min="4242" max="4242" width="15" bestFit="1" customWidth="1"/>
    <col min="4243" max="4243" width="12.140625" bestFit="1" customWidth="1"/>
    <col min="4244" max="4244" width="15" bestFit="1" customWidth="1"/>
    <col min="4245" max="4245" width="12.140625" bestFit="1" customWidth="1"/>
    <col min="4246" max="4246" width="15" bestFit="1" customWidth="1"/>
    <col min="4247" max="4247" width="12.140625" bestFit="1" customWidth="1"/>
    <col min="4248" max="4248" width="15" bestFit="1" customWidth="1"/>
    <col min="4249" max="4249" width="12.140625" bestFit="1" customWidth="1"/>
    <col min="4250" max="4250" width="15" bestFit="1" customWidth="1"/>
    <col min="4251" max="4251" width="12.140625" bestFit="1" customWidth="1"/>
    <col min="4252" max="4252" width="15" bestFit="1" customWidth="1"/>
    <col min="4253" max="4253" width="12.140625" bestFit="1" customWidth="1"/>
    <col min="4254" max="4254" width="15" bestFit="1" customWidth="1"/>
    <col min="4255" max="4255" width="12.140625" bestFit="1" customWidth="1"/>
    <col min="4256" max="4256" width="15" bestFit="1" customWidth="1"/>
    <col min="4257" max="4257" width="12.140625" bestFit="1" customWidth="1"/>
    <col min="4258" max="4258" width="15" bestFit="1" customWidth="1"/>
    <col min="4259" max="4259" width="12.140625" bestFit="1" customWidth="1"/>
    <col min="4260" max="4260" width="15" bestFit="1" customWidth="1"/>
    <col min="4261" max="4261" width="12.140625" bestFit="1" customWidth="1"/>
    <col min="4262" max="4262" width="15" bestFit="1" customWidth="1"/>
    <col min="4263" max="4263" width="12.140625" bestFit="1" customWidth="1"/>
    <col min="4264" max="4264" width="15" bestFit="1" customWidth="1"/>
    <col min="4265" max="4265" width="12.140625" bestFit="1" customWidth="1"/>
    <col min="4266" max="4266" width="15" bestFit="1" customWidth="1"/>
    <col min="4267" max="4267" width="12.140625" bestFit="1" customWidth="1"/>
    <col min="4268" max="4268" width="15" bestFit="1" customWidth="1"/>
    <col min="4269" max="4269" width="12.140625" bestFit="1" customWidth="1"/>
    <col min="4270" max="4270" width="15" bestFit="1" customWidth="1"/>
    <col min="4271" max="4271" width="12.140625" bestFit="1" customWidth="1"/>
    <col min="4272" max="4272" width="15" bestFit="1" customWidth="1"/>
    <col min="4273" max="4273" width="12.140625" bestFit="1" customWidth="1"/>
    <col min="4274" max="4274" width="15" bestFit="1" customWidth="1"/>
    <col min="4275" max="4275" width="12.140625" bestFit="1" customWidth="1"/>
    <col min="4276" max="4276" width="15" bestFit="1" customWidth="1"/>
    <col min="4277" max="4277" width="12.140625" bestFit="1" customWidth="1"/>
    <col min="4278" max="4278" width="15" bestFit="1" customWidth="1"/>
    <col min="4279" max="4279" width="12.140625" bestFit="1" customWidth="1"/>
    <col min="4280" max="4280" width="15" bestFit="1" customWidth="1"/>
    <col min="4281" max="4281" width="12.140625" bestFit="1" customWidth="1"/>
    <col min="4282" max="4282" width="15" bestFit="1" customWidth="1"/>
    <col min="4283" max="4283" width="12.140625" bestFit="1" customWidth="1"/>
    <col min="4284" max="4284" width="15" bestFit="1" customWidth="1"/>
    <col min="4285" max="4285" width="12.140625" bestFit="1" customWidth="1"/>
    <col min="4286" max="4286" width="15" bestFit="1" customWidth="1"/>
    <col min="4287" max="4287" width="12.140625" bestFit="1" customWidth="1"/>
    <col min="4288" max="4288" width="15" bestFit="1" customWidth="1"/>
    <col min="4289" max="4289" width="12.140625" bestFit="1" customWidth="1"/>
    <col min="4290" max="4290" width="15" bestFit="1" customWidth="1"/>
    <col min="4291" max="4291" width="12.140625" bestFit="1" customWidth="1"/>
    <col min="4292" max="4292" width="15" bestFit="1" customWidth="1"/>
    <col min="4293" max="4293" width="12.140625" bestFit="1" customWidth="1"/>
    <col min="4294" max="4294" width="15" bestFit="1" customWidth="1"/>
    <col min="4295" max="4295" width="12.140625" bestFit="1" customWidth="1"/>
    <col min="4296" max="4296" width="15" bestFit="1" customWidth="1"/>
    <col min="4297" max="4297" width="12.140625" bestFit="1" customWidth="1"/>
    <col min="4298" max="4298" width="15" bestFit="1" customWidth="1"/>
    <col min="4299" max="4299" width="12.140625" bestFit="1" customWidth="1"/>
    <col min="4300" max="4300" width="15" bestFit="1" customWidth="1"/>
    <col min="4301" max="4301" width="12.140625" bestFit="1" customWidth="1"/>
    <col min="4302" max="4302" width="15" bestFit="1" customWidth="1"/>
    <col min="4303" max="4303" width="12.140625" bestFit="1" customWidth="1"/>
    <col min="4304" max="4304" width="15" bestFit="1" customWidth="1"/>
    <col min="4305" max="4305" width="12.140625" bestFit="1" customWidth="1"/>
    <col min="4306" max="4306" width="15" bestFit="1" customWidth="1"/>
    <col min="4307" max="4307" width="12.140625" bestFit="1" customWidth="1"/>
    <col min="4308" max="4308" width="15" bestFit="1" customWidth="1"/>
    <col min="4309" max="4309" width="12.140625" bestFit="1" customWidth="1"/>
    <col min="4310" max="4310" width="15" bestFit="1" customWidth="1"/>
    <col min="4311" max="4311" width="12.140625" bestFit="1" customWidth="1"/>
    <col min="4312" max="4312" width="15" bestFit="1" customWidth="1"/>
    <col min="4313" max="4313" width="12.140625" bestFit="1" customWidth="1"/>
    <col min="4314" max="4314" width="15" bestFit="1" customWidth="1"/>
    <col min="4315" max="4315" width="12.140625" bestFit="1" customWidth="1"/>
    <col min="4316" max="4316" width="15" bestFit="1" customWidth="1"/>
    <col min="4317" max="4317" width="12.140625" bestFit="1" customWidth="1"/>
    <col min="4318" max="4318" width="15" bestFit="1" customWidth="1"/>
    <col min="4319" max="4319" width="12.140625" bestFit="1" customWidth="1"/>
    <col min="4320" max="4320" width="15" bestFit="1" customWidth="1"/>
    <col min="4321" max="4321" width="12.140625" bestFit="1" customWidth="1"/>
    <col min="4322" max="4322" width="15" bestFit="1" customWidth="1"/>
    <col min="4323" max="4323" width="12.140625" bestFit="1" customWidth="1"/>
    <col min="4324" max="4324" width="15" bestFit="1" customWidth="1"/>
    <col min="4325" max="4325" width="12.140625" bestFit="1" customWidth="1"/>
    <col min="4326" max="4326" width="15" bestFit="1" customWidth="1"/>
    <col min="4327" max="4327" width="12.140625" bestFit="1" customWidth="1"/>
    <col min="4328" max="4328" width="15" bestFit="1" customWidth="1"/>
    <col min="4329" max="4329" width="12.140625" bestFit="1" customWidth="1"/>
    <col min="4330" max="4330" width="15" bestFit="1" customWidth="1"/>
    <col min="4331" max="4331" width="12.140625" bestFit="1" customWidth="1"/>
    <col min="4332" max="4332" width="15" bestFit="1" customWidth="1"/>
    <col min="4333" max="4333" width="12.140625" bestFit="1" customWidth="1"/>
    <col min="4334" max="4334" width="15" bestFit="1" customWidth="1"/>
    <col min="4335" max="4335" width="12.140625" bestFit="1" customWidth="1"/>
    <col min="4336" max="4336" width="15" bestFit="1" customWidth="1"/>
    <col min="4337" max="4337" width="12.140625" bestFit="1" customWidth="1"/>
    <col min="4338" max="4338" width="15" bestFit="1" customWidth="1"/>
    <col min="4339" max="4339" width="12.140625" bestFit="1" customWidth="1"/>
    <col min="4340" max="4340" width="15" bestFit="1" customWidth="1"/>
    <col min="4341" max="4341" width="12.140625" bestFit="1" customWidth="1"/>
    <col min="4342" max="4342" width="15" bestFit="1" customWidth="1"/>
    <col min="4343" max="4343" width="12.140625" bestFit="1" customWidth="1"/>
    <col min="4344" max="4344" width="15" bestFit="1" customWidth="1"/>
    <col min="4345" max="4345" width="12.140625" bestFit="1" customWidth="1"/>
    <col min="4346" max="4346" width="15" bestFit="1" customWidth="1"/>
    <col min="4347" max="4347" width="12.140625" bestFit="1" customWidth="1"/>
    <col min="4348" max="4348" width="15" bestFit="1" customWidth="1"/>
    <col min="4349" max="4349" width="12.140625" bestFit="1" customWidth="1"/>
    <col min="4350" max="4350" width="15" bestFit="1" customWidth="1"/>
    <col min="4351" max="4351" width="12.140625" bestFit="1" customWidth="1"/>
    <col min="4352" max="4352" width="15" bestFit="1" customWidth="1"/>
    <col min="4353" max="4353" width="12.140625" bestFit="1" customWidth="1"/>
    <col min="4354" max="4354" width="15" bestFit="1" customWidth="1"/>
    <col min="4355" max="4355" width="12.140625" bestFit="1" customWidth="1"/>
    <col min="4356" max="4356" width="15" bestFit="1" customWidth="1"/>
    <col min="4357" max="4357" width="12.140625" bestFit="1" customWidth="1"/>
    <col min="4358" max="4358" width="15" bestFit="1" customWidth="1"/>
    <col min="4359" max="4359" width="12.140625" bestFit="1" customWidth="1"/>
    <col min="4360" max="4360" width="15" bestFit="1" customWidth="1"/>
    <col min="4361" max="4361" width="12.140625" bestFit="1" customWidth="1"/>
    <col min="4362" max="4362" width="15" bestFit="1" customWidth="1"/>
    <col min="4363" max="4363" width="12.140625" bestFit="1" customWidth="1"/>
    <col min="4364" max="4364" width="15" bestFit="1" customWidth="1"/>
    <col min="4365" max="4365" width="12.140625" bestFit="1" customWidth="1"/>
    <col min="4366" max="4366" width="15" bestFit="1" customWidth="1"/>
    <col min="4367" max="4367" width="12.140625" bestFit="1" customWidth="1"/>
    <col min="4368" max="4368" width="15" bestFit="1" customWidth="1"/>
    <col min="4369" max="4369" width="12.140625" bestFit="1" customWidth="1"/>
    <col min="4370" max="4370" width="15" bestFit="1" customWidth="1"/>
    <col min="4371" max="4371" width="12.140625" bestFit="1" customWidth="1"/>
    <col min="4372" max="4372" width="15" bestFit="1" customWidth="1"/>
    <col min="4373" max="4373" width="12.140625" bestFit="1" customWidth="1"/>
    <col min="4374" max="4374" width="15" bestFit="1" customWidth="1"/>
    <col min="4375" max="4375" width="12.140625" bestFit="1" customWidth="1"/>
    <col min="4376" max="4376" width="15" bestFit="1" customWidth="1"/>
    <col min="4377" max="4377" width="12.140625" bestFit="1" customWidth="1"/>
    <col min="4378" max="4378" width="15" bestFit="1" customWidth="1"/>
    <col min="4379" max="4379" width="12.140625" bestFit="1" customWidth="1"/>
    <col min="4380" max="4380" width="15" bestFit="1" customWidth="1"/>
    <col min="4381" max="4381" width="12.140625" bestFit="1" customWidth="1"/>
    <col min="4382" max="4382" width="15" bestFit="1" customWidth="1"/>
    <col min="4383" max="4383" width="12.140625" bestFit="1" customWidth="1"/>
    <col min="4384" max="4384" width="15" bestFit="1" customWidth="1"/>
    <col min="4385" max="4385" width="12.140625" bestFit="1" customWidth="1"/>
    <col min="4386" max="4386" width="15" bestFit="1" customWidth="1"/>
    <col min="4387" max="4387" width="12.140625" bestFit="1" customWidth="1"/>
    <col min="4388" max="4388" width="15" bestFit="1" customWidth="1"/>
    <col min="4389" max="4389" width="12.140625" bestFit="1" customWidth="1"/>
    <col min="4390" max="4390" width="15" bestFit="1" customWidth="1"/>
    <col min="4391" max="4391" width="12.140625" bestFit="1" customWidth="1"/>
    <col min="4392" max="4392" width="15" bestFit="1" customWidth="1"/>
    <col min="4393" max="4393" width="12.140625" bestFit="1" customWidth="1"/>
    <col min="4394" max="4394" width="15" bestFit="1" customWidth="1"/>
    <col min="4395" max="4395" width="12.140625" bestFit="1" customWidth="1"/>
    <col min="4396" max="4396" width="15" bestFit="1" customWidth="1"/>
    <col min="4397" max="4397" width="12.140625" bestFit="1" customWidth="1"/>
    <col min="4398" max="4398" width="15" bestFit="1" customWidth="1"/>
    <col min="4399" max="4399" width="12.140625" bestFit="1" customWidth="1"/>
    <col min="4400" max="4400" width="15" bestFit="1" customWidth="1"/>
    <col min="4401" max="4401" width="12.140625" bestFit="1" customWidth="1"/>
    <col min="4402" max="4402" width="15" bestFit="1" customWidth="1"/>
    <col min="4403" max="4403" width="12.140625" bestFit="1" customWidth="1"/>
    <col min="4404" max="4404" width="15" bestFit="1" customWidth="1"/>
    <col min="4405" max="4405" width="12.140625" bestFit="1" customWidth="1"/>
    <col min="4406" max="4406" width="15" bestFit="1" customWidth="1"/>
    <col min="4407" max="4407" width="12.140625" bestFit="1" customWidth="1"/>
    <col min="4408" max="4408" width="15" bestFit="1" customWidth="1"/>
    <col min="4409" max="4409" width="12.140625" bestFit="1" customWidth="1"/>
    <col min="4410" max="4410" width="15" bestFit="1" customWidth="1"/>
    <col min="4411" max="4411" width="12.140625" bestFit="1" customWidth="1"/>
    <col min="4412" max="4412" width="15" bestFit="1" customWidth="1"/>
    <col min="4413" max="4413" width="12.140625" bestFit="1" customWidth="1"/>
    <col min="4414" max="4414" width="15" bestFit="1" customWidth="1"/>
    <col min="4415" max="4415" width="12.140625" bestFit="1" customWidth="1"/>
    <col min="4416" max="4416" width="15" bestFit="1" customWidth="1"/>
    <col min="4417" max="4417" width="12.140625" bestFit="1" customWidth="1"/>
    <col min="4418" max="4418" width="15" bestFit="1" customWidth="1"/>
    <col min="4419" max="4419" width="12.140625" bestFit="1" customWidth="1"/>
    <col min="4420" max="4420" width="15" bestFit="1" customWidth="1"/>
    <col min="4421" max="4421" width="12.140625" bestFit="1" customWidth="1"/>
    <col min="4422" max="4422" width="15" bestFit="1" customWidth="1"/>
    <col min="4423" max="4423" width="12.140625" bestFit="1" customWidth="1"/>
    <col min="4424" max="4424" width="15" bestFit="1" customWidth="1"/>
    <col min="4425" max="4425" width="12.140625" bestFit="1" customWidth="1"/>
    <col min="4426" max="4426" width="15" bestFit="1" customWidth="1"/>
    <col min="4427" max="4427" width="12.140625" bestFit="1" customWidth="1"/>
    <col min="4428" max="4428" width="15" bestFit="1" customWidth="1"/>
    <col min="4429" max="4429" width="12.140625" bestFit="1" customWidth="1"/>
    <col min="4430" max="4430" width="15" bestFit="1" customWidth="1"/>
    <col min="4431" max="4431" width="12.140625" bestFit="1" customWidth="1"/>
    <col min="4432" max="4432" width="15" bestFit="1" customWidth="1"/>
    <col min="4433" max="4433" width="12.140625" bestFit="1" customWidth="1"/>
    <col min="4434" max="4434" width="15" bestFit="1" customWidth="1"/>
    <col min="4435" max="4435" width="12.140625" bestFit="1" customWidth="1"/>
    <col min="4436" max="4436" width="15" bestFit="1" customWidth="1"/>
    <col min="4437" max="4437" width="12.140625" bestFit="1" customWidth="1"/>
    <col min="4438" max="4438" width="15" bestFit="1" customWidth="1"/>
    <col min="4439" max="4439" width="12.140625" bestFit="1" customWidth="1"/>
    <col min="4440" max="4440" width="15" bestFit="1" customWidth="1"/>
    <col min="4441" max="4441" width="12.140625" bestFit="1" customWidth="1"/>
    <col min="4442" max="4442" width="15" bestFit="1" customWidth="1"/>
    <col min="4443" max="4443" width="12.140625" bestFit="1" customWidth="1"/>
    <col min="4444" max="4444" width="15" bestFit="1" customWidth="1"/>
    <col min="4445" max="4445" width="12.140625" bestFit="1" customWidth="1"/>
    <col min="4446" max="4446" width="15" bestFit="1" customWidth="1"/>
    <col min="4447" max="4447" width="12.140625" bestFit="1" customWidth="1"/>
    <col min="4448" max="4448" width="15" bestFit="1" customWidth="1"/>
    <col min="4449" max="4449" width="12.140625" bestFit="1" customWidth="1"/>
    <col min="4450" max="4450" width="15" bestFit="1" customWidth="1"/>
    <col min="4451" max="4451" width="12.140625" bestFit="1" customWidth="1"/>
    <col min="4452" max="4452" width="15" bestFit="1" customWidth="1"/>
    <col min="4453" max="4453" width="12.140625" bestFit="1" customWidth="1"/>
    <col min="4454" max="4454" width="15" bestFit="1" customWidth="1"/>
    <col min="4455" max="4455" width="12.140625" bestFit="1" customWidth="1"/>
    <col min="4456" max="4456" width="15" bestFit="1" customWidth="1"/>
    <col min="4457" max="4457" width="12.140625" bestFit="1" customWidth="1"/>
    <col min="4458" max="4458" width="15" bestFit="1" customWidth="1"/>
    <col min="4459" max="4459" width="12.140625" bestFit="1" customWidth="1"/>
    <col min="4460" max="4460" width="15" bestFit="1" customWidth="1"/>
    <col min="4461" max="4461" width="12.140625" bestFit="1" customWidth="1"/>
    <col min="4462" max="4462" width="15" bestFit="1" customWidth="1"/>
    <col min="4463" max="4463" width="12.140625" bestFit="1" customWidth="1"/>
    <col min="4464" max="4464" width="15" bestFit="1" customWidth="1"/>
    <col min="4465" max="4465" width="12.140625" bestFit="1" customWidth="1"/>
    <col min="4466" max="4466" width="15" bestFit="1" customWidth="1"/>
    <col min="4467" max="4467" width="12.140625" bestFit="1" customWidth="1"/>
    <col min="4468" max="4468" width="15" bestFit="1" customWidth="1"/>
    <col min="4469" max="4469" width="12.140625" bestFit="1" customWidth="1"/>
    <col min="4470" max="4470" width="15" bestFit="1" customWidth="1"/>
    <col min="4471" max="4471" width="12.140625" bestFit="1" customWidth="1"/>
    <col min="4472" max="4472" width="15" bestFit="1" customWidth="1"/>
    <col min="4473" max="4473" width="12.140625" bestFit="1" customWidth="1"/>
    <col min="4474" max="4474" width="15" bestFit="1" customWidth="1"/>
    <col min="4475" max="4475" width="12.140625" bestFit="1" customWidth="1"/>
    <col min="4476" max="4476" width="15" bestFit="1" customWidth="1"/>
    <col min="4477" max="4477" width="12.140625" bestFit="1" customWidth="1"/>
    <col min="4478" max="4478" width="15" bestFit="1" customWidth="1"/>
    <col min="4479" max="4479" width="12.140625" bestFit="1" customWidth="1"/>
    <col min="4480" max="4480" width="15" bestFit="1" customWidth="1"/>
    <col min="4481" max="4481" width="12.140625" bestFit="1" customWidth="1"/>
    <col min="4482" max="4482" width="15" bestFit="1" customWidth="1"/>
    <col min="4483" max="4483" width="12.140625" bestFit="1" customWidth="1"/>
    <col min="4484" max="4484" width="15" bestFit="1" customWidth="1"/>
    <col min="4485" max="4485" width="12.140625" bestFit="1" customWidth="1"/>
    <col min="4486" max="4486" width="15" bestFit="1" customWidth="1"/>
    <col min="4487" max="4487" width="12.140625" bestFit="1" customWidth="1"/>
    <col min="4488" max="4488" width="15" bestFit="1" customWidth="1"/>
    <col min="4489" max="4489" width="12.140625" bestFit="1" customWidth="1"/>
    <col min="4490" max="4490" width="15" bestFit="1" customWidth="1"/>
    <col min="4491" max="4491" width="12.140625" bestFit="1" customWidth="1"/>
    <col min="4492" max="4492" width="15" bestFit="1" customWidth="1"/>
    <col min="4493" max="4493" width="12.140625" bestFit="1" customWidth="1"/>
    <col min="4494" max="4494" width="15" bestFit="1" customWidth="1"/>
    <col min="4495" max="4495" width="12.140625" bestFit="1" customWidth="1"/>
    <col min="4496" max="4496" width="15" bestFit="1" customWidth="1"/>
    <col min="4497" max="4497" width="12.140625" bestFit="1" customWidth="1"/>
    <col min="4498" max="4498" width="15" bestFit="1" customWidth="1"/>
    <col min="4499" max="4499" width="12.140625" bestFit="1" customWidth="1"/>
    <col min="4500" max="4500" width="15" bestFit="1" customWidth="1"/>
    <col min="4501" max="4501" width="12.140625" bestFit="1" customWidth="1"/>
    <col min="4502" max="4502" width="15" bestFit="1" customWidth="1"/>
    <col min="4503" max="4503" width="12.140625" bestFit="1" customWidth="1"/>
    <col min="4504" max="4504" width="15" bestFit="1" customWidth="1"/>
    <col min="4505" max="4505" width="12.140625" bestFit="1" customWidth="1"/>
    <col min="4506" max="4506" width="15" bestFit="1" customWidth="1"/>
    <col min="4507" max="4507" width="12.140625" bestFit="1" customWidth="1"/>
    <col min="4508" max="4508" width="15" bestFit="1" customWidth="1"/>
    <col min="4509" max="4509" width="12.140625" bestFit="1" customWidth="1"/>
    <col min="4510" max="4510" width="15" bestFit="1" customWidth="1"/>
    <col min="4511" max="4511" width="12.140625" bestFit="1" customWidth="1"/>
    <col min="4512" max="4512" width="15" bestFit="1" customWidth="1"/>
    <col min="4513" max="4513" width="12.140625" bestFit="1" customWidth="1"/>
    <col min="4514" max="4514" width="15" bestFit="1" customWidth="1"/>
    <col min="4515" max="4515" width="12.140625" bestFit="1" customWidth="1"/>
    <col min="4516" max="4516" width="15" bestFit="1" customWidth="1"/>
    <col min="4517" max="4517" width="12.140625" bestFit="1" customWidth="1"/>
    <col min="4518" max="4518" width="15" bestFit="1" customWidth="1"/>
    <col min="4519" max="4519" width="12.140625" bestFit="1" customWidth="1"/>
    <col min="4520" max="4520" width="15" bestFit="1" customWidth="1"/>
    <col min="4521" max="4521" width="12.140625" bestFit="1" customWidth="1"/>
    <col min="4522" max="4522" width="15" bestFit="1" customWidth="1"/>
    <col min="4523" max="4523" width="12.140625" bestFit="1" customWidth="1"/>
    <col min="4524" max="4524" width="15" bestFit="1" customWidth="1"/>
    <col min="4525" max="4525" width="12.140625" bestFit="1" customWidth="1"/>
    <col min="4526" max="4526" width="15" bestFit="1" customWidth="1"/>
    <col min="4527" max="4527" width="12.140625" bestFit="1" customWidth="1"/>
    <col min="4528" max="4528" width="15" bestFit="1" customWidth="1"/>
    <col min="4529" max="4529" width="12.140625" bestFit="1" customWidth="1"/>
    <col min="4530" max="4530" width="15" bestFit="1" customWidth="1"/>
    <col min="4531" max="4531" width="12.140625" bestFit="1" customWidth="1"/>
    <col min="4532" max="4532" width="15" bestFit="1" customWidth="1"/>
    <col min="4533" max="4533" width="12.140625" bestFit="1" customWidth="1"/>
    <col min="4534" max="4534" width="15" bestFit="1" customWidth="1"/>
    <col min="4535" max="4535" width="12.140625" bestFit="1" customWidth="1"/>
    <col min="4536" max="4536" width="15" bestFit="1" customWidth="1"/>
    <col min="4537" max="4537" width="12.140625" bestFit="1" customWidth="1"/>
    <col min="4538" max="4538" width="15" bestFit="1" customWidth="1"/>
    <col min="4539" max="4539" width="12.140625" bestFit="1" customWidth="1"/>
    <col min="4540" max="4540" width="15" bestFit="1" customWidth="1"/>
    <col min="4541" max="4541" width="12.140625" bestFit="1" customWidth="1"/>
    <col min="4542" max="4542" width="15" bestFit="1" customWidth="1"/>
    <col min="4543" max="4543" width="12.140625" bestFit="1" customWidth="1"/>
    <col min="4544" max="4544" width="15" bestFit="1" customWidth="1"/>
    <col min="4545" max="4545" width="12.140625" bestFit="1" customWidth="1"/>
    <col min="4546" max="4546" width="15" bestFit="1" customWidth="1"/>
    <col min="4547" max="4547" width="12.140625" bestFit="1" customWidth="1"/>
    <col min="4548" max="4548" width="15" bestFit="1" customWidth="1"/>
    <col min="4549" max="4549" width="12.140625" bestFit="1" customWidth="1"/>
    <col min="4550" max="4550" width="15" bestFit="1" customWidth="1"/>
    <col min="4551" max="4551" width="12.140625" bestFit="1" customWidth="1"/>
    <col min="4552" max="4552" width="15" bestFit="1" customWidth="1"/>
    <col min="4553" max="4553" width="12.140625" bestFit="1" customWidth="1"/>
    <col min="4554" max="4554" width="15" bestFit="1" customWidth="1"/>
    <col min="4555" max="4555" width="12.140625" bestFit="1" customWidth="1"/>
    <col min="4556" max="4556" width="15" bestFit="1" customWidth="1"/>
    <col min="4557" max="4557" width="12.140625" bestFit="1" customWidth="1"/>
    <col min="4558" max="4558" width="15" bestFit="1" customWidth="1"/>
    <col min="4559" max="4559" width="12.140625" bestFit="1" customWidth="1"/>
    <col min="4560" max="4560" width="15" bestFit="1" customWidth="1"/>
    <col min="4561" max="4561" width="12.140625" bestFit="1" customWidth="1"/>
    <col min="4562" max="4562" width="15" bestFit="1" customWidth="1"/>
    <col min="4563" max="4563" width="12.140625" bestFit="1" customWidth="1"/>
    <col min="4564" max="4564" width="15" bestFit="1" customWidth="1"/>
    <col min="4565" max="4565" width="12.140625" bestFit="1" customWidth="1"/>
    <col min="4566" max="4566" width="15" bestFit="1" customWidth="1"/>
    <col min="4567" max="4567" width="12.140625" bestFit="1" customWidth="1"/>
    <col min="4568" max="4568" width="15" bestFit="1" customWidth="1"/>
    <col min="4569" max="4569" width="12.140625" bestFit="1" customWidth="1"/>
    <col min="4570" max="4570" width="15" bestFit="1" customWidth="1"/>
    <col min="4571" max="4571" width="12.140625" bestFit="1" customWidth="1"/>
    <col min="4572" max="4572" width="15" bestFit="1" customWidth="1"/>
    <col min="4573" max="4573" width="12.140625" bestFit="1" customWidth="1"/>
    <col min="4574" max="4574" width="15" bestFit="1" customWidth="1"/>
    <col min="4575" max="4575" width="12.140625" bestFit="1" customWidth="1"/>
    <col min="4576" max="4576" width="15" bestFit="1" customWidth="1"/>
    <col min="4577" max="4577" width="12.140625" bestFit="1" customWidth="1"/>
    <col min="4578" max="4578" width="15" bestFit="1" customWidth="1"/>
    <col min="4579" max="4579" width="12.140625" bestFit="1" customWidth="1"/>
    <col min="4580" max="4580" width="15" bestFit="1" customWidth="1"/>
    <col min="4581" max="4581" width="12.140625" bestFit="1" customWidth="1"/>
    <col min="4582" max="4582" width="15" bestFit="1" customWidth="1"/>
    <col min="4583" max="4583" width="12.140625" bestFit="1" customWidth="1"/>
    <col min="4584" max="4584" width="15" bestFit="1" customWidth="1"/>
    <col min="4585" max="4585" width="12.140625" bestFit="1" customWidth="1"/>
    <col min="4586" max="4586" width="15" bestFit="1" customWidth="1"/>
    <col min="4587" max="4587" width="12.140625" bestFit="1" customWidth="1"/>
    <col min="4588" max="4588" width="15" bestFit="1" customWidth="1"/>
    <col min="4589" max="4589" width="12.140625" bestFit="1" customWidth="1"/>
    <col min="4590" max="4590" width="15" bestFit="1" customWidth="1"/>
    <col min="4591" max="4591" width="12.140625" bestFit="1" customWidth="1"/>
    <col min="4592" max="4592" width="15" bestFit="1" customWidth="1"/>
    <col min="4593" max="4593" width="12.140625" bestFit="1" customWidth="1"/>
    <col min="4594" max="4594" width="15" bestFit="1" customWidth="1"/>
    <col min="4595" max="4595" width="12.140625" bestFit="1" customWidth="1"/>
    <col min="4596" max="4596" width="15" bestFit="1" customWidth="1"/>
    <col min="4597" max="4597" width="12.140625" bestFit="1" customWidth="1"/>
    <col min="4598" max="4598" width="15" bestFit="1" customWidth="1"/>
    <col min="4599" max="4599" width="12.140625" bestFit="1" customWidth="1"/>
    <col min="4600" max="4600" width="15" bestFit="1" customWidth="1"/>
    <col min="4601" max="4601" width="12.140625" bestFit="1" customWidth="1"/>
    <col min="4602" max="4602" width="15" bestFit="1" customWidth="1"/>
    <col min="4603" max="4603" width="12.140625" bestFit="1" customWidth="1"/>
    <col min="4604" max="4604" width="15" bestFit="1" customWidth="1"/>
    <col min="4605" max="4605" width="12.140625" bestFit="1" customWidth="1"/>
    <col min="4606" max="4606" width="15" bestFit="1" customWidth="1"/>
    <col min="4607" max="4607" width="12.140625" bestFit="1" customWidth="1"/>
    <col min="4608" max="4608" width="15" bestFit="1" customWidth="1"/>
    <col min="4609" max="4609" width="12.140625" bestFit="1" customWidth="1"/>
    <col min="4610" max="4610" width="15" bestFit="1" customWidth="1"/>
    <col min="4611" max="4611" width="12.140625" bestFit="1" customWidth="1"/>
    <col min="4612" max="4612" width="15" bestFit="1" customWidth="1"/>
    <col min="4613" max="4613" width="12.140625" bestFit="1" customWidth="1"/>
    <col min="4614" max="4614" width="15" bestFit="1" customWidth="1"/>
    <col min="4615" max="4615" width="12.140625" bestFit="1" customWidth="1"/>
    <col min="4616" max="4616" width="15" bestFit="1" customWidth="1"/>
    <col min="4617" max="4617" width="12.140625" bestFit="1" customWidth="1"/>
    <col min="4618" max="4618" width="15" bestFit="1" customWidth="1"/>
    <col min="4619" max="4619" width="12.140625" bestFit="1" customWidth="1"/>
    <col min="4620" max="4620" width="15" bestFit="1" customWidth="1"/>
    <col min="4621" max="4621" width="12.140625" bestFit="1" customWidth="1"/>
    <col min="4622" max="4622" width="15" bestFit="1" customWidth="1"/>
    <col min="4623" max="4623" width="12.140625" bestFit="1" customWidth="1"/>
    <col min="4624" max="4624" width="15" bestFit="1" customWidth="1"/>
    <col min="4625" max="4625" width="12.140625" bestFit="1" customWidth="1"/>
    <col min="4626" max="4626" width="15" bestFit="1" customWidth="1"/>
    <col min="4627" max="4627" width="12.140625" bestFit="1" customWidth="1"/>
    <col min="4628" max="4628" width="15" bestFit="1" customWidth="1"/>
    <col min="4629" max="4629" width="12.140625" bestFit="1" customWidth="1"/>
    <col min="4630" max="4630" width="15" bestFit="1" customWidth="1"/>
    <col min="4631" max="4631" width="12.140625" bestFit="1" customWidth="1"/>
    <col min="4632" max="4632" width="15" bestFit="1" customWidth="1"/>
    <col min="4633" max="4633" width="12.140625" bestFit="1" customWidth="1"/>
    <col min="4634" max="4634" width="15" bestFit="1" customWidth="1"/>
    <col min="4635" max="4635" width="12.140625" bestFit="1" customWidth="1"/>
    <col min="4636" max="4636" width="15" bestFit="1" customWidth="1"/>
    <col min="4637" max="4637" width="12.140625" bestFit="1" customWidth="1"/>
    <col min="4638" max="4638" width="15" bestFit="1" customWidth="1"/>
    <col min="4639" max="4639" width="12.140625" bestFit="1" customWidth="1"/>
    <col min="4640" max="4640" width="15" bestFit="1" customWidth="1"/>
    <col min="4641" max="4641" width="12.140625" bestFit="1" customWidth="1"/>
    <col min="4642" max="4642" width="15" bestFit="1" customWidth="1"/>
    <col min="4643" max="4643" width="12.140625" bestFit="1" customWidth="1"/>
    <col min="4644" max="4644" width="15" bestFit="1" customWidth="1"/>
    <col min="4645" max="4645" width="12.140625" bestFit="1" customWidth="1"/>
    <col min="4646" max="4646" width="15" bestFit="1" customWidth="1"/>
    <col min="4647" max="4647" width="12.140625" bestFit="1" customWidth="1"/>
    <col min="4648" max="4648" width="15" bestFit="1" customWidth="1"/>
    <col min="4649" max="4649" width="12.140625" bestFit="1" customWidth="1"/>
    <col min="4650" max="4650" width="15" bestFit="1" customWidth="1"/>
    <col min="4651" max="4651" width="12.140625" bestFit="1" customWidth="1"/>
    <col min="4652" max="4652" width="15" bestFit="1" customWidth="1"/>
    <col min="4653" max="4653" width="12.140625" bestFit="1" customWidth="1"/>
    <col min="4654" max="4654" width="15" bestFit="1" customWidth="1"/>
    <col min="4655" max="4655" width="12.140625" bestFit="1" customWidth="1"/>
    <col min="4656" max="4656" width="15" bestFit="1" customWidth="1"/>
    <col min="4657" max="4657" width="12.140625" bestFit="1" customWidth="1"/>
    <col min="4658" max="4658" width="15" bestFit="1" customWidth="1"/>
    <col min="4659" max="4659" width="12.140625" bestFit="1" customWidth="1"/>
    <col min="4660" max="4660" width="15" bestFit="1" customWidth="1"/>
    <col min="4661" max="4661" width="12.140625" bestFit="1" customWidth="1"/>
    <col min="4662" max="4662" width="15" bestFit="1" customWidth="1"/>
    <col min="4663" max="4663" width="12.140625" bestFit="1" customWidth="1"/>
    <col min="4664" max="4664" width="15" bestFit="1" customWidth="1"/>
    <col min="4665" max="4665" width="12.140625" bestFit="1" customWidth="1"/>
    <col min="4666" max="4666" width="15" bestFit="1" customWidth="1"/>
    <col min="4667" max="4667" width="12.140625" bestFit="1" customWidth="1"/>
    <col min="4668" max="4668" width="15" bestFit="1" customWidth="1"/>
    <col min="4669" max="4669" width="12.140625" bestFit="1" customWidth="1"/>
    <col min="4670" max="4670" width="15" bestFit="1" customWidth="1"/>
    <col min="4671" max="4671" width="12.140625" bestFit="1" customWidth="1"/>
    <col min="4672" max="4672" width="15" bestFit="1" customWidth="1"/>
    <col min="4673" max="4673" width="12.140625" bestFit="1" customWidth="1"/>
    <col min="4674" max="4674" width="15" bestFit="1" customWidth="1"/>
    <col min="4675" max="4675" width="12.140625" bestFit="1" customWidth="1"/>
    <col min="4676" max="4676" width="15" bestFit="1" customWidth="1"/>
    <col min="4677" max="4677" width="12.140625" bestFit="1" customWidth="1"/>
    <col min="4678" max="4678" width="15" bestFit="1" customWidth="1"/>
    <col min="4679" max="4679" width="12.140625" bestFit="1" customWidth="1"/>
    <col min="4680" max="4680" width="15" bestFit="1" customWidth="1"/>
    <col min="4681" max="4681" width="12.140625" bestFit="1" customWidth="1"/>
    <col min="4682" max="4682" width="15" bestFit="1" customWidth="1"/>
    <col min="4683" max="4683" width="12.140625" bestFit="1" customWidth="1"/>
    <col min="4684" max="4684" width="15" bestFit="1" customWidth="1"/>
    <col min="4685" max="4685" width="12.140625" bestFit="1" customWidth="1"/>
    <col min="4686" max="4686" width="15" bestFit="1" customWidth="1"/>
    <col min="4687" max="4687" width="12.140625" bestFit="1" customWidth="1"/>
    <col min="4688" max="4688" width="15" bestFit="1" customWidth="1"/>
    <col min="4689" max="4689" width="12.140625" bestFit="1" customWidth="1"/>
    <col min="4690" max="4690" width="15" bestFit="1" customWidth="1"/>
    <col min="4691" max="4691" width="12.140625" bestFit="1" customWidth="1"/>
    <col min="4692" max="4692" width="15" bestFit="1" customWidth="1"/>
    <col min="4693" max="4693" width="12.140625" bestFit="1" customWidth="1"/>
    <col min="4694" max="4694" width="15" bestFit="1" customWidth="1"/>
    <col min="4695" max="4695" width="12.140625" bestFit="1" customWidth="1"/>
    <col min="4696" max="4696" width="15" bestFit="1" customWidth="1"/>
    <col min="4697" max="4697" width="12.140625" bestFit="1" customWidth="1"/>
    <col min="4698" max="4698" width="15" bestFit="1" customWidth="1"/>
    <col min="4699" max="4699" width="12.140625" bestFit="1" customWidth="1"/>
    <col min="4700" max="4700" width="15" bestFit="1" customWidth="1"/>
    <col min="4701" max="4701" width="12.140625" bestFit="1" customWidth="1"/>
    <col min="4702" max="4702" width="15" bestFit="1" customWidth="1"/>
    <col min="4703" max="4703" width="12.140625" bestFit="1" customWidth="1"/>
    <col min="4704" max="4704" width="15" bestFit="1" customWidth="1"/>
    <col min="4705" max="4705" width="12.140625" bestFit="1" customWidth="1"/>
    <col min="4706" max="4706" width="15" bestFit="1" customWidth="1"/>
    <col min="4707" max="4707" width="12.140625" bestFit="1" customWidth="1"/>
    <col min="4708" max="4708" width="15" bestFit="1" customWidth="1"/>
    <col min="4709" max="4709" width="12.140625" bestFit="1" customWidth="1"/>
    <col min="4710" max="4710" width="15" bestFit="1" customWidth="1"/>
    <col min="4711" max="4711" width="12.140625" bestFit="1" customWidth="1"/>
    <col min="4712" max="4712" width="15" bestFit="1" customWidth="1"/>
    <col min="4713" max="4713" width="12.140625" bestFit="1" customWidth="1"/>
    <col min="4714" max="4714" width="15" bestFit="1" customWidth="1"/>
    <col min="4715" max="4715" width="12.140625" bestFit="1" customWidth="1"/>
    <col min="4716" max="4716" width="15" bestFit="1" customWidth="1"/>
    <col min="4717" max="4717" width="12.140625" bestFit="1" customWidth="1"/>
    <col min="4718" max="4718" width="15" bestFit="1" customWidth="1"/>
    <col min="4719" max="4719" width="12.140625" bestFit="1" customWidth="1"/>
    <col min="4720" max="4720" width="15" bestFit="1" customWidth="1"/>
    <col min="4721" max="4721" width="12.140625" bestFit="1" customWidth="1"/>
    <col min="4722" max="4722" width="15" bestFit="1" customWidth="1"/>
    <col min="4723" max="4723" width="12.140625" bestFit="1" customWidth="1"/>
    <col min="4724" max="4724" width="15" bestFit="1" customWidth="1"/>
    <col min="4725" max="4725" width="12.140625" bestFit="1" customWidth="1"/>
    <col min="4726" max="4726" width="15" bestFit="1" customWidth="1"/>
    <col min="4727" max="4727" width="12.140625" bestFit="1" customWidth="1"/>
    <col min="4728" max="4728" width="15" bestFit="1" customWidth="1"/>
    <col min="4729" max="4729" width="12.140625" bestFit="1" customWidth="1"/>
    <col min="4730" max="4730" width="15" bestFit="1" customWidth="1"/>
    <col min="4731" max="4731" width="12.140625" bestFit="1" customWidth="1"/>
    <col min="4732" max="4732" width="15" bestFit="1" customWidth="1"/>
    <col min="4733" max="4733" width="12.140625" bestFit="1" customWidth="1"/>
    <col min="4734" max="4734" width="15" bestFit="1" customWidth="1"/>
    <col min="4735" max="4735" width="12.140625" bestFit="1" customWidth="1"/>
    <col min="4736" max="4736" width="15" bestFit="1" customWidth="1"/>
    <col min="4737" max="4737" width="12.140625" bestFit="1" customWidth="1"/>
    <col min="4738" max="4738" width="15" bestFit="1" customWidth="1"/>
    <col min="4739" max="4739" width="12.140625" bestFit="1" customWidth="1"/>
    <col min="4740" max="4740" width="15" bestFit="1" customWidth="1"/>
    <col min="4741" max="4741" width="12.140625" bestFit="1" customWidth="1"/>
    <col min="4742" max="4742" width="15" bestFit="1" customWidth="1"/>
    <col min="4743" max="4743" width="12.140625" bestFit="1" customWidth="1"/>
    <col min="4744" max="4744" width="15" bestFit="1" customWidth="1"/>
    <col min="4745" max="4745" width="12.140625" bestFit="1" customWidth="1"/>
    <col min="4746" max="4746" width="15" bestFit="1" customWidth="1"/>
    <col min="4747" max="4747" width="12.140625" bestFit="1" customWidth="1"/>
    <col min="4748" max="4748" width="15" bestFit="1" customWidth="1"/>
    <col min="4749" max="4749" width="12.140625" bestFit="1" customWidth="1"/>
    <col min="4750" max="4750" width="15" bestFit="1" customWidth="1"/>
    <col min="4751" max="4751" width="12.140625" bestFit="1" customWidth="1"/>
    <col min="4752" max="4752" width="15" bestFit="1" customWidth="1"/>
    <col min="4753" max="4753" width="12.140625" bestFit="1" customWidth="1"/>
    <col min="4754" max="4754" width="15" bestFit="1" customWidth="1"/>
    <col min="4755" max="4755" width="12.140625" bestFit="1" customWidth="1"/>
    <col min="4756" max="4756" width="15" bestFit="1" customWidth="1"/>
    <col min="4757" max="4757" width="12.140625" bestFit="1" customWidth="1"/>
    <col min="4758" max="4758" width="15" bestFit="1" customWidth="1"/>
    <col min="4759" max="4759" width="12.140625" bestFit="1" customWidth="1"/>
    <col min="4760" max="4760" width="15" bestFit="1" customWidth="1"/>
    <col min="4761" max="4761" width="12.140625" bestFit="1" customWidth="1"/>
    <col min="4762" max="4762" width="15" bestFit="1" customWidth="1"/>
    <col min="4763" max="4763" width="12.140625" bestFit="1" customWidth="1"/>
    <col min="4764" max="4764" width="15" bestFit="1" customWidth="1"/>
    <col min="4765" max="4765" width="12.140625" bestFit="1" customWidth="1"/>
    <col min="4766" max="4766" width="15" bestFit="1" customWidth="1"/>
    <col min="4767" max="4767" width="12.140625" bestFit="1" customWidth="1"/>
    <col min="4768" max="4768" width="15" bestFit="1" customWidth="1"/>
    <col min="4769" max="4769" width="12.140625" bestFit="1" customWidth="1"/>
    <col min="4770" max="4770" width="15" bestFit="1" customWidth="1"/>
    <col min="4771" max="4771" width="12.140625" bestFit="1" customWidth="1"/>
    <col min="4772" max="4772" width="15" bestFit="1" customWidth="1"/>
    <col min="4773" max="4773" width="12.140625" bestFit="1" customWidth="1"/>
    <col min="4774" max="4774" width="15" bestFit="1" customWidth="1"/>
    <col min="4775" max="4775" width="12.140625" bestFit="1" customWidth="1"/>
    <col min="4776" max="4776" width="15" bestFit="1" customWidth="1"/>
    <col min="4777" max="4777" width="12.140625" bestFit="1" customWidth="1"/>
    <col min="4778" max="4778" width="15" bestFit="1" customWidth="1"/>
    <col min="4779" max="4779" width="12.140625" bestFit="1" customWidth="1"/>
    <col min="4780" max="4780" width="15" bestFit="1" customWidth="1"/>
    <col min="4781" max="4781" width="12.140625" bestFit="1" customWidth="1"/>
    <col min="4782" max="4782" width="15" bestFit="1" customWidth="1"/>
    <col min="4783" max="4783" width="12.140625" bestFit="1" customWidth="1"/>
    <col min="4784" max="4784" width="15" bestFit="1" customWidth="1"/>
    <col min="4785" max="4785" width="12.140625" bestFit="1" customWidth="1"/>
    <col min="4786" max="4786" width="15" bestFit="1" customWidth="1"/>
    <col min="4787" max="4787" width="12.140625" bestFit="1" customWidth="1"/>
    <col min="4788" max="4788" width="15" bestFit="1" customWidth="1"/>
    <col min="4789" max="4789" width="12.140625" bestFit="1" customWidth="1"/>
    <col min="4790" max="4790" width="15" bestFit="1" customWidth="1"/>
    <col min="4791" max="4791" width="12.140625" bestFit="1" customWidth="1"/>
    <col min="4792" max="4792" width="15" bestFit="1" customWidth="1"/>
    <col min="4793" max="4793" width="12.140625" bestFit="1" customWidth="1"/>
    <col min="4794" max="4794" width="15" bestFit="1" customWidth="1"/>
    <col min="4795" max="4795" width="12.140625" bestFit="1" customWidth="1"/>
    <col min="4796" max="4796" width="15" bestFit="1" customWidth="1"/>
    <col min="4797" max="4797" width="12.140625" bestFit="1" customWidth="1"/>
    <col min="4798" max="4798" width="15" bestFit="1" customWidth="1"/>
    <col min="4799" max="4799" width="12.140625" bestFit="1" customWidth="1"/>
    <col min="4800" max="4800" width="15" bestFit="1" customWidth="1"/>
    <col min="4801" max="4801" width="12.140625" bestFit="1" customWidth="1"/>
    <col min="4802" max="4802" width="15" bestFit="1" customWidth="1"/>
    <col min="4803" max="4803" width="12.140625" bestFit="1" customWidth="1"/>
    <col min="4804" max="4804" width="15" bestFit="1" customWidth="1"/>
    <col min="4805" max="4805" width="12.140625" bestFit="1" customWidth="1"/>
    <col min="4806" max="4806" width="15" bestFit="1" customWidth="1"/>
    <col min="4807" max="4807" width="12.140625" bestFit="1" customWidth="1"/>
    <col min="4808" max="4808" width="15" bestFit="1" customWidth="1"/>
    <col min="4809" max="4809" width="12.140625" bestFit="1" customWidth="1"/>
    <col min="4810" max="4810" width="15" bestFit="1" customWidth="1"/>
    <col min="4811" max="4811" width="12.140625" bestFit="1" customWidth="1"/>
    <col min="4812" max="4812" width="15" bestFit="1" customWidth="1"/>
    <col min="4813" max="4813" width="12.140625" bestFit="1" customWidth="1"/>
    <col min="4814" max="4814" width="15" bestFit="1" customWidth="1"/>
    <col min="4815" max="4815" width="12.140625" bestFit="1" customWidth="1"/>
    <col min="4816" max="4816" width="15" bestFit="1" customWidth="1"/>
    <col min="4817" max="4817" width="12.140625" bestFit="1" customWidth="1"/>
    <col min="4818" max="4818" width="15" bestFit="1" customWidth="1"/>
    <col min="4819" max="4819" width="12.140625" bestFit="1" customWidth="1"/>
    <col min="4820" max="4820" width="15" bestFit="1" customWidth="1"/>
    <col min="4821" max="4821" width="12.140625" bestFit="1" customWidth="1"/>
    <col min="4822" max="4822" width="15" bestFit="1" customWidth="1"/>
    <col min="4823" max="4823" width="12.140625" bestFit="1" customWidth="1"/>
    <col min="4824" max="4824" width="15" bestFit="1" customWidth="1"/>
    <col min="4825" max="4825" width="12.140625" bestFit="1" customWidth="1"/>
    <col min="4826" max="4826" width="15" bestFit="1" customWidth="1"/>
    <col min="4827" max="4827" width="12.140625" bestFit="1" customWidth="1"/>
    <col min="4828" max="4828" width="15" bestFit="1" customWidth="1"/>
    <col min="4829" max="4829" width="12.140625" bestFit="1" customWidth="1"/>
    <col min="4830" max="4830" width="15" bestFit="1" customWidth="1"/>
    <col min="4831" max="4831" width="12.140625" bestFit="1" customWidth="1"/>
    <col min="4832" max="4832" width="15" bestFit="1" customWidth="1"/>
    <col min="4833" max="4833" width="12.140625" bestFit="1" customWidth="1"/>
    <col min="4834" max="4834" width="15" bestFit="1" customWidth="1"/>
    <col min="4835" max="4835" width="12.140625" bestFit="1" customWidth="1"/>
    <col min="4836" max="4836" width="15" bestFit="1" customWidth="1"/>
    <col min="4837" max="4837" width="12.140625" bestFit="1" customWidth="1"/>
    <col min="4838" max="4838" width="15" bestFit="1" customWidth="1"/>
    <col min="4839" max="4839" width="12.140625" bestFit="1" customWidth="1"/>
    <col min="4840" max="4840" width="15" bestFit="1" customWidth="1"/>
    <col min="4841" max="4841" width="12.140625" bestFit="1" customWidth="1"/>
    <col min="4842" max="4842" width="15" bestFit="1" customWidth="1"/>
    <col min="4843" max="4843" width="12.140625" bestFit="1" customWidth="1"/>
    <col min="4844" max="4844" width="15" bestFit="1" customWidth="1"/>
    <col min="4845" max="4845" width="12.140625" bestFit="1" customWidth="1"/>
    <col min="4846" max="4846" width="15" bestFit="1" customWidth="1"/>
    <col min="4847" max="4847" width="12.140625" bestFit="1" customWidth="1"/>
    <col min="4848" max="4848" width="15" bestFit="1" customWidth="1"/>
    <col min="4849" max="4849" width="12.140625" bestFit="1" customWidth="1"/>
    <col min="4850" max="4850" width="15" bestFit="1" customWidth="1"/>
    <col min="4851" max="4851" width="12.140625" bestFit="1" customWidth="1"/>
    <col min="4852" max="4852" width="15" bestFit="1" customWidth="1"/>
    <col min="4853" max="4853" width="12.140625" bestFit="1" customWidth="1"/>
    <col min="4854" max="4854" width="15" bestFit="1" customWidth="1"/>
    <col min="4855" max="4855" width="12.140625" bestFit="1" customWidth="1"/>
    <col min="4856" max="4856" width="15" bestFit="1" customWidth="1"/>
    <col min="4857" max="4857" width="12.140625" bestFit="1" customWidth="1"/>
    <col min="4858" max="4858" width="15" bestFit="1" customWidth="1"/>
    <col min="4859" max="4859" width="12.140625" bestFit="1" customWidth="1"/>
    <col min="4860" max="4860" width="15" bestFit="1" customWidth="1"/>
    <col min="4861" max="4861" width="12.140625" bestFit="1" customWidth="1"/>
    <col min="4862" max="4862" width="15" bestFit="1" customWidth="1"/>
    <col min="4863" max="4863" width="12.140625" bestFit="1" customWidth="1"/>
    <col min="4864" max="4864" width="15" bestFit="1" customWidth="1"/>
    <col min="4865" max="4865" width="12.140625" bestFit="1" customWidth="1"/>
    <col min="4866" max="4866" width="15" bestFit="1" customWidth="1"/>
    <col min="4867" max="4867" width="12.140625" bestFit="1" customWidth="1"/>
    <col min="4868" max="4868" width="15" bestFit="1" customWidth="1"/>
    <col min="4869" max="4869" width="12.140625" bestFit="1" customWidth="1"/>
    <col min="4870" max="4870" width="15" bestFit="1" customWidth="1"/>
    <col min="4871" max="4871" width="12.140625" bestFit="1" customWidth="1"/>
    <col min="4872" max="4872" width="15" bestFit="1" customWidth="1"/>
    <col min="4873" max="4873" width="12.140625" bestFit="1" customWidth="1"/>
    <col min="4874" max="4874" width="15" bestFit="1" customWidth="1"/>
    <col min="4875" max="4875" width="12.140625" bestFit="1" customWidth="1"/>
    <col min="4876" max="4876" width="15" bestFit="1" customWidth="1"/>
    <col min="4877" max="4877" width="12.140625" bestFit="1" customWidth="1"/>
    <col min="4878" max="4878" width="15" bestFit="1" customWidth="1"/>
    <col min="4879" max="4879" width="12.140625" bestFit="1" customWidth="1"/>
    <col min="4880" max="4880" width="15" bestFit="1" customWidth="1"/>
    <col min="4881" max="4881" width="12.140625" bestFit="1" customWidth="1"/>
    <col min="4882" max="4882" width="15" bestFit="1" customWidth="1"/>
    <col min="4883" max="4883" width="12.140625" bestFit="1" customWidth="1"/>
    <col min="4884" max="4884" width="15" bestFit="1" customWidth="1"/>
    <col min="4885" max="4885" width="12.140625" bestFit="1" customWidth="1"/>
    <col min="4886" max="4886" width="15" bestFit="1" customWidth="1"/>
    <col min="4887" max="4887" width="12.140625" bestFit="1" customWidth="1"/>
    <col min="4888" max="4888" width="15" bestFit="1" customWidth="1"/>
    <col min="4889" max="4889" width="12.140625" bestFit="1" customWidth="1"/>
    <col min="4890" max="4890" width="15" bestFit="1" customWidth="1"/>
    <col min="4891" max="4891" width="12.140625" bestFit="1" customWidth="1"/>
    <col min="4892" max="4892" width="15" bestFit="1" customWidth="1"/>
    <col min="4893" max="4893" width="12.140625" bestFit="1" customWidth="1"/>
    <col min="4894" max="4894" width="15" bestFit="1" customWidth="1"/>
    <col min="4895" max="4895" width="12.140625" bestFit="1" customWidth="1"/>
    <col min="4896" max="4896" width="15" bestFit="1" customWidth="1"/>
    <col min="4897" max="4897" width="12.140625" bestFit="1" customWidth="1"/>
    <col min="4898" max="4898" width="15" bestFit="1" customWidth="1"/>
    <col min="4899" max="4899" width="12.140625" bestFit="1" customWidth="1"/>
    <col min="4900" max="4900" width="15" bestFit="1" customWidth="1"/>
    <col min="4901" max="4901" width="12.140625" bestFit="1" customWidth="1"/>
    <col min="4902" max="4902" width="15" bestFit="1" customWidth="1"/>
    <col min="4903" max="4903" width="12.140625" bestFit="1" customWidth="1"/>
    <col min="4904" max="4904" width="15" bestFit="1" customWidth="1"/>
    <col min="4905" max="4905" width="12.140625" bestFit="1" customWidth="1"/>
    <col min="4906" max="4906" width="15" bestFit="1" customWidth="1"/>
    <col min="4907" max="4907" width="12.140625" bestFit="1" customWidth="1"/>
    <col min="4908" max="4908" width="15" bestFit="1" customWidth="1"/>
    <col min="4909" max="4909" width="12.140625" bestFit="1" customWidth="1"/>
    <col min="4910" max="4910" width="15" bestFit="1" customWidth="1"/>
    <col min="4911" max="4911" width="12.140625" bestFit="1" customWidth="1"/>
    <col min="4912" max="4912" width="15" bestFit="1" customWidth="1"/>
    <col min="4913" max="4913" width="12.140625" bestFit="1" customWidth="1"/>
    <col min="4914" max="4914" width="15" bestFit="1" customWidth="1"/>
    <col min="4915" max="4915" width="12.140625" bestFit="1" customWidth="1"/>
    <col min="4916" max="4916" width="15" bestFit="1" customWidth="1"/>
    <col min="4917" max="4917" width="12.140625" bestFit="1" customWidth="1"/>
    <col min="4918" max="4918" width="15" bestFit="1" customWidth="1"/>
    <col min="4919" max="4919" width="12.140625" bestFit="1" customWidth="1"/>
    <col min="4920" max="4920" width="15" bestFit="1" customWidth="1"/>
    <col min="4921" max="4921" width="12.140625" bestFit="1" customWidth="1"/>
    <col min="4922" max="4922" width="15" bestFit="1" customWidth="1"/>
    <col min="4923" max="4923" width="12.140625" bestFit="1" customWidth="1"/>
    <col min="4924" max="4924" width="15" bestFit="1" customWidth="1"/>
    <col min="4925" max="4925" width="12.140625" bestFit="1" customWidth="1"/>
    <col min="4926" max="4926" width="15" bestFit="1" customWidth="1"/>
    <col min="4927" max="4927" width="12.140625" bestFit="1" customWidth="1"/>
    <col min="4928" max="4928" width="15" bestFit="1" customWidth="1"/>
    <col min="4929" max="4929" width="12.140625" bestFit="1" customWidth="1"/>
    <col min="4930" max="4930" width="15" bestFit="1" customWidth="1"/>
    <col min="4931" max="4931" width="12.140625" bestFit="1" customWidth="1"/>
    <col min="4932" max="4932" width="15" bestFit="1" customWidth="1"/>
    <col min="4933" max="4933" width="12.140625" bestFit="1" customWidth="1"/>
    <col min="4934" max="4934" width="15" bestFit="1" customWidth="1"/>
    <col min="4935" max="4935" width="12.140625" bestFit="1" customWidth="1"/>
    <col min="4936" max="4936" width="15" bestFit="1" customWidth="1"/>
    <col min="4937" max="4937" width="12.140625" bestFit="1" customWidth="1"/>
    <col min="4938" max="4938" width="15" bestFit="1" customWidth="1"/>
    <col min="4939" max="4939" width="12.140625" bestFit="1" customWidth="1"/>
    <col min="4940" max="4940" width="15" bestFit="1" customWidth="1"/>
    <col min="4941" max="4941" width="12.140625" bestFit="1" customWidth="1"/>
    <col min="4942" max="4942" width="15" bestFit="1" customWidth="1"/>
    <col min="4943" max="4943" width="12.140625" bestFit="1" customWidth="1"/>
    <col min="4944" max="4944" width="15" bestFit="1" customWidth="1"/>
    <col min="4945" max="4945" width="12.140625" bestFit="1" customWidth="1"/>
    <col min="4946" max="4946" width="15" bestFit="1" customWidth="1"/>
    <col min="4947" max="4947" width="12.140625" bestFit="1" customWidth="1"/>
    <col min="4948" max="4948" width="15" bestFit="1" customWidth="1"/>
    <col min="4949" max="4949" width="12.140625" bestFit="1" customWidth="1"/>
    <col min="4950" max="4950" width="15" bestFit="1" customWidth="1"/>
    <col min="4951" max="4951" width="12.140625" bestFit="1" customWidth="1"/>
    <col min="4952" max="4952" width="15" bestFit="1" customWidth="1"/>
    <col min="4953" max="4953" width="12.140625" bestFit="1" customWidth="1"/>
    <col min="4954" max="4954" width="15" bestFit="1" customWidth="1"/>
    <col min="4955" max="4955" width="12.140625" bestFit="1" customWidth="1"/>
    <col min="4956" max="4956" width="15" bestFit="1" customWidth="1"/>
    <col min="4957" max="4957" width="12.140625" bestFit="1" customWidth="1"/>
    <col min="4958" max="4958" width="15" bestFit="1" customWidth="1"/>
    <col min="4959" max="4959" width="12.140625" bestFit="1" customWidth="1"/>
    <col min="4960" max="4960" width="15" bestFit="1" customWidth="1"/>
    <col min="4961" max="4961" width="12.140625" bestFit="1" customWidth="1"/>
    <col min="4962" max="4962" width="15" bestFit="1" customWidth="1"/>
    <col min="4963" max="4963" width="12.140625" bestFit="1" customWidth="1"/>
    <col min="4964" max="4964" width="15" bestFit="1" customWidth="1"/>
    <col min="4965" max="4965" width="12.140625" bestFit="1" customWidth="1"/>
    <col min="4966" max="4966" width="15" bestFit="1" customWidth="1"/>
    <col min="4967" max="4967" width="12.140625" bestFit="1" customWidth="1"/>
    <col min="4968" max="4968" width="15" bestFit="1" customWidth="1"/>
    <col min="4969" max="4969" width="12.140625" bestFit="1" customWidth="1"/>
    <col min="4970" max="4970" width="15" bestFit="1" customWidth="1"/>
    <col min="4971" max="4971" width="12.140625" bestFit="1" customWidth="1"/>
    <col min="4972" max="4972" width="15" bestFit="1" customWidth="1"/>
    <col min="4973" max="4973" width="12.140625" bestFit="1" customWidth="1"/>
    <col min="4974" max="4974" width="15" bestFit="1" customWidth="1"/>
    <col min="4975" max="4975" width="12.140625" bestFit="1" customWidth="1"/>
    <col min="4976" max="4976" width="15" bestFit="1" customWidth="1"/>
    <col min="4977" max="4977" width="12.140625" bestFit="1" customWidth="1"/>
    <col min="4978" max="4978" width="15" bestFit="1" customWidth="1"/>
    <col min="4979" max="4979" width="12.140625" bestFit="1" customWidth="1"/>
    <col min="4980" max="4980" width="15" bestFit="1" customWidth="1"/>
    <col min="4981" max="4981" width="12.140625" bestFit="1" customWidth="1"/>
    <col min="4982" max="4982" width="15" bestFit="1" customWidth="1"/>
    <col min="4983" max="4983" width="12.140625" bestFit="1" customWidth="1"/>
    <col min="4984" max="4984" width="15" bestFit="1" customWidth="1"/>
    <col min="4985" max="4985" width="12.140625" bestFit="1" customWidth="1"/>
    <col min="4986" max="4986" width="15" bestFit="1" customWidth="1"/>
    <col min="4987" max="4987" width="12.140625" bestFit="1" customWidth="1"/>
    <col min="4988" max="4988" width="15" bestFit="1" customWidth="1"/>
    <col min="4989" max="4989" width="12.140625" bestFit="1" customWidth="1"/>
    <col min="4990" max="4990" width="15" bestFit="1" customWidth="1"/>
    <col min="4991" max="4991" width="12.140625" bestFit="1" customWidth="1"/>
    <col min="4992" max="4992" width="15" bestFit="1" customWidth="1"/>
    <col min="4993" max="4993" width="12.140625" bestFit="1" customWidth="1"/>
    <col min="4994" max="4994" width="15" bestFit="1" customWidth="1"/>
    <col min="4995" max="4995" width="12.140625" bestFit="1" customWidth="1"/>
    <col min="4996" max="4996" width="15" bestFit="1" customWidth="1"/>
    <col min="4997" max="4997" width="12.140625" bestFit="1" customWidth="1"/>
    <col min="4998" max="4998" width="15" bestFit="1" customWidth="1"/>
    <col min="4999" max="4999" width="12.140625" bestFit="1" customWidth="1"/>
    <col min="5000" max="5000" width="15" bestFit="1" customWidth="1"/>
    <col min="5001" max="5001" width="12.140625" bestFit="1" customWidth="1"/>
    <col min="5002" max="5002" width="15" bestFit="1" customWidth="1"/>
    <col min="5003" max="5003" width="12.140625" bestFit="1" customWidth="1"/>
    <col min="5004" max="5004" width="15" bestFit="1" customWidth="1"/>
    <col min="5005" max="5005" width="12.140625" bestFit="1" customWidth="1"/>
    <col min="5006" max="5006" width="15" bestFit="1" customWidth="1"/>
    <col min="5007" max="5007" width="12.140625" bestFit="1" customWidth="1"/>
    <col min="5008" max="5008" width="15" bestFit="1" customWidth="1"/>
    <col min="5009" max="5009" width="12.140625" bestFit="1" customWidth="1"/>
    <col min="5010" max="5010" width="15" bestFit="1" customWidth="1"/>
    <col min="5011" max="5011" width="12.140625" bestFit="1" customWidth="1"/>
    <col min="5012" max="5012" width="15" bestFit="1" customWidth="1"/>
    <col min="5013" max="5013" width="12.140625" bestFit="1" customWidth="1"/>
    <col min="5014" max="5014" width="15" bestFit="1" customWidth="1"/>
    <col min="5015" max="5015" width="12.140625" bestFit="1" customWidth="1"/>
    <col min="5016" max="5016" width="15" bestFit="1" customWidth="1"/>
    <col min="5017" max="5017" width="12.140625" bestFit="1" customWidth="1"/>
    <col min="5018" max="5018" width="15" bestFit="1" customWidth="1"/>
    <col min="5019" max="5019" width="12.140625" bestFit="1" customWidth="1"/>
    <col min="5020" max="5020" width="15" bestFit="1" customWidth="1"/>
    <col min="5021" max="5021" width="12.140625" bestFit="1" customWidth="1"/>
    <col min="5022" max="5022" width="15" bestFit="1" customWidth="1"/>
    <col min="5023" max="5023" width="12.140625" bestFit="1" customWidth="1"/>
    <col min="5024" max="5024" width="15" bestFit="1" customWidth="1"/>
    <col min="5025" max="5025" width="12.140625" bestFit="1" customWidth="1"/>
    <col min="5026" max="5026" width="15" bestFit="1" customWidth="1"/>
    <col min="5027" max="5027" width="12.140625" bestFit="1" customWidth="1"/>
    <col min="5028" max="5028" width="15" bestFit="1" customWidth="1"/>
    <col min="5029" max="5029" width="12.140625" bestFit="1" customWidth="1"/>
    <col min="5030" max="5030" width="15" bestFit="1" customWidth="1"/>
    <col min="5031" max="5031" width="12.140625" bestFit="1" customWidth="1"/>
    <col min="5032" max="5032" width="15" bestFit="1" customWidth="1"/>
    <col min="5033" max="5033" width="12.140625" bestFit="1" customWidth="1"/>
    <col min="5034" max="5034" width="15" bestFit="1" customWidth="1"/>
    <col min="5035" max="5035" width="12.140625" bestFit="1" customWidth="1"/>
    <col min="5036" max="5036" width="15" bestFit="1" customWidth="1"/>
    <col min="5037" max="5037" width="12.140625" bestFit="1" customWidth="1"/>
    <col min="5038" max="5038" width="15" bestFit="1" customWidth="1"/>
    <col min="5039" max="5039" width="12.140625" bestFit="1" customWidth="1"/>
    <col min="5040" max="5040" width="15" bestFit="1" customWidth="1"/>
    <col min="5041" max="5041" width="12.140625" bestFit="1" customWidth="1"/>
    <col min="5042" max="5042" width="15" bestFit="1" customWidth="1"/>
    <col min="5043" max="5043" width="12.140625" bestFit="1" customWidth="1"/>
    <col min="5044" max="5044" width="15" bestFit="1" customWidth="1"/>
    <col min="5045" max="5045" width="12.140625" bestFit="1" customWidth="1"/>
    <col min="5046" max="5046" width="15" bestFit="1" customWidth="1"/>
    <col min="5047" max="5047" width="12.140625" bestFit="1" customWidth="1"/>
    <col min="5048" max="5048" width="15" bestFit="1" customWidth="1"/>
    <col min="5049" max="5049" width="12.140625" bestFit="1" customWidth="1"/>
    <col min="5050" max="5050" width="15" bestFit="1" customWidth="1"/>
    <col min="5051" max="5051" width="12.140625" bestFit="1" customWidth="1"/>
    <col min="5052" max="5052" width="15" bestFit="1" customWidth="1"/>
    <col min="5053" max="5053" width="12.140625" bestFit="1" customWidth="1"/>
    <col min="5054" max="5054" width="15" bestFit="1" customWidth="1"/>
    <col min="5055" max="5055" width="12.140625" bestFit="1" customWidth="1"/>
    <col min="5056" max="5056" width="15" bestFit="1" customWidth="1"/>
    <col min="5057" max="5057" width="12.140625" bestFit="1" customWidth="1"/>
    <col min="5058" max="5058" width="15" bestFit="1" customWidth="1"/>
    <col min="5059" max="5059" width="12.140625" bestFit="1" customWidth="1"/>
    <col min="5060" max="5060" width="15" bestFit="1" customWidth="1"/>
    <col min="5061" max="5061" width="12.140625" bestFit="1" customWidth="1"/>
    <col min="5062" max="5062" width="15" bestFit="1" customWidth="1"/>
    <col min="5063" max="5063" width="12.140625" bestFit="1" customWidth="1"/>
    <col min="5064" max="5064" width="15" bestFit="1" customWidth="1"/>
    <col min="5065" max="5065" width="12.140625" bestFit="1" customWidth="1"/>
    <col min="5066" max="5066" width="15" bestFit="1" customWidth="1"/>
    <col min="5067" max="5067" width="12.140625" bestFit="1" customWidth="1"/>
    <col min="5068" max="5068" width="15" bestFit="1" customWidth="1"/>
    <col min="5069" max="5069" width="12.140625" bestFit="1" customWidth="1"/>
    <col min="5070" max="5070" width="15" bestFit="1" customWidth="1"/>
    <col min="5071" max="5071" width="12.140625" bestFit="1" customWidth="1"/>
    <col min="5072" max="5072" width="15" bestFit="1" customWidth="1"/>
    <col min="5073" max="5073" width="12.140625" bestFit="1" customWidth="1"/>
    <col min="5074" max="5074" width="15" bestFit="1" customWidth="1"/>
    <col min="5075" max="5075" width="12.140625" bestFit="1" customWidth="1"/>
    <col min="5076" max="5076" width="15" bestFit="1" customWidth="1"/>
    <col min="5077" max="5077" width="12.140625" bestFit="1" customWidth="1"/>
    <col min="5078" max="5078" width="15" bestFit="1" customWidth="1"/>
    <col min="5079" max="5079" width="12.140625" bestFit="1" customWidth="1"/>
    <col min="5080" max="5080" width="15" bestFit="1" customWidth="1"/>
    <col min="5081" max="5081" width="12.140625" bestFit="1" customWidth="1"/>
    <col min="5082" max="5082" width="15" bestFit="1" customWidth="1"/>
    <col min="5083" max="5083" width="12.140625" bestFit="1" customWidth="1"/>
    <col min="5084" max="5084" width="15" bestFit="1" customWidth="1"/>
    <col min="5085" max="5085" width="12.140625" bestFit="1" customWidth="1"/>
    <col min="5086" max="5086" width="15" bestFit="1" customWidth="1"/>
    <col min="5087" max="5087" width="12.140625" bestFit="1" customWidth="1"/>
    <col min="5088" max="5088" width="15" bestFit="1" customWidth="1"/>
    <col min="5089" max="5089" width="12.140625" bestFit="1" customWidth="1"/>
    <col min="5090" max="5090" width="15" bestFit="1" customWidth="1"/>
    <col min="5091" max="5091" width="12.140625" bestFit="1" customWidth="1"/>
    <col min="5092" max="5092" width="15" bestFit="1" customWidth="1"/>
    <col min="5093" max="5093" width="12.140625" bestFit="1" customWidth="1"/>
    <col min="5094" max="5094" width="15" bestFit="1" customWidth="1"/>
    <col min="5095" max="5095" width="12.140625" bestFit="1" customWidth="1"/>
    <col min="5096" max="5096" width="15" bestFit="1" customWidth="1"/>
    <col min="5097" max="5097" width="12.140625" bestFit="1" customWidth="1"/>
    <col min="5098" max="5098" width="15" bestFit="1" customWidth="1"/>
    <col min="5099" max="5099" width="12.140625" bestFit="1" customWidth="1"/>
    <col min="5100" max="5100" width="15" bestFit="1" customWidth="1"/>
    <col min="5101" max="5101" width="12.140625" bestFit="1" customWidth="1"/>
    <col min="5102" max="5102" width="15" bestFit="1" customWidth="1"/>
    <col min="5103" max="5103" width="12.140625" bestFit="1" customWidth="1"/>
    <col min="5104" max="5104" width="15" bestFit="1" customWidth="1"/>
    <col min="5105" max="5105" width="12.140625" bestFit="1" customWidth="1"/>
    <col min="5106" max="5106" width="15" bestFit="1" customWidth="1"/>
    <col min="5107" max="5107" width="12.140625" bestFit="1" customWidth="1"/>
    <col min="5108" max="5108" width="15" bestFit="1" customWidth="1"/>
    <col min="5109" max="5109" width="12.140625" bestFit="1" customWidth="1"/>
    <col min="5110" max="5110" width="15" bestFit="1" customWidth="1"/>
    <col min="5111" max="5111" width="12.140625" bestFit="1" customWidth="1"/>
    <col min="5112" max="5112" width="15" bestFit="1" customWidth="1"/>
    <col min="5113" max="5113" width="12.140625" bestFit="1" customWidth="1"/>
    <col min="5114" max="5114" width="15" bestFit="1" customWidth="1"/>
    <col min="5115" max="5115" width="12.140625" bestFit="1" customWidth="1"/>
    <col min="5116" max="5116" width="15" bestFit="1" customWidth="1"/>
    <col min="5117" max="5117" width="12.140625" bestFit="1" customWidth="1"/>
    <col min="5118" max="5118" width="15" bestFit="1" customWidth="1"/>
    <col min="5119" max="5119" width="12.140625" bestFit="1" customWidth="1"/>
    <col min="5120" max="5120" width="15" bestFit="1" customWidth="1"/>
    <col min="5121" max="5121" width="12.140625" bestFit="1" customWidth="1"/>
    <col min="5122" max="5122" width="15" bestFit="1" customWidth="1"/>
    <col min="5123" max="5123" width="12.140625" bestFit="1" customWidth="1"/>
    <col min="5124" max="5124" width="15" bestFit="1" customWidth="1"/>
    <col min="5125" max="5125" width="12.140625" bestFit="1" customWidth="1"/>
    <col min="5126" max="5126" width="15" bestFit="1" customWidth="1"/>
    <col min="5127" max="5127" width="12.140625" bestFit="1" customWidth="1"/>
    <col min="5128" max="5128" width="15" bestFit="1" customWidth="1"/>
    <col min="5129" max="5129" width="12.140625" bestFit="1" customWidth="1"/>
    <col min="5130" max="5130" width="15" bestFit="1" customWidth="1"/>
    <col min="5131" max="5131" width="12.140625" bestFit="1" customWidth="1"/>
    <col min="5132" max="5132" width="15" bestFit="1" customWidth="1"/>
    <col min="5133" max="5133" width="12.140625" bestFit="1" customWidth="1"/>
    <col min="5134" max="5134" width="15" bestFit="1" customWidth="1"/>
    <col min="5135" max="5135" width="12.140625" bestFit="1" customWidth="1"/>
    <col min="5136" max="5136" width="15" bestFit="1" customWidth="1"/>
    <col min="5137" max="5137" width="12.140625" bestFit="1" customWidth="1"/>
    <col min="5138" max="5138" width="15" bestFit="1" customWidth="1"/>
    <col min="5139" max="5139" width="12.140625" bestFit="1" customWidth="1"/>
    <col min="5140" max="5140" width="15" bestFit="1" customWidth="1"/>
    <col min="5141" max="5141" width="12.140625" bestFit="1" customWidth="1"/>
    <col min="5142" max="5142" width="15" bestFit="1" customWidth="1"/>
    <col min="5143" max="5143" width="12.140625" bestFit="1" customWidth="1"/>
    <col min="5144" max="5144" width="15" bestFit="1" customWidth="1"/>
    <col min="5145" max="5145" width="12.140625" bestFit="1" customWidth="1"/>
    <col min="5146" max="5146" width="15" bestFit="1" customWidth="1"/>
    <col min="5147" max="5147" width="12.140625" bestFit="1" customWidth="1"/>
    <col min="5148" max="5148" width="15" bestFit="1" customWidth="1"/>
    <col min="5149" max="5149" width="12.140625" bestFit="1" customWidth="1"/>
    <col min="5150" max="5150" width="15" bestFit="1" customWidth="1"/>
    <col min="5151" max="5151" width="12.140625" bestFit="1" customWidth="1"/>
    <col min="5152" max="5152" width="15" bestFit="1" customWidth="1"/>
    <col min="5153" max="5153" width="12.140625" bestFit="1" customWidth="1"/>
    <col min="5154" max="5154" width="15" bestFit="1" customWidth="1"/>
    <col min="5155" max="5155" width="12.140625" bestFit="1" customWidth="1"/>
    <col min="5156" max="5156" width="15" bestFit="1" customWidth="1"/>
    <col min="5157" max="5157" width="12.140625" bestFit="1" customWidth="1"/>
    <col min="5158" max="5158" width="15" bestFit="1" customWidth="1"/>
    <col min="5159" max="5159" width="12.140625" bestFit="1" customWidth="1"/>
    <col min="5160" max="5160" width="15" bestFit="1" customWidth="1"/>
    <col min="5161" max="5161" width="12.140625" bestFit="1" customWidth="1"/>
    <col min="5162" max="5162" width="15" bestFit="1" customWidth="1"/>
    <col min="5163" max="5163" width="12.140625" bestFit="1" customWidth="1"/>
    <col min="5164" max="5164" width="15" bestFit="1" customWidth="1"/>
    <col min="5165" max="5165" width="12.140625" bestFit="1" customWidth="1"/>
    <col min="5166" max="5166" width="15" bestFit="1" customWidth="1"/>
    <col min="5167" max="5167" width="12.140625" bestFit="1" customWidth="1"/>
    <col min="5168" max="5168" width="15" bestFit="1" customWidth="1"/>
    <col min="5169" max="5169" width="12.140625" bestFit="1" customWidth="1"/>
    <col min="5170" max="5170" width="15" bestFit="1" customWidth="1"/>
    <col min="5171" max="5171" width="12.140625" bestFit="1" customWidth="1"/>
    <col min="5172" max="5172" width="15" bestFit="1" customWidth="1"/>
    <col min="5173" max="5173" width="12.140625" bestFit="1" customWidth="1"/>
    <col min="5174" max="5174" width="15" bestFit="1" customWidth="1"/>
    <col min="5175" max="5175" width="12.140625" bestFit="1" customWidth="1"/>
    <col min="5176" max="5176" width="15" bestFit="1" customWidth="1"/>
    <col min="5177" max="5177" width="12.140625" bestFit="1" customWidth="1"/>
    <col min="5178" max="5178" width="15" bestFit="1" customWidth="1"/>
    <col min="5179" max="5179" width="12.140625" bestFit="1" customWidth="1"/>
    <col min="5180" max="5180" width="15" bestFit="1" customWidth="1"/>
    <col min="5181" max="5181" width="12.140625" bestFit="1" customWidth="1"/>
    <col min="5182" max="5182" width="15" bestFit="1" customWidth="1"/>
    <col min="5183" max="5183" width="12.140625" bestFit="1" customWidth="1"/>
    <col min="5184" max="5184" width="15" bestFit="1" customWidth="1"/>
    <col min="5185" max="5185" width="12.140625" bestFit="1" customWidth="1"/>
    <col min="5186" max="5186" width="15" bestFit="1" customWidth="1"/>
    <col min="5187" max="5187" width="12.140625" bestFit="1" customWidth="1"/>
    <col min="5188" max="5188" width="15" bestFit="1" customWidth="1"/>
    <col min="5189" max="5189" width="12.140625" bestFit="1" customWidth="1"/>
    <col min="5190" max="5190" width="15" bestFit="1" customWidth="1"/>
    <col min="5191" max="5191" width="12.140625" bestFit="1" customWidth="1"/>
    <col min="5192" max="5192" width="15" bestFit="1" customWidth="1"/>
    <col min="5193" max="5193" width="12.140625" bestFit="1" customWidth="1"/>
    <col min="5194" max="5194" width="15" bestFit="1" customWidth="1"/>
    <col min="5195" max="5195" width="12.140625" bestFit="1" customWidth="1"/>
    <col min="5196" max="5196" width="15" bestFit="1" customWidth="1"/>
    <col min="5197" max="5197" width="12.140625" bestFit="1" customWidth="1"/>
    <col min="5198" max="5198" width="15" bestFit="1" customWidth="1"/>
    <col min="5199" max="5199" width="12.140625" bestFit="1" customWidth="1"/>
    <col min="5200" max="5200" width="15" bestFit="1" customWidth="1"/>
    <col min="5201" max="5201" width="12.140625" bestFit="1" customWidth="1"/>
    <col min="5202" max="5202" width="15" bestFit="1" customWidth="1"/>
    <col min="5203" max="5203" width="12.140625" bestFit="1" customWidth="1"/>
    <col min="5204" max="5204" width="15" bestFit="1" customWidth="1"/>
    <col min="5205" max="5205" width="12.140625" bestFit="1" customWidth="1"/>
    <col min="5206" max="5206" width="15" bestFit="1" customWidth="1"/>
    <col min="5207" max="5207" width="12.140625" bestFit="1" customWidth="1"/>
    <col min="5208" max="5208" width="15" bestFit="1" customWidth="1"/>
    <col min="5209" max="5209" width="12.140625" bestFit="1" customWidth="1"/>
    <col min="5210" max="5210" width="15" bestFit="1" customWidth="1"/>
    <col min="5211" max="5211" width="12.140625" bestFit="1" customWidth="1"/>
    <col min="5212" max="5212" width="15" bestFit="1" customWidth="1"/>
    <col min="5213" max="5213" width="12.140625" bestFit="1" customWidth="1"/>
    <col min="5214" max="5214" width="15" bestFit="1" customWidth="1"/>
    <col min="5215" max="5215" width="12.140625" bestFit="1" customWidth="1"/>
    <col min="5216" max="5216" width="15" bestFit="1" customWidth="1"/>
    <col min="5217" max="5217" width="12.140625" bestFit="1" customWidth="1"/>
    <col min="5218" max="5218" width="15" bestFit="1" customWidth="1"/>
    <col min="5219" max="5219" width="12.140625" bestFit="1" customWidth="1"/>
    <col min="5220" max="5220" width="15" bestFit="1" customWidth="1"/>
    <col min="5221" max="5221" width="12.140625" bestFit="1" customWidth="1"/>
    <col min="5222" max="5222" width="15" bestFit="1" customWidth="1"/>
    <col min="5223" max="5223" width="12.140625" bestFit="1" customWidth="1"/>
    <col min="5224" max="5224" width="15" bestFit="1" customWidth="1"/>
    <col min="5225" max="5225" width="12.140625" bestFit="1" customWidth="1"/>
    <col min="5226" max="5226" width="15" bestFit="1" customWidth="1"/>
    <col min="5227" max="5227" width="12.140625" bestFit="1" customWidth="1"/>
    <col min="5228" max="5228" width="15" bestFit="1" customWidth="1"/>
    <col min="5229" max="5229" width="12.140625" bestFit="1" customWidth="1"/>
    <col min="5230" max="5230" width="15" bestFit="1" customWidth="1"/>
    <col min="5231" max="5231" width="12.140625" bestFit="1" customWidth="1"/>
    <col min="5232" max="5232" width="15" bestFit="1" customWidth="1"/>
    <col min="5233" max="5233" width="12.140625" bestFit="1" customWidth="1"/>
    <col min="5234" max="5234" width="15" bestFit="1" customWidth="1"/>
    <col min="5235" max="5235" width="12.140625" bestFit="1" customWidth="1"/>
    <col min="5236" max="5236" width="15" bestFit="1" customWidth="1"/>
    <col min="5237" max="5237" width="12.140625" bestFit="1" customWidth="1"/>
    <col min="5238" max="5238" width="15" bestFit="1" customWidth="1"/>
    <col min="5239" max="5239" width="12.140625" bestFit="1" customWidth="1"/>
    <col min="5240" max="5240" width="15" bestFit="1" customWidth="1"/>
    <col min="5241" max="5241" width="12.140625" bestFit="1" customWidth="1"/>
    <col min="5242" max="5242" width="15" bestFit="1" customWidth="1"/>
    <col min="5243" max="5243" width="12.140625" bestFit="1" customWidth="1"/>
    <col min="5244" max="5244" width="15" bestFit="1" customWidth="1"/>
    <col min="5245" max="5245" width="12.140625" bestFit="1" customWidth="1"/>
    <col min="5246" max="5246" width="15" bestFit="1" customWidth="1"/>
    <col min="5247" max="5247" width="12.140625" bestFit="1" customWidth="1"/>
    <col min="5248" max="5248" width="15" bestFit="1" customWidth="1"/>
    <col min="5249" max="5249" width="12.140625" bestFit="1" customWidth="1"/>
    <col min="5250" max="5250" width="15" bestFit="1" customWidth="1"/>
    <col min="5251" max="5251" width="12.140625" bestFit="1" customWidth="1"/>
    <col min="5252" max="5252" width="15" bestFit="1" customWidth="1"/>
    <col min="5253" max="5253" width="12.140625" bestFit="1" customWidth="1"/>
    <col min="5254" max="5254" width="15" bestFit="1" customWidth="1"/>
    <col min="5255" max="5255" width="12.140625" bestFit="1" customWidth="1"/>
    <col min="5256" max="5256" width="15" bestFit="1" customWidth="1"/>
    <col min="5257" max="5257" width="12.140625" bestFit="1" customWidth="1"/>
    <col min="5258" max="5258" width="15" bestFit="1" customWidth="1"/>
    <col min="5259" max="5259" width="12.140625" bestFit="1" customWidth="1"/>
    <col min="5260" max="5260" width="15" bestFit="1" customWidth="1"/>
    <col min="5261" max="5261" width="12.140625" bestFit="1" customWidth="1"/>
    <col min="5262" max="5262" width="15" bestFit="1" customWidth="1"/>
    <col min="5263" max="5263" width="12.140625" bestFit="1" customWidth="1"/>
    <col min="5264" max="5264" width="15" bestFit="1" customWidth="1"/>
    <col min="5265" max="5265" width="12.140625" bestFit="1" customWidth="1"/>
    <col min="5266" max="5266" width="15" bestFit="1" customWidth="1"/>
    <col min="5267" max="5267" width="12.140625" bestFit="1" customWidth="1"/>
    <col min="5268" max="5268" width="15" bestFit="1" customWidth="1"/>
    <col min="5269" max="5269" width="12.140625" bestFit="1" customWidth="1"/>
    <col min="5270" max="5270" width="15" bestFit="1" customWidth="1"/>
    <col min="5271" max="5271" width="12.140625" bestFit="1" customWidth="1"/>
    <col min="5272" max="5272" width="15" bestFit="1" customWidth="1"/>
    <col min="5273" max="5273" width="12.140625" bestFit="1" customWidth="1"/>
    <col min="5274" max="5274" width="15" bestFit="1" customWidth="1"/>
    <col min="5275" max="5275" width="12.140625" bestFit="1" customWidth="1"/>
    <col min="5276" max="5276" width="15" bestFit="1" customWidth="1"/>
    <col min="5277" max="5277" width="12.140625" bestFit="1" customWidth="1"/>
    <col min="5278" max="5278" width="15" bestFit="1" customWidth="1"/>
    <col min="5279" max="5279" width="12.140625" bestFit="1" customWidth="1"/>
    <col min="5280" max="5280" width="15" bestFit="1" customWidth="1"/>
    <col min="5281" max="5281" width="12.140625" bestFit="1" customWidth="1"/>
    <col min="5282" max="5282" width="15" bestFit="1" customWidth="1"/>
    <col min="5283" max="5283" width="12.140625" bestFit="1" customWidth="1"/>
    <col min="5284" max="5284" width="15" bestFit="1" customWidth="1"/>
    <col min="5285" max="5285" width="12.140625" bestFit="1" customWidth="1"/>
    <col min="5286" max="5286" width="15" bestFit="1" customWidth="1"/>
    <col min="5287" max="5287" width="12.140625" bestFit="1" customWidth="1"/>
    <col min="5288" max="5288" width="15" bestFit="1" customWidth="1"/>
    <col min="5289" max="5289" width="12.140625" bestFit="1" customWidth="1"/>
    <col min="5290" max="5290" width="15" bestFit="1" customWidth="1"/>
    <col min="5291" max="5291" width="12.140625" bestFit="1" customWidth="1"/>
    <col min="5292" max="5292" width="15" bestFit="1" customWidth="1"/>
    <col min="5293" max="5293" width="12.140625" bestFit="1" customWidth="1"/>
    <col min="5294" max="5294" width="15" bestFit="1" customWidth="1"/>
    <col min="5295" max="5295" width="12.140625" bestFit="1" customWidth="1"/>
    <col min="5296" max="5296" width="15" bestFit="1" customWidth="1"/>
    <col min="5297" max="5297" width="12.140625" bestFit="1" customWidth="1"/>
    <col min="5298" max="5298" width="15" bestFit="1" customWidth="1"/>
    <col min="5299" max="5299" width="12.140625" bestFit="1" customWidth="1"/>
    <col min="5300" max="5300" width="15" bestFit="1" customWidth="1"/>
    <col min="5301" max="5301" width="12.140625" bestFit="1" customWidth="1"/>
    <col min="5302" max="5302" width="15" bestFit="1" customWidth="1"/>
    <col min="5303" max="5303" width="12.140625" bestFit="1" customWidth="1"/>
    <col min="5304" max="5304" width="15" bestFit="1" customWidth="1"/>
    <col min="5305" max="5305" width="12.140625" bestFit="1" customWidth="1"/>
    <col min="5306" max="5306" width="15" bestFit="1" customWidth="1"/>
    <col min="5307" max="5307" width="12.140625" bestFit="1" customWidth="1"/>
    <col min="5308" max="5308" width="15" bestFit="1" customWidth="1"/>
    <col min="5309" max="5309" width="12.140625" bestFit="1" customWidth="1"/>
    <col min="5310" max="5310" width="15" bestFit="1" customWidth="1"/>
    <col min="5311" max="5311" width="12.140625" bestFit="1" customWidth="1"/>
    <col min="5312" max="5312" width="15" bestFit="1" customWidth="1"/>
    <col min="5313" max="5313" width="12.140625" bestFit="1" customWidth="1"/>
    <col min="5314" max="5314" width="15" bestFit="1" customWidth="1"/>
    <col min="5315" max="5315" width="12.140625" bestFit="1" customWidth="1"/>
    <col min="5316" max="5316" width="15" bestFit="1" customWidth="1"/>
    <col min="5317" max="5317" width="12.140625" bestFit="1" customWidth="1"/>
    <col min="5318" max="5318" width="15" bestFit="1" customWidth="1"/>
    <col min="5319" max="5319" width="12.140625" bestFit="1" customWidth="1"/>
    <col min="5320" max="5320" width="15" bestFit="1" customWidth="1"/>
    <col min="5321" max="5321" width="12.140625" bestFit="1" customWidth="1"/>
    <col min="5322" max="5322" width="15" bestFit="1" customWidth="1"/>
    <col min="5323" max="5323" width="12.140625" bestFit="1" customWidth="1"/>
    <col min="5324" max="5324" width="15" bestFit="1" customWidth="1"/>
    <col min="5325" max="5325" width="12.140625" bestFit="1" customWidth="1"/>
    <col min="5326" max="5326" width="15" bestFit="1" customWidth="1"/>
    <col min="5327" max="5327" width="12.140625" bestFit="1" customWidth="1"/>
    <col min="5328" max="5328" width="15" bestFit="1" customWidth="1"/>
    <col min="5329" max="5329" width="12.140625" bestFit="1" customWidth="1"/>
    <col min="5330" max="5330" width="15" bestFit="1" customWidth="1"/>
    <col min="5331" max="5331" width="12.140625" bestFit="1" customWidth="1"/>
    <col min="5332" max="5332" width="15" bestFit="1" customWidth="1"/>
    <col min="5333" max="5333" width="12.140625" bestFit="1" customWidth="1"/>
    <col min="5334" max="5334" width="15" bestFit="1" customWidth="1"/>
    <col min="5335" max="5335" width="12.140625" bestFit="1" customWidth="1"/>
    <col min="5336" max="5336" width="15" bestFit="1" customWidth="1"/>
    <col min="5337" max="5337" width="12.140625" bestFit="1" customWidth="1"/>
    <col min="5338" max="5338" width="15" bestFit="1" customWidth="1"/>
    <col min="5339" max="5339" width="12.140625" bestFit="1" customWidth="1"/>
    <col min="5340" max="5340" width="15" bestFit="1" customWidth="1"/>
    <col min="5341" max="5341" width="12.140625" bestFit="1" customWidth="1"/>
    <col min="5342" max="5342" width="15" bestFit="1" customWidth="1"/>
    <col min="5343" max="5343" width="12.140625" bestFit="1" customWidth="1"/>
    <col min="5344" max="5344" width="15" bestFit="1" customWidth="1"/>
    <col min="5345" max="5345" width="12.140625" bestFit="1" customWidth="1"/>
    <col min="5346" max="5346" width="15" bestFit="1" customWidth="1"/>
    <col min="5347" max="5347" width="12.140625" bestFit="1" customWidth="1"/>
    <col min="5348" max="5348" width="15" bestFit="1" customWidth="1"/>
    <col min="5349" max="5349" width="12.140625" bestFit="1" customWidth="1"/>
    <col min="5350" max="5350" width="15" bestFit="1" customWidth="1"/>
    <col min="5351" max="5351" width="12.140625" bestFit="1" customWidth="1"/>
    <col min="5352" max="5352" width="15" bestFit="1" customWidth="1"/>
    <col min="5353" max="5353" width="12.140625" bestFit="1" customWidth="1"/>
    <col min="5354" max="5354" width="15" bestFit="1" customWidth="1"/>
    <col min="5355" max="5355" width="12.140625" bestFit="1" customWidth="1"/>
    <col min="5356" max="5356" width="15" bestFit="1" customWidth="1"/>
    <col min="5357" max="5357" width="12.140625" bestFit="1" customWidth="1"/>
    <col min="5358" max="5358" width="15" bestFit="1" customWidth="1"/>
    <col min="5359" max="5359" width="12.140625" bestFit="1" customWidth="1"/>
    <col min="5360" max="5360" width="15" bestFit="1" customWidth="1"/>
    <col min="5361" max="5361" width="12.140625" bestFit="1" customWidth="1"/>
    <col min="5362" max="5362" width="15" bestFit="1" customWidth="1"/>
    <col min="5363" max="5363" width="12.140625" bestFit="1" customWidth="1"/>
    <col min="5364" max="5364" width="15" bestFit="1" customWidth="1"/>
    <col min="5365" max="5365" width="12.140625" bestFit="1" customWidth="1"/>
    <col min="5366" max="5366" width="15" bestFit="1" customWidth="1"/>
    <col min="5367" max="5367" width="12.140625" bestFit="1" customWidth="1"/>
    <col min="5368" max="5368" width="15" bestFit="1" customWidth="1"/>
    <col min="5369" max="5369" width="12.140625" bestFit="1" customWidth="1"/>
    <col min="5370" max="5370" width="15" bestFit="1" customWidth="1"/>
    <col min="5371" max="5371" width="12.140625" bestFit="1" customWidth="1"/>
    <col min="5372" max="5372" width="15" bestFit="1" customWidth="1"/>
    <col min="5373" max="5373" width="12.140625" bestFit="1" customWidth="1"/>
    <col min="5374" max="5374" width="15" bestFit="1" customWidth="1"/>
    <col min="5375" max="5375" width="12.140625" bestFit="1" customWidth="1"/>
    <col min="5376" max="5376" width="15" bestFit="1" customWidth="1"/>
    <col min="5377" max="5377" width="12.140625" bestFit="1" customWidth="1"/>
    <col min="5378" max="5378" width="15" bestFit="1" customWidth="1"/>
    <col min="5379" max="5379" width="12.140625" bestFit="1" customWidth="1"/>
    <col min="5380" max="5380" width="15" bestFit="1" customWidth="1"/>
    <col min="5381" max="5381" width="12.140625" bestFit="1" customWidth="1"/>
    <col min="5382" max="5382" width="15" bestFit="1" customWidth="1"/>
    <col min="5383" max="5383" width="12.140625" bestFit="1" customWidth="1"/>
    <col min="5384" max="5384" width="15" bestFit="1" customWidth="1"/>
    <col min="5385" max="5385" width="12.140625" bestFit="1" customWidth="1"/>
    <col min="5386" max="5386" width="15" bestFit="1" customWidth="1"/>
    <col min="5387" max="5387" width="12.140625" bestFit="1" customWidth="1"/>
    <col min="5388" max="5388" width="15" bestFit="1" customWidth="1"/>
    <col min="5389" max="5389" width="12.140625" bestFit="1" customWidth="1"/>
    <col min="5390" max="5390" width="15" bestFit="1" customWidth="1"/>
    <col min="5391" max="5391" width="12.140625" bestFit="1" customWidth="1"/>
    <col min="5392" max="5392" width="15" bestFit="1" customWidth="1"/>
    <col min="5393" max="5393" width="12.140625" bestFit="1" customWidth="1"/>
    <col min="5394" max="5394" width="15" bestFit="1" customWidth="1"/>
    <col min="5395" max="5395" width="12.140625" bestFit="1" customWidth="1"/>
    <col min="5396" max="5396" width="15" bestFit="1" customWidth="1"/>
    <col min="5397" max="5397" width="12.140625" bestFit="1" customWidth="1"/>
    <col min="5398" max="5398" width="15" bestFit="1" customWidth="1"/>
    <col min="5399" max="5399" width="12.140625" bestFit="1" customWidth="1"/>
    <col min="5400" max="5400" width="15" bestFit="1" customWidth="1"/>
    <col min="5401" max="5401" width="12.140625" bestFit="1" customWidth="1"/>
    <col min="5402" max="5402" width="15" bestFit="1" customWidth="1"/>
    <col min="5403" max="5403" width="12.140625" bestFit="1" customWidth="1"/>
    <col min="5404" max="5404" width="15" bestFit="1" customWidth="1"/>
    <col min="5405" max="5405" width="12.140625" bestFit="1" customWidth="1"/>
    <col min="5406" max="5406" width="15" bestFit="1" customWidth="1"/>
    <col min="5407" max="5407" width="12.140625" bestFit="1" customWidth="1"/>
    <col min="5408" max="5408" width="15" bestFit="1" customWidth="1"/>
    <col min="5409" max="5409" width="12.140625" bestFit="1" customWidth="1"/>
    <col min="5410" max="5410" width="15" bestFit="1" customWidth="1"/>
    <col min="5411" max="5411" width="12.140625" bestFit="1" customWidth="1"/>
    <col min="5412" max="5412" width="15" bestFit="1" customWidth="1"/>
    <col min="5413" max="5413" width="12.140625" bestFit="1" customWidth="1"/>
    <col min="5414" max="5414" width="15" bestFit="1" customWidth="1"/>
    <col min="5415" max="5415" width="12.140625" bestFit="1" customWidth="1"/>
    <col min="5416" max="5416" width="15" bestFit="1" customWidth="1"/>
    <col min="5417" max="5417" width="12.140625" bestFit="1" customWidth="1"/>
    <col min="5418" max="5418" width="15" bestFit="1" customWidth="1"/>
    <col min="5419" max="5419" width="12.140625" bestFit="1" customWidth="1"/>
    <col min="5420" max="5420" width="15" bestFit="1" customWidth="1"/>
    <col min="5421" max="5421" width="12.140625" bestFit="1" customWidth="1"/>
    <col min="5422" max="5422" width="15" bestFit="1" customWidth="1"/>
    <col min="5423" max="5423" width="12.140625" bestFit="1" customWidth="1"/>
    <col min="5424" max="5424" width="15" bestFit="1" customWidth="1"/>
    <col min="5425" max="5425" width="12.140625" bestFit="1" customWidth="1"/>
    <col min="5426" max="5426" width="15" bestFit="1" customWidth="1"/>
    <col min="5427" max="5427" width="12.140625" bestFit="1" customWidth="1"/>
    <col min="5428" max="5428" width="15" bestFit="1" customWidth="1"/>
    <col min="5429" max="5429" width="12.140625" bestFit="1" customWidth="1"/>
    <col min="5430" max="5430" width="15" bestFit="1" customWidth="1"/>
    <col min="5431" max="5431" width="12.140625" bestFit="1" customWidth="1"/>
    <col min="5432" max="5432" width="15" bestFit="1" customWidth="1"/>
    <col min="5433" max="5433" width="12.140625" bestFit="1" customWidth="1"/>
    <col min="5434" max="5434" width="15" bestFit="1" customWidth="1"/>
    <col min="5435" max="5435" width="12.140625" bestFit="1" customWidth="1"/>
    <col min="5436" max="5436" width="15" bestFit="1" customWidth="1"/>
    <col min="5437" max="5437" width="12.140625" bestFit="1" customWidth="1"/>
    <col min="5438" max="5438" width="15" bestFit="1" customWidth="1"/>
    <col min="5439" max="5439" width="12.140625" bestFit="1" customWidth="1"/>
    <col min="5440" max="5440" width="15" bestFit="1" customWidth="1"/>
    <col min="5441" max="5441" width="12.140625" bestFit="1" customWidth="1"/>
    <col min="5442" max="5442" width="15" bestFit="1" customWidth="1"/>
    <col min="5443" max="5443" width="12.140625" bestFit="1" customWidth="1"/>
    <col min="5444" max="5444" width="15" bestFit="1" customWidth="1"/>
    <col min="5445" max="5445" width="12.140625" bestFit="1" customWidth="1"/>
    <col min="5446" max="5446" width="15" bestFit="1" customWidth="1"/>
    <col min="5447" max="5447" width="12.140625" bestFit="1" customWidth="1"/>
    <col min="5448" max="5448" width="15" bestFit="1" customWidth="1"/>
    <col min="5449" max="5449" width="12.140625" bestFit="1" customWidth="1"/>
    <col min="5450" max="5450" width="15" bestFit="1" customWidth="1"/>
    <col min="5451" max="5451" width="12.140625" bestFit="1" customWidth="1"/>
    <col min="5452" max="5452" width="15" bestFit="1" customWidth="1"/>
    <col min="5453" max="5453" width="12.140625" bestFit="1" customWidth="1"/>
    <col min="5454" max="5454" width="15" bestFit="1" customWidth="1"/>
    <col min="5455" max="5455" width="12.140625" bestFit="1" customWidth="1"/>
    <col min="5456" max="5456" width="15" bestFit="1" customWidth="1"/>
    <col min="5457" max="5457" width="12.140625" bestFit="1" customWidth="1"/>
    <col min="5458" max="5458" width="15" bestFit="1" customWidth="1"/>
    <col min="5459" max="5459" width="12.140625" bestFit="1" customWidth="1"/>
    <col min="5460" max="5460" width="15" bestFit="1" customWidth="1"/>
    <col min="5461" max="5461" width="12.140625" bestFit="1" customWidth="1"/>
    <col min="5462" max="5462" width="15" bestFit="1" customWidth="1"/>
    <col min="5463" max="5463" width="12.140625" bestFit="1" customWidth="1"/>
    <col min="5464" max="5464" width="15" bestFit="1" customWidth="1"/>
    <col min="5465" max="5465" width="12.140625" bestFit="1" customWidth="1"/>
    <col min="5466" max="5466" width="15" bestFit="1" customWidth="1"/>
    <col min="5467" max="5467" width="12.140625" bestFit="1" customWidth="1"/>
    <col min="5468" max="5468" width="15" bestFit="1" customWidth="1"/>
    <col min="5469" max="5469" width="12.140625" bestFit="1" customWidth="1"/>
    <col min="5470" max="5470" width="15" bestFit="1" customWidth="1"/>
    <col min="5471" max="5471" width="12.140625" bestFit="1" customWidth="1"/>
    <col min="5472" max="5472" width="15" bestFit="1" customWidth="1"/>
    <col min="5473" max="5473" width="12.140625" bestFit="1" customWidth="1"/>
    <col min="5474" max="5474" width="15" bestFit="1" customWidth="1"/>
    <col min="5475" max="5475" width="12.140625" bestFit="1" customWidth="1"/>
    <col min="5476" max="5476" width="15" bestFit="1" customWidth="1"/>
    <col min="5477" max="5477" width="12.140625" bestFit="1" customWidth="1"/>
    <col min="5478" max="5478" width="15" bestFit="1" customWidth="1"/>
    <col min="5479" max="5479" width="12.140625" bestFit="1" customWidth="1"/>
    <col min="5480" max="5480" width="15" bestFit="1" customWidth="1"/>
    <col min="5481" max="5481" width="12.140625" bestFit="1" customWidth="1"/>
    <col min="5482" max="5482" width="15" bestFit="1" customWidth="1"/>
    <col min="5483" max="5483" width="12.140625" bestFit="1" customWidth="1"/>
    <col min="5484" max="5484" width="15" bestFit="1" customWidth="1"/>
    <col min="5485" max="5485" width="12.140625" bestFit="1" customWidth="1"/>
    <col min="5486" max="5486" width="15" bestFit="1" customWidth="1"/>
    <col min="5487" max="5487" width="12.140625" bestFit="1" customWidth="1"/>
    <col min="5488" max="5488" width="15" bestFit="1" customWidth="1"/>
    <col min="5489" max="5489" width="12.140625" bestFit="1" customWidth="1"/>
    <col min="5490" max="5490" width="15" bestFit="1" customWidth="1"/>
    <col min="5491" max="5491" width="12.140625" bestFit="1" customWidth="1"/>
    <col min="5492" max="5492" width="15" bestFit="1" customWidth="1"/>
    <col min="5493" max="5493" width="12.140625" bestFit="1" customWidth="1"/>
    <col min="5494" max="5494" width="15" bestFit="1" customWidth="1"/>
    <col min="5495" max="5495" width="12.140625" bestFit="1" customWidth="1"/>
    <col min="5496" max="5496" width="15" bestFit="1" customWidth="1"/>
    <col min="5497" max="5497" width="12.140625" bestFit="1" customWidth="1"/>
    <col min="5498" max="5498" width="15" bestFit="1" customWidth="1"/>
    <col min="5499" max="5499" width="12.140625" bestFit="1" customWidth="1"/>
    <col min="5500" max="5500" width="15" bestFit="1" customWidth="1"/>
    <col min="5501" max="5501" width="12.140625" bestFit="1" customWidth="1"/>
    <col min="5502" max="5502" width="15" bestFit="1" customWidth="1"/>
    <col min="5503" max="5503" width="12.140625" bestFit="1" customWidth="1"/>
    <col min="5504" max="5504" width="15" bestFit="1" customWidth="1"/>
    <col min="5505" max="5505" width="12.140625" bestFit="1" customWidth="1"/>
    <col min="5506" max="5506" width="15" bestFit="1" customWidth="1"/>
    <col min="5507" max="5507" width="12.140625" bestFit="1" customWidth="1"/>
    <col min="5508" max="5508" width="15" bestFit="1" customWidth="1"/>
    <col min="5509" max="5509" width="12.140625" bestFit="1" customWidth="1"/>
    <col min="5510" max="5510" width="15" bestFit="1" customWidth="1"/>
    <col min="5511" max="5511" width="12.140625" bestFit="1" customWidth="1"/>
    <col min="5512" max="5512" width="15" bestFit="1" customWidth="1"/>
    <col min="5513" max="5513" width="12.140625" bestFit="1" customWidth="1"/>
    <col min="5514" max="5514" width="15" bestFit="1" customWidth="1"/>
    <col min="5515" max="5515" width="12.140625" bestFit="1" customWidth="1"/>
    <col min="5516" max="5516" width="15" bestFit="1" customWidth="1"/>
    <col min="5517" max="5517" width="12.140625" bestFit="1" customWidth="1"/>
    <col min="5518" max="5518" width="15" bestFit="1" customWidth="1"/>
    <col min="5519" max="5519" width="12.140625" bestFit="1" customWidth="1"/>
    <col min="5520" max="5520" width="15" bestFit="1" customWidth="1"/>
    <col min="5521" max="5521" width="12.140625" bestFit="1" customWidth="1"/>
    <col min="5522" max="5522" width="15" bestFit="1" customWidth="1"/>
    <col min="5523" max="5523" width="12.140625" bestFit="1" customWidth="1"/>
    <col min="5524" max="5524" width="15" bestFit="1" customWidth="1"/>
    <col min="5525" max="5525" width="12.140625" bestFit="1" customWidth="1"/>
    <col min="5526" max="5526" width="15" bestFit="1" customWidth="1"/>
    <col min="5527" max="5527" width="12.140625" bestFit="1" customWidth="1"/>
    <col min="5528" max="5528" width="15" bestFit="1" customWidth="1"/>
    <col min="5529" max="5529" width="12.140625" bestFit="1" customWidth="1"/>
    <col min="5530" max="5530" width="15" bestFit="1" customWidth="1"/>
    <col min="5531" max="5531" width="12.140625" bestFit="1" customWidth="1"/>
    <col min="5532" max="5532" width="15" bestFit="1" customWidth="1"/>
    <col min="5533" max="5533" width="12.140625" bestFit="1" customWidth="1"/>
    <col min="5534" max="5534" width="15" bestFit="1" customWidth="1"/>
    <col min="5535" max="5535" width="12.140625" bestFit="1" customWidth="1"/>
    <col min="5536" max="5536" width="15" bestFit="1" customWidth="1"/>
    <col min="5537" max="5537" width="12.140625" bestFit="1" customWidth="1"/>
    <col min="5538" max="5538" width="15" bestFit="1" customWidth="1"/>
    <col min="5539" max="5539" width="12.140625" bestFit="1" customWidth="1"/>
    <col min="5540" max="5540" width="15" bestFit="1" customWidth="1"/>
    <col min="5541" max="5541" width="12.140625" bestFit="1" customWidth="1"/>
    <col min="5542" max="5542" width="15" bestFit="1" customWidth="1"/>
    <col min="5543" max="5543" width="12.140625" bestFit="1" customWidth="1"/>
    <col min="5544" max="5544" width="15" bestFit="1" customWidth="1"/>
    <col min="5545" max="5545" width="12.140625" bestFit="1" customWidth="1"/>
    <col min="5546" max="5546" width="15" bestFit="1" customWidth="1"/>
    <col min="5547" max="5547" width="12.140625" bestFit="1" customWidth="1"/>
    <col min="5548" max="5548" width="15" bestFit="1" customWidth="1"/>
    <col min="5549" max="5549" width="12.140625" bestFit="1" customWidth="1"/>
    <col min="5550" max="5550" width="15" bestFit="1" customWidth="1"/>
    <col min="5551" max="5551" width="12.140625" bestFit="1" customWidth="1"/>
    <col min="5552" max="5552" width="15" bestFit="1" customWidth="1"/>
    <col min="5553" max="5553" width="12.140625" bestFit="1" customWidth="1"/>
    <col min="5554" max="5554" width="15" bestFit="1" customWidth="1"/>
    <col min="5555" max="5555" width="12.140625" bestFit="1" customWidth="1"/>
    <col min="5556" max="5556" width="15" bestFit="1" customWidth="1"/>
    <col min="5557" max="5557" width="12.140625" bestFit="1" customWidth="1"/>
    <col min="5558" max="5558" width="15" bestFit="1" customWidth="1"/>
    <col min="5559" max="5559" width="12.140625" bestFit="1" customWidth="1"/>
    <col min="5560" max="5560" width="15" bestFit="1" customWidth="1"/>
    <col min="5561" max="5561" width="12.140625" bestFit="1" customWidth="1"/>
    <col min="5562" max="5562" width="15" bestFit="1" customWidth="1"/>
    <col min="5563" max="5563" width="12.140625" bestFit="1" customWidth="1"/>
    <col min="5564" max="5564" width="15" bestFit="1" customWidth="1"/>
    <col min="5565" max="5565" width="12.140625" bestFit="1" customWidth="1"/>
    <col min="5566" max="5566" width="15" bestFit="1" customWidth="1"/>
    <col min="5567" max="5567" width="12.140625" bestFit="1" customWidth="1"/>
    <col min="5568" max="5568" width="15" bestFit="1" customWidth="1"/>
    <col min="5569" max="5569" width="12.140625" bestFit="1" customWidth="1"/>
    <col min="5570" max="5570" width="15" bestFit="1" customWidth="1"/>
    <col min="5571" max="5571" width="12.140625" bestFit="1" customWidth="1"/>
    <col min="5572" max="5572" width="15" bestFit="1" customWidth="1"/>
    <col min="5573" max="5573" width="12.140625" bestFit="1" customWidth="1"/>
    <col min="5574" max="5574" width="15" bestFit="1" customWidth="1"/>
    <col min="5575" max="5575" width="12.140625" bestFit="1" customWidth="1"/>
    <col min="5576" max="5576" width="15" bestFit="1" customWidth="1"/>
    <col min="5577" max="5577" width="12.140625" bestFit="1" customWidth="1"/>
    <col min="5578" max="5578" width="15" bestFit="1" customWidth="1"/>
    <col min="5579" max="5579" width="12.140625" bestFit="1" customWidth="1"/>
    <col min="5580" max="5580" width="15" bestFit="1" customWidth="1"/>
    <col min="5581" max="5581" width="12.140625" bestFit="1" customWidth="1"/>
    <col min="5582" max="5582" width="15" bestFit="1" customWidth="1"/>
    <col min="5583" max="5583" width="12.140625" bestFit="1" customWidth="1"/>
    <col min="5584" max="5584" width="15" bestFit="1" customWidth="1"/>
    <col min="5585" max="5585" width="12.140625" bestFit="1" customWidth="1"/>
    <col min="5586" max="5586" width="15" bestFit="1" customWidth="1"/>
    <col min="5587" max="5587" width="12.140625" bestFit="1" customWidth="1"/>
    <col min="5588" max="5588" width="15" bestFit="1" customWidth="1"/>
    <col min="5589" max="5589" width="12.140625" bestFit="1" customWidth="1"/>
    <col min="5590" max="5590" width="15" bestFit="1" customWidth="1"/>
    <col min="5591" max="5591" width="12.140625" bestFit="1" customWidth="1"/>
    <col min="5592" max="5592" width="15" bestFit="1" customWidth="1"/>
    <col min="5593" max="5593" width="12.140625" bestFit="1" customWidth="1"/>
    <col min="5594" max="5594" width="15" bestFit="1" customWidth="1"/>
    <col min="5595" max="5595" width="12.140625" bestFit="1" customWidth="1"/>
    <col min="5596" max="5596" width="15" bestFit="1" customWidth="1"/>
    <col min="5597" max="5597" width="12.140625" bestFit="1" customWidth="1"/>
    <col min="5598" max="5598" width="15" bestFit="1" customWidth="1"/>
    <col min="5599" max="5599" width="12.140625" bestFit="1" customWidth="1"/>
    <col min="5600" max="5600" width="15" bestFit="1" customWidth="1"/>
    <col min="5601" max="5601" width="12.140625" bestFit="1" customWidth="1"/>
    <col min="5602" max="5602" width="15" bestFit="1" customWidth="1"/>
    <col min="5603" max="5603" width="12.140625" bestFit="1" customWidth="1"/>
    <col min="5604" max="5604" width="15" bestFit="1" customWidth="1"/>
    <col min="5605" max="5605" width="12.140625" bestFit="1" customWidth="1"/>
    <col min="5606" max="5606" width="15" bestFit="1" customWidth="1"/>
    <col min="5607" max="5607" width="12.140625" bestFit="1" customWidth="1"/>
    <col min="5608" max="5608" width="15" bestFit="1" customWidth="1"/>
    <col min="5609" max="5609" width="12.140625" bestFit="1" customWidth="1"/>
    <col min="5610" max="5610" width="15" bestFit="1" customWidth="1"/>
    <col min="5611" max="5611" width="12.140625" bestFit="1" customWidth="1"/>
    <col min="5612" max="5612" width="15" bestFit="1" customWidth="1"/>
    <col min="5613" max="5613" width="12.140625" bestFit="1" customWidth="1"/>
    <col min="5614" max="5614" width="15" bestFit="1" customWidth="1"/>
    <col min="5615" max="5615" width="12.140625" bestFit="1" customWidth="1"/>
    <col min="5616" max="5616" width="15" bestFit="1" customWidth="1"/>
    <col min="5617" max="5617" width="12.140625" bestFit="1" customWidth="1"/>
    <col min="5618" max="5618" width="15" bestFit="1" customWidth="1"/>
    <col min="5619" max="5619" width="12.140625" bestFit="1" customWidth="1"/>
    <col min="5620" max="5620" width="15" bestFit="1" customWidth="1"/>
    <col min="5621" max="5621" width="12.140625" bestFit="1" customWidth="1"/>
    <col min="5622" max="5622" width="15" bestFit="1" customWidth="1"/>
    <col min="5623" max="5623" width="12.140625" bestFit="1" customWidth="1"/>
    <col min="5624" max="5624" width="15" bestFit="1" customWidth="1"/>
    <col min="5625" max="5625" width="12.140625" bestFit="1" customWidth="1"/>
    <col min="5626" max="5626" width="15" bestFit="1" customWidth="1"/>
    <col min="5627" max="5627" width="12.140625" bestFit="1" customWidth="1"/>
    <col min="5628" max="5628" width="15" bestFit="1" customWidth="1"/>
    <col min="5629" max="5629" width="12.140625" bestFit="1" customWidth="1"/>
    <col min="5630" max="5630" width="15" bestFit="1" customWidth="1"/>
    <col min="5631" max="5631" width="12.140625" bestFit="1" customWidth="1"/>
    <col min="5632" max="5632" width="15" bestFit="1" customWidth="1"/>
    <col min="5633" max="5633" width="12.140625" bestFit="1" customWidth="1"/>
    <col min="5634" max="5634" width="15" bestFit="1" customWidth="1"/>
    <col min="5635" max="5635" width="12.140625" bestFit="1" customWidth="1"/>
    <col min="5636" max="5636" width="15" bestFit="1" customWidth="1"/>
    <col min="5637" max="5637" width="12.140625" bestFit="1" customWidth="1"/>
    <col min="5638" max="5638" width="15" bestFit="1" customWidth="1"/>
    <col min="5639" max="5639" width="12.140625" bestFit="1" customWidth="1"/>
    <col min="5640" max="5640" width="15" bestFit="1" customWidth="1"/>
    <col min="5641" max="5641" width="12.140625" bestFit="1" customWidth="1"/>
    <col min="5642" max="5642" width="15" bestFit="1" customWidth="1"/>
    <col min="5643" max="5643" width="12.140625" bestFit="1" customWidth="1"/>
    <col min="5644" max="5644" width="15" bestFit="1" customWidth="1"/>
    <col min="5645" max="5645" width="12.140625" bestFit="1" customWidth="1"/>
    <col min="5646" max="5646" width="15" bestFit="1" customWidth="1"/>
    <col min="5647" max="5647" width="12.140625" bestFit="1" customWidth="1"/>
    <col min="5648" max="5648" width="15" bestFit="1" customWidth="1"/>
    <col min="5649" max="5649" width="12.140625" bestFit="1" customWidth="1"/>
    <col min="5650" max="5650" width="15" bestFit="1" customWidth="1"/>
    <col min="5651" max="5651" width="12.140625" bestFit="1" customWidth="1"/>
    <col min="5652" max="5652" width="15" bestFit="1" customWidth="1"/>
    <col min="5653" max="5653" width="12.140625" bestFit="1" customWidth="1"/>
    <col min="5654" max="5654" width="15" bestFit="1" customWidth="1"/>
    <col min="5655" max="5655" width="12.140625" bestFit="1" customWidth="1"/>
    <col min="5656" max="5656" width="15" bestFit="1" customWidth="1"/>
    <col min="5657" max="5657" width="12.140625" bestFit="1" customWidth="1"/>
    <col min="5658" max="5658" width="15" bestFit="1" customWidth="1"/>
    <col min="5659" max="5659" width="12.140625" bestFit="1" customWidth="1"/>
    <col min="5660" max="5660" width="15" bestFit="1" customWidth="1"/>
    <col min="5661" max="5661" width="12.140625" bestFit="1" customWidth="1"/>
    <col min="5662" max="5662" width="15" bestFit="1" customWidth="1"/>
    <col min="5663" max="5663" width="12.140625" bestFit="1" customWidth="1"/>
    <col min="5664" max="5664" width="15" bestFit="1" customWidth="1"/>
    <col min="5665" max="5665" width="12.140625" bestFit="1" customWidth="1"/>
    <col min="5666" max="5666" width="15" bestFit="1" customWidth="1"/>
    <col min="5667" max="5667" width="12.140625" bestFit="1" customWidth="1"/>
    <col min="5668" max="5668" width="15" bestFit="1" customWidth="1"/>
    <col min="5669" max="5669" width="12.140625" bestFit="1" customWidth="1"/>
    <col min="5670" max="5670" width="15" bestFit="1" customWidth="1"/>
    <col min="5671" max="5671" width="12.140625" bestFit="1" customWidth="1"/>
    <col min="5672" max="5672" width="15" bestFit="1" customWidth="1"/>
    <col min="5673" max="5673" width="12.140625" bestFit="1" customWidth="1"/>
    <col min="5674" max="5674" width="15" bestFit="1" customWidth="1"/>
    <col min="5675" max="5675" width="12.140625" bestFit="1" customWidth="1"/>
    <col min="5676" max="5676" width="15" bestFit="1" customWidth="1"/>
    <col min="5677" max="5677" width="12.140625" bestFit="1" customWidth="1"/>
    <col min="5678" max="5678" width="15" bestFit="1" customWidth="1"/>
    <col min="5679" max="5679" width="12.140625" bestFit="1" customWidth="1"/>
    <col min="5680" max="5680" width="15" bestFit="1" customWidth="1"/>
    <col min="5681" max="5681" width="12.140625" bestFit="1" customWidth="1"/>
    <col min="5682" max="5682" width="15" bestFit="1" customWidth="1"/>
    <col min="5683" max="5683" width="12.140625" bestFit="1" customWidth="1"/>
    <col min="5684" max="5684" width="15" bestFit="1" customWidth="1"/>
    <col min="5685" max="5685" width="12.140625" bestFit="1" customWidth="1"/>
    <col min="5686" max="5686" width="15" bestFit="1" customWidth="1"/>
    <col min="5687" max="5687" width="12.140625" bestFit="1" customWidth="1"/>
    <col min="5688" max="5688" width="15" bestFit="1" customWidth="1"/>
    <col min="5689" max="5689" width="12.140625" bestFit="1" customWidth="1"/>
    <col min="5690" max="5690" width="15" bestFit="1" customWidth="1"/>
    <col min="5691" max="5691" width="12.140625" bestFit="1" customWidth="1"/>
    <col min="5692" max="5692" width="15" bestFit="1" customWidth="1"/>
    <col min="5693" max="5693" width="12.140625" bestFit="1" customWidth="1"/>
    <col min="5694" max="5694" width="15" bestFit="1" customWidth="1"/>
    <col min="5695" max="5695" width="12.140625" bestFit="1" customWidth="1"/>
    <col min="5696" max="5696" width="15" bestFit="1" customWidth="1"/>
    <col min="5697" max="5697" width="12.140625" bestFit="1" customWidth="1"/>
    <col min="5698" max="5698" width="15" bestFit="1" customWidth="1"/>
    <col min="5699" max="5699" width="12.140625" bestFit="1" customWidth="1"/>
    <col min="5700" max="5700" width="15" bestFit="1" customWidth="1"/>
    <col min="5701" max="5701" width="12.140625" bestFit="1" customWidth="1"/>
    <col min="5702" max="5702" width="15" bestFit="1" customWidth="1"/>
    <col min="5703" max="5703" width="12.140625" bestFit="1" customWidth="1"/>
    <col min="5704" max="5704" width="15" bestFit="1" customWidth="1"/>
    <col min="5705" max="5705" width="12.140625" bestFit="1" customWidth="1"/>
    <col min="5706" max="5706" width="15" bestFit="1" customWidth="1"/>
    <col min="5707" max="5707" width="12.140625" bestFit="1" customWidth="1"/>
    <col min="5708" max="5708" width="15" bestFit="1" customWidth="1"/>
    <col min="5709" max="5709" width="12.140625" bestFit="1" customWidth="1"/>
    <col min="5710" max="5710" width="15" bestFit="1" customWidth="1"/>
    <col min="5711" max="5711" width="12.140625" bestFit="1" customWidth="1"/>
    <col min="5712" max="5712" width="15" bestFit="1" customWidth="1"/>
    <col min="5713" max="5713" width="12.140625" bestFit="1" customWidth="1"/>
    <col min="5714" max="5714" width="15" bestFit="1" customWidth="1"/>
    <col min="5715" max="5715" width="12.140625" bestFit="1" customWidth="1"/>
    <col min="5716" max="5716" width="15" bestFit="1" customWidth="1"/>
    <col min="5717" max="5717" width="12.140625" bestFit="1" customWidth="1"/>
    <col min="5718" max="5718" width="15" bestFit="1" customWidth="1"/>
    <col min="5719" max="5719" width="12.140625" bestFit="1" customWidth="1"/>
    <col min="5720" max="5720" width="15" bestFit="1" customWidth="1"/>
    <col min="5721" max="5721" width="12.140625" bestFit="1" customWidth="1"/>
    <col min="5722" max="5722" width="15" bestFit="1" customWidth="1"/>
    <col min="5723" max="5723" width="12.140625" bestFit="1" customWidth="1"/>
    <col min="5724" max="5724" width="15" bestFit="1" customWidth="1"/>
    <col min="5725" max="5725" width="12.140625" bestFit="1" customWidth="1"/>
    <col min="5726" max="5726" width="15" bestFit="1" customWidth="1"/>
    <col min="5727" max="5727" width="12.140625" bestFit="1" customWidth="1"/>
    <col min="5728" max="5728" width="15" bestFit="1" customWidth="1"/>
    <col min="5729" max="5729" width="12.140625" bestFit="1" customWidth="1"/>
    <col min="5730" max="5730" width="15" bestFit="1" customWidth="1"/>
    <col min="5731" max="5731" width="12.140625" bestFit="1" customWidth="1"/>
    <col min="5732" max="5732" width="15" bestFit="1" customWidth="1"/>
    <col min="5733" max="5733" width="12.140625" bestFit="1" customWidth="1"/>
    <col min="5734" max="5734" width="15" bestFit="1" customWidth="1"/>
    <col min="5735" max="5735" width="12.140625" bestFit="1" customWidth="1"/>
    <col min="5736" max="5736" width="15" bestFit="1" customWidth="1"/>
    <col min="5737" max="5737" width="12.140625" bestFit="1" customWidth="1"/>
    <col min="5738" max="5738" width="15" bestFit="1" customWidth="1"/>
    <col min="5739" max="5739" width="12.140625" bestFit="1" customWidth="1"/>
    <col min="5740" max="5740" width="15" bestFit="1" customWidth="1"/>
    <col min="5741" max="5741" width="12.140625" bestFit="1" customWidth="1"/>
    <col min="5742" max="5742" width="15" bestFit="1" customWidth="1"/>
    <col min="5743" max="5743" width="12.140625" bestFit="1" customWidth="1"/>
    <col min="5744" max="5744" width="15" bestFit="1" customWidth="1"/>
    <col min="5745" max="5745" width="12.140625" bestFit="1" customWidth="1"/>
    <col min="5746" max="5746" width="15" bestFit="1" customWidth="1"/>
    <col min="5747" max="5747" width="12.140625" bestFit="1" customWidth="1"/>
    <col min="5748" max="5748" width="15" bestFit="1" customWidth="1"/>
    <col min="5749" max="5749" width="12.140625" bestFit="1" customWidth="1"/>
    <col min="5750" max="5750" width="15" bestFit="1" customWidth="1"/>
    <col min="5751" max="5751" width="12.140625" bestFit="1" customWidth="1"/>
    <col min="5752" max="5752" width="15" bestFit="1" customWidth="1"/>
    <col min="5753" max="5753" width="12.140625" bestFit="1" customWidth="1"/>
    <col min="5754" max="5754" width="15" bestFit="1" customWidth="1"/>
    <col min="5755" max="5755" width="12.140625" bestFit="1" customWidth="1"/>
    <col min="5756" max="5756" width="15" bestFit="1" customWidth="1"/>
    <col min="5757" max="5757" width="12.140625" bestFit="1" customWidth="1"/>
    <col min="5758" max="5758" width="15" bestFit="1" customWidth="1"/>
    <col min="5759" max="5759" width="12.140625" bestFit="1" customWidth="1"/>
    <col min="5760" max="5760" width="15" bestFit="1" customWidth="1"/>
    <col min="5761" max="5761" width="12.140625" bestFit="1" customWidth="1"/>
    <col min="5762" max="5762" width="15" bestFit="1" customWidth="1"/>
    <col min="5763" max="5763" width="12.140625" bestFit="1" customWidth="1"/>
    <col min="5764" max="5764" width="15" bestFit="1" customWidth="1"/>
    <col min="5765" max="5765" width="12.140625" bestFit="1" customWidth="1"/>
    <col min="5766" max="5766" width="15" bestFit="1" customWidth="1"/>
    <col min="5767" max="5767" width="12.140625" bestFit="1" customWidth="1"/>
    <col min="5768" max="5768" width="15" bestFit="1" customWidth="1"/>
    <col min="5769" max="5769" width="12.140625" bestFit="1" customWidth="1"/>
    <col min="5770" max="5770" width="15" bestFit="1" customWidth="1"/>
    <col min="5771" max="5771" width="12.140625" bestFit="1" customWidth="1"/>
    <col min="5772" max="5772" width="15" bestFit="1" customWidth="1"/>
    <col min="5773" max="5773" width="12.140625" bestFit="1" customWidth="1"/>
    <col min="5774" max="5774" width="15" bestFit="1" customWidth="1"/>
    <col min="5775" max="5775" width="12.140625" bestFit="1" customWidth="1"/>
    <col min="5776" max="5776" width="15" bestFit="1" customWidth="1"/>
    <col min="5777" max="5777" width="12.140625" bestFit="1" customWidth="1"/>
    <col min="5778" max="5778" width="15" bestFit="1" customWidth="1"/>
    <col min="5779" max="5779" width="12.140625" bestFit="1" customWidth="1"/>
    <col min="5780" max="5780" width="15" bestFit="1" customWidth="1"/>
    <col min="5781" max="5781" width="12.140625" bestFit="1" customWidth="1"/>
    <col min="5782" max="5782" width="15" bestFit="1" customWidth="1"/>
    <col min="5783" max="5783" width="12.140625" bestFit="1" customWidth="1"/>
    <col min="5784" max="5784" width="15" bestFit="1" customWidth="1"/>
    <col min="5785" max="5785" width="12.140625" bestFit="1" customWidth="1"/>
    <col min="5786" max="5786" width="15" bestFit="1" customWidth="1"/>
    <col min="5787" max="5787" width="12.140625" bestFit="1" customWidth="1"/>
    <col min="5788" max="5788" width="15" bestFit="1" customWidth="1"/>
    <col min="5789" max="5789" width="12.140625" bestFit="1" customWidth="1"/>
    <col min="5790" max="5790" width="15" bestFit="1" customWidth="1"/>
    <col min="5791" max="5791" width="12.140625" bestFit="1" customWidth="1"/>
    <col min="5792" max="5792" width="15" bestFit="1" customWidth="1"/>
    <col min="5793" max="5793" width="12.140625" bestFit="1" customWidth="1"/>
    <col min="5794" max="5794" width="15" bestFit="1" customWidth="1"/>
    <col min="5795" max="5795" width="12.140625" bestFit="1" customWidth="1"/>
    <col min="5796" max="5796" width="15" bestFit="1" customWidth="1"/>
    <col min="5797" max="5797" width="12.140625" bestFit="1" customWidth="1"/>
    <col min="5798" max="5798" width="15" bestFit="1" customWidth="1"/>
    <col min="5799" max="5799" width="12.140625" bestFit="1" customWidth="1"/>
    <col min="5800" max="5800" width="15" bestFit="1" customWidth="1"/>
    <col min="5801" max="5801" width="12.140625" bestFit="1" customWidth="1"/>
    <col min="5802" max="5802" width="15" bestFit="1" customWidth="1"/>
    <col min="5803" max="5803" width="12.140625" bestFit="1" customWidth="1"/>
    <col min="5804" max="5804" width="15" bestFit="1" customWidth="1"/>
    <col min="5805" max="5805" width="12.140625" bestFit="1" customWidth="1"/>
    <col min="5806" max="5806" width="15" bestFit="1" customWidth="1"/>
    <col min="5807" max="5807" width="12.140625" bestFit="1" customWidth="1"/>
    <col min="5808" max="5808" width="15" bestFit="1" customWidth="1"/>
    <col min="5809" max="5809" width="12.140625" bestFit="1" customWidth="1"/>
    <col min="5810" max="5810" width="15" bestFit="1" customWidth="1"/>
    <col min="5811" max="5811" width="12.140625" bestFit="1" customWidth="1"/>
    <col min="5812" max="5812" width="15" bestFit="1" customWidth="1"/>
    <col min="5813" max="5813" width="12.140625" bestFit="1" customWidth="1"/>
    <col min="5814" max="5814" width="15" bestFit="1" customWidth="1"/>
    <col min="5815" max="5815" width="12.140625" bestFit="1" customWidth="1"/>
    <col min="5816" max="5816" width="15" bestFit="1" customWidth="1"/>
    <col min="5817" max="5817" width="12.140625" bestFit="1" customWidth="1"/>
    <col min="5818" max="5818" width="15" bestFit="1" customWidth="1"/>
    <col min="5819" max="5819" width="12.140625" bestFit="1" customWidth="1"/>
    <col min="5820" max="5820" width="15" bestFit="1" customWidth="1"/>
    <col min="5821" max="5821" width="12.140625" bestFit="1" customWidth="1"/>
    <col min="5822" max="5822" width="15" bestFit="1" customWidth="1"/>
    <col min="5823" max="5823" width="12.140625" bestFit="1" customWidth="1"/>
    <col min="5824" max="5824" width="15" bestFit="1" customWidth="1"/>
    <col min="5825" max="5825" width="12.140625" bestFit="1" customWidth="1"/>
    <col min="5826" max="5826" width="15" bestFit="1" customWidth="1"/>
    <col min="5827" max="5827" width="12.140625" bestFit="1" customWidth="1"/>
    <col min="5828" max="5828" width="15" bestFit="1" customWidth="1"/>
    <col min="5829" max="5829" width="12.140625" bestFit="1" customWidth="1"/>
    <col min="5830" max="5830" width="15" bestFit="1" customWidth="1"/>
    <col min="5831" max="5831" width="12.140625" bestFit="1" customWidth="1"/>
    <col min="5832" max="5832" width="15" bestFit="1" customWidth="1"/>
    <col min="5833" max="5833" width="12.140625" bestFit="1" customWidth="1"/>
    <col min="5834" max="5834" width="15" bestFit="1" customWidth="1"/>
    <col min="5835" max="5835" width="12.140625" bestFit="1" customWidth="1"/>
    <col min="5836" max="5836" width="15" bestFit="1" customWidth="1"/>
    <col min="5837" max="5837" width="12.140625" bestFit="1" customWidth="1"/>
    <col min="5838" max="5838" width="15" bestFit="1" customWidth="1"/>
    <col min="5839" max="5839" width="12.140625" bestFit="1" customWidth="1"/>
    <col min="5840" max="5840" width="15" bestFit="1" customWidth="1"/>
    <col min="5841" max="5841" width="12.140625" bestFit="1" customWidth="1"/>
    <col min="5842" max="5842" width="15" bestFit="1" customWidth="1"/>
    <col min="5843" max="5843" width="12.140625" bestFit="1" customWidth="1"/>
    <col min="5844" max="5844" width="15" bestFit="1" customWidth="1"/>
    <col min="5845" max="5845" width="12.140625" bestFit="1" customWidth="1"/>
    <col min="5846" max="5846" width="15" bestFit="1" customWidth="1"/>
    <col min="5847" max="5847" width="12.140625" bestFit="1" customWidth="1"/>
    <col min="5848" max="5848" width="15" bestFit="1" customWidth="1"/>
    <col min="5849" max="5849" width="12.140625" bestFit="1" customWidth="1"/>
    <col min="5850" max="5850" width="15" bestFit="1" customWidth="1"/>
    <col min="5851" max="5851" width="12.140625" bestFit="1" customWidth="1"/>
    <col min="5852" max="5852" width="15" bestFit="1" customWidth="1"/>
    <col min="5853" max="5853" width="12.140625" bestFit="1" customWidth="1"/>
    <col min="5854" max="5854" width="15" bestFit="1" customWidth="1"/>
    <col min="5855" max="5855" width="12.140625" bestFit="1" customWidth="1"/>
    <col min="5856" max="5856" width="15" bestFit="1" customWidth="1"/>
    <col min="5857" max="5857" width="12.140625" bestFit="1" customWidth="1"/>
    <col min="5858" max="5858" width="15" bestFit="1" customWidth="1"/>
    <col min="5859" max="5859" width="12.140625" bestFit="1" customWidth="1"/>
    <col min="5860" max="5860" width="15" bestFit="1" customWidth="1"/>
    <col min="5861" max="5861" width="12.140625" bestFit="1" customWidth="1"/>
    <col min="5862" max="5862" width="15" bestFit="1" customWidth="1"/>
    <col min="5863" max="5863" width="12.140625" bestFit="1" customWidth="1"/>
    <col min="5864" max="5864" width="15" bestFit="1" customWidth="1"/>
    <col min="5865" max="5865" width="12.140625" bestFit="1" customWidth="1"/>
    <col min="5866" max="5866" width="15" bestFit="1" customWidth="1"/>
    <col min="5867" max="5867" width="12.140625" bestFit="1" customWidth="1"/>
    <col min="5868" max="5868" width="15" bestFit="1" customWidth="1"/>
    <col min="5869" max="5869" width="12.140625" bestFit="1" customWidth="1"/>
    <col min="5870" max="5870" width="15" bestFit="1" customWidth="1"/>
    <col min="5871" max="5871" width="12.140625" bestFit="1" customWidth="1"/>
    <col min="5872" max="5872" width="15" bestFit="1" customWidth="1"/>
    <col min="5873" max="5873" width="12.140625" bestFit="1" customWidth="1"/>
    <col min="5874" max="5874" width="15" bestFit="1" customWidth="1"/>
    <col min="5875" max="5875" width="12.140625" bestFit="1" customWidth="1"/>
    <col min="5876" max="5876" width="15" bestFit="1" customWidth="1"/>
    <col min="5877" max="5877" width="12.140625" bestFit="1" customWidth="1"/>
    <col min="5878" max="5878" width="15" bestFit="1" customWidth="1"/>
    <col min="5879" max="5879" width="12.140625" bestFit="1" customWidth="1"/>
    <col min="5880" max="5880" width="15" bestFit="1" customWidth="1"/>
    <col min="5881" max="5881" width="12.140625" bestFit="1" customWidth="1"/>
    <col min="5882" max="5882" width="15" bestFit="1" customWidth="1"/>
    <col min="5883" max="5883" width="12.140625" bestFit="1" customWidth="1"/>
    <col min="5884" max="5884" width="15" bestFit="1" customWidth="1"/>
    <col min="5885" max="5885" width="12.140625" bestFit="1" customWidth="1"/>
    <col min="5886" max="5886" width="15" bestFit="1" customWidth="1"/>
    <col min="5887" max="5887" width="12.140625" bestFit="1" customWidth="1"/>
    <col min="5888" max="5888" width="15" bestFit="1" customWidth="1"/>
    <col min="5889" max="5889" width="12.140625" bestFit="1" customWidth="1"/>
    <col min="5890" max="5890" width="15" bestFit="1" customWidth="1"/>
    <col min="5891" max="5891" width="12.140625" bestFit="1" customWidth="1"/>
    <col min="5892" max="5892" width="15" bestFit="1" customWidth="1"/>
    <col min="5893" max="5893" width="12.140625" bestFit="1" customWidth="1"/>
    <col min="5894" max="5894" width="15" bestFit="1" customWidth="1"/>
    <col min="5895" max="5895" width="12.140625" bestFit="1" customWidth="1"/>
    <col min="5896" max="5896" width="15" bestFit="1" customWidth="1"/>
    <col min="5897" max="5897" width="12.140625" bestFit="1" customWidth="1"/>
    <col min="5898" max="5898" width="15" bestFit="1" customWidth="1"/>
    <col min="5899" max="5899" width="12.140625" bestFit="1" customWidth="1"/>
    <col min="5900" max="5900" width="15" bestFit="1" customWidth="1"/>
    <col min="5901" max="5901" width="12.140625" bestFit="1" customWidth="1"/>
    <col min="5902" max="5902" width="15" bestFit="1" customWidth="1"/>
    <col min="5903" max="5903" width="12.140625" bestFit="1" customWidth="1"/>
    <col min="5904" max="5904" width="15" bestFit="1" customWidth="1"/>
    <col min="5905" max="5905" width="12.140625" bestFit="1" customWidth="1"/>
    <col min="5906" max="5906" width="15" bestFit="1" customWidth="1"/>
    <col min="5907" max="5907" width="12.140625" bestFit="1" customWidth="1"/>
    <col min="5908" max="5908" width="15" bestFit="1" customWidth="1"/>
    <col min="5909" max="5909" width="12.140625" bestFit="1" customWidth="1"/>
    <col min="5910" max="5910" width="15" bestFit="1" customWidth="1"/>
    <col min="5911" max="5911" width="12.140625" bestFit="1" customWidth="1"/>
    <col min="5912" max="5912" width="15" bestFit="1" customWidth="1"/>
    <col min="5913" max="5913" width="12.140625" bestFit="1" customWidth="1"/>
    <col min="5914" max="5914" width="15" bestFit="1" customWidth="1"/>
    <col min="5915" max="5915" width="12.140625" bestFit="1" customWidth="1"/>
    <col min="5916" max="5916" width="15" bestFit="1" customWidth="1"/>
    <col min="5917" max="5917" width="12.140625" bestFit="1" customWidth="1"/>
    <col min="5918" max="5918" width="15" bestFit="1" customWidth="1"/>
    <col min="5919" max="5919" width="12.140625" bestFit="1" customWidth="1"/>
    <col min="5920" max="5920" width="15" bestFit="1" customWidth="1"/>
    <col min="5921" max="5921" width="12.140625" bestFit="1" customWidth="1"/>
    <col min="5922" max="5922" width="15" bestFit="1" customWidth="1"/>
    <col min="5923" max="5923" width="12.140625" bestFit="1" customWidth="1"/>
    <col min="5924" max="5924" width="15" bestFit="1" customWidth="1"/>
    <col min="5925" max="5925" width="12.140625" bestFit="1" customWidth="1"/>
    <col min="5926" max="5926" width="15" bestFit="1" customWidth="1"/>
    <col min="5927" max="5927" width="12.140625" bestFit="1" customWidth="1"/>
    <col min="5928" max="5928" width="15" bestFit="1" customWidth="1"/>
    <col min="5929" max="5929" width="12.140625" bestFit="1" customWidth="1"/>
    <col min="5930" max="5930" width="15" bestFit="1" customWidth="1"/>
    <col min="5931" max="5931" width="12.140625" bestFit="1" customWidth="1"/>
    <col min="5932" max="5932" width="15" bestFit="1" customWidth="1"/>
    <col min="5933" max="5933" width="12.140625" bestFit="1" customWidth="1"/>
    <col min="5934" max="5934" width="15" bestFit="1" customWidth="1"/>
    <col min="5935" max="5935" width="12.140625" bestFit="1" customWidth="1"/>
    <col min="5936" max="5936" width="15" bestFit="1" customWidth="1"/>
    <col min="5937" max="5937" width="12.140625" bestFit="1" customWidth="1"/>
    <col min="5938" max="5938" width="15" bestFit="1" customWidth="1"/>
    <col min="5939" max="5939" width="12.140625" bestFit="1" customWidth="1"/>
    <col min="5940" max="5940" width="15" bestFit="1" customWidth="1"/>
    <col min="5941" max="5941" width="12.140625" bestFit="1" customWidth="1"/>
    <col min="5942" max="5942" width="15" bestFit="1" customWidth="1"/>
    <col min="5943" max="5943" width="12.140625" bestFit="1" customWidth="1"/>
    <col min="5944" max="5944" width="15" bestFit="1" customWidth="1"/>
    <col min="5945" max="5945" width="12.140625" bestFit="1" customWidth="1"/>
    <col min="5946" max="5946" width="15" bestFit="1" customWidth="1"/>
    <col min="5947" max="5947" width="12.140625" bestFit="1" customWidth="1"/>
    <col min="5948" max="5948" width="15" bestFit="1" customWidth="1"/>
    <col min="5949" max="5949" width="12.140625" bestFit="1" customWidth="1"/>
    <col min="5950" max="5950" width="15" bestFit="1" customWidth="1"/>
    <col min="5951" max="5951" width="12.140625" bestFit="1" customWidth="1"/>
    <col min="5952" max="5952" width="15" bestFit="1" customWidth="1"/>
    <col min="5953" max="5953" width="12.140625" bestFit="1" customWidth="1"/>
    <col min="5954" max="5954" width="15" bestFit="1" customWidth="1"/>
    <col min="5955" max="5955" width="12.140625" bestFit="1" customWidth="1"/>
    <col min="5956" max="5956" width="15" bestFit="1" customWidth="1"/>
    <col min="5957" max="5957" width="12.140625" bestFit="1" customWidth="1"/>
    <col min="5958" max="5958" width="15" bestFit="1" customWidth="1"/>
    <col min="5959" max="5959" width="12.140625" bestFit="1" customWidth="1"/>
    <col min="5960" max="5960" width="15" bestFit="1" customWidth="1"/>
    <col min="5961" max="5961" width="12.140625" bestFit="1" customWidth="1"/>
    <col min="5962" max="5962" width="15" bestFit="1" customWidth="1"/>
    <col min="5963" max="5963" width="12.140625" bestFit="1" customWidth="1"/>
    <col min="5964" max="5964" width="15" bestFit="1" customWidth="1"/>
    <col min="5965" max="5965" width="12.140625" bestFit="1" customWidth="1"/>
    <col min="5966" max="5966" width="15" bestFit="1" customWidth="1"/>
    <col min="5967" max="5967" width="12.140625" bestFit="1" customWidth="1"/>
    <col min="5968" max="5968" width="15" bestFit="1" customWidth="1"/>
    <col min="5969" max="5969" width="12.140625" bestFit="1" customWidth="1"/>
    <col min="5970" max="5970" width="15" bestFit="1" customWidth="1"/>
    <col min="5971" max="5971" width="12.140625" bestFit="1" customWidth="1"/>
    <col min="5972" max="5972" width="15" bestFit="1" customWidth="1"/>
    <col min="5973" max="5973" width="12.140625" bestFit="1" customWidth="1"/>
    <col min="5974" max="5974" width="15" bestFit="1" customWidth="1"/>
    <col min="5975" max="5975" width="12.140625" bestFit="1" customWidth="1"/>
    <col min="5976" max="5976" width="15" bestFit="1" customWidth="1"/>
    <col min="5977" max="5977" width="12.140625" bestFit="1" customWidth="1"/>
    <col min="5978" max="5978" width="15" bestFit="1" customWidth="1"/>
    <col min="5979" max="5979" width="12.140625" bestFit="1" customWidth="1"/>
    <col min="5980" max="5980" width="15" bestFit="1" customWidth="1"/>
    <col min="5981" max="5981" width="12.140625" bestFit="1" customWidth="1"/>
    <col min="5982" max="5982" width="15" bestFit="1" customWidth="1"/>
    <col min="5983" max="5983" width="12.140625" bestFit="1" customWidth="1"/>
    <col min="5984" max="5984" width="15" bestFit="1" customWidth="1"/>
    <col min="5985" max="5985" width="12.140625" bestFit="1" customWidth="1"/>
    <col min="5986" max="5986" width="15" bestFit="1" customWidth="1"/>
    <col min="5987" max="5987" width="12.140625" bestFit="1" customWidth="1"/>
    <col min="5988" max="5988" width="15" bestFit="1" customWidth="1"/>
    <col min="5989" max="5989" width="12.140625" bestFit="1" customWidth="1"/>
    <col min="5990" max="5990" width="15" bestFit="1" customWidth="1"/>
    <col min="5991" max="5991" width="12.140625" bestFit="1" customWidth="1"/>
    <col min="5992" max="5992" width="15" bestFit="1" customWidth="1"/>
    <col min="5993" max="5993" width="12.140625" bestFit="1" customWidth="1"/>
    <col min="5994" max="5994" width="15" bestFit="1" customWidth="1"/>
    <col min="5995" max="5995" width="12.140625" bestFit="1" customWidth="1"/>
    <col min="5996" max="5996" width="15" bestFit="1" customWidth="1"/>
    <col min="5997" max="5997" width="12.140625" bestFit="1" customWidth="1"/>
    <col min="5998" max="5998" width="15" bestFit="1" customWidth="1"/>
    <col min="5999" max="5999" width="12.140625" bestFit="1" customWidth="1"/>
    <col min="6000" max="6000" width="15" bestFit="1" customWidth="1"/>
    <col min="6001" max="6001" width="12.140625" bestFit="1" customWidth="1"/>
    <col min="6002" max="6002" width="15" bestFit="1" customWidth="1"/>
    <col min="6003" max="6003" width="12.140625" bestFit="1" customWidth="1"/>
    <col min="6004" max="6004" width="15" bestFit="1" customWidth="1"/>
    <col min="6005" max="6005" width="12.140625" bestFit="1" customWidth="1"/>
    <col min="6006" max="6006" width="15" bestFit="1" customWidth="1"/>
    <col min="6007" max="6007" width="12.140625" bestFit="1" customWidth="1"/>
    <col min="6008" max="6008" width="15" bestFit="1" customWidth="1"/>
    <col min="6009" max="6009" width="12.140625" bestFit="1" customWidth="1"/>
    <col min="6010" max="6010" width="15" bestFit="1" customWidth="1"/>
    <col min="6011" max="6011" width="12.140625" bestFit="1" customWidth="1"/>
    <col min="6012" max="6012" width="15" bestFit="1" customWidth="1"/>
    <col min="6013" max="6013" width="12.140625" bestFit="1" customWidth="1"/>
    <col min="6014" max="6014" width="15" bestFit="1" customWidth="1"/>
    <col min="6015" max="6015" width="12.140625" bestFit="1" customWidth="1"/>
    <col min="6016" max="6016" width="15" bestFit="1" customWidth="1"/>
    <col min="6017" max="6017" width="12.140625" bestFit="1" customWidth="1"/>
    <col min="6018" max="6018" width="15" bestFit="1" customWidth="1"/>
    <col min="6019" max="6019" width="12.140625" bestFit="1" customWidth="1"/>
    <col min="6020" max="6020" width="15" bestFit="1" customWidth="1"/>
    <col min="6021" max="6021" width="12.140625" bestFit="1" customWidth="1"/>
    <col min="6022" max="6022" width="15" bestFit="1" customWidth="1"/>
    <col min="6023" max="6023" width="12.140625" bestFit="1" customWidth="1"/>
    <col min="6024" max="6024" width="15" bestFit="1" customWidth="1"/>
    <col min="6025" max="6025" width="12.140625" bestFit="1" customWidth="1"/>
    <col min="6026" max="6026" width="15" bestFit="1" customWidth="1"/>
    <col min="6027" max="6027" width="12.140625" bestFit="1" customWidth="1"/>
    <col min="6028" max="6028" width="15" bestFit="1" customWidth="1"/>
    <col min="6029" max="6029" width="12.140625" bestFit="1" customWidth="1"/>
    <col min="6030" max="6030" width="15" bestFit="1" customWidth="1"/>
    <col min="6031" max="6031" width="12.140625" bestFit="1" customWidth="1"/>
    <col min="6032" max="6032" width="15" bestFit="1" customWidth="1"/>
    <col min="6033" max="6033" width="12.140625" bestFit="1" customWidth="1"/>
    <col min="6034" max="6034" width="15" bestFit="1" customWidth="1"/>
    <col min="6035" max="6035" width="12.140625" bestFit="1" customWidth="1"/>
    <col min="6036" max="6036" width="15" bestFit="1" customWidth="1"/>
    <col min="6037" max="6037" width="12.140625" bestFit="1" customWidth="1"/>
    <col min="6038" max="6038" width="15" bestFit="1" customWidth="1"/>
    <col min="6039" max="6039" width="12.140625" bestFit="1" customWidth="1"/>
    <col min="6040" max="6040" width="15" bestFit="1" customWidth="1"/>
    <col min="6041" max="6041" width="12.140625" bestFit="1" customWidth="1"/>
    <col min="6042" max="6042" width="15" bestFit="1" customWidth="1"/>
    <col min="6043" max="6043" width="12.140625" bestFit="1" customWidth="1"/>
    <col min="6044" max="6044" width="15" bestFit="1" customWidth="1"/>
    <col min="6045" max="6045" width="12.140625" bestFit="1" customWidth="1"/>
    <col min="6046" max="6046" width="15" bestFit="1" customWidth="1"/>
    <col min="6047" max="6047" width="12.140625" bestFit="1" customWidth="1"/>
    <col min="6048" max="6048" width="15" bestFit="1" customWidth="1"/>
    <col min="6049" max="6049" width="12.140625" bestFit="1" customWidth="1"/>
    <col min="6050" max="6050" width="15" bestFit="1" customWidth="1"/>
    <col min="6051" max="6051" width="12.140625" bestFit="1" customWidth="1"/>
    <col min="6052" max="6052" width="15" bestFit="1" customWidth="1"/>
    <col min="6053" max="6053" width="12.140625" bestFit="1" customWidth="1"/>
    <col min="6054" max="6054" width="15" bestFit="1" customWidth="1"/>
    <col min="6055" max="6055" width="12.140625" bestFit="1" customWidth="1"/>
    <col min="6056" max="6056" width="15" bestFit="1" customWidth="1"/>
    <col min="6057" max="6057" width="12.140625" bestFit="1" customWidth="1"/>
    <col min="6058" max="6058" width="15" bestFit="1" customWidth="1"/>
    <col min="6059" max="6059" width="12.140625" bestFit="1" customWidth="1"/>
    <col min="6060" max="6060" width="15" bestFit="1" customWidth="1"/>
    <col min="6061" max="6061" width="12.140625" bestFit="1" customWidth="1"/>
    <col min="6062" max="6062" width="15" bestFit="1" customWidth="1"/>
    <col min="6063" max="6063" width="12.140625" bestFit="1" customWidth="1"/>
    <col min="6064" max="6064" width="15" bestFit="1" customWidth="1"/>
    <col min="6065" max="6065" width="12.140625" bestFit="1" customWidth="1"/>
    <col min="6066" max="6066" width="15" bestFit="1" customWidth="1"/>
    <col min="6067" max="6067" width="12.140625" bestFit="1" customWidth="1"/>
    <col min="6068" max="6068" width="15" bestFit="1" customWidth="1"/>
    <col min="6069" max="6069" width="12.140625" bestFit="1" customWidth="1"/>
    <col min="6070" max="6070" width="15" bestFit="1" customWidth="1"/>
    <col min="6071" max="6071" width="12.140625" bestFit="1" customWidth="1"/>
    <col min="6072" max="6072" width="15" bestFit="1" customWidth="1"/>
    <col min="6073" max="6073" width="12.140625" bestFit="1" customWidth="1"/>
    <col min="6074" max="6074" width="15" bestFit="1" customWidth="1"/>
    <col min="6075" max="6075" width="12.140625" bestFit="1" customWidth="1"/>
    <col min="6076" max="6076" width="15" bestFit="1" customWidth="1"/>
    <col min="6077" max="6077" width="12.140625" bestFit="1" customWidth="1"/>
    <col min="6078" max="6078" width="15" bestFit="1" customWidth="1"/>
    <col min="6079" max="6079" width="12.140625" bestFit="1" customWidth="1"/>
    <col min="6080" max="6080" width="15" bestFit="1" customWidth="1"/>
    <col min="6081" max="6081" width="12.140625" bestFit="1" customWidth="1"/>
    <col min="6082" max="6082" width="15" bestFit="1" customWidth="1"/>
    <col min="6083" max="6083" width="12.140625" bestFit="1" customWidth="1"/>
    <col min="6084" max="6084" width="15" bestFit="1" customWidth="1"/>
    <col min="6085" max="6085" width="12.140625" bestFit="1" customWidth="1"/>
    <col min="6086" max="6086" width="15" bestFit="1" customWidth="1"/>
    <col min="6087" max="6087" width="12.140625" bestFit="1" customWidth="1"/>
    <col min="6088" max="6088" width="15" bestFit="1" customWidth="1"/>
    <col min="6089" max="6089" width="12.140625" bestFit="1" customWidth="1"/>
    <col min="6090" max="6090" width="15" bestFit="1" customWidth="1"/>
    <col min="6091" max="6091" width="12.140625" bestFit="1" customWidth="1"/>
    <col min="6092" max="6092" width="15" bestFit="1" customWidth="1"/>
    <col min="6093" max="6093" width="12.140625" bestFit="1" customWidth="1"/>
    <col min="6094" max="6094" width="15" bestFit="1" customWidth="1"/>
    <col min="6095" max="6095" width="12.140625" bestFit="1" customWidth="1"/>
    <col min="6096" max="6096" width="15" bestFit="1" customWidth="1"/>
    <col min="6097" max="6097" width="12.140625" bestFit="1" customWidth="1"/>
    <col min="6098" max="6098" width="15" bestFit="1" customWidth="1"/>
    <col min="6099" max="6099" width="12.140625" bestFit="1" customWidth="1"/>
    <col min="6100" max="6100" width="15" bestFit="1" customWidth="1"/>
    <col min="6101" max="6101" width="12.140625" bestFit="1" customWidth="1"/>
    <col min="6102" max="6102" width="15" bestFit="1" customWidth="1"/>
    <col min="6103" max="6103" width="12.140625" bestFit="1" customWidth="1"/>
    <col min="6104" max="6104" width="15" bestFit="1" customWidth="1"/>
    <col min="6105" max="6105" width="12.140625" bestFit="1" customWidth="1"/>
    <col min="6106" max="6106" width="15" bestFit="1" customWidth="1"/>
    <col min="6107" max="6107" width="12.140625" bestFit="1" customWidth="1"/>
    <col min="6108" max="6108" width="15" bestFit="1" customWidth="1"/>
    <col min="6109" max="6109" width="12.140625" bestFit="1" customWidth="1"/>
    <col min="6110" max="6110" width="15" bestFit="1" customWidth="1"/>
    <col min="6111" max="6111" width="12.140625" bestFit="1" customWidth="1"/>
    <col min="6112" max="6112" width="15" bestFit="1" customWidth="1"/>
    <col min="6113" max="6113" width="12.140625" bestFit="1" customWidth="1"/>
    <col min="6114" max="6114" width="15" bestFit="1" customWidth="1"/>
    <col min="6115" max="6115" width="12.140625" bestFit="1" customWidth="1"/>
    <col min="6116" max="6116" width="15" bestFit="1" customWidth="1"/>
    <col min="6117" max="6117" width="12.140625" bestFit="1" customWidth="1"/>
    <col min="6118" max="6118" width="15" bestFit="1" customWidth="1"/>
    <col min="6119" max="6119" width="12.140625" bestFit="1" customWidth="1"/>
    <col min="6120" max="6120" width="15" bestFit="1" customWidth="1"/>
    <col min="6121" max="6121" width="12.140625" bestFit="1" customWidth="1"/>
    <col min="6122" max="6122" width="15" bestFit="1" customWidth="1"/>
    <col min="6123" max="6123" width="12.140625" bestFit="1" customWidth="1"/>
    <col min="6124" max="6124" width="15" bestFit="1" customWidth="1"/>
    <col min="6125" max="6125" width="12.140625" bestFit="1" customWidth="1"/>
    <col min="6126" max="6126" width="15" bestFit="1" customWidth="1"/>
    <col min="6127" max="6127" width="12.140625" bestFit="1" customWidth="1"/>
    <col min="6128" max="6128" width="15" bestFit="1" customWidth="1"/>
    <col min="6129" max="6129" width="12.140625" bestFit="1" customWidth="1"/>
    <col min="6130" max="6130" width="15" bestFit="1" customWidth="1"/>
    <col min="6131" max="6131" width="12.140625" bestFit="1" customWidth="1"/>
    <col min="6132" max="6132" width="15" bestFit="1" customWidth="1"/>
    <col min="6133" max="6133" width="12.140625" bestFit="1" customWidth="1"/>
    <col min="6134" max="6134" width="15" bestFit="1" customWidth="1"/>
    <col min="6135" max="6135" width="12.140625" bestFit="1" customWidth="1"/>
    <col min="6136" max="6136" width="15" bestFit="1" customWidth="1"/>
    <col min="6137" max="6137" width="12.140625" bestFit="1" customWidth="1"/>
    <col min="6138" max="6138" width="15" bestFit="1" customWidth="1"/>
    <col min="6139" max="6139" width="12.140625" bestFit="1" customWidth="1"/>
    <col min="6140" max="6140" width="15" bestFit="1" customWidth="1"/>
    <col min="6141" max="6141" width="12.140625" bestFit="1" customWidth="1"/>
    <col min="6142" max="6142" width="15" bestFit="1" customWidth="1"/>
    <col min="6143" max="6143" width="12.140625" bestFit="1" customWidth="1"/>
    <col min="6144" max="6144" width="15" bestFit="1" customWidth="1"/>
    <col min="6145" max="6145" width="12.140625" bestFit="1" customWidth="1"/>
    <col min="6146" max="6146" width="15" bestFit="1" customWidth="1"/>
    <col min="6147" max="6147" width="12.140625" bestFit="1" customWidth="1"/>
    <col min="6148" max="6148" width="15" bestFit="1" customWidth="1"/>
    <col min="6149" max="6149" width="12.140625" bestFit="1" customWidth="1"/>
    <col min="6150" max="6150" width="15" bestFit="1" customWidth="1"/>
    <col min="6151" max="6151" width="12.140625" bestFit="1" customWidth="1"/>
    <col min="6152" max="6152" width="15" bestFit="1" customWidth="1"/>
    <col min="6153" max="6153" width="12.140625" bestFit="1" customWidth="1"/>
    <col min="6154" max="6154" width="15" bestFit="1" customWidth="1"/>
    <col min="6155" max="6155" width="12.140625" bestFit="1" customWidth="1"/>
    <col min="6156" max="6156" width="15" bestFit="1" customWidth="1"/>
    <col min="6157" max="6157" width="12.140625" bestFit="1" customWidth="1"/>
    <col min="6158" max="6158" width="15" bestFit="1" customWidth="1"/>
    <col min="6159" max="6159" width="12.140625" bestFit="1" customWidth="1"/>
    <col min="6160" max="6160" width="15" bestFit="1" customWidth="1"/>
    <col min="6161" max="6161" width="12.140625" bestFit="1" customWidth="1"/>
    <col min="6162" max="6162" width="15" bestFit="1" customWidth="1"/>
    <col min="6163" max="6163" width="12.140625" bestFit="1" customWidth="1"/>
    <col min="6164" max="6164" width="15" bestFit="1" customWidth="1"/>
    <col min="6165" max="6165" width="12.140625" bestFit="1" customWidth="1"/>
    <col min="6166" max="6166" width="15" bestFit="1" customWidth="1"/>
    <col min="6167" max="6167" width="12.140625" bestFit="1" customWidth="1"/>
    <col min="6168" max="6168" width="15" bestFit="1" customWidth="1"/>
    <col min="6169" max="6169" width="12.140625" bestFit="1" customWidth="1"/>
    <col min="6170" max="6170" width="15" bestFit="1" customWidth="1"/>
    <col min="6171" max="6171" width="12.140625" bestFit="1" customWidth="1"/>
    <col min="6172" max="6172" width="15" bestFit="1" customWidth="1"/>
    <col min="6173" max="6173" width="12.140625" bestFit="1" customWidth="1"/>
    <col min="6174" max="6174" width="15" bestFit="1" customWidth="1"/>
    <col min="6175" max="6175" width="12.140625" bestFit="1" customWidth="1"/>
    <col min="6176" max="6176" width="15" bestFit="1" customWidth="1"/>
    <col min="6177" max="6177" width="12.140625" bestFit="1" customWidth="1"/>
    <col min="6178" max="6178" width="15" bestFit="1" customWidth="1"/>
    <col min="6179" max="6179" width="12.140625" bestFit="1" customWidth="1"/>
    <col min="6180" max="6180" width="15" bestFit="1" customWidth="1"/>
    <col min="6181" max="6181" width="12.140625" bestFit="1" customWidth="1"/>
    <col min="6182" max="6182" width="15" bestFit="1" customWidth="1"/>
    <col min="6183" max="6183" width="12.140625" bestFit="1" customWidth="1"/>
    <col min="6184" max="6184" width="15" bestFit="1" customWidth="1"/>
    <col min="6185" max="6185" width="12.140625" bestFit="1" customWidth="1"/>
    <col min="6186" max="6186" width="15" bestFit="1" customWidth="1"/>
    <col min="6187" max="6187" width="12.140625" bestFit="1" customWidth="1"/>
    <col min="6188" max="6188" width="15" bestFit="1" customWidth="1"/>
    <col min="6189" max="6189" width="12.140625" bestFit="1" customWidth="1"/>
    <col min="6190" max="6190" width="15" bestFit="1" customWidth="1"/>
    <col min="6191" max="6191" width="12.140625" bestFit="1" customWidth="1"/>
    <col min="6192" max="6192" width="15" bestFit="1" customWidth="1"/>
    <col min="6193" max="6193" width="12.140625" bestFit="1" customWidth="1"/>
    <col min="6194" max="6194" width="15" bestFit="1" customWidth="1"/>
    <col min="6195" max="6195" width="12.140625" bestFit="1" customWidth="1"/>
    <col min="6196" max="6196" width="15" bestFit="1" customWidth="1"/>
    <col min="6197" max="6197" width="12.140625" bestFit="1" customWidth="1"/>
    <col min="6198" max="6198" width="15" bestFit="1" customWidth="1"/>
    <col min="6199" max="6199" width="12.140625" bestFit="1" customWidth="1"/>
    <col min="6200" max="6200" width="15" bestFit="1" customWidth="1"/>
    <col min="6201" max="6201" width="12.140625" bestFit="1" customWidth="1"/>
    <col min="6202" max="6202" width="15" bestFit="1" customWidth="1"/>
    <col min="6203" max="6203" width="12.140625" bestFit="1" customWidth="1"/>
    <col min="6204" max="6204" width="15" bestFit="1" customWidth="1"/>
    <col min="6205" max="6205" width="12.140625" bestFit="1" customWidth="1"/>
    <col min="6206" max="6206" width="15" bestFit="1" customWidth="1"/>
    <col min="6207" max="6207" width="12.140625" bestFit="1" customWidth="1"/>
    <col min="6208" max="6208" width="15" bestFit="1" customWidth="1"/>
    <col min="6209" max="6209" width="12.140625" bestFit="1" customWidth="1"/>
    <col min="6210" max="6210" width="15" bestFit="1" customWidth="1"/>
    <col min="6211" max="6211" width="12.140625" bestFit="1" customWidth="1"/>
    <col min="6212" max="6212" width="15" bestFit="1" customWidth="1"/>
    <col min="6213" max="6213" width="12.140625" bestFit="1" customWidth="1"/>
    <col min="6214" max="6214" width="15" bestFit="1" customWidth="1"/>
    <col min="6215" max="6215" width="12.140625" bestFit="1" customWidth="1"/>
    <col min="6216" max="6216" width="15" bestFit="1" customWidth="1"/>
    <col min="6217" max="6217" width="12.140625" bestFit="1" customWidth="1"/>
    <col min="6218" max="6218" width="15" bestFit="1" customWidth="1"/>
    <col min="6219" max="6219" width="12.140625" bestFit="1" customWidth="1"/>
    <col min="6220" max="6220" width="15" bestFit="1" customWidth="1"/>
    <col min="6221" max="6221" width="12.140625" bestFit="1" customWidth="1"/>
    <col min="6222" max="6222" width="15" bestFit="1" customWidth="1"/>
    <col min="6223" max="6223" width="12.140625" bestFit="1" customWidth="1"/>
    <col min="6224" max="6224" width="15" bestFit="1" customWidth="1"/>
    <col min="6225" max="6225" width="12.140625" bestFit="1" customWidth="1"/>
    <col min="6226" max="6226" width="15" bestFit="1" customWidth="1"/>
    <col min="6227" max="6227" width="12.140625" bestFit="1" customWidth="1"/>
    <col min="6228" max="6228" width="15" bestFit="1" customWidth="1"/>
    <col min="6229" max="6229" width="12.140625" bestFit="1" customWidth="1"/>
    <col min="6230" max="6230" width="15" bestFit="1" customWidth="1"/>
    <col min="6231" max="6231" width="12.140625" bestFit="1" customWidth="1"/>
    <col min="6232" max="6232" width="15" bestFit="1" customWidth="1"/>
    <col min="6233" max="6233" width="12.140625" bestFit="1" customWidth="1"/>
    <col min="6234" max="6234" width="15" bestFit="1" customWidth="1"/>
    <col min="6235" max="6235" width="12.140625" bestFit="1" customWidth="1"/>
    <col min="6236" max="6236" width="15" bestFit="1" customWidth="1"/>
    <col min="6237" max="6237" width="12.140625" bestFit="1" customWidth="1"/>
    <col min="6238" max="6238" width="15" bestFit="1" customWidth="1"/>
    <col min="6239" max="6239" width="12.140625" bestFit="1" customWidth="1"/>
    <col min="6240" max="6240" width="15" bestFit="1" customWidth="1"/>
    <col min="6241" max="6241" width="12.140625" bestFit="1" customWidth="1"/>
    <col min="6242" max="6242" width="15" bestFit="1" customWidth="1"/>
    <col min="6243" max="6243" width="12.140625" bestFit="1" customWidth="1"/>
    <col min="6244" max="6244" width="15" bestFit="1" customWidth="1"/>
    <col min="6245" max="6245" width="12.140625" bestFit="1" customWidth="1"/>
    <col min="6246" max="6246" width="15" bestFit="1" customWidth="1"/>
    <col min="6247" max="6247" width="12.140625" bestFit="1" customWidth="1"/>
    <col min="6248" max="6248" width="15" bestFit="1" customWidth="1"/>
    <col min="6249" max="6249" width="12.140625" bestFit="1" customWidth="1"/>
    <col min="6250" max="6250" width="15" bestFit="1" customWidth="1"/>
    <col min="6251" max="6251" width="12.140625" bestFit="1" customWidth="1"/>
    <col min="6252" max="6252" width="15" bestFit="1" customWidth="1"/>
    <col min="6253" max="6253" width="12.140625" bestFit="1" customWidth="1"/>
    <col min="6254" max="6254" width="15" bestFit="1" customWidth="1"/>
    <col min="6255" max="6255" width="12.140625" bestFit="1" customWidth="1"/>
    <col min="6256" max="6256" width="15" bestFit="1" customWidth="1"/>
    <col min="6257" max="6257" width="12.140625" bestFit="1" customWidth="1"/>
    <col min="6258" max="6258" width="15" bestFit="1" customWidth="1"/>
    <col min="6259" max="6259" width="12.140625" bestFit="1" customWidth="1"/>
    <col min="6260" max="6260" width="15" bestFit="1" customWidth="1"/>
    <col min="6261" max="6261" width="12.140625" bestFit="1" customWidth="1"/>
    <col min="6262" max="6262" width="15" bestFit="1" customWidth="1"/>
    <col min="6263" max="6263" width="12.140625" bestFit="1" customWidth="1"/>
    <col min="6264" max="6264" width="15" bestFit="1" customWidth="1"/>
    <col min="6265" max="6265" width="12.140625" bestFit="1" customWidth="1"/>
    <col min="6266" max="6266" width="15" bestFit="1" customWidth="1"/>
    <col min="6267" max="6267" width="12.140625" bestFit="1" customWidth="1"/>
    <col min="6268" max="6268" width="15" bestFit="1" customWidth="1"/>
    <col min="6269" max="6269" width="12.140625" bestFit="1" customWidth="1"/>
    <col min="6270" max="6270" width="15" bestFit="1" customWidth="1"/>
    <col min="6271" max="6271" width="12.140625" bestFit="1" customWidth="1"/>
    <col min="6272" max="6272" width="15" bestFit="1" customWidth="1"/>
    <col min="6273" max="6273" width="12.140625" bestFit="1" customWidth="1"/>
    <col min="6274" max="6274" width="15" bestFit="1" customWidth="1"/>
    <col min="6275" max="6275" width="12.140625" bestFit="1" customWidth="1"/>
    <col min="6276" max="6276" width="15" bestFit="1" customWidth="1"/>
    <col min="6277" max="6277" width="12.140625" bestFit="1" customWidth="1"/>
    <col min="6278" max="6278" width="15" bestFit="1" customWidth="1"/>
    <col min="6279" max="6279" width="12.140625" bestFit="1" customWidth="1"/>
    <col min="6280" max="6280" width="15" bestFit="1" customWidth="1"/>
    <col min="6281" max="6281" width="12.140625" bestFit="1" customWidth="1"/>
    <col min="6282" max="6282" width="15" bestFit="1" customWidth="1"/>
    <col min="6283" max="6283" width="12.140625" bestFit="1" customWidth="1"/>
    <col min="6284" max="6284" width="15" bestFit="1" customWidth="1"/>
    <col min="6285" max="6285" width="12.140625" bestFit="1" customWidth="1"/>
    <col min="6286" max="6286" width="15" bestFit="1" customWidth="1"/>
    <col min="6287" max="6287" width="12.140625" bestFit="1" customWidth="1"/>
    <col min="6288" max="6288" width="15" bestFit="1" customWidth="1"/>
    <col min="6289" max="6289" width="12.140625" bestFit="1" customWidth="1"/>
    <col min="6290" max="6290" width="15" bestFit="1" customWidth="1"/>
    <col min="6291" max="6291" width="12.140625" bestFit="1" customWidth="1"/>
    <col min="6292" max="6292" width="15" bestFit="1" customWidth="1"/>
    <col min="6293" max="6293" width="12.140625" bestFit="1" customWidth="1"/>
    <col min="6294" max="6294" width="15" bestFit="1" customWidth="1"/>
    <col min="6295" max="6295" width="12.140625" bestFit="1" customWidth="1"/>
    <col min="6296" max="6296" width="15" bestFit="1" customWidth="1"/>
    <col min="6297" max="6297" width="12.140625" bestFit="1" customWidth="1"/>
    <col min="6298" max="6298" width="15" bestFit="1" customWidth="1"/>
    <col min="6299" max="6299" width="12.140625" bestFit="1" customWidth="1"/>
    <col min="6300" max="6300" width="15" bestFit="1" customWidth="1"/>
    <col min="6301" max="6301" width="12.140625" bestFit="1" customWidth="1"/>
    <col min="6302" max="6302" width="15" bestFit="1" customWidth="1"/>
    <col min="6303" max="6303" width="12.140625" bestFit="1" customWidth="1"/>
    <col min="6304" max="6304" width="15" bestFit="1" customWidth="1"/>
    <col min="6305" max="6305" width="12.140625" bestFit="1" customWidth="1"/>
    <col min="6306" max="6306" width="15" bestFit="1" customWidth="1"/>
    <col min="6307" max="6307" width="12.140625" bestFit="1" customWidth="1"/>
    <col min="6308" max="6308" width="15" bestFit="1" customWidth="1"/>
    <col min="6309" max="6309" width="12.140625" bestFit="1" customWidth="1"/>
    <col min="6310" max="6310" width="15" bestFit="1" customWidth="1"/>
    <col min="6311" max="6311" width="12.140625" bestFit="1" customWidth="1"/>
    <col min="6312" max="6312" width="15" bestFit="1" customWidth="1"/>
    <col min="6313" max="6313" width="12.140625" bestFit="1" customWidth="1"/>
    <col min="6314" max="6314" width="15" bestFit="1" customWidth="1"/>
    <col min="6315" max="6315" width="12.140625" bestFit="1" customWidth="1"/>
    <col min="6316" max="6316" width="15" bestFit="1" customWidth="1"/>
    <col min="6317" max="6317" width="12.140625" bestFit="1" customWidth="1"/>
    <col min="6318" max="6318" width="15" bestFit="1" customWidth="1"/>
    <col min="6319" max="6319" width="12.140625" bestFit="1" customWidth="1"/>
    <col min="6320" max="6320" width="15" bestFit="1" customWidth="1"/>
    <col min="6321" max="6321" width="12.140625" bestFit="1" customWidth="1"/>
    <col min="6322" max="6322" width="15" bestFit="1" customWidth="1"/>
    <col min="6323" max="6323" width="12.140625" bestFit="1" customWidth="1"/>
    <col min="6324" max="6324" width="15" bestFit="1" customWidth="1"/>
    <col min="6325" max="6325" width="12.140625" bestFit="1" customWidth="1"/>
    <col min="6326" max="6326" width="15" bestFit="1" customWidth="1"/>
    <col min="6327" max="6327" width="12.140625" bestFit="1" customWidth="1"/>
    <col min="6328" max="6328" width="15" bestFit="1" customWidth="1"/>
    <col min="6329" max="6329" width="12.140625" bestFit="1" customWidth="1"/>
    <col min="6330" max="6330" width="15" bestFit="1" customWidth="1"/>
    <col min="6331" max="6331" width="12.140625" bestFit="1" customWidth="1"/>
    <col min="6332" max="6332" width="15" bestFit="1" customWidth="1"/>
    <col min="6333" max="6333" width="12.140625" bestFit="1" customWidth="1"/>
    <col min="6334" max="6334" width="15" bestFit="1" customWidth="1"/>
    <col min="6335" max="6335" width="12.140625" bestFit="1" customWidth="1"/>
    <col min="6336" max="6336" width="15" bestFit="1" customWidth="1"/>
    <col min="6337" max="6337" width="12.140625" bestFit="1" customWidth="1"/>
    <col min="6338" max="6338" width="15" bestFit="1" customWidth="1"/>
    <col min="6339" max="6339" width="12.140625" bestFit="1" customWidth="1"/>
    <col min="6340" max="6340" width="15" bestFit="1" customWidth="1"/>
    <col min="6341" max="6341" width="12.140625" bestFit="1" customWidth="1"/>
    <col min="6342" max="6342" width="15" bestFit="1" customWidth="1"/>
    <col min="6343" max="6343" width="12.140625" bestFit="1" customWidth="1"/>
    <col min="6344" max="6344" width="15" bestFit="1" customWidth="1"/>
    <col min="6345" max="6345" width="12.140625" bestFit="1" customWidth="1"/>
    <col min="6346" max="6346" width="15" bestFit="1" customWidth="1"/>
    <col min="6347" max="6347" width="12.140625" bestFit="1" customWidth="1"/>
    <col min="6348" max="6348" width="15" bestFit="1" customWidth="1"/>
    <col min="6349" max="6349" width="12.140625" bestFit="1" customWidth="1"/>
    <col min="6350" max="6350" width="15" bestFit="1" customWidth="1"/>
    <col min="6351" max="6351" width="12.140625" bestFit="1" customWidth="1"/>
    <col min="6352" max="6352" width="15" bestFit="1" customWidth="1"/>
    <col min="6353" max="6353" width="12.140625" bestFit="1" customWidth="1"/>
    <col min="6354" max="6354" width="15" bestFit="1" customWidth="1"/>
    <col min="6355" max="6355" width="12.140625" bestFit="1" customWidth="1"/>
    <col min="6356" max="6356" width="15" bestFit="1" customWidth="1"/>
    <col min="6357" max="6357" width="12.140625" bestFit="1" customWidth="1"/>
    <col min="6358" max="6358" width="15" bestFit="1" customWidth="1"/>
    <col min="6359" max="6359" width="12.140625" bestFit="1" customWidth="1"/>
    <col min="6360" max="6360" width="15" bestFit="1" customWidth="1"/>
    <col min="6361" max="6361" width="12.140625" bestFit="1" customWidth="1"/>
    <col min="6362" max="6362" width="15" bestFit="1" customWidth="1"/>
    <col min="6363" max="6363" width="12.140625" bestFit="1" customWidth="1"/>
    <col min="6364" max="6364" width="15" bestFit="1" customWidth="1"/>
    <col min="6365" max="6365" width="12.140625" bestFit="1" customWidth="1"/>
    <col min="6366" max="6366" width="15" bestFit="1" customWidth="1"/>
    <col min="6367" max="6367" width="12.140625" bestFit="1" customWidth="1"/>
    <col min="6368" max="6368" width="15" bestFit="1" customWidth="1"/>
    <col min="6369" max="6369" width="12.140625" bestFit="1" customWidth="1"/>
    <col min="6370" max="6370" width="15" bestFit="1" customWidth="1"/>
    <col min="6371" max="6371" width="12.140625" bestFit="1" customWidth="1"/>
    <col min="6372" max="6372" width="15" bestFit="1" customWidth="1"/>
    <col min="6373" max="6373" width="12.140625" bestFit="1" customWidth="1"/>
    <col min="6374" max="6374" width="15" bestFit="1" customWidth="1"/>
    <col min="6375" max="6375" width="12.140625" bestFit="1" customWidth="1"/>
    <col min="6376" max="6376" width="15" bestFit="1" customWidth="1"/>
    <col min="6377" max="6377" width="12.140625" bestFit="1" customWidth="1"/>
    <col min="6378" max="6378" width="15" bestFit="1" customWidth="1"/>
    <col min="6379" max="6379" width="12.140625" bestFit="1" customWidth="1"/>
    <col min="6380" max="6380" width="15" bestFit="1" customWidth="1"/>
    <col min="6381" max="6381" width="12.140625" bestFit="1" customWidth="1"/>
    <col min="6382" max="6382" width="15" bestFit="1" customWidth="1"/>
    <col min="6383" max="6383" width="12.140625" bestFit="1" customWidth="1"/>
    <col min="6384" max="6384" width="15" bestFit="1" customWidth="1"/>
    <col min="6385" max="6385" width="12.140625" bestFit="1" customWidth="1"/>
    <col min="6386" max="6386" width="15" bestFit="1" customWidth="1"/>
    <col min="6387" max="6387" width="12.140625" bestFit="1" customWidth="1"/>
    <col min="6388" max="6388" width="15" bestFit="1" customWidth="1"/>
    <col min="6389" max="6389" width="12.140625" bestFit="1" customWidth="1"/>
    <col min="6390" max="6390" width="15" bestFit="1" customWidth="1"/>
    <col min="6391" max="6391" width="12.140625" bestFit="1" customWidth="1"/>
    <col min="6392" max="6392" width="15" bestFit="1" customWidth="1"/>
    <col min="6393" max="6393" width="12.140625" bestFit="1" customWidth="1"/>
    <col min="6394" max="6394" width="15" bestFit="1" customWidth="1"/>
    <col min="6395" max="6395" width="12.140625" bestFit="1" customWidth="1"/>
    <col min="6396" max="6396" width="15" bestFit="1" customWidth="1"/>
    <col min="6397" max="6397" width="12.140625" bestFit="1" customWidth="1"/>
    <col min="6398" max="6398" width="15" bestFit="1" customWidth="1"/>
    <col min="6399" max="6399" width="12.140625" bestFit="1" customWidth="1"/>
    <col min="6400" max="6400" width="15" bestFit="1" customWidth="1"/>
    <col min="6401" max="6401" width="12.140625" bestFit="1" customWidth="1"/>
    <col min="6402" max="6402" width="15" bestFit="1" customWidth="1"/>
    <col min="6403" max="6403" width="12.140625" bestFit="1" customWidth="1"/>
    <col min="6404" max="6404" width="15" bestFit="1" customWidth="1"/>
    <col min="6405" max="6405" width="12.140625" bestFit="1" customWidth="1"/>
    <col min="6406" max="6406" width="15" bestFit="1" customWidth="1"/>
    <col min="6407" max="6407" width="12.140625" bestFit="1" customWidth="1"/>
    <col min="6408" max="6408" width="15" bestFit="1" customWidth="1"/>
    <col min="6409" max="6409" width="12.140625" bestFit="1" customWidth="1"/>
    <col min="6410" max="6410" width="15" bestFit="1" customWidth="1"/>
    <col min="6411" max="6411" width="12.140625" bestFit="1" customWidth="1"/>
    <col min="6412" max="6412" width="15" bestFit="1" customWidth="1"/>
    <col min="6413" max="6413" width="12.140625" bestFit="1" customWidth="1"/>
    <col min="6414" max="6414" width="15" bestFit="1" customWidth="1"/>
    <col min="6415" max="6415" width="12.140625" bestFit="1" customWidth="1"/>
    <col min="6416" max="6416" width="15" bestFit="1" customWidth="1"/>
    <col min="6417" max="6417" width="12.140625" bestFit="1" customWidth="1"/>
    <col min="6418" max="6418" width="15" bestFit="1" customWidth="1"/>
    <col min="6419" max="6419" width="12.140625" bestFit="1" customWidth="1"/>
    <col min="6420" max="6420" width="15" bestFit="1" customWidth="1"/>
    <col min="6421" max="6421" width="12.140625" bestFit="1" customWidth="1"/>
    <col min="6422" max="6422" width="15" bestFit="1" customWidth="1"/>
    <col min="6423" max="6423" width="12.140625" bestFit="1" customWidth="1"/>
    <col min="6424" max="6424" width="15" bestFit="1" customWidth="1"/>
    <col min="6425" max="6425" width="12.140625" bestFit="1" customWidth="1"/>
    <col min="6426" max="6426" width="15" bestFit="1" customWidth="1"/>
    <col min="6427" max="6427" width="12.140625" bestFit="1" customWidth="1"/>
    <col min="6428" max="6428" width="15" bestFit="1" customWidth="1"/>
    <col min="6429" max="6429" width="12.140625" bestFit="1" customWidth="1"/>
    <col min="6430" max="6430" width="15" bestFit="1" customWidth="1"/>
    <col min="6431" max="6431" width="12.140625" bestFit="1" customWidth="1"/>
    <col min="6432" max="6432" width="15" bestFit="1" customWidth="1"/>
    <col min="6433" max="6433" width="12.140625" bestFit="1" customWidth="1"/>
    <col min="6434" max="6434" width="15" bestFit="1" customWidth="1"/>
    <col min="6435" max="6435" width="12.140625" bestFit="1" customWidth="1"/>
    <col min="6436" max="6436" width="15" bestFit="1" customWidth="1"/>
    <col min="6437" max="6437" width="12.140625" bestFit="1" customWidth="1"/>
    <col min="6438" max="6438" width="15" bestFit="1" customWidth="1"/>
    <col min="6439" max="6439" width="12.140625" bestFit="1" customWidth="1"/>
    <col min="6440" max="6440" width="15" bestFit="1" customWidth="1"/>
    <col min="6441" max="6441" width="12.140625" bestFit="1" customWidth="1"/>
    <col min="6442" max="6442" width="15" bestFit="1" customWidth="1"/>
    <col min="6443" max="6443" width="12.140625" bestFit="1" customWidth="1"/>
    <col min="6444" max="6444" width="15" bestFit="1" customWidth="1"/>
    <col min="6445" max="6445" width="12.140625" bestFit="1" customWidth="1"/>
    <col min="6446" max="6446" width="15" bestFit="1" customWidth="1"/>
    <col min="6447" max="6447" width="12.140625" bestFit="1" customWidth="1"/>
    <col min="6448" max="6448" width="15" bestFit="1" customWidth="1"/>
    <col min="6449" max="6449" width="12.140625" bestFit="1" customWidth="1"/>
    <col min="6450" max="6450" width="15" bestFit="1" customWidth="1"/>
    <col min="6451" max="6451" width="12.140625" bestFit="1" customWidth="1"/>
    <col min="6452" max="6452" width="15" bestFit="1" customWidth="1"/>
    <col min="6453" max="6453" width="12.140625" bestFit="1" customWidth="1"/>
    <col min="6454" max="6454" width="15" bestFit="1" customWidth="1"/>
    <col min="6455" max="6455" width="12.140625" bestFit="1" customWidth="1"/>
    <col min="6456" max="6456" width="15" bestFit="1" customWidth="1"/>
    <col min="6457" max="6457" width="12.140625" bestFit="1" customWidth="1"/>
    <col min="6458" max="6458" width="15" bestFit="1" customWidth="1"/>
    <col min="6459" max="6459" width="12.140625" bestFit="1" customWidth="1"/>
    <col min="6460" max="6460" width="15" bestFit="1" customWidth="1"/>
    <col min="6461" max="6461" width="12.140625" bestFit="1" customWidth="1"/>
    <col min="6462" max="6462" width="15" bestFit="1" customWidth="1"/>
    <col min="6463" max="6463" width="12.140625" bestFit="1" customWidth="1"/>
    <col min="6464" max="6464" width="15" bestFit="1" customWidth="1"/>
    <col min="6465" max="6465" width="12.140625" bestFit="1" customWidth="1"/>
    <col min="6466" max="6466" width="15" bestFit="1" customWidth="1"/>
    <col min="6467" max="6467" width="12.140625" bestFit="1" customWidth="1"/>
    <col min="6468" max="6468" width="15" bestFit="1" customWidth="1"/>
    <col min="6469" max="6469" width="12.140625" bestFit="1" customWidth="1"/>
    <col min="6470" max="6470" width="15" bestFit="1" customWidth="1"/>
    <col min="6471" max="6471" width="12.140625" bestFit="1" customWidth="1"/>
    <col min="6472" max="6472" width="15" bestFit="1" customWidth="1"/>
    <col min="6473" max="6473" width="12.140625" bestFit="1" customWidth="1"/>
    <col min="6474" max="6474" width="15" bestFit="1" customWidth="1"/>
    <col min="6475" max="6475" width="12.140625" bestFit="1" customWidth="1"/>
    <col min="6476" max="6476" width="15" bestFit="1" customWidth="1"/>
    <col min="6477" max="6477" width="12.140625" bestFit="1" customWidth="1"/>
    <col min="6478" max="6478" width="15" bestFit="1" customWidth="1"/>
    <col min="6479" max="6479" width="12.140625" bestFit="1" customWidth="1"/>
    <col min="6480" max="6480" width="15" bestFit="1" customWidth="1"/>
    <col min="6481" max="6481" width="12.140625" bestFit="1" customWidth="1"/>
    <col min="6482" max="6482" width="15" bestFit="1" customWidth="1"/>
    <col min="6483" max="6483" width="12.140625" bestFit="1" customWidth="1"/>
    <col min="6484" max="6484" width="15" bestFit="1" customWidth="1"/>
    <col min="6485" max="6485" width="12.140625" bestFit="1" customWidth="1"/>
    <col min="6486" max="6486" width="15" bestFit="1" customWidth="1"/>
    <col min="6487" max="6487" width="12.140625" bestFit="1" customWidth="1"/>
    <col min="6488" max="6488" width="15" bestFit="1" customWidth="1"/>
    <col min="6489" max="6489" width="12.140625" bestFit="1" customWidth="1"/>
    <col min="6490" max="6490" width="15" bestFit="1" customWidth="1"/>
    <col min="6491" max="6491" width="12.140625" bestFit="1" customWidth="1"/>
    <col min="6492" max="6492" width="15" bestFit="1" customWidth="1"/>
    <col min="6493" max="6493" width="12.140625" bestFit="1" customWidth="1"/>
    <col min="6494" max="6494" width="15" bestFit="1" customWidth="1"/>
    <col min="6495" max="6495" width="12.140625" bestFit="1" customWidth="1"/>
    <col min="6496" max="6496" width="15" bestFit="1" customWidth="1"/>
    <col min="6497" max="6497" width="12.140625" bestFit="1" customWidth="1"/>
    <col min="6498" max="6498" width="15" bestFit="1" customWidth="1"/>
    <col min="6499" max="6499" width="12.140625" bestFit="1" customWidth="1"/>
    <col min="6500" max="6500" width="15" bestFit="1" customWidth="1"/>
    <col min="6501" max="6501" width="12.140625" bestFit="1" customWidth="1"/>
    <col min="6502" max="6502" width="15" bestFit="1" customWidth="1"/>
    <col min="6503" max="6503" width="12.140625" bestFit="1" customWidth="1"/>
    <col min="6504" max="6504" width="15" bestFit="1" customWidth="1"/>
    <col min="6505" max="6505" width="12.140625" bestFit="1" customWidth="1"/>
    <col min="6506" max="6506" width="15" bestFit="1" customWidth="1"/>
    <col min="6507" max="6507" width="12.140625" bestFit="1" customWidth="1"/>
    <col min="6508" max="6508" width="15" bestFit="1" customWidth="1"/>
    <col min="6509" max="6509" width="12.140625" bestFit="1" customWidth="1"/>
    <col min="6510" max="6510" width="15" bestFit="1" customWidth="1"/>
    <col min="6511" max="6511" width="12.140625" bestFit="1" customWidth="1"/>
    <col min="6512" max="6512" width="15" bestFit="1" customWidth="1"/>
    <col min="6513" max="6513" width="12.140625" bestFit="1" customWidth="1"/>
    <col min="6514" max="6514" width="15" bestFit="1" customWidth="1"/>
    <col min="6515" max="6515" width="12.140625" bestFit="1" customWidth="1"/>
    <col min="6516" max="6516" width="15" bestFit="1" customWidth="1"/>
    <col min="6517" max="6517" width="12.140625" bestFit="1" customWidth="1"/>
    <col min="6518" max="6518" width="15" bestFit="1" customWidth="1"/>
    <col min="6519" max="6519" width="12.140625" bestFit="1" customWidth="1"/>
    <col min="6520" max="6520" width="15" bestFit="1" customWidth="1"/>
    <col min="6521" max="6521" width="12.140625" bestFit="1" customWidth="1"/>
    <col min="6522" max="6522" width="15" bestFit="1" customWidth="1"/>
    <col min="6523" max="6523" width="12.140625" bestFit="1" customWidth="1"/>
    <col min="6524" max="6524" width="15" bestFit="1" customWidth="1"/>
    <col min="6525" max="6525" width="12.140625" bestFit="1" customWidth="1"/>
    <col min="6526" max="6526" width="15" bestFit="1" customWidth="1"/>
    <col min="6527" max="6527" width="12.140625" bestFit="1" customWidth="1"/>
    <col min="6528" max="6528" width="15" bestFit="1" customWidth="1"/>
    <col min="6529" max="6529" width="12.140625" bestFit="1" customWidth="1"/>
    <col min="6530" max="6530" width="15" bestFit="1" customWidth="1"/>
    <col min="6531" max="6531" width="12.140625" bestFit="1" customWidth="1"/>
    <col min="6532" max="6532" width="15" bestFit="1" customWidth="1"/>
    <col min="6533" max="6533" width="12.140625" bestFit="1" customWidth="1"/>
    <col min="6534" max="6534" width="15" bestFit="1" customWidth="1"/>
    <col min="6535" max="6535" width="12.140625" bestFit="1" customWidth="1"/>
    <col min="6536" max="6536" width="15" bestFit="1" customWidth="1"/>
    <col min="6537" max="6537" width="12.140625" bestFit="1" customWidth="1"/>
    <col min="6538" max="6538" width="15" bestFit="1" customWidth="1"/>
    <col min="6539" max="6539" width="12.140625" bestFit="1" customWidth="1"/>
    <col min="6540" max="6540" width="15" bestFit="1" customWidth="1"/>
    <col min="6541" max="6541" width="12.140625" bestFit="1" customWidth="1"/>
    <col min="6542" max="6542" width="15" bestFit="1" customWidth="1"/>
    <col min="6543" max="6543" width="12.140625" bestFit="1" customWidth="1"/>
    <col min="6544" max="6544" width="15" bestFit="1" customWidth="1"/>
    <col min="6545" max="6545" width="12.140625" bestFit="1" customWidth="1"/>
    <col min="6546" max="6546" width="15" bestFit="1" customWidth="1"/>
    <col min="6547" max="6547" width="12.140625" bestFit="1" customWidth="1"/>
    <col min="6548" max="6548" width="15" bestFit="1" customWidth="1"/>
    <col min="6549" max="6549" width="12.140625" bestFit="1" customWidth="1"/>
    <col min="6550" max="6550" width="15" bestFit="1" customWidth="1"/>
    <col min="6551" max="6551" width="12.140625" bestFit="1" customWidth="1"/>
    <col min="6552" max="6552" width="15" bestFit="1" customWidth="1"/>
    <col min="6553" max="6553" width="12.140625" bestFit="1" customWidth="1"/>
    <col min="6554" max="6554" width="15" bestFit="1" customWidth="1"/>
    <col min="6555" max="6555" width="12.140625" bestFit="1" customWidth="1"/>
    <col min="6556" max="6556" width="15" bestFit="1" customWidth="1"/>
    <col min="6557" max="6557" width="12.140625" bestFit="1" customWidth="1"/>
    <col min="6558" max="6558" width="15" bestFit="1" customWidth="1"/>
    <col min="6559" max="6559" width="12.140625" bestFit="1" customWidth="1"/>
    <col min="6560" max="6560" width="15" bestFit="1" customWidth="1"/>
    <col min="6561" max="6561" width="12.140625" bestFit="1" customWidth="1"/>
    <col min="6562" max="6562" width="15" bestFit="1" customWidth="1"/>
    <col min="6563" max="6563" width="12.140625" bestFit="1" customWidth="1"/>
    <col min="6564" max="6564" width="15" bestFit="1" customWidth="1"/>
    <col min="6565" max="6565" width="12.140625" bestFit="1" customWidth="1"/>
    <col min="6566" max="6566" width="15" bestFit="1" customWidth="1"/>
    <col min="6567" max="6567" width="12.140625" bestFit="1" customWidth="1"/>
    <col min="6568" max="6568" width="15" bestFit="1" customWidth="1"/>
    <col min="6569" max="6569" width="12.140625" bestFit="1" customWidth="1"/>
    <col min="6570" max="6570" width="15" bestFit="1" customWidth="1"/>
    <col min="6571" max="6571" width="12.140625" bestFit="1" customWidth="1"/>
    <col min="6572" max="6572" width="15" bestFit="1" customWidth="1"/>
    <col min="6573" max="6573" width="12.140625" bestFit="1" customWidth="1"/>
    <col min="6574" max="6574" width="15" bestFit="1" customWidth="1"/>
    <col min="6575" max="6575" width="12.140625" bestFit="1" customWidth="1"/>
    <col min="6576" max="6576" width="15" bestFit="1" customWidth="1"/>
    <col min="6577" max="6577" width="12.140625" bestFit="1" customWidth="1"/>
    <col min="6578" max="6578" width="15" bestFit="1" customWidth="1"/>
    <col min="6579" max="6579" width="12.140625" bestFit="1" customWidth="1"/>
    <col min="6580" max="6580" width="15" bestFit="1" customWidth="1"/>
    <col min="6581" max="6581" width="12.140625" bestFit="1" customWidth="1"/>
    <col min="6582" max="6582" width="15" bestFit="1" customWidth="1"/>
    <col min="6583" max="6583" width="12.140625" bestFit="1" customWidth="1"/>
    <col min="6584" max="6584" width="15" bestFit="1" customWidth="1"/>
    <col min="6585" max="6585" width="12.140625" bestFit="1" customWidth="1"/>
    <col min="6586" max="6586" width="15" bestFit="1" customWidth="1"/>
    <col min="6587" max="6587" width="12.140625" bestFit="1" customWidth="1"/>
    <col min="6588" max="6588" width="15" bestFit="1" customWidth="1"/>
    <col min="6589" max="6589" width="12.140625" bestFit="1" customWidth="1"/>
    <col min="6590" max="6590" width="15" bestFit="1" customWidth="1"/>
    <col min="6591" max="6591" width="12.140625" bestFit="1" customWidth="1"/>
    <col min="6592" max="6592" width="15" bestFit="1" customWidth="1"/>
    <col min="6593" max="6593" width="12.140625" bestFit="1" customWidth="1"/>
    <col min="6594" max="6594" width="15" bestFit="1" customWidth="1"/>
    <col min="6595" max="6595" width="12.140625" bestFit="1" customWidth="1"/>
    <col min="6596" max="6596" width="15" bestFit="1" customWidth="1"/>
    <col min="6597" max="6597" width="12.140625" bestFit="1" customWidth="1"/>
    <col min="6598" max="6598" width="15" bestFit="1" customWidth="1"/>
    <col min="6599" max="6599" width="12.140625" bestFit="1" customWidth="1"/>
    <col min="6600" max="6600" width="15" bestFit="1" customWidth="1"/>
    <col min="6601" max="6601" width="12.140625" bestFit="1" customWidth="1"/>
    <col min="6602" max="6602" width="15" bestFit="1" customWidth="1"/>
    <col min="6603" max="6603" width="12.140625" bestFit="1" customWidth="1"/>
    <col min="6604" max="6604" width="15" bestFit="1" customWidth="1"/>
    <col min="6605" max="6605" width="12.140625" bestFit="1" customWidth="1"/>
    <col min="6606" max="6606" width="15" bestFit="1" customWidth="1"/>
    <col min="6607" max="6607" width="12.140625" bestFit="1" customWidth="1"/>
    <col min="6608" max="6608" width="15" bestFit="1" customWidth="1"/>
    <col min="6609" max="6609" width="12.140625" bestFit="1" customWidth="1"/>
    <col min="6610" max="6610" width="15" bestFit="1" customWidth="1"/>
    <col min="6611" max="6611" width="12.140625" bestFit="1" customWidth="1"/>
    <col min="6612" max="6612" width="15" bestFit="1" customWidth="1"/>
    <col min="6613" max="6613" width="12.140625" bestFit="1" customWidth="1"/>
    <col min="6614" max="6614" width="15" bestFit="1" customWidth="1"/>
    <col min="6615" max="6615" width="12.140625" bestFit="1" customWidth="1"/>
    <col min="6616" max="6616" width="15" bestFit="1" customWidth="1"/>
    <col min="6617" max="6617" width="12.140625" bestFit="1" customWidth="1"/>
    <col min="6618" max="6618" width="15" bestFit="1" customWidth="1"/>
    <col min="6619" max="6619" width="12.140625" bestFit="1" customWidth="1"/>
    <col min="6620" max="6620" width="15" bestFit="1" customWidth="1"/>
    <col min="6621" max="6621" width="12.140625" bestFit="1" customWidth="1"/>
    <col min="6622" max="6622" width="15" bestFit="1" customWidth="1"/>
    <col min="6623" max="6623" width="12.140625" bestFit="1" customWidth="1"/>
    <col min="6624" max="6624" width="15" bestFit="1" customWidth="1"/>
    <col min="6625" max="6625" width="12.140625" bestFit="1" customWidth="1"/>
    <col min="6626" max="6626" width="15" bestFit="1" customWidth="1"/>
    <col min="6627" max="6627" width="12.140625" bestFit="1" customWidth="1"/>
    <col min="6628" max="6628" width="15" bestFit="1" customWidth="1"/>
    <col min="6629" max="6629" width="12.140625" bestFit="1" customWidth="1"/>
    <col min="6630" max="6630" width="15" bestFit="1" customWidth="1"/>
    <col min="6631" max="6631" width="12.140625" bestFit="1" customWidth="1"/>
    <col min="6632" max="6632" width="15" bestFit="1" customWidth="1"/>
    <col min="6633" max="6633" width="12.140625" bestFit="1" customWidth="1"/>
    <col min="6634" max="6634" width="15" bestFit="1" customWidth="1"/>
    <col min="6635" max="6635" width="12.140625" bestFit="1" customWidth="1"/>
    <col min="6636" max="6636" width="15" bestFit="1" customWidth="1"/>
    <col min="6637" max="6637" width="12.140625" bestFit="1" customWidth="1"/>
    <col min="6638" max="6638" width="15" bestFit="1" customWidth="1"/>
    <col min="6639" max="6639" width="12.140625" bestFit="1" customWidth="1"/>
    <col min="6640" max="6640" width="15" bestFit="1" customWidth="1"/>
    <col min="6641" max="6641" width="12.140625" bestFit="1" customWidth="1"/>
    <col min="6642" max="6642" width="15" bestFit="1" customWidth="1"/>
    <col min="6643" max="6643" width="12.140625" bestFit="1" customWidth="1"/>
    <col min="6644" max="6644" width="15" bestFit="1" customWidth="1"/>
    <col min="6645" max="6645" width="12.140625" bestFit="1" customWidth="1"/>
    <col min="6646" max="6646" width="15" bestFit="1" customWidth="1"/>
    <col min="6647" max="6647" width="12.140625" bestFit="1" customWidth="1"/>
    <col min="6648" max="6648" width="15" bestFit="1" customWidth="1"/>
    <col min="6649" max="6649" width="12.140625" bestFit="1" customWidth="1"/>
    <col min="6650" max="6650" width="15" bestFit="1" customWidth="1"/>
    <col min="6651" max="6651" width="12.140625" bestFit="1" customWidth="1"/>
    <col min="6652" max="6652" width="15" bestFit="1" customWidth="1"/>
    <col min="6653" max="6653" width="12.140625" bestFit="1" customWidth="1"/>
    <col min="6654" max="6654" width="15" bestFit="1" customWidth="1"/>
    <col min="6655" max="6655" width="12.140625" bestFit="1" customWidth="1"/>
    <col min="6656" max="6656" width="15" bestFit="1" customWidth="1"/>
    <col min="6657" max="6657" width="12.140625" bestFit="1" customWidth="1"/>
    <col min="6658" max="6658" width="15" bestFit="1" customWidth="1"/>
    <col min="6659" max="6659" width="12.140625" bestFit="1" customWidth="1"/>
    <col min="6660" max="6660" width="15" bestFit="1" customWidth="1"/>
    <col min="6661" max="6661" width="12.140625" bestFit="1" customWidth="1"/>
    <col min="6662" max="6662" width="15" bestFit="1" customWidth="1"/>
    <col min="6663" max="6663" width="12.140625" bestFit="1" customWidth="1"/>
    <col min="6664" max="6664" width="15" bestFit="1" customWidth="1"/>
    <col min="6665" max="6665" width="12.140625" bestFit="1" customWidth="1"/>
    <col min="6666" max="6666" width="15" bestFit="1" customWidth="1"/>
    <col min="6667" max="6667" width="12.140625" bestFit="1" customWidth="1"/>
    <col min="6668" max="6668" width="15" bestFit="1" customWidth="1"/>
    <col min="6669" max="6669" width="12.140625" bestFit="1" customWidth="1"/>
    <col min="6670" max="6670" width="15" bestFit="1" customWidth="1"/>
    <col min="6671" max="6671" width="12.140625" bestFit="1" customWidth="1"/>
    <col min="6672" max="6672" width="15" bestFit="1" customWidth="1"/>
    <col min="6673" max="6673" width="12.140625" bestFit="1" customWidth="1"/>
    <col min="6674" max="6674" width="15" bestFit="1" customWidth="1"/>
    <col min="6675" max="6675" width="12.140625" bestFit="1" customWidth="1"/>
    <col min="6676" max="6676" width="15" bestFit="1" customWidth="1"/>
    <col min="6677" max="6677" width="12.140625" bestFit="1" customWidth="1"/>
    <col min="6678" max="6678" width="15" bestFit="1" customWidth="1"/>
    <col min="6679" max="6679" width="12.140625" bestFit="1" customWidth="1"/>
    <col min="6680" max="6680" width="15" bestFit="1" customWidth="1"/>
    <col min="6681" max="6681" width="12.140625" bestFit="1" customWidth="1"/>
    <col min="6682" max="6682" width="15" bestFit="1" customWidth="1"/>
    <col min="6683" max="6683" width="12.140625" bestFit="1" customWidth="1"/>
    <col min="6684" max="6684" width="15" bestFit="1" customWidth="1"/>
    <col min="6685" max="6685" width="12.140625" bestFit="1" customWidth="1"/>
    <col min="6686" max="6686" width="15" bestFit="1" customWidth="1"/>
    <col min="6687" max="6687" width="12.140625" bestFit="1" customWidth="1"/>
    <col min="6688" max="6688" width="15" bestFit="1" customWidth="1"/>
    <col min="6689" max="6689" width="12.140625" bestFit="1" customWidth="1"/>
    <col min="6690" max="6690" width="15" bestFit="1" customWidth="1"/>
    <col min="6691" max="6691" width="12.140625" bestFit="1" customWidth="1"/>
    <col min="6692" max="6692" width="15" bestFit="1" customWidth="1"/>
    <col min="6693" max="6693" width="12.140625" bestFit="1" customWidth="1"/>
    <col min="6694" max="6694" width="15" bestFit="1" customWidth="1"/>
    <col min="6695" max="6695" width="12.140625" bestFit="1" customWidth="1"/>
    <col min="6696" max="6696" width="15" bestFit="1" customWidth="1"/>
    <col min="6697" max="6697" width="12.140625" bestFit="1" customWidth="1"/>
    <col min="6698" max="6698" width="15" bestFit="1" customWidth="1"/>
    <col min="6699" max="6699" width="12.140625" bestFit="1" customWidth="1"/>
    <col min="6700" max="6700" width="15" bestFit="1" customWidth="1"/>
    <col min="6701" max="6701" width="12.140625" bestFit="1" customWidth="1"/>
    <col min="6702" max="6702" width="15" bestFit="1" customWidth="1"/>
    <col min="6703" max="6703" width="12.140625" bestFit="1" customWidth="1"/>
    <col min="6704" max="6704" width="15" bestFit="1" customWidth="1"/>
    <col min="6705" max="6705" width="12.140625" bestFit="1" customWidth="1"/>
    <col min="6706" max="6706" width="15" bestFit="1" customWidth="1"/>
    <col min="6707" max="6707" width="12.140625" bestFit="1" customWidth="1"/>
    <col min="6708" max="6708" width="15" bestFit="1" customWidth="1"/>
    <col min="6709" max="6709" width="12.140625" bestFit="1" customWidth="1"/>
    <col min="6710" max="6710" width="15" bestFit="1" customWidth="1"/>
    <col min="6711" max="6711" width="12.140625" bestFit="1" customWidth="1"/>
    <col min="6712" max="6712" width="15" bestFit="1" customWidth="1"/>
    <col min="6713" max="6713" width="12.140625" bestFit="1" customWidth="1"/>
    <col min="6714" max="6714" width="15" bestFit="1" customWidth="1"/>
    <col min="6715" max="6715" width="12.140625" bestFit="1" customWidth="1"/>
    <col min="6716" max="6716" width="15" bestFit="1" customWidth="1"/>
    <col min="6717" max="6717" width="12.140625" bestFit="1" customWidth="1"/>
    <col min="6718" max="6718" width="15" bestFit="1" customWidth="1"/>
    <col min="6719" max="6719" width="12.140625" bestFit="1" customWidth="1"/>
    <col min="6720" max="6720" width="15" bestFit="1" customWidth="1"/>
    <col min="6721" max="6721" width="12.140625" bestFit="1" customWidth="1"/>
    <col min="6722" max="6722" width="15" bestFit="1" customWidth="1"/>
    <col min="6723" max="6723" width="12.140625" bestFit="1" customWidth="1"/>
    <col min="6724" max="6724" width="15" bestFit="1" customWidth="1"/>
    <col min="6725" max="6725" width="12.140625" bestFit="1" customWidth="1"/>
    <col min="6726" max="6726" width="15" bestFit="1" customWidth="1"/>
    <col min="6727" max="6727" width="12.140625" bestFit="1" customWidth="1"/>
    <col min="6728" max="6728" width="15" bestFit="1" customWidth="1"/>
    <col min="6729" max="6729" width="12.140625" bestFit="1" customWidth="1"/>
    <col min="6730" max="6730" width="15" bestFit="1" customWidth="1"/>
    <col min="6731" max="6731" width="12.140625" bestFit="1" customWidth="1"/>
    <col min="6732" max="6732" width="15" bestFit="1" customWidth="1"/>
    <col min="6733" max="6733" width="12.140625" bestFit="1" customWidth="1"/>
    <col min="6734" max="6734" width="15" bestFit="1" customWidth="1"/>
    <col min="6735" max="6735" width="12.140625" bestFit="1" customWidth="1"/>
    <col min="6736" max="6736" width="15" bestFit="1" customWidth="1"/>
    <col min="6737" max="6737" width="12.140625" bestFit="1" customWidth="1"/>
    <col min="6738" max="6738" width="15" bestFit="1" customWidth="1"/>
    <col min="6739" max="6739" width="12.140625" bestFit="1" customWidth="1"/>
    <col min="6740" max="6740" width="15" bestFit="1" customWidth="1"/>
    <col min="6741" max="6741" width="12.140625" bestFit="1" customWidth="1"/>
    <col min="6742" max="6742" width="15" bestFit="1" customWidth="1"/>
    <col min="6743" max="6743" width="12.140625" bestFit="1" customWidth="1"/>
    <col min="6744" max="6744" width="15" bestFit="1" customWidth="1"/>
    <col min="6745" max="6745" width="12.140625" bestFit="1" customWidth="1"/>
    <col min="6746" max="6746" width="15" bestFit="1" customWidth="1"/>
    <col min="6747" max="6747" width="12.140625" bestFit="1" customWidth="1"/>
    <col min="6748" max="6748" width="15" bestFit="1" customWidth="1"/>
    <col min="6749" max="6749" width="12.140625" bestFit="1" customWidth="1"/>
    <col min="6750" max="6750" width="15" bestFit="1" customWidth="1"/>
    <col min="6751" max="6751" width="12.140625" bestFit="1" customWidth="1"/>
    <col min="6752" max="6752" width="15" bestFit="1" customWidth="1"/>
    <col min="6753" max="6753" width="12.140625" bestFit="1" customWidth="1"/>
    <col min="6754" max="6754" width="15" bestFit="1" customWidth="1"/>
    <col min="6755" max="6755" width="12.140625" bestFit="1" customWidth="1"/>
    <col min="6756" max="6756" width="15" bestFit="1" customWidth="1"/>
    <col min="6757" max="6757" width="12.140625" bestFit="1" customWidth="1"/>
    <col min="6758" max="6758" width="15" bestFit="1" customWidth="1"/>
    <col min="6759" max="6759" width="12.140625" bestFit="1" customWidth="1"/>
    <col min="6760" max="6760" width="15" bestFit="1" customWidth="1"/>
    <col min="6761" max="6761" width="12.140625" bestFit="1" customWidth="1"/>
    <col min="6762" max="6762" width="15" bestFit="1" customWidth="1"/>
    <col min="6763" max="6763" width="12.140625" bestFit="1" customWidth="1"/>
    <col min="6764" max="6764" width="15" bestFit="1" customWidth="1"/>
    <col min="6765" max="6765" width="12.140625" bestFit="1" customWidth="1"/>
    <col min="6766" max="6766" width="15" bestFit="1" customWidth="1"/>
    <col min="6767" max="6767" width="12.140625" bestFit="1" customWidth="1"/>
    <col min="6768" max="6768" width="15" bestFit="1" customWidth="1"/>
    <col min="6769" max="6769" width="12.140625" bestFit="1" customWidth="1"/>
    <col min="6770" max="6770" width="15" bestFit="1" customWidth="1"/>
    <col min="6771" max="6771" width="12.140625" bestFit="1" customWidth="1"/>
    <col min="6772" max="6772" width="15" bestFit="1" customWidth="1"/>
    <col min="6773" max="6773" width="12.140625" bestFit="1" customWidth="1"/>
    <col min="6774" max="6774" width="15" bestFit="1" customWidth="1"/>
    <col min="6775" max="6775" width="12.140625" bestFit="1" customWidth="1"/>
    <col min="6776" max="6776" width="15" bestFit="1" customWidth="1"/>
    <col min="6777" max="6777" width="12.140625" bestFit="1" customWidth="1"/>
    <col min="6778" max="6778" width="15" bestFit="1" customWidth="1"/>
    <col min="6779" max="6779" width="12.140625" bestFit="1" customWidth="1"/>
    <col min="6780" max="6780" width="15" bestFit="1" customWidth="1"/>
    <col min="6781" max="6781" width="12.140625" bestFit="1" customWidth="1"/>
    <col min="6782" max="6782" width="15" bestFit="1" customWidth="1"/>
    <col min="6783" max="6783" width="12.140625" bestFit="1" customWidth="1"/>
    <col min="6784" max="6784" width="15" bestFit="1" customWidth="1"/>
    <col min="6785" max="6785" width="12.140625" bestFit="1" customWidth="1"/>
    <col min="6786" max="6786" width="15" bestFit="1" customWidth="1"/>
    <col min="6787" max="6787" width="12.140625" bestFit="1" customWidth="1"/>
    <col min="6788" max="6788" width="15" bestFit="1" customWidth="1"/>
    <col min="6789" max="6789" width="12.140625" bestFit="1" customWidth="1"/>
    <col min="6790" max="6790" width="15" bestFit="1" customWidth="1"/>
    <col min="6791" max="6791" width="12.140625" bestFit="1" customWidth="1"/>
    <col min="6792" max="6792" width="15" bestFit="1" customWidth="1"/>
    <col min="6793" max="6793" width="12.140625" bestFit="1" customWidth="1"/>
    <col min="6794" max="6794" width="15" bestFit="1" customWidth="1"/>
    <col min="6795" max="6795" width="12.140625" bestFit="1" customWidth="1"/>
    <col min="6796" max="6796" width="15" bestFit="1" customWidth="1"/>
    <col min="6797" max="6797" width="12.140625" bestFit="1" customWidth="1"/>
    <col min="6798" max="6798" width="15" bestFit="1" customWidth="1"/>
    <col min="6799" max="6799" width="12.140625" bestFit="1" customWidth="1"/>
    <col min="6800" max="6800" width="15" bestFit="1" customWidth="1"/>
    <col min="6801" max="6801" width="12.140625" bestFit="1" customWidth="1"/>
    <col min="6802" max="6802" width="15" bestFit="1" customWidth="1"/>
    <col min="6803" max="6803" width="12.140625" bestFit="1" customWidth="1"/>
    <col min="6804" max="6804" width="15" bestFit="1" customWidth="1"/>
    <col min="6805" max="6805" width="12.140625" bestFit="1" customWidth="1"/>
    <col min="6806" max="6806" width="15" bestFit="1" customWidth="1"/>
    <col min="6807" max="6807" width="12.140625" bestFit="1" customWidth="1"/>
    <col min="6808" max="6808" width="15" bestFit="1" customWidth="1"/>
    <col min="6809" max="6809" width="12.140625" bestFit="1" customWidth="1"/>
    <col min="6810" max="6810" width="15" bestFit="1" customWidth="1"/>
    <col min="6811" max="6811" width="12.140625" bestFit="1" customWidth="1"/>
    <col min="6812" max="6812" width="15" bestFit="1" customWidth="1"/>
    <col min="6813" max="6813" width="12.140625" bestFit="1" customWidth="1"/>
    <col min="6814" max="6814" width="15" bestFit="1" customWidth="1"/>
    <col min="6815" max="6815" width="12.140625" bestFit="1" customWidth="1"/>
    <col min="6816" max="6816" width="15" bestFit="1" customWidth="1"/>
    <col min="6817" max="6817" width="12.140625" bestFit="1" customWidth="1"/>
    <col min="6818" max="6818" width="15" bestFit="1" customWidth="1"/>
    <col min="6819" max="6819" width="12.140625" bestFit="1" customWidth="1"/>
    <col min="6820" max="6820" width="15" bestFit="1" customWidth="1"/>
    <col min="6821" max="6821" width="12.140625" bestFit="1" customWidth="1"/>
    <col min="6822" max="6822" width="15" bestFit="1" customWidth="1"/>
    <col min="6823" max="6823" width="12.140625" bestFit="1" customWidth="1"/>
    <col min="6824" max="6824" width="15" bestFit="1" customWidth="1"/>
    <col min="6825" max="6825" width="12.140625" bestFit="1" customWidth="1"/>
    <col min="6826" max="6826" width="15" bestFit="1" customWidth="1"/>
    <col min="6827" max="6827" width="12.140625" bestFit="1" customWidth="1"/>
    <col min="6828" max="6828" width="15" bestFit="1" customWidth="1"/>
    <col min="6829" max="6829" width="12.140625" bestFit="1" customWidth="1"/>
    <col min="6830" max="6830" width="15" bestFit="1" customWidth="1"/>
    <col min="6831" max="6831" width="12.140625" bestFit="1" customWidth="1"/>
    <col min="6832" max="6832" width="15" bestFit="1" customWidth="1"/>
    <col min="6833" max="6833" width="12.140625" bestFit="1" customWidth="1"/>
    <col min="6834" max="6834" width="15" bestFit="1" customWidth="1"/>
    <col min="6835" max="6835" width="12.140625" bestFit="1" customWidth="1"/>
    <col min="6836" max="6836" width="15" bestFit="1" customWidth="1"/>
    <col min="6837" max="6837" width="12.140625" bestFit="1" customWidth="1"/>
    <col min="6838" max="6838" width="15" bestFit="1" customWidth="1"/>
    <col min="6839" max="6839" width="12.140625" bestFit="1" customWidth="1"/>
    <col min="6840" max="6840" width="15" bestFit="1" customWidth="1"/>
    <col min="6841" max="6841" width="12.140625" bestFit="1" customWidth="1"/>
    <col min="6842" max="6842" width="15" bestFit="1" customWidth="1"/>
    <col min="6843" max="6843" width="12.140625" bestFit="1" customWidth="1"/>
    <col min="6844" max="6844" width="15" bestFit="1" customWidth="1"/>
    <col min="6845" max="6845" width="12.140625" bestFit="1" customWidth="1"/>
    <col min="6846" max="6846" width="15" bestFit="1" customWidth="1"/>
    <col min="6847" max="6847" width="12.140625" bestFit="1" customWidth="1"/>
    <col min="6848" max="6848" width="15" bestFit="1" customWidth="1"/>
    <col min="6849" max="6849" width="12.140625" bestFit="1" customWidth="1"/>
    <col min="6850" max="6850" width="15" bestFit="1" customWidth="1"/>
    <col min="6851" max="6851" width="12.140625" bestFit="1" customWidth="1"/>
    <col min="6852" max="6852" width="15" bestFit="1" customWidth="1"/>
    <col min="6853" max="6853" width="12.140625" bestFit="1" customWidth="1"/>
    <col min="6854" max="6854" width="15" bestFit="1" customWidth="1"/>
    <col min="6855" max="6855" width="12.140625" bestFit="1" customWidth="1"/>
    <col min="6856" max="6856" width="15" bestFit="1" customWidth="1"/>
    <col min="6857" max="6857" width="12.140625" bestFit="1" customWidth="1"/>
    <col min="6858" max="6858" width="15" bestFit="1" customWidth="1"/>
    <col min="6859" max="6859" width="12.140625" bestFit="1" customWidth="1"/>
    <col min="6860" max="6860" width="15" bestFit="1" customWidth="1"/>
    <col min="6861" max="6861" width="12.140625" bestFit="1" customWidth="1"/>
    <col min="6862" max="6862" width="15" bestFit="1" customWidth="1"/>
    <col min="6863" max="6863" width="12.140625" bestFit="1" customWidth="1"/>
    <col min="6864" max="6864" width="15" bestFit="1" customWidth="1"/>
    <col min="6865" max="6865" width="12.140625" bestFit="1" customWidth="1"/>
    <col min="6866" max="6866" width="15" bestFit="1" customWidth="1"/>
    <col min="6867" max="6867" width="12.140625" bestFit="1" customWidth="1"/>
    <col min="6868" max="6868" width="15" bestFit="1" customWidth="1"/>
    <col min="6869" max="6869" width="12.140625" bestFit="1" customWidth="1"/>
    <col min="6870" max="6870" width="15" bestFit="1" customWidth="1"/>
    <col min="6871" max="6871" width="12.140625" bestFit="1" customWidth="1"/>
    <col min="6872" max="6872" width="15" bestFit="1" customWidth="1"/>
    <col min="6873" max="6873" width="12.140625" bestFit="1" customWidth="1"/>
    <col min="6874" max="6874" width="15" bestFit="1" customWidth="1"/>
    <col min="6875" max="6875" width="12.140625" bestFit="1" customWidth="1"/>
    <col min="6876" max="6876" width="15" bestFit="1" customWidth="1"/>
    <col min="6877" max="6877" width="12.140625" bestFit="1" customWidth="1"/>
    <col min="6878" max="6878" width="15" bestFit="1" customWidth="1"/>
    <col min="6879" max="6879" width="12.140625" bestFit="1" customWidth="1"/>
    <col min="6880" max="6880" width="15" bestFit="1" customWidth="1"/>
    <col min="6881" max="6881" width="12.140625" bestFit="1" customWidth="1"/>
    <col min="6882" max="6882" width="15" bestFit="1" customWidth="1"/>
    <col min="6883" max="6883" width="12.140625" bestFit="1" customWidth="1"/>
    <col min="6884" max="6884" width="15" bestFit="1" customWidth="1"/>
    <col min="6885" max="6885" width="12.140625" bestFit="1" customWidth="1"/>
    <col min="6886" max="6886" width="15" bestFit="1" customWidth="1"/>
    <col min="6887" max="6887" width="12.140625" bestFit="1" customWidth="1"/>
    <col min="6888" max="6888" width="15" bestFit="1" customWidth="1"/>
    <col min="6889" max="6889" width="12.140625" bestFit="1" customWidth="1"/>
    <col min="6890" max="6890" width="15" bestFit="1" customWidth="1"/>
    <col min="6891" max="6891" width="12.140625" bestFit="1" customWidth="1"/>
    <col min="6892" max="6892" width="15" bestFit="1" customWidth="1"/>
    <col min="6893" max="6893" width="12.140625" bestFit="1" customWidth="1"/>
    <col min="6894" max="6894" width="15" bestFit="1" customWidth="1"/>
    <col min="6895" max="6895" width="12.140625" bestFit="1" customWidth="1"/>
    <col min="6896" max="6896" width="15" bestFit="1" customWidth="1"/>
    <col min="6897" max="6897" width="12.140625" bestFit="1" customWidth="1"/>
    <col min="6898" max="6898" width="15" bestFit="1" customWidth="1"/>
    <col min="6899" max="6899" width="12.140625" bestFit="1" customWidth="1"/>
    <col min="6900" max="6900" width="15" bestFit="1" customWidth="1"/>
    <col min="6901" max="6901" width="12.140625" bestFit="1" customWidth="1"/>
    <col min="6902" max="6902" width="15" bestFit="1" customWidth="1"/>
    <col min="6903" max="6903" width="12.140625" bestFit="1" customWidth="1"/>
    <col min="6904" max="6904" width="15" bestFit="1" customWidth="1"/>
    <col min="6905" max="6905" width="12.140625" bestFit="1" customWidth="1"/>
    <col min="6906" max="6906" width="15" bestFit="1" customWidth="1"/>
    <col min="6907" max="6907" width="12.140625" bestFit="1" customWidth="1"/>
    <col min="6908" max="6908" width="15" bestFit="1" customWidth="1"/>
    <col min="6909" max="6909" width="12.140625" bestFit="1" customWidth="1"/>
    <col min="6910" max="6910" width="15" bestFit="1" customWidth="1"/>
    <col min="6911" max="6911" width="12.140625" bestFit="1" customWidth="1"/>
    <col min="6912" max="6912" width="15" bestFit="1" customWidth="1"/>
    <col min="6913" max="6913" width="12.140625" bestFit="1" customWidth="1"/>
    <col min="6914" max="6914" width="15" bestFit="1" customWidth="1"/>
    <col min="6915" max="6915" width="12.140625" bestFit="1" customWidth="1"/>
    <col min="6916" max="6916" width="15" bestFit="1" customWidth="1"/>
    <col min="6917" max="6917" width="12.140625" bestFit="1" customWidth="1"/>
    <col min="6918" max="6918" width="15" bestFit="1" customWidth="1"/>
    <col min="6919" max="6919" width="12.140625" bestFit="1" customWidth="1"/>
    <col min="6920" max="6920" width="15" bestFit="1" customWidth="1"/>
    <col min="6921" max="6921" width="12.140625" bestFit="1" customWidth="1"/>
    <col min="6922" max="6922" width="15" bestFit="1" customWidth="1"/>
    <col min="6923" max="6923" width="12.140625" bestFit="1" customWidth="1"/>
    <col min="6924" max="6924" width="15" bestFit="1" customWidth="1"/>
    <col min="6925" max="6925" width="12.140625" bestFit="1" customWidth="1"/>
    <col min="6926" max="6926" width="15" bestFit="1" customWidth="1"/>
    <col min="6927" max="6927" width="12.140625" bestFit="1" customWidth="1"/>
    <col min="6928" max="6928" width="15" bestFit="1" customWidth="1"/>
    <col min="6929" max="6929" width="12.140625" bestFit="1" customWidth="1"/>
    <col min="6930" max="6930" width="15" bestFit="1" customWidth="1"/>
    <col min="6931" max="6931" width="12.140625" bestFit="1" customWidth="1"/>
    <col min="6932" max="6932" width="15" bestFit="1" customWidth="1"/>
    <col min="6933" max="6933" width="12.140625" bestFit="1" customWidth="1"/>
    <col min="6934" max="6934" width="15" bestFit="1" customWidth="1"/>
    <col min="6935" max="6935" width="12.140625" bestFit="1" customWidth="1"/>
    <col min="6936" max="6936" width="15" bestFit="1" customWidth="1"/>
    <col min="6937" max="6937" width="12.140625" bestFit="1" customWidth="1"/>
    <col min="6938" max="6938" width="15" bestFit="1" customWidth="1"/>
    <col min="6939" max="6939" width="12.140625" bestFit="1" customWidth="1"/>
    <col min="6940" max="6940" width="15" bestFit="1" customWidth="1"/>
    <col min="6941" max="6941" width="12.140625" bestFit="1" customWidth="1"/>
    <col min="6942" max="6942" width="15" bestFit="1" customWidth="1"/>
    <col min="6943" max="6943" width="12.140625" bestFit="1" customWidth="1"/>
    <col min="6944" max="6944" width="15" bestFit="1" customWidth="1"/>
    <col min="6945" max="6945" width="12.140625" bestFit="1" customWidth="1"/>
    <col min="6946" max="6946" width="15" bestFit="1" customWidth="1"/>
    <col min="6947" max="6947" width="12.140625" bestFit="1" customWidth="1"/>
    <col min="6948" max="6948" width="15" bestFit="1" customWidth="1"/>
    <col min="6949" max="6949" width="12.140625" bestFit="1" customWidth="1"/>
    <col min="6950" max="6950" width="15" bestFit="1" customWidth="1"/>
    <col min="6951" max="6951" width="12.140625" bestFit="1" customWidth="1"/>
    <col min="6952" max="6952" width="15" bestFit="1" customWidth="1"/>
    <col min="6953" max="6953" width="12.140625" bestFit="1" customWidth="1"/>
    <col min="6954" max="6954" width="15" bestFit="1" customWidth="1"/>
    <col min="6955" max="6955" width="12.140625" bestFit="1" customWidth="1"/>
    <col min="6956" max="6956" width="15" bestFit="1" customWidth="1"/>
    <col min="6957" max="6957" width="12.140625" bestFit="1" customWidth="1"/>
    <col min="6958" max="6958" width="15" bestFit="1" customWidth="1"/>
    <col min="6959" max="6959" width="12.140625" bestFit="1" customWidth="1"/>
    <col min="6960" max="6960" width="15" bestFit="1" customWidth="1"/>
    <col min="6961" max="6961" width="12.140625" bestFit="1" customWidth="1"/>
    <col min="6962" max="6962" width="15" bestFit="1" customWidth="1"/>
    <col min="6963" max="6963" width="12.140625" bestFit="1" customWidth="1"/>
    <col min="6964" max="6964" width="15" bestFit="1" customWidth="1"/>
    <col min="6965" max="6965" width="12.140625" bestFit="1" customWidth="1"/>
    <col min="6966" max="6966" width="15" bestFit="1" customWidth="1"/>
    <col min="6967" max="6967" width="12.140625" bestFit="1" customWidth="1"/>
    <col min="6968" max="6968" width="15" bestFit="1" customWidth="1"/>
    <col min="6969" max="6969" width="12.140625" bestFit="1" customWidth="1"/>
    <col min="6970" max="6970" width="15" bestFit="1" customWidth="1"/>
    <col min="6971" max="6971" width="12.140625" bestFit="1" customWidth="1"/>
    <col min="6972" max="6972" width="15" bestFit="1" customWidth="1"/>
    <col min="6973" max="6973" width="12.140625" bestFit="1" customWidth="1"/>
    <col min="6974" max="6974" width="15" bestFit="1" customWidth="1"/>
    <col min="6975" max="6975" width="12.140625" bestFit="1" customWidth="1"/>
    <col min="6976" max="6976" width="15" bestFit="1" customWidth="1"/>
    <col min="6977" max="6977" width="12.140625" bestFit="1" customWidth="1"/>
    <col min="6978" max="6978" width="15" bestFit="1" customWidth="1"/>
    <col min="6979" max="6979" width="12.140625" bestFit="1" customWidth="1"/>
    <col min="6980" max="6980" width="15" bestFit="1" customWidth="1"/>
    <col min="6981" max="6981" width="12.140625" bestFit="1" customWidth="1"/>
    <col min="6982" max="6982" width="15" bestFit="1" customWidth="1"/>
    <col min="6983" max="6983" width="12.140625" bestFit="1" customWidth="1"/>
    <col min="6984" max="6984" width="15" bestFit="1" customWidth="1"/>
    <col min="6985" max="6985" width="12.140625" bestFit="1" customWidth="1"/>
    <col min="6986" max="6986" width="15" bestFit="1" customWidth="1"/>
    <col min="6987" max="6987" width="12.140625" bestFit="1" customWidth="1"/>
    <col min="6988" max="6988" width="15" bestFit="1" customWidth="1"/>
    <col min="6989" max="6989" width="12.140625" bestFit="1" customWidth="1"/>
    <col min="6990" max="6990" width="15" bestFit="1" customWidth="1"/>
    <col min="6991" max="6991" width="12.140625" bestFit="1" customWidth="1"/>
    <col min="6992" max="6992" width="15" bestFit="1" customWidth="1"/>
    <col min="6993" max="6993" width="12.140625" bestFit="1" customWidth="1"/>
    <col min="6994" max="6994" width="15" bestFit="1" customWidth="1"/>
    <col min="6995" max="6995" width="12.140625" bestFit="1" customWidth="1"/>
    <col min="6996" max="6996" width="15" bestFit="1" customWidth="1"/>
    <col min="6997" max="6997" width="12.140625" bestFit="1" customWidth="1"/>
    <col min="6998" max="6998" width="15" bestFit="1" customWidth="1"/>
    <col min="6999" max="6999" width="12.140625" bestFit="1" customWidth="1"/>
    <col min="7000" max="7000" width="15" bestFit="1" customWidth="1"/>
    <col min="7001" max="7001" width="12.140625" bestFit="1" customWidth="1"/>
    <col min="7002" max="7002" width="15" bestFit="1" customWidth="1"/>
    <col min="7003" max="7003" width="12.140625" bestFit="1" customWidth="1"/>
    <col min="7004" max="7004" width="15" bestFit="1" customWidth="1"/>
    <col min="7005" max="7005" width="12.140625" bestFit="1" customWidth="1"/>
    <col min="7006" max="7006" width="15" bestFit="1" customWidth="1"/>
    <col min="7007" max="7007" width="12.140625" bestFit="1" customWidth="1"/>
    <col min="7008" max="7008" width="15" bestFit="1" customWidth="1"/>
    <col min="7009" max="7009" width="12.140625" bestFit="1" customWidth="1"/>
    <col min="7010" max="7010" width="15" bestFit="1" customWidth="1"/>
    <col min="7011" max="7011" width="12.140625" bestFit="1" customWidth="1"/>
    <col min="7012" max="7012" width="15" bestFit="1" customWidth="1"/>
    <col min="7013" max="7013" width="12.140625" bestFit="1" customWidth="1"/>
    <col min="7014" max="7014" width="15" bestFit="1" customWidth="1"/>
    <col min="7015" max="7015" width="12.140625" bestFit="1" customWidth="1"/>
    <col min="7016" max="7016" width="15" bestFit="1" customWidth="1"/>
    <col min="7017" max="7017" width="12.140625" bestFit="1" customWidth="1"/>
    <col min="7018" max="7018" width="15" bestFit="1" customWidth="1"/>
    <col min="7019" max="7019" width="12.140625" bestFit="1" customWidth="1"/>
    <col min="7020" max="7020" width="15" bestFit="1" customWidth="1"/>
    <col min="7021" max="7021" width="12.140625" bestFit="1" customWidth="1"/>
    <col min="7022" max="7022" width="15" bestFit="1" customWidth="1"/>
    <col min="7023" max="7023" width="12.140625" bestFit="1" customWidth="1"/>
    <col min="7024" max="7024" width="15" bestFit="1" customWidth="1"/>
    <col min="7025" max="7025" width="12.140625" bestFit="1" customWidth="1"/>
    <col min="7026" max="7026" width="15" bestFit="1" customWidth="1"/>
    <col min="7027" max="7027" width="12.140625" bestFit="1" customWidth="1"/>
    <col min="7028" max="7028" width="15" bestFit="1" customWidth="1"/>
    <col min="7029" max="7029" width="12.140625" bestFit="1" customWidth="1"/>
    <col min="7030" max="7030" width="15" bestFit="1" customWidth="1"/>
    <col min="7031" max="7031" width="12.140625" bestFit="1" customWidth="1"/>
    <col min="7032" max="7032" width="15" bestFit="1" customWidth="1"/>
    <col min="7033" max="7033" width="12.140625" bestFit="1" customWidth="1"/>
    <col min="7034" max="7034" width="15" bestFit="1" customWidth="1"/>
    <col min="7035" max="7035" width="12.140625" bestFit="1" customWidth="1"/>
    <col min="7036" max="7036" width="15" bestFit="1" customWidth="1"/>
    <col min="7037" max="7037" width="12.140625" bestFit="1" customWidth="1"/>
    <col min="7038" max="7038" width="15" bestFit="1" customWidth="1"/>
    <col min="7039" max="7039" width="12.140625" bestFit="1" customWidth="1"/>
    <col min="7040" max="7040" width="15" bestFit="1" customWidth="1"/>
    <col min="7041" max="7041" width="12.140625" bestFit="1" customWidth="1"/>
    <col min="7042" max="7042" width="15" bestFit="1" customWidth="1"/>
    <col min="7043" max="7043" width="12.140625" bestFit="1" customWidth="1"/>
    <col min="7044" max="7044" width="15" bestFit="1" customWidth="1"/>
    <col min="7045" max="7045" width="12.140625" bestFit="1" customWidth="1"/>
    <col min="7046" max="7046" width="15" bestFit="1" customWidth="1"/>
    <col min="7047" max="7047" width="12.140625" bestFit="1" customWidth="1"/>
    <col min="7048" max="7048" width="15" bestFit="1" customWidth="1"/>
    <col min="7049" max="7049" width="12.140625" bestFit="1" customWidth="1"/>
    <col min="7050" max="7050" width="15" bestFit="1" customWidth="1"/>
    <col min="7051" max="7051" width="12.140625" bestFit="1" customWidth="1"/>
    <col min="7052" max="7052" width="15" bestFit="1" customWidth="1"/>
    <col min="7053" max="7053" width="12.140625" bestFit="1" customWidth="1"/>
    <col min="7054" max="7054" width="15" bestFit="1" customWidth="1"/>
    <col min="7055" max="7055" width="12.140625" bestFit="1" customWidth="1"/>
    <col min="7056" max="7056" width="15" bestFit="1" customWidth="1"/>
    <col min="7057" max="7057" width="12.140625" bestFit="1" customWidth="1"/>
    <col min="7058" max="7058" width="15" bestFit="1" customWidth="1"/>
    <col min="7059" max="7059" width="12.140625" bestFit="1" customWidth="1"/>
    <col min="7060" max="7060" width="15" bestFit="1" customWidth="1"/>
    <col min="7061" max="7061" width="12.140625" bestFit="1" customWidth="1"/>
    <col min="7062" max="7062" width="15" bestFit="1" customWidth="1"/>
    <col min="7063" max="7063" width="12.140625" bestFit="1" customWidth="1"/>
    <col min="7064" max="7064" width="15" bestFit="1" customWidth="1"/>
    <col min="7065" max="7065" width="12.140625" bestFit="1" customWidth="1"/>
    <col min="7066" max="7066" width="15" bestFit="1" customWidth="1"/>
    <col min="7067" max="7067" width="12.140625" bestFit="1" customWidth="1"/>
    <col min="7068" max="7068" width="15" bestFit="1" customWidth="1"/>
    <col min="7069" max="7069" width="12.140625" bestFit="1" customWidth="1"/>
    <col min="7070" max="7070" width="15" bestFit="1" customWidth="1"/>
    <col min="7071" max="7071" width="12.140625" bestFit="1" customWidth="1"/>
    <col min="7072" max="7072" width="15" bestFit="1" customWidth="1"/>
    <col min="7073" max="7073" width="12.140625" bestFit="1" customWidth="1"/>
    <col min="7074" max="7074" width="15" bestFit="1" customWidth="1"/>
    <col min="7075" max="7075" width="12.140625" bestFit="1" customWidth="1"/>
    <col min="7076" max="7076" width="15" bestFit="1" customWidth="1"/>
    <col min="7077" max="7077" width="12.140625" bestFit="1" customWidth="1"/>
    <col min="7078" max="7078" width="15" bestFit="1" customWidth="1"/>
    <col min="7079" max="7079" width="12.140625" bestFit="1" customWidth="1"/>
    <col min="7080" max="7080" width="15" bestFit="1" customWidth="1"/>
    <col min="7081" max="7081" width="12.140625" bestFit="1" customWidth="1"/>
    <col min="7082" max="7082" width="15" bestFit="1" customWidth="1"/>
    <col min="7083" max="7083" width="12.140625" bestFit="1" customWidth="1"/>
    <col min="7084" max="7084" width="15" bestFit="1" customWidth="1"/>
    <col min="7085" max="7085" width="12.140625" bestFit="1" customWidth="1"/>
    <col min="7086" max="7086" width="15" bestFit="1" customWidth="1"/>
    <col min="7087" max="7087" width="12.140625" bestFit="1" customWidth="1"/>
    <col min="7088" max="7088" width="15" bestFit="1" customWidth="1"/>
    <col min="7089" max="7089" width="12.140625" bestFit="1" customWidth="1"/>
    <col min="7090" max="7090" width="15" bestFit="1" customWidth="1"/>
    <col min="7091" max="7091" width="12.140625" bestFit="1" customWidth="1"/>
    <col min="7092" max="7092" width="15" bestFit="1" customWidth="1"/>
    <col min="7093" max="7093" width="12.140625" bestFit="1" customWidth="1"/>
    <col min="7094" max="7094" width="15" bestFit="1" customWidth="1"/>
    <col min="7095" max="7095" width="12.140625" bestFit="1" customWidth="1"/>
    <col min="7096" max="7096" width="15" bestFit="1" customWidth="1"/>
    <col min="7097" max="7097" width="12.140625" bestFit="1" customWidth="1"/>
    <col min="7098" max="7098" width="15" bestFit="1" customWidth="1"/>
    <col min="7099" max="7099" width="12.140625" bestFit="1" customWidth="1"/>
    <col min="7100" max="7100" width="15" bestFit="1" customWidth="1"/>
    <col min="7101" max="7101" width="12.140625" bestFit="1" customWidth="1"/>
    <col min="7102" max="7102" width="15" bestFit="1" customWidth="1"/>
    <col min="7103" max="7103" width="12.140625" bestFit="1" customWidth="1"/>
    <col min="7104" max="7104" width="15" bestFit="1" customWidth="1"/>
    <col min="7105" max="7105" width="12.140625" bestFit="1" customWidth="1"/>
    <col min="7106" max="7106" width="15" bestFit="1" customWidth="1"/>
    <col min="7107" max="7107" width="12.140625" bestFit="1" customWidth="1"/>
    <col min="7108" max="7108" width="15" bestFit="1" customWidth="1"/>
    <col min="7109" max="7109" width="12.140625" bestFit="1" customWidth="1"/>
    <col min="7110" max="7110" width="15" bestFit="1" customWidth="1"/>
    <col min="7111" max="7111" width="12.140625" bestFit="1" customWidth="1"/>
    <col min="7112" max="7112" width="15" bestFit="1" customWidth="1"/>
    <col min="7113" max="7113" width="12.140625" bestFit="1" customWidth="1"/>
    <col min="7114" max="7114" width="15" bestFit="1" customWidth="1"/>
    <col min="7115" max="7115" width="12.140625" bestFit="1" customWidth="1"/>
    <col min="7116" max="7116" width="15" bestFit="1" customWidth="1"/>
    <col min="7117" max="7117" width="12.140625" bestFit="1" customWidth="1"/>
    <col min="7118" max="7118" width="15" bestFit="1" customWidth="1"/>
    <col min="7119" max="7119" width="12.140625" bestFit="1" customWidth="1"/>
    <col min="7120" max="7120" width="15" bestFit="1" customWidth="1"/>
    <col min="7121" max="7121" width="12.140625" bestFit="1" customWidth="1"/>
    <col min="7122" max="7122" width="15" bestFit="1" customWidth="1"/>
    <col min="7123" max="7123" width="12.140625" bestFit="1" customWidth="1"/>
    <col min="7124" max="7124" width="15" bestFit="1" customWidth="1"/>
    <col min="7125" max="7125" width="12.140625" bestFit="1" customWidth="1"/>
    <col min="7126" max="7126" width="15" bestFit="1" customWidth="1"/>
    <col min="7127" max="7127" width="12.140625" bestFit="1" customWidth="1"/>
    <col min="7128" max="7128" width="15" bestFit="1" customWidth="1"/>
    <col min="7129" max="7129" width="12.140625" bestFit="1" customWidth="1"/>
    <col min="7130" max="7130" width="15" bestFit="1" customWidth="1"/>
    <col min="7131" max="7131" width="12.140625" bestFit="1" customWidth="1"/>
    <col min="7132" max="7132" width="15" bestFit="1" customWidth="1"/>
    <col min="7133" max="7133" width="12.140625" bestFit="1" customWidth="1"/>
    <col min="7134" max="7134" width="15" bestFit="1" customWidth="1"/>
    <col min="7135" max="7135" width="12.140625" bestFit="1" customWidth="1"/>
    <col min="7136" max="7136" width="15" bestFit="1" customWidth="1"/>
    <col min="7137" max="7137" width="12.140625" bestFit="1" customWidth="1"/>
    <col min="7138" max="7138" width="15" bestFit="1" customWidth="1"/>
    <col min="7139" max="7139" width="12.140625" bestFit="1" customWidth="1"/>
    <col min="7140" max="7140" width="15" bestFit="1" customWidth="1"/>
    <col min="7141" max="7141" width="12.140625" bestFit="1" customWidth="1"/>
    <col min="7142" max="7142" width="15" bestFit="1" customWidth="1"/>
    <col min="7143" max="7143" width="12.140625" bestFit="1" customWidth="1"/>
    <col min="7144" max="7144" width="15" bestFit="1" customWidth="1"/>
    <col min="7145" max="7145" width="12.140625" bestFit="1" customWidth="1"/>
    <col min="7146" max="7146" width="15" bestFit="1" customWidth="1"/>
    <col min="7147" max="7147" width="12.140625" bestFit="1" customWidth="1"/>
    <col min="7148" max="7148" width="15" bestFit="1" customWidth="1"/>
    <col min="7149" max="7149" width="12.140625" bestFit="1" customWidth="1"/>
    <col min="7150" max="7150" width="15" bestFit="1" customWidth="1"/>
    <col min="7151" max="7151" width="12.140625" bestFit="1" customWidth="1"/>
    <col min="7152" max="7152" width="15" bestFit="1" customWidth="1"/>
    <col min="7153" max="7153" width="12.140625" bestFit="1" customWidth="1"/>
    <col min="7154" max="7154" width="15" bestFit="1" customWidth="1"/>
    <col min="7155" max="7155" width="12.140625" bestFit="1" customWidth="1"/>
    <col min="7156" max="7156" width="15" bestFit="1" customWidth="1"/>
    <col min="7157" max="7157" width="12.140625" bestFit="1" customWidth="1"/>
    <col min="7158" max="7158" width="15" bestFit="1" customWidth="1"/>
    <col min="7159" max="7159" width="12.140625" bestFit="1" customWidth="1"/>
    <col min="7160" max="7160" width="15" bestFit="1" customWidth="1"/>
    <col min="7161" max="7161" width="12.140625" bestFit="1" customWidth="1"/>
    <col min="7162" max="7162" width="15" bestFit="1" customWidth="1"/>
    <col min="7163" max="7163" width="12.140625" bestFit="1" customWidth="1"/>
    <col min="7164" max="7164" width="15" bestFit="1" customWidth="1"/>
    <col min="7165" max="7165" width="12.140625" bestFit="1" customWidth="1"/>
    <col min="7166" max="7166" width="15" bestFit="1" customWidth="1"/>
    <col min="7167" max="7167" width="12.140625" bestFit="1" customWidth="1"/>
    <col min="7168" max="7168" width="15" bestFit="1" customWidth="1"/>
    <col min="7169" max="7169" width="12.140625" bestFit="1" customWidth="1"/>
    <col min="7170" max="7170" width="15" bestFit="1" customWidth="1"/>
    <col min="7171" max="7171" width="12.140625" bestFit="1" customWidth="1"/>
    <col min="7172" max="7172" width="15" bestFit="1" customWidth="1"/>
    <col min="7173" max="7173" width="12.140625" bestFit="1" customWidth="1"/>
    <col min="7174" max="7174" width="15" bestFit="1" customWidth="1"/>
    <col min="7175" max="7175" width="12.140625" bestFit="1" customWidth="1"/>
    <col min="7176" max="7176" width="15" bestFit="1" customWidth="1"/>
    <col min="7177" max="7177" width="12.140625" bestFit="1" customWidth="1"/>
    <col min="7178" max="7178" width="15" bestFit="1" customWidth="1"/>
    <col min="7179" max="7179" width="12.140625" bestFit="1" customWidth="1"/>
    <col min="7180" max="7180" width="15" bestFit="1" customWidth="1"/>
    <col min="7181" max="7181" width="12.140625" bestFit="1" customWidth="1"/>
    <col min="7182" max="7182" width="15" bestFit="1" customWidth="1"/>
    <col min="7183" max="7183" width="12.140625" bestFit="1" customWidth="1"/>
    <col min="7184" max="7184" width="15" bestFit="1" customWidth="1"/>
    <col min="7185" max="7185" width="12.140625" bestFit="1" customWidth="1"/>
    <col min="7186" max="7186" width="15" bestFit="1" customWidth="1"/>
    <col min="7187" max="7187" width="12.140625" bestFit="1" customWidth="1"/>
    <col min="7188" max="7188" width="15" bestFit="1" customWidth="1"/>
    <col min="7189" max="7189" width="12.140625" bestFit="1" customWidth="1"/>
    <col min="7190" max="7190" width="15" bestFit="1" customWidth="1"/>
    <col min="7191" max="7191" width="12.140625" bestFit="1" customWidth="1"/>
    <col min="7192" max="7192" width="15" bestFit="1" customWidth="1"/>
    <col min="7193" max="7193" width="12.140625" bestFit="1" customWidth="1"/>
    <col min="7194" max="7194" width="15" bestFit="1" customWidth="1"/>
    <col min="7195" max="7195" width="12.140625" bestFit="1" customWidth="1"/>
    <col min="7196" max="7196" width="15" bestFit="1" customWidth="1"/>
    <col min="7197" max="7197" width="12.140625" bestFit="1" customWidth="1"/>
    <col min="7198" max="7198" width="15" bestFit="1" customWidth="1"/>
    <col min="7199" max="7199" width="12.140625" bestFit="1" customWidth="1"/>
    <col min="7200" max="7200" width="15" bestFit="1" customWidth="1"/>
    <col min="7201" max="7201" width="12.140625" bestFit="1" customWidth="1"/>
    <col min="7202" max="7202" width="15" bestFit="1" customWidth="1"/>
    <col min="7203" max="7203" width="12.140625" bestFit="1" customWidth="1"/>
    <col min="7204" max="7204" width="15" bestFit="1" customWidth="1"/>
    <col min="7205" max="7205" width="12.140625" bestFit="1" customWidth="1"/>
    <col min="7206" max="7206" width="15" bestFit="1" customWidth="1"/>
    <col min="7207" max="7207" width="12.140625" bestFit="1" customWidth="1"/>
    <col min="7208" max="7208" width="15" bestFit="1" customWidth="1"/>
    <col min="7209" max="7209" width="12.140625" bestFit="1" customWidth="1"/>
    <col min="7210" max="7210" width="15" bestFit="1" customWidth="1"/>
    <col min="7211" max="7211" width="12.140625" bestFit="1" customWidth="1"/>
    <col min="7212" max="7212" width="15" bestFit="1" customWidth="1"/>
    <col min="7213" max="7213" width="12.140625" bestFit="1" customWidth="1"/>
    <col min="7214" max="7214" width="15" bestFit="1" customWidth="1"/>
    <col min="7215" max="7215" width="12.140625" bestFit="1" customWidth="1"/>
    <col min="7216" max="7216" width="15" bestFit="1" customWidth="1"/>
    <col min="7217" max="7217" width="12.140625" bestFit="1" customWidth="1"/>
    <col min="7218" max="7218" width="15" bestFit="1" customWidth="1"/>
    <col min="7219" max="7219" width="12.140625" bestFit="1" customWidth="1"/>
    <col min="7220" max="7220" width="15" bestFit="1" customWidth="1"/>
    <col min="7221" max="7221" width="12.140625" bestFit="1" customWidth="1"/>
    <col min="7222" max="7222" width="15" bestFit="1" customWidth="1"/>
    <col min="7223" max="7223" width="12.140625" bestFit="1" customWidth="1"/>
    <col min="7224" max="7224" width="15" bestFit="1" customWidth="1"/>
    <col min="7225" max="7225" width="12.140625" bestFit="1" customWidth="1"/>
    <col min="7226" max="7226" width="15" bestFit="1" customWidth="1"/>
    <col min="7227" max="7227" width="12.140625" bestFit="1" customWidth="1"/>
    <col min="7228" max="7228" width="15" bestFit="1" customWidth="1"/>
    <col min="7229" max="7229" width="12.140625" bestFit="1" customWidth="1"/>
    <col min="7230" max="7230" width="15" bestFit="1" customWidth="1"/>
    <col min="7231" max="7231" width="12.140625" bestFit="1" customWidth="1"/>
    <col min="7232" max="7232" width="15" bestFit="1" customWidth="1"/>
    <col min="7233" max="7233" width="12.140625" bestFit="1" customWidth="1"/>
    <col min="7234" max="7234" width="15" bestFit="1" customWidth="1"/>
    <col min="7235" max="7235" width="12.140625" bestFit="1" customWidth="1"/>
    <col min="7236" max="7236" width="15" bestFit="1" customWidth="1"/>
    <col min="7237" max="7237" width="12.140625" bestFit="1" customWidth="1"/>
    <col min="7238" max="7238" width="15" bestFit="1" customWidth="1"/>
    <col min="7239" max="7239" width="12.140625" bestFit="1" customWidth="1"/>
    <col min="7240" max="7240" width="15" bestFit="1" customWidth="1"/>
    <col min="7241" max="7241" width="12.140625" bestFit="1" customWidth="1"/>
    <col min="7242" max="7242" width="15" bestFit="1" customWidth="1"/>
    <col min="7243" max="7243" width="12.140625" bestFit="1" customWidth="1"/>
    <col min="7244" max="7244" width="15" bestFit="1" customWidth="1"/>
    <col min="7245" max="7245" width="12.140625" bestFit="1" customWidth="1"/>
    <col min="7246" max="7246" width="15" bestFit="1" customWidth="1"/>
    <col min="7247" max="7247" width="12.140625" bestFit="1" customWidth="1"/>
    <col min="7248" max="7248" width="15" bestFit="1" customWidth="1"/>
    <col min="7249" max="7249" width="12.140625" bestFit="1" customWidth="1"/>
    <col min="7250" max="7250" width="15" bestFit="1" customWidth="1"/>
    <col min="7251" max="7251" width="12.140625" bestFit="1" customWidth="1"/>
    <col min="7252" max="7252" width="15" bestFit="1" customWidth="1"/>
    <col min="7253" max="7253" width="12.140625" bestFit="1" customWidth="1"/>
    <col min="7254" max="7254" width="15" bestFit="1" customWidth="1"/>
    <col min="7255" max="7255" width="12.140625" bestFit="1" customWidth="1"/>
    <col min="7256" max="7256" width="15" bestFit="1" customWidth="1"/>
    <col min="7257" max="7257" width="12.140625" bestFit="1" customWidth="1"/>
    <col min="7258" max="7258" width="15" bestFit="1" customWidth="1"/>
    <col min="7259" max="7259" width="12.140625" bestFit="1" customWidth="1"/>
    <col min="7260" max="7260" width="15" bestFit="1" customWidth="1"/>
    <col min="7261" max="7261" width="12.140625" bestFit="1" customWidth="1"/>
    <col min="7262" max="7262" width="15" bestFit="1" customWidth="1"/>
    <col min="7263" max="7263" width="12.140625" bestFit="1" customWidth="1"/>
    <col min="7264" max="7264" width="15" bestFit="1" customWidth="1"/>
    <col min="7265" max="7265" width="12.140625" bestFit="1" customWidth="1"/>
    <col min="7266" max="7266" width="15" bestFit="1" customWidth="1"/>
    <col min="7267" max="7267" width="12.140625" bestFit="1" customWidth="1"/>
    <col min="7268" max="7268" width="15" bestFit="1" customWidth="1"/>
    <col min="7269" max="7269" width="12.140625" bestFit="1" customWidth="1"/>
    <col min="7270" max="7270" width="15" bestFit="1" customWidth="1"/>
    <col min="7271" max="7271" width="12.140625" bestFit="1" customWidth="1"/>
    <col min="7272" max="7272" width="15" bestFit="1" customWidth="1"/>
    <col min="7273" max="7273" width="12.140625" bestFit="1" customWidth="1"/>
    <col min="7274" max="7274" width="15" bestFit="1" customWidth="1"/>
    <col min="7275" max="7275" width="12.140625" bestFit="1" customWidth="1"/>
    <col min="7276" max="7276" width="15" bestFit="1" customWidth="1"/>
    <col min="7277" max="7277" width="12.140625" bestFit="1" customWidth="1"/>
    <col min="7278" max="7278" width="15" bestFit="1" customWidth="1"/>
    <col min="7279" max="7279" width="12.140625" bestFit="1" customWidth="1"/>
    <col min="7280" max="7280" width="15" bestFit="1" customWidth="1"/>
    <col min="7281" max="7281" width="12.140625" bestFit="1" customWidth="1"/>
    <col min="7282" max="7282" width="15" bestFit="1" customWidth="1"/>
    <col min="7283" max="7283" width="12.140625" bestFit="1" customWidth="1"/>
    <col min="7284" max="7284" width="15" bestFit="1" customWidth="1"/>
    <col min="7285" max="7285" width="12.140625" bestFit="1" customWidth="1"/>
    <col min="7286" max="7286" width="15" bestFit="1" customWidth="1"/>
    <col min="7287" max="7287" width="12.140625" bestFit="1" customWidth="1"/>
    <col min="7288" max="7288" width="15" bestFit="1" customWidth="1"/>
    <col min="7289" max="7289" width="12.140625" bestFit="1" customWidth="1"/>
    <col min="7290" max="7290" width="15" bestFit="1" customWidth="1"/>
    <col min="7291" max="7291" width="12.140625" bestFit="1" customWidth="1"/>
    <col min="7292" max="7292" width="15" bestFit="1" customWidth="1"/>
    <col min="7293" max="7293" width="12.140625" bestFit="1" customWidth="1"/>
    <col min="7294" max="7294" width="15" bestFit="1" customWidth="1"/>
    <col min="7295" max="7295" width="12.140625" bestFit="1" customWidth="1"/>
    <col min="7296" max="7296" width="15" bestFit="1" customWidth="1"/>
    <col min="7297" max="7297" width="12.140625" bestFit="1" customWidth="1"/>
    <col min="7298" max="7298" width="15" bestFit="1" customWidth="1"/>
    <col min="7299" max="7299" width="12.140625" bestFit="1" customWidth="1"/>
    <col min="7300" max="7300" width="15" bestFit="1" customWidth="1"/>
    <col min="7301" max="7301" width="12.140625" bestFit="1" customWidth="1"/>
    <col min="7302" max="7302" width="15" bestFit="1" customWidth="1"/>
    <col min="7303" max="7303" width="12.140625" bestFit="1" customWidth="1"/>
    <col min="7304" max="7304" width="15" bestFit="1" customWidth="1"/>
    <col min="7305" max="7305" width="12.140625" bestFit="1" customWidth="1"/>
    <col min="7306" max="7306" width="15" bestFit="1" customWidth="1"/>
    <col min="7307" max="7307" width="12.140625" bestFit="1" customWidth="1"/>
    <col min="7308" max="7308" width="15" bestFit="1" customWidth="1"/>
    <col min="7309" max="7309" width="12.140625" bestFit="1" customWidth="1"/>
    <col min="7310" max="7310" width="15" bestFit="1" customWidth="1"/>
    <col min="7311" max="7311" width="12.140625" bestFit="1" customWidth="1"/>
    <col min="7312" max="7312" width="15" bestFit="1" customWidth="1"/>
    <col min="7313" max="7313" width="12.140625" bestFit="1" customWidth="1"/>
    <col min="7314" max="7314" width="15" bestFit="1" customWidth="1"/>
    <col min="7315" max="7315" width="12.140625" bestFit="1" customWidth="1"/>
    <col min="7316" max="7316" width="15" bestFit="1" customWidth="1"/>
    <col min="7317" max="7317" width="12.140625" bestFit="1" customWidth="1"/>
    <col min="7318" max="7318" width="15" bestFit="1" customWidth="1"/>
    <col min="7319" max="7319" width="12.140625" bestFit="1" customWidth="1"/>
    <col min="7320" max="7320" width="15" bestFit="1" customWidth="1"/>
    <col min="7321" max="7321" width="12.140625" bestFit="1" customWidth="1"/>
    <col min="7322" max="7322" width="15" bestFit="1" customWidth="1"/>
    <col min="7323" max="7323" width="12.140625" bestFit="1" customWidth="1"/>
    <col min="7324" max="7324" width="15" bestFit="1" customWidth="1"/>
    <col min="7325" max="7325" width="12.140625" bestFit="1" customWidth="1"/>
    <col min="7326" max="7326" width="15" bestFit="1" customWidth="1"/>
    <col min="7327" max="7327" width="12.140625" bestFit="1" customWidth="1"/>
    <col min="7328" max="7328" width="15" bestFit="1" customWidth="1"/>
    <col min="7329" max="7329" width="12.140625" bestFit="1" customWidth="1"/>
    <col min="7330" max="7330" width="15" bestFit="1" customWidth="1"/>
    <col min="7331" max="7331" width="12.140625" bestFit="1" customWidth="1"/>
    <col min="7332" max="7332" width="15" bestFit="1" customWidth="1"/>
    <col min="7333" max="7333" width="12.140625" bestFit="1" customWidth="1"/>
    <col min="7334" max="7334" width="15" bestFit="1" customWidth="1"/>
    <col min="7335" max="7335" width="12.140625" bestFit="1" customWidth="1"/>
    <col min="7336" max="7336" width="15" bestFit="1" customWidth="1"/>
    <col min="7337" max="7337" width="12.140625" bestFit="1" customWidth="1"/>
    <col min="7338" max="7338" width="15" bestFit="1" customWidth="1"/>
    <col min="7339" max="7339" width="12.140625" bestFit="1" customWidth="1"/>
    <col min="7340" max="7340" width="15" bestFit="1" customWidth="1"/>
    <col min="7341" max="7341" width="12.140625" bestFit="1" customWidth="1"/>
    <col min="7342" max="7342" width="15" bestFit="1" customWidth="1"/>
    <col min="7343" max="7343" width="12.140625" bestFit="1" customWidth="1"/>
    <col min="7344" max="7344" width="15" bestFit="1" customWidth="1"/>
    <col min="7345" max="7345" width="12.140625" bestFit="1" customWidth="1"/>
    <col min="7346" max="7346" width="15" bestFit="1" customWidth="1"/>
    <col min="7347" max="7347" width="12.140625" bestFit="1" customWidth="1"/>
    <col min="7348" max="7348" width="15" bestFit="1" customWidth="1"/>
    <col min="7349" max="7349" width="12.140625" bestFit="1" customWidth="1"/>
    <col min="7350" max="7350" width="15" bestFit="1" customWidth="1"/>
    <col min="7351" max="7351" width="12.140625" bestFit="1" customWidth="1"/>
    <col min="7352" max="7352" width="15" bestFit="1" customWidth="1"/>
    <col min="7353" max="7353" width="12.140625" bestFit="1" customWidth="1"/>
    <col min="7354" max="7354" width="15" bestFit="1" customWidth="1"/>
    <col min="7355" max="7355" width="12.140625" bestFit="1" customWidth="1"/>
    <col min="7356" max="7356" width="15" bestFit="1" customWidth="1"/>
    <col min="7357" max="7357" width="12.140625" bestFit="1" customWidth="1"/>
    <col min="7358" max="7358" width="15" bestFit="1" customWidth="1"/>
    <col min="7359" max="7359" width="12.140625" bestFit="1" customWidth="1"/>
    <col min="7360" max="7360" width="15" bestFit="1" customWidth="1"/>
    <col min="7361" max="7361" width="12.140625" bestFit="1" customWidth="1"/>
    <col min="7362" max="7362" width="15" bestFit="1" customWidth="1"/>
    <col min="7363" max="7363" width="12.140625" bestFit="1" customWidth="1"/>
    <col min="7364" max="7364" width="15" bestFit="1" customWidth="1"/>
    <col min="7365" max="7365" width="12.140625" bestFit="1" customWidth="1"/>
    <col min="7366" max="7366" width="15" bestFit="1" customWidth="1"/>
    <col min="7367" max="7367" width="12.140625" bestFit="1" customWidth="1"/>
    <col min="7368" max="7368" width="15" bestFit="1" customWidth="1"/>
    <col min="7369" max="7369" width="12.140625" bestFit="1" customWidth="1"/>
    <col min="7370" max="7370" width="15" bestFit="1" customWidth="1"/>
    <col min="7371" max="7371" width="12.140625" bestFit="1" customWidth="1"/>
    <col min="7372" max="7372" width="15" bestFit="1" customWidth="1"/>
    <col min="7373" max="7373" width="12.140625" bestFit="1" customWidth="1"/>
    <col min="7374" max="7374" width="15" bestFit="1" customWidth="1"/>
    <col min="7375" max="7375" width="12.140625" bestFit="1" customWidth="1"/>
    <col min="7376" max="7376" width="15" bestFit="1" customWidth="1"/>
    <col min="7377" max="7377" width="12.140625" bestFit="1" customWidth="1"/>
    <col min="7378" max="7378" width="15" bestFit="1" customWidth="1"/>
    <col min="7379" max="7379" width="12.140625" bestFit="1" customWidth="1"/>
    <col min="7380" max="7380" width="15" bestFit="1" customWidth="1"/>
    <col min="7381" max="7381" width="12.140625" bestFit="1" customWidth="1"/>
    <col min="7382" max="7382" width="15" bestFit="1" customWidth="1"/>
    <col min="7383" max="7383" width="12.140625" bestFit="1" customWidth="1"/>
    <col min="7384" max="7384" width="15" bestFit="1" customWidth="1"/>
    <col min="7385" max="7385" width="12.140625" bestFit="1" customWidth="1"/>
    <col min="7386" max="7386" width="15" bestFit="1" customWidth="1"/>
    <col min="7387" max="7387" width="12.140625" bestFit="1" customWidth="1"/>
    <col min="7388" max="7388" width="15" bestFit="1" customWidth="1"/>
    <col min="7389" max="7389" width="12.140625" bestFit="1" customWidth="1"/>
    <col min="7390" max="7390" width="15" bestFit="1" customWidth="1"/>
    <col min="7391" max="7391" width="12.140625" bestFit="1" customWidth="1"/>
    <col min="7392" max="7392" width="15" bestFit="1" customWidth="1"/>
    <col min="7393" max="7393" width="12.140625" bestFit="1" customWidth="1"/>
    <col min="7394" max="7394" width="15" bestFit="1" customWidth="1"/>
    <col min="7395" max="7395" width="12.140625" bestFit="1" customWidth="1"/>
    <col min="7396" max="7396" width="15" bestFit="1" customWidth="1"/>
    <col min="7397" max="7397" width="12.140625" bestFit="1" customWidth="1"/>
    <col min="7398" max="7398" width="15" bestFit="1" customWidth="1"/>
    <col min="7399" max="7399" width="12.140625" bestFit="1" customWidth="1"/>
    <col min="7400" max="7400" width="15" bestFit="1" customWidth="1"/>
    <col min="7401" max="7401" width="12.140625" bestFit="1" customWidth="1"/>
    <col min="7402" max="7402" width="15" bestFit="1" customWidth="1"/>
    <col min="7403" max="7403" width="12.140625" bestFit="1" customWidth="1"/>
    <col min="7404" max="7404" width="15" bestFit="1" customWidth="1"/>
    <col min="7405" max="7405" width="12.140625" bestFit="1" customWidth="1"/>
    <col min="7406" max="7406" width="15" bestFit="1" customWidth="1"/>
    <col min="7407" max="7407" width="12.140625" bestFit="1" customWidth="1"/>
    <col min="7408" max="7408" width="15" bestFit="1" customWidth="1"/>
    <col min="7409" max="7409" width="12.140625" bestFit="1" customWidth="1"/>
    <col min="7410" max="7410" width="15" bestFit="1" customWidth="1"/>
    <col min="7411" max="7411" width="12.140625" bestFit="1" customWidth="1"/>
    <col min="7412" max="7412" width="15" bestFit="1" customWidth="1"/>
    <col min="7413" max="7413" width="12.140625" bestFit="1" customWidth="1"/>
    <col min="7414" max="7414" width="15" bestFit="1" customWidth="1"/>
    <col min="7415" max="7415" width="12.140625" bestFit="1" customWidth="1"/>
    <col min="7416" max="7416" width="15" bestFit="1" customWidth="1"/>
    <col min="7417" max="7417" width="12.140625" bestFit="1" customWidth="1"/>
    <col min="7418" max="7418" width="15" bestFit="1" customWidth="1"/>
    <col min="7419" max="7419" width="12.140625" bestFit="1" customWidth="1"/>
    <col min="7420" max="7420" width="15" bestFit="1" customWidth="1"/>
    <col min="7421" max="7421" width="12.140625" bestFit="1" customWidth="1"/>
    <col min="7422" max="7422" width="15" bestFit="1" customWidth="1"/>
    <col min="7423" max="7423" width="12.140625" bestFit="1" customWidth="1"/>
    <col min="7424" max="7424" width="15" bestFit="1" customWidth="1"/>
    <col min="7425" max="7425" width="12.140625" bestFit="1" customWidth="1"/>
    <col min="7426" max="7426" width="15" bestFit="1" customWidth="1"/>
    <col min="7427" max="7427" width="12.140625" bestFit="1" customWidth="1"/>
    <col min="7428" max="7428" width="15" bestFit="1" customWidth="1"/>
    <col min="7429" max="7429" width="12.140625" bestFit="1" customWidth="1"/>
    <col min="7430" max="7430" width="15" bestFit="1" customWidth="1"/>
    <col min="7431" max="7431" width="12.140625" bestFit="1" customWidth="1"/>
    <col min="7432" max="7432" width="15" bestFit="1" customWidth="1"/>
    <col min="7433" max="7433" width="12.140625" bestFit="1" customWidth="1"/>
    <col min="7434" max="7434" width="15" bestFit="1" customWidth="1"/>
    <col min="7435" max="7435" width="12.140625" bestFit="1" customWidth="1"/>
    <col min="7436" max="7436" width="15" bestFit="1" customWidth="1"/>
    <col min="7437" max="7437" width="12.140625" bestFit="1" customWidth="1"/>
    <col min="7438" max="7438" width="15" bestFit="1" customWidth="1"/>
    <col min="7439" max="7439" width="12.140625" bestFit="1" customWidth="1"/>
    <col min="7440" max="7440" width="15" bestFit="1" customWidth="1"/>
    <col min="7441" max="7441" width="12.140625" bestFit="1" customWidth="1"/>
    <col min="7442" max="7442" width="15" bestFit="1" customWidth="1"/>
    <col min="7443" max="7443" width="12.140625" bestFit="1" customWidth="1"/>
    <col min="7444" max="7444" width="15" bestFit="1" customWidth="1"/>
    <col min="7445" max="7445" width="12.140625" bestFit="1" customWidth="1"/>
    <col min="7446" max="7446" width="15" bestFit="1" customWidth="1"/>
    <col min="7447" max="7447" width="12.140625" bestFit="1" customWidth="1"/>
    <col min="7448" max="7448" width="15" bestFit="1" customWidth="1"/>
    <col min="7449" max="7449" width="12.140625" bestFit="1" customWidth="1"/>
    <col min="7450" max="7450" width="15" bestFit="1" customWidth="1"/>
    <col min="7451" max="7451" width="12.140625" bestFit="1" customWidth="1"/>
    <col min="7452" max="7452" width="15" bestFit="1" customWidth="1"/>
    <col min="7453" max="7453" width="12.140625" bestFit="1" customWidth="1"/>
    <col min="7454" max="7454" width="15" bestFit="1" customWidth="1"/>
    <col min="7455" max="7455" width="12.140625" bestFit="1" customWidth="1"/>
    <col min="7456" max="7456" width="15" bestFit="1" customWidth="1"/>
    <col min="7457" max="7457" width="12.140625" bestFit="1" customWidth="1"/>
    <col min="7458" max="7458" width="15" bestFit="1" customWidth="1"/>
    <col min="7459" max="7459" width="12.140625" bestFit="1" customWidth="1"/>
    <col min="7460" max="7460" width="15" bestFit="1" customWidth="1"/>
    <col min="7461" max="7461" width="12.140625" bestFit="1" customWidth="1"/>
    <col min="7462" max="7462" width="15" bestFit="1" customWidth="1"/>
    <col min="7463" max="7463" width="12.140625" bestFit="1" customWidth="1"/>
    <col min="7464" max="7464" width="15" bestFit="1" customWidth="1"/>
    <col min="7465" max="7465" width="12.140625" bestFit="1" customWidth="1"/>
    <col min="7466" max="7466" width="15" bestFit="1" customWidth="1"/>
    <col min="7467" max="7467" width="12.140625" bestFit="1" customWidth="1"/>
    <col min="7468" max="7468" width="15" bestFit="1" customWidth="1"/>
    <col min="7469" max="7469" width="12.140625" bestFit="1" customWidth="1"/>
    <col min="7470" max="7470" width="15" bestFit="1" customWidth="1"/>
    <col min="7471" max="7471" width="12.140625" bestFit="1" customWidth="1"/>
    <col min="7472" max="7472" width="15" bestFit="1" customWidth="1"/>
    <col min="7473" max="7473" width="12.140625" bestFit="1" customWidth="1"/>
    <col min="7474" max="7474" width="15" bestFit="1" customWidth="1"/>
    <col min="7475" max="7475" width="12.140625" bestFit="1" customWidth="1"/>
    <col min="7476" max="7476" width="15" bestFit="1" customWidth="1"/>
    <col min="7477" max="7477" width="12.140625" bestFit="1" customWidth="1"/>
    <col min="7478" max="7478" width="15" bestFit="1" customWidth="1"/>
    <col min="7479" max="7479" width="12.140625" bestFit="1" customWidth="1"/>
    <col min="7480" max="7480" width="15" bestFit="1" customWidth="1"/>
    <col min="7481" max="7481" width="12.140625" bestFit="1" customWidth="1"/>
    <col min="7482" max="7482" width="15" bestFit="1" customWidth="1"/>
    <col min="7483" max="7483" width="12.140625" bestFit="1" customWidth="1"/>
    <col min="7484" max="7484" width="15" bestFit="1" customWidth="1"/>
    <col min="7485" max="7485" width="12.140625" bestFit="1" customWidth="1"/>
    <col min="7486" max="7486" width="15" bestFit="1" customWidth="1"/>
    <col min="7487" max="7487" width="12.140625" bestFit="1" customWidth="1"/>
    <col min="7488" max="7488" width="15" bestFit="1" customWidth="1"/>
    <col min="7489" max="7489" width="12.140625" bestFit="1" customWidth="1"/>
    <col min="7490" max="7490" width="15" bestFit="1" customWidth="1"/>
    <col min="7491" max="7491" width="12.140625" bestFit="1" customWidth="1"/>
    <col min="7492" max="7492" width="15" bestFit="1" customWidth="1"/>
    <col min="7493" max="7493" width="12.140625" bestFit="1" customWidth="1"/>
    <col min="7494" max="7494" width="15" bestFit="1" customWidth="1"/>
    <col min="7495" max="7495" width="12.140625" bestFit="1" customWidth="1"/>
    <col min="7496" max="7496" width="15" bestFit="1" customWidth="1"/>
    <col min="7497" max="7497" width="12.140625" bestFit="1" customWidth="1"/>
    <col min="7498" max="7498" width="15" bestFit="1" customWidth="1"/>
    <col min="7499" max="7499" width="12.140625" bestFit="1" customWidth="1"/>
    <col min="7500" max="7500" width="15" bestFit="1" customWidth="1"/>
    <col min="7501" max="7501" width="12.140625" bestFit="1" customWidth="1"/>
    <col min="7502" max="7502" width="15" bestFit="1" customWidth="1"/>
    <col min="7503" max="7503" width="12.140625" bestFit="1" customWidth="1"/>
    <col min="7504" max="7504" width="15" bestFit="1" customWidth="1"/>
    <col min="7505" max="7505" width="12.140625" bestFit="1" customWidth="1"/>
    <col min="7506" max="7506" width="15" bestFit="1" customWidth="1"/>
    <col min="7507" max="7507" width="12.140625" bestFit="1" customWidth="1"/>
    <col min="7508" max="7508" width="15" bestFit="1" customWidth="1"/>
    <col min="7509" max="7509" width="12.140625" bestFit="1" customWidth="1"/>
    <col min="7510" max="7510" width="15" bestFit="1" customWidth="1"/>
    <col min="7511" max="7511" width="12.140625" bestFit="1" customWidth="1"/>
    <col min="7512" max="7512" width="15" bestFit="1" customWidth="1"/>
    <col min="7513" max="7513" width="12.140625" bestFit="1" customWidth="1"/>
    <col min="7514" max="7514" width="15" bestFit="1" customWidth="1"/>
    <col min="7515" max="7515" width="12.140625" bestFit="1" customWidth="1"/>
    <col min="7516" max="7516" width="15" bestFit="1" customWidth="1"/>
    <col min="7517" max="7517" width="12.140625" bestFit="1" customWidth="1"/>
    <col min="7518" max="7518" width="15" bestFit="1" customWidth="1"/>
    <col min="7519" max="7519" width="12.140625" bestFit="1" customWidth="1"/>
    <col min="7520" max="7520" width="15" bestFit="1" customWidth="1"/>
    <col min="7521" max="7521" width="12.140625" bestFit="1" customWidth="1"/>
    <col min="7522" max="7522" width="15" bestFit="1" customWidth="1"/>
    <col min="7523" max="7523" width="12.140625" bestFit="1" customWidth="1"/>
    <col min="7524" max="7524" width="15" bestFit="1" customWidth="1"/>
    <col min="7525" max="7525" width="12.140625" bestFit="1" customWidth="1"/>
    <col min="7526" max="7526" width="15" bestFit="1" customWidth="1"/>
    <col min="7527" max="7527" width="12.140625" bestFit="1" customWidth="1"/>
    <col min="7528" max="7528" width="15" bestFit="1" customWidth="1"/>
    <col min="7529" max="7529" width="12.140625" bestFit="1" customWidth="1"/>
    <col min="7530" max="7530" width="15" bestFit="1" customWidth="1"/>
    <col min="7531" max="7531" width="12.140625" bestFit="1" customWidth="1"/>
    <col min="7532" max="7532" width="15" bestFit="1" customWidth="1"/>
    <col min="7533" max="7533" width="12.140625" bestFit="1" customWidth="1"/>
    <col min="7534" max="7534" width="15" bestFit="1" customWidth="1"/>
    <col min="7535" max="7535" width="12.140625" bestFit="1" customWidth="1"/>
    <col min="7536" max="7536" width="15" bestFit="1" customWidth="1"/>
    <col min="7537" max="7537" width="12.140625" bestFit="1" customWidth="1"/>
    <col min="7538" max="7538" width="15" bestFit="1" customWidth="1"/>
    <col min="7539" max="7539" width="12.140625" bestFit="1" customWidth="1"/>
    <col min="7540" max="7540" width="15" bestFit="1" customWidth="1"/>
    <col min="7541" max="7541" width="12.140625" bestFit="1" customWidth="1"/>
    <col min="7542" max="7542" width="15" bestFit="1" customWidth="1"/>
    <col min="7543" max="7543" width="12.140625" bestFit="1" customWidth="1"/>
    <col min="7544" max="7544" width="15" bestFit="1" customWidth="1"/>
    <col min="7545" max="7545" width="12.140625" bestFit="1" customWidth="1"/>
    <col min="7546" max="7546" width="15" bestFit="1" customWidth="1"/>
    <col min="7547" max="7547" width="12.140625" bestFit="1" customWidth="1"/>
    <col min="7548" max="7548" width="15" bestFit="1" customWidth="1"/>
    <col min="7549" max="7549" width="12.140625" bestFit="1" customWidth="1"/>
    <col min="7550" max="7550" width="15" bestFit="1" customWidth="1"/>
    <col min="7551" max="7551" width="12.140625" bestFit="1" customWidth="1"/>
    <col min="7552" max="7552" width="15" bestFit="1" customWidth="1"/>
    <col min="7553" max="7553" width="12.140625" bestFit="1" customWidth="1"/>
    <col min="7554" max="7554" width="15" bestFit="1" customWidth="1"/>
    <col min="7555" max="7555" width="12.140625" bestFit="1" customWidth="1"/>
    <col min="7556" max="7556" width="15" bestFit="1" customWidth="1"/>
    <col min="7557" max="7557" width="12.140625" bestFit="1" customWidth="1"/>
    <col min="7558" max="7558" width="15" bestFit="1" customWidth="1"/>
    <col min="7559" max="7559" width="12.140625" bestFit="1" customWidth="1"/>
    <col min="7560" max="7560" width="15" bestFit="1" customWidth="1"/>
    <col min="7561" max="7561" width="12.140625" bestFit="1" customWidth="1"/>
    <col min="7562" max="7562" width="15" bestFit="1" customWidth="1"/>
    <col min="7563" max="7563" width="12.140625" bestFit="1" customWidth="1"/>
    <col min="7564" max="7564" width="15" bestFit="1" customWidth="1"/>
    <col min="7565" max="7565" width="12.140625" bestFit="1" customWidth="1"/>
    <col min="7566" max="7566" width="15" bestFit="1" customWidth="1"/>
    <col min="7567" max="7567" width="12.140625" bestFit="1" customWidth="1"/>
    <col min="7568" max="7568" width="15" bestFit="1" customWidth="1"/>
    <col min="7569" max="7569" width="12.140625" bestFit="1" customWidth="1"/>
    <col min="7570" max="7570" width="15" bestFit="1" customWidth="1"/>
    <col min="7571" max="7571" width="12.140625" bestFit="1" customWidth="1"/>
    <col min="7572" max="7572" width="15" bestFit="1" customWidth="1"/>
    <col min="7573" max="7573" width="12.140625" bestFit="1" customWidth="1"/>
    <col min="7574" max="7574" width="15" bestFit="1" customWidth="1"/>
    <col min="7575" max="7575" width="12.140625" bestFit="1" customWidth="1"/>
    <col min="7576" max="7576" width="15" bestFit="1" customWidth="1"/>
    <col min="7577" max="7577" width="12.140625" bestFit="1" customWidth="1"/>
    <col min="7578" max="7578" width="15" bestFit="1" customWidth="1"/>
    <col min="7579" max="7579" width="12.140625" bestFit="1" customWidth="1"/>
    <col min="7580" max="7580" width="15" bestFit="1" customWidth="1"/>
    <col min="7581" max="7581" width="12.140625" bestFit="1" customWidth="1"/>
    <col min="7582" max="7582" width="15" bestFit="1" customWidth="1"/>
    <col min="7583" max="7583" width="12.140625" bestFit="1" customWidth="1"/>
    <col min="7584" max="7584" width="15" bestFit="1" customWidth="1"/>
    <col min="7585" max="7585" width="12.140625" bestFit="1" customWidth="1"/>
    <col min="7586" max="7586" width="15" bestFit="1" customWidth="1"/>
    <col min="7587" max="7587" width="12.140625" bestFit="1" customWidth="1"/>
    <col min="7588" max="7588" width="15" bestFit="1" customWidth="1"/>
    <col min="7589" max="7589" width="12.140625" bestFit="1" customWidth="1"/>
    <col min="7590" max="7590" width="15" bestFit="1" customWidth="1"/>
    <col min="7591" max="7591" width="12.140625" bestFit="1" customWidth="1"/>
    <col min="7592" max="7592" width="15" bestFit="1" customWidth="1"/>
    <col min="7593" max="7593" width="12.140625" bestFit="1" customWidth="1"/>
    <col min="7594" max="7594" width="15" bestFit="1" customWidth="1"/>
    <col min="7595" max="7595" width="12.140625" bestFit="1" customWidth="1"/>
    <col min="7596" max="7596" width="15" bestFit="1" customWidth="1"/>
    <col min="7597" max="7597" width="12.140625" bestFit="1" customWidth="1"/>
    <col min="7598" max="7598" width="15" bestFit="1" customWidth="1"/>
    <col min="7599" max="7599" width="12.140625" bestFit="1" customWidth="1"/>
    <col min="7600" max="7600" width="15" bestFit="1" customWidth="1"/>
    <col min="7601" max="7601" width="12.140625" bestFit="1" customWidth="1"/>
    <col min="7602" max="7602" width="15" bestFit="1" customWidth="1"/>
    <col min="7603" max="7603" width="12.140625" bestFit="1" customWidth="1"/>
    <col min="7604" max="7604" width="15" bestFit="1" customWidth="1"/>
    <col min="7605" max="7605" width="12.140625" bestFit="1" customWidth="1"/>
    <col min="7606" max="7606" width="15" bestFit="1" customWidth="1"/>
    <col min="7607" max="7607" width="12.140625" bestFit="1" customWidth="1"/>
    <col min="7608" max="7608" width="15" bestFit="1" customWidth="1"/>
    <col min="7609" max="7609" width="12.140625" bestFit="1" customWidth="1"/>
    <col min="7610" max="7610" width="15" bestFit="1" customWidth="1"/>
    <col min="7611" max="7611" width="12.140625" bestFit="1" customWidth="1"/>
    <col min="7612" max="7612" width="15" bestFit="1" customWidth="1"/>
    <col min="7613" max="7613" width="12.140625" bestFit="1" customWidth="1"/>
    <col min="7614" max="7614" width="15" bestFit="1" customWidth="1"/>
    <col min="7615" max="7615" width="12.140625" bestFit="1" customWidth="1"/>
    <col min="7616" max="7616" width="15" bestFit="1" customWidth="1"/>
    <col min="7617" max="7617" width="12.140625" bestFit="1" customWidth="1"/>
    <col min="7618" max="7618" width="15" bestFit="1" customWidth="1"/>
    <col min="7619" max="7619" width="12.140625" bestFit="1" customWidth="1"/>
    <col min="7620" max="7620" width="15" bestFit="1" customWidth="1"/>
    <col min="7621" max="7621" width="12.140625" bestFit="1" customWidth="1"/>
    <col min="7622" max="7622" width="15" bestFit="1" customWidth="1"/>
    <col min="7623" max="7623" width="12.140625" bestFit="1" customWidth="1"/>
    <col min="7624" max="7624" width="15" bestFit="1" customWidth="1"/>
    <col min="7625" max="7625" width="12.140625" bestFit="1" customWidth="1"/>
    <col min="7626" max="7626" width="15" bestFit="1" customWidth="1"/>
    <col min="7627" max="7627" width="12.140625" bestFit="1" customWidth="1"/>
    <col min="7628" max="7628" width="15" bestFit="1" customWidth="1"/>
    <col min="7629" max="7629" width="12.140625" bestFit="1" customWidth="1"/>
    <col min="7630" max="7630" width="15" bestFit="1" customWidth="1"/>
    <col min="7631" max="7631" width="12.140625" bestFit="1" customWidth="1"/>
    <col min="7632" max="7632" width="15" bestFit="1" customWidth="1"/>
    <col min="7633" max="7633" width="12.140625" bestFit="1" customWidth="1"/>
    <col min="7634" max="7634" width="15" bestFit="1" customWidth="1"/>
    <col min="7635" max="7635" width="12.140625" bestFit="1" customWidth="1"/>
    <col min="7636" max="7636" width="15" bestFit="1" customWidth="1"/>
    <col min="7637" max="7637" width="12.140625" bestFit="1" customWidth="1"/>
    <col min="7638" max="7638" width="15" bestFit="1" customWidth="1"/>
    <col min="7639" max="7639" width="12.140625" bestFit="1" customWidth="1"/>
    <col min="7640" max="7640" width="15" bestFit="1" customWidth="1"/>
    <col min="7641" max="7641" width="12.140625" bestFit="1" customWidth="1"/>
    <col min="7642" max="7642" width="15" bestFit="1" customWidth="1"/>
    <col min="7643" max="7643" width="12.140625" bestFit="1" customWidth="1"/>
    <col min="7644" max="7644" width="15" bestFit="1" customWidth="1"/>
    <col min="7645" max="7645" width="12.140625" bestFit="1" customWidth="1"/>
    <col min="7646" max="7646" width="15" bestFit="1" customWidth="1"/>
    <col min="7647" max="7647" width="12.140625" bestFit="1" customWidth="1"/>
    <col min="7648" max="7648" width="15" bestFit="1" customWidth="1"/>
    <col min="7649" max="7649" width="12.140625" bestFit="1" customWidth="1"/>
    <col min="7650" max="7650" width="15" bestFit="1" customWidth="1"/>
    <col min="7651" max="7651" width="12.140625" bestFit="1" customWidth="1"/>
    <col min="7652" max="7652" width="15" bestFit="1" customWidth="1"/>
    <col min="7653" max="7653" width="12.140625" bestFit="1" customWidth="1"/>
    <col min="7654" max="7654" width="15" bestFit="1" customWidth="1"/>
    <col min="7655" max="7655" width="12.140625" bestFit="1" customWidth="1"/>
    <col min="7656" max="7656" width="15" bestFit="1" customWidth="1"/>
    <col min="7657" max="7657" width="12.140625" bestFit="1" customWidth="1"/>
    <col min="7658" max="7658" width="15" bestFit="1" customWidth="1"/>
    <col min="7659" max="7659" width="12.140625" bestFit="1" customWidth="1"/>
    <col min="7660" max="7660" width="15" bestFit="1" customWidth="1"/>
    <col min="7661" max="7661" width="12.140625" bestFit="1" customWidth="1"/>
    <col min="7662" max="7662" width="15" bestFit="1" customWidth="1"/>
    <col min="7663" max="7663" width="12.140625" bestFit="1" customWidth="1"/>
    <col min="7664" max="7664" width="15" bestFit="1" customWidth="1"/>
    <col min="7665" max="7665" width="12.140625" bestFit="1" customWidth="1"/>
    <col min="7666" max="7666" width="15" bestFit="1" customWidth="1"/>
    <col min="7667" max="7667" width="12.140625" bestFit="1" customWidth="1"/>
    <col min="7668" max="7668" width="15" bestFit="1" customWidth="1"/>
    <col min="7669" max="7669" width="12.140625" bestFit="1" customWidth="1"/>
    <col min="7670" max="7670" width="15" bestFit="1" customWidth="1"/>
    <col min="7671" max="7671" width="12.140625" bestFit="1" customWidth="1"/>
    <col min="7672" max="7672" width="15" bestFit="1" customWidth="1"/>
    <col min="7673" max="7673" width="12.140625" bestFit="1" customWidth="1"/>
    <col min="7674" max="7674" width="15" bestFit="1" customWidth="1"/>
    <col min="7675" max="7675" width="12.140625" bestFit="1" customWidth="1"/>
    <col min="7676" max="7676" width="15" bestFit="1" customWidth="1"/>
    <col min="7677" max="7677" width="12.140625" bestFit="1" customWidth="1"/>
    <col min="7678" max="7678" width="15" bestFit="1" customWidth="1"/>
    <col min="7679" max="7679" width="12.140625" bestFit="1" customWidth="1"/>
    <col min="7680" max="7680" width="15" bestFit="1" customWidth="1"/>
    <col min="7681" max="7681" width="12.140625" bestFit="1" customWidth="1"/>
    <col min="7682" max="7682" width="15" bestFit="1" customWidth="1"/>
    <col min="7683" max="7683" width="12.140625" bestFit="1" customWidth="1"/>
    <col min="7684" max="7684" width="15" bestFit="1" customWidth="1"/>
    <col min="7685" max="7685" width="12.140625" bestFit="1" customWidth="1"/>
    <col min="7686" max="7686" width="15" bestFit="1" customWidth="1"/>
    <col min="7687" max="7687" width="12.140625" bestFit="1" customWidth="1"/>
    <col min="7688" max="7688" width="15" bestFit="1" customWidth="1"/>
    <col min="7689" max="7689" width="12.140625" bestFit="1" customWidth="1"/>
    <col min="7690" max="7690" width="15" bestFit="1" customWidth="1"/>
    <col min="7691" max="7691" width="12.140625" bestFit="1" customWidth="1"/>
    <col min="7692" max="7692" width="15" bestFit="1" customWidth="1"/>
    <col min="7693" max="7693" width="12.140625" bestFit="1" customWidth="1"/>
    <col min="7694" max="7694" width="15" bestFit="1" customWidth="1"/>
    <col min="7695" max="7695" width="12.140625" bestFit="1" customWidth="1"/>
    <col min="7696" max="7696" width="15" bestFit="1" customWidth="1"/>
    <col min="7697" max="7697" width="12.140625" bestFit="1" customWidth="1"/>
    <col min="7698" max="7698" width="15" bestFit="1" customWidth="1"/>
    <col min="7699" max="7699" width="12.140625" bestFit="1" customWidth="1"/>
    <col min="7700" max="7700" width="15" bestFit="1" customWidth="1"/>
    <col min="7701" max="7701" width="12.140625" bestFit="1" customWidth="1"/>
    <col min="7702" max="7702" width="15" bestFit="1" customWidth="1"/>
    <col min="7703" max="7703" width="12.140625" bestFit="1" customWidth="1"/>
    <col min="7704" max="7704" width="15" bestFit="1" customWidth="1"/>
    <col min="7705" max="7705" width="12.140625" bestFit="1" customWidth="1"/>
    <col min="7706" max="7706" width="15" bestFit="1" customWidth="1"/>
    <col min="7707" max="7707" width="12.140625" bestFit="1" customWidth="1"/>
    <col min="7708" max="7708" width="15" bestFit="1" customWidth="1"/>
    <col min="7709" max="7709" width="12.140625" bestFit="1" customWidth="1"/>
    <col min="7710" max="7710" width="15" bestFit="1" customWidth="1"/>
    <col min="7711" max="7711" width="12.140625" bestFit="1" customWidth="1"/>
    <col min="7712" max="7712" width="15" bestFit="1" customWidth="1"/>
    <col min="7713" max="7713" width="12.140625" bestFit="1" customWidth="1"/>
    <col min="7714" max="7714" width="15" bestFit="1" customWidth="1"/>
    <col min="7715" max="7715" width="12.140625" bestFit="1" customWidth="1"/>
    <col min="7716" max="7716" width="15" bestFit="1" customWidth="1"/>
    <col min="7717" max="7717" width="12.140625" bestFit="1" customWidth="1"/>
    <col min="7718" max="7718" width="15" bestFit="1" customWidth="1"/>
    <col min="7719" max="7719" width="12.140625" bestFit="1" customWidth="1"/>
    <col min="7720" max="7720" width="15" bestFit="1" customWidth="1"/>
    <col min="7721" max="7721" width="12.140625" bestFit="1" customWidth="1"/>
    <col min="7722" max="7722" width="15" bestFit="1" customWidth="1"/>
    <col min="7723" max="7723" width="12.140625" bestFit="1" customWidth="1"/>
    <col min="7724" max="7724" width="15" bestFit="1" customWidth="1"/>
    <col min="7725" max="7725" width="12.140625" bestFit="1" customWidth="1"/>
    <col min="7726" max="7726" width="15" bestFit="1" customWidth="1"/>
    <col min="7727" max="7727" width="12.140625" bestFit="1" customWidth="1"/>
    <col min="7728" max="7728" width="15" bestFit="1" customWidth="1"/>
    <col min="7729" max="7729" width="12.140625" bestFit="1" customWidth="1"/>
    <col min="7730" max="7730" width="15" bestFit="1" customWidth="1"/>
    <col min="7731" max="7731" width="12.140625" bestFit="1" customWidth="1"/>
    <col min="7732" max="7732" width="15" bestFit="1" customWidth="1"/>
    <col min="7733" max="7733" width="12.140625" bestFit="1" customWidth="1"/>
    <col min="7734" max="7734" width="15" bestFit="1" customWidth="1"/>
    <col min="7735" max="7735" width="12.140625" bestFit="1" customWidth="1"/>
    <col min="7736" max="7736" width="15" bestFit="1" customWidth="1"/>
    <col min="7737" max="7737" width="12.140625" bestFit="1" customWidth="1"/>
    <col min="7738" max="7738" width="15" bestFit="1" customWidth="1"/>
    <col min="7739" max="7739" width="12.140625" bestFit="1" customWidth="1"/>
    <col min="7740" max="7740" width="15" bestFit="1" customWidth="1"/>
    <col min="7741" max="7741" width="12.140625" bestFit="1" customWidth="1"/>
    <col min="7742" max="7742" width="15" bestFit="1" customWidth="1"/>
    <col min="7743" max="7743" width="12.140625" bestFit="1" customWidth="1"/>
    <col min="7744" max="7744" width="15" bestFit="1" customWidth="1"/>
    <col min="7745" max="7745" width="12.140625" bestFit="1" customWidth="1"/>
    <col min="7746" max="7746" width="15" bestFit="1" customWidth="1"/>
    <col min="7747" max="7747" width="12.140625" bestFit="1" customWidth="1"/>
    <col min="7748" max="7748" width="15" bestFit="1" customWidth="1"/>
    <col min="7749" max="7749" width="12.140625" bestFit="1" customWidth="1"/>
    <col min="7750" max="7750" width="15" bestFit="1" customWidth="1"/>
    <col min="7751" max="7751" width="12.140625" bestFit="1" customWidth="1"/>
    <col min="7752" max="7752" width="15" bestFit="1" customWidth="1"/>
    <col min="7753" max="7753" width="12.140625" bestFit="1" customWidth="1"/>
    <col min="7754" max="7754" width="15" bestFit="1" customWidth="1"/>
    <col min="7755" max="7755" width="12.140625" bestFit="1" customWidth="1"/>
    <col min="7756" max="7756" width="15" bestFit="1" customWidth="1"/>
    <col min="7757" max="7757" width="12.140625" bestFit="1" customWidth="1"/>
    <col min="7758" max="7758" width="15" bestFit="1" customWidth="1"/>
    <col min="7759" max="7759" width="12.140625" bestFit="1" customWidth="1"/>
    <col min="7760" max="7760" width="15" bestFit="1" customWidth="1"/>
    <col min="7761" max="7761" width="12.140625" bestFit="1" customWidth="1"/>
    <col min="7762" max="7762" width="15" bestFit="1" customWidth="1"/>
    <col min="7763" max="7763" width="12.140625" bestFit="1" customWidth="1"/>
    <col min="7764" max="7764" width="15" bestFit="1" customWidth="1"/>
    <col min="7765" max="7765" width="12.140625" bestFit="1" customWidth="1"/>
    <col min="7766" max="7766" width="15" bestFit="1" customWidth="1"/>
    <col min="7767" max="7767" width="12.140625" bestFit="1" customWidth="1"/>
    <col min="7768" max="7768" width="15" bestFit="1" customWidth="1"/>
    <col min="7769" max="7769" width="12.140625" bestFit="1" customWidth="1"/>
    <col min="7770" max="7770" width="15" bestFit="1" customWidth="1"/>
    <col min="7771" max="7771" width="12.140625" bestFit="1" customWidth="1"/>
    <col min="7772" max="7772" width="15" bestFit="1" customWidth="1"/>
    <col min="7773" max="7773" width="12.140625" bestFit="1" customWidth="1"/>
    <col min="7774" max="7774" width="15" bestFit="1" customWidth="1"/>
    <col min="7775" max="7775" width="12.140625" bestFit="1" customWidth="1"/>
    <col min="7776" max="7776" width="15" bestFit="1" customWidth="1"/>
    <col min="7777" max="7777" width="12.140625" bestFit="1" customWidth="1"/>
    <col min="7778" max="7778" width="15" bestFit="1" customWidth="1"/>
    <col min="7779" max="7779" width="12.140625" bestFit="1" customWidth="1"/>
    <col min="7780" max="7780" width="15" bestFit="1" customWidth="1"/>
    <col min="7781" max="7781" width="12.140625" bestFit="1" customWidth="1"/>
    <col min="7782" max="7782" width="15" bestFit="1" customWidth="1"/>
    <col min="7783" max="7783" width="12.140625" bestFit="1" customWidth="1"/>
    <col min="7784" max="7784" width="15" bestFit="1" customWidth="1"/>
    <col min="7785" max="7785" width="12.140625" bestFit="1" customWidth="1"/>
    <col min="7786" max="7786" width="15" bestFit="1" customWidth="1"/>
    <col min="7787" max="7787" width="12.140625" bestFit="1" customWidth="1"/>
    <col min="7788" max="7788" width="15" bestFit="1" customWidth="1"/>
    <col min="7789" max="7789" width="12.140625" bestFit="1" customWidth="1"/>
    <col min="7790" max="7790" width="15" bestFit="1" customWidth="1"/>
    <col min="7791" max="7791" width="12.140625" bestFit="1" customWidth="1"/>
    <col min="7792" max="7792" width="15" bestFit="1" customWidth="1"/>
    <col min="7793" max="7793" width="12.140625" bestFit="1" customWidth="1"/>
    <col min="7794" max="7794" width="15" bestFit="1" customWidth="1"/>
    <col min="7795" max="7795" width="12.140625" bestFit="1" customWidth="1"/>
    <col min="7796" max="7796" width="15" bestFit="1" customWidth="1"/>
    <col min="7797" max="7797" width="12.140625" bestFit="1" customWidth="1"/>
    <col min="7798" max="7798" width="15" bestFit="1" customWidth="1"/>
    <col min="7799" max="7799" width="12.140625" bestFit="1" customWidth="1"/>
    <col min="7800" max="7800" width="15" bestFit="1" customWidth="1"/>
    <col min="7801" max="7801" width="12.140625" bestFit="1" customWidth="1"/>
    <col min="7802" max="7802" width="15" bestFit="1" customWidth="1"/>
    <col min="7803" max="7803" width="12.140625" bestFit="1" customWidth="1"/>
    <col min="7804" max="7804" width="15" bestFit="1" customWidth="1"/>
    <col min="7805" max="7805" width="12.140625" bestFit="1" customWidth="1"/>
    <col min="7806" max="7806" width="15" bestFit="1" customWidth="1"/>
    <col min="7807" max="7807" width="12.140625" bestFit="1" customWidth="1"/>
    <col min="7808" max="7808" width="15" bestFit="1" customWidth="1"/>
    <col min="7809" max="7809" width="12.140625" bestFit="1" customWidth="1"/>
    <col min="7810" max="7810" width="15" bestFit="1" customWidth="1"/>
    <col min="7811" max="7811" width="12.140625" bestFit="1" customWidth="1"/>
    <col min="7812" max="7812" width="15" bestFit="1" customWidth="1"/>
    <col min="7813" max="7813" width="12.140625" bestFit="1" customWidth="1"/>
    <col min="7814" max="7814" width="15" bestFit="1" customWidth="1"/>
    <col min="7815" max="7815" width="12.140625" bestFit="1" customWidth="1"/>
    <col min="7816" max="7816" width="15" bestFit="1" customWidth="1"/>
    <col min="7817" max="7817" width="12.140625" bestFit="1" customWidth="1"/>
    <col min="7818" max="7818" width="15" bestFit="1" customWidth="1"/>
    <col min="7819" max="7819" width="12.140625" bestFit="1" customWidth="1"/>
    <col min="7820" max="7820" width="15" bestFit="1" customWidth="1"/>
    <col min="7821" max="7821" width="12.140625" bestFit="1" customWidth="1"/>
    <col min="7822" max="7822" width="15" bestFit="1" customWidth="1"/>
    <col min="7823" max="7823" width="12.140625" bestFit="1" customWidth="1"/>
    <col min="7824" max="7824" width="15" bestFit="1" customWidth="1"/>
    <col min="7825" max="7825" width="12.140625" bestFit="1" customWidth="1"/>
    <col min="7826" max="7826" width="15" bestFit="1" customWidth="1"/>
    <col min="7827" max="7827" width="12.140625" bestFit="1" customWidth="1"/>
    <col min="7828" max="7828" width="15" bestFit="1" customWidth="1"/>
    <col min="7829" max="7829" width="12.140625" bestFit="1" customWidth="1"/>
    <col min="7830" max="7830" width="15" bestFit="1" customWidth="1"/>
    <col min="7831" max="7831" width="12.140625" bestFit="1" customWidth="1"/>
    <col min="7832" max="7832" width="15" bestFit="1" customWidth="1"/>
    <col min="7833" max="7833" width="12.140625" bestFit="1" customWidth="1"/>
    <col min="7834" max="7834" width="15" bestFit="1" customWidth="1"/>
    <col min="7835" max="7835" width="12.140625" bestFit="1" customWidth="1"/>
    <col min="7836" max="7836" width="15" bestFit="1" customWidth="1"/>
    <col min="7837" max="7837" width="12.140625" bestFit="1" customWidth="1"/>
    <col min="7838" max="7838" width="15" bestFit="1" customWidth="1"/>
    <col min="7839" max="7839" width="12.140625" bestFit="1" customWidth="1"/>
    <col min="7840" max="7840" width="15" bestFit="1" customWidth="1"/>
    <col min="7841" max="7841" width="12.140625" bestFit="1" customWidth="1"/>
    <col min="7842" max="7842" width="15" bestFit="1" customWidth="1"/>
    <col min="7843" max="7843" width="12.140625" bestFit="1" customWidth="1"/>
    <col min="7844" max="7844" width="15" bestFit="1" customWidth="1"/>
    <col min="7845" max="7845" width="12.140625" bestFit="1" customWidth="1"/>
    <col min="7846" max="7846" width="15" bestFit="1" customWidth="1"/>
    <col min="7847" max="7847" width="12.140625" bestFit="1" customWidth="1"/>
    <col min="7848" max="7848" width="15" bestFit="1" customWidth="1"/>
    <col min="7849" max="7849" width="12.140625" bestFit="1" customWidth="1"/>
    <col min="7850" max="7850" width="15" bestFit="1" customWidth="1"/>
    <col min="7851" max="7851" width="12.140625" bestFit="1" customWidth="1"/>
    <col min="7852" max="7852" width="15" bestFit="1" customWidth="1"/>
    <col min="7853" max="7853" width="12.140625" bestFit="1" customWidth="1"/>
    <col min="7854" max="7854" width="15" bestFit="1" customWidth="1"/>
    <col min="7855" max="7855" width="12.140625" bestFit="1" customWidth="1"/>
    <col min="7856" max="7856" width="15" bestFit="1" customWidth="1"/>
    <col min="7857" max="7857" width="12.140625" bestFit="1" customWidth="1"/>
    <col min="7858" max="7858" width="15" bestFit="1" customWidth="1"/>
    <col min="7859" max="7859" width="12.140625" bestFit="1" customWidth="1"/>
    <col min="7860" max="7860" width="15" bestFit="1" customWidth="1"/>
    <col min="7861" max="7861" width="12.140625" bestFit="1" customWidth="1"/>
    <col min="7862" max="7862" width="15" bestFit="1" customWidth="1"/>
    <col min="7863" max="7863" width="12.140625" bestFit="1" customWidth="1"/>
    <col min="7864" max="7864" width="15" bestFit="1" customWidth="1"/>
    <col min="7865" max="7865" width="12.140625" bestFit="1" customWidth="1"/>
    <col min="7866" max="7866" width="15" bestFit="1" customWidth="1"/>
    <col min="7867" max="7867" width="12.140625" bestFit="1" customWidth="1"/>
    <col min="7868" max="7868" width="15" bestFit="1" customWidth="1"/>
    <col min="7869" max="7869" width="12.140625" bestFit="1" customWidth="1"/>
    <col min="7870" max="7870" width="15" bestFit="1" customWidth="1"/>
    <col min="7871" max="7871" width="12.140625" bestFit="1" customWidth="1"/>
    <col min="7872" max="7872" width="15" bestFit="1" customWidth="1"/>
    <col min="7873" max="7873" width="12.140625" bestFit="1" customWidth="1"/>
    <col min="7874" max="7874" width="15" bestFit="1" customWidth="1"/>
    <col min="7875" max="7875" width="12.140625" bestFit="1" customWidth="1"/>
    <col min="7876" max="7876" width="15" bestFit="1" customWidth="1"/>
    <col min="7877" max="7877" width="12.140625" bestFit="1" customWidth="1"/>
    <col min="7878" max="7878" width="15" bestFit="1" customWidth="1"/>
    <col min="7879" max="7879" width="12.140625" bestFit="1" customWidth="1"/>
    <col min="7880" max="7880" width="15" bestFit="1" customWidth="1"/>
    <col min="7881" max="7881" width="12.140625" bestFit="1" customWidth="1"/>
    <col min="7882" max="7882" width="15" bestFit="1" customWidth="1"/>
    <col min="7883" max="7883" width="12.140625" bestFit="1" customWidth="1"/>
    <col min="7884" max="7884" width="15" bestFit="1" customWidth="1"/>
    <col min="7885" max="7885" width="12.140625" bestFit="1" customWidth="1"/>
    <col min="7886" max="7886" width="15" bestFit="1" customWidth="1"/>
    <col min="7887" max="7887" width="12.140625" bestFit="1" customWidth="1"/>
    <col min="7888" max="7888" width="15" bestFit="1" customWidth="1"/>
    <col min="7889" max="7889" width="12.140625" bestFit="1" customWidth="1"/>
    <col min="7890" max="7890" width="15" bestFit="1" customWidth="1"/>
    <col min="7891" max="7891" width="12.140625" bestFit="1" customWidth="1"/>
    <col min="7892" max="7892" width="15" bestFit="1" customWidth="1"/>
    <col min="7893" max="7893" width="12.140625" bestFit="1" customWidth="1"/>
    <col min="7894" max="7894" width="15" bestFit="1" customWidth="1"/>
    <col min="7895" max="7895" width="12.140625" bestFit="1" customWidth="1"/>
    <col min="7896" max="7896" width="15" bestFit="1" customWidth="1"/>
    <col min="7897" max="7897" width="12.140625" bestFit="1" customWidth="1"/>
    <col min="7898" max="7898" width="15" bestFit="1" customWidth="1"/>
    <col min="7899" max="7899" width="12.140625" bestFit="1" customWidth="1"/>
    <col min="7900" max="7900" width="15" bestFit="1" customWidth="1"/>
    <col min="7901" max="7901" width="12.140625" bestFit="1" customWidth="1"/>
    <col min="7902" max="7902" width="15" bestFit="1" customWidth="1"/>
    <col min="7903" max="7903" width="12.140625" bestFit="1" customWidth="1"/>
    <col min="7904" max="7904" width="15" bestFit="1" customWidth="1"/>
    <col min="7905" max="7905" width="12.140625" bestFit="1" customWidth="1"/>
    <col min="7906" max="7906" width="15" bestFit="1" customWidth="1"/>
    <col min="7907" max="7907" width="12.140625" bestFit="1" customWidth="1"/>
    <col min="7908" max="7908" width="15" bestFit="1" customWidth="1"/>
    <col min="7909" max="7909" width="12.140625" bestFit="1" customWidth="1"/>
    <col min="7910" max="7910" width="15" bestFit="1" customWidth="1"/>
    <col min="7911" max="7911" width="12.140625" bestFit="1" customWidth="1"/>
    <col min="7912" max="7912" width="15" bestFit="1" customWidth="1"/>
    <col min="7913" max="7913" width="12.140625" bestFit="1" customWidth="1"/>
    <col min="7914" max="7914" width="15" bestFit="1" customWidth="1"/>
    <col min="7915" max="7915" width="12.140625" bestFit="1" customWidth="1"/>
    <col min="7916" max="7916" width="15" bestFit="1" customWidth="1"/>
    <col min="7917" max="7917" width="12.140625" bestFit="1" customWidth="1"/>
    <col min="7918" max="7918" width="15" bestFit="1" customWidth="1"/>
    <col min="7919" max="7919" width="12.140625" bestFit="1" customWidth="1"/>
    <col min="7920" max="7920" width="15" bestFit="1" customWidth="1"/>
    <col min="7921" max="7921" width="12.140625" bestFit="1" customWidth="1"/>
    <col min="7922" max="7922" width="15" bestFit="1" customWidth="1"/>
    <col min="7923" max="7923" width="12.140625" bestFit="1" customWidth="1"/>
    <col min="7924" max="7924" width="15" bestFit="1" customWidth="1"/>
    <col min="7925" max="7925" width="12.140625" bestFit="1" customWidth="1"/>
    <col min="7926" max="7926" width="15" bestFit="1" customWidth="1"/>
    <col min="7927" max="7927" width="12.140625" bestFit="1" customWidth="1"/>
    <col min="7928" max="7928" width="15" bestFit="1" customWidth="1"/>
    <col min="7929" max="7929" width="12.140625" bestFit="1" customWidth="1"/>
    <col min="7930" max="7930" width="15" bestFit="1" customWidth="1"/>
    <col min="7931" max="7931" width="12.140625" bestFit="1" customWidth="1"/>
    <col min="7932" max="7932" width="15" bestFit="1" customWidth="1"/>
    <col min="7933" max="7933" width="12.140625" bestFit="1" customWidth="1"/>
    <col min="7934" max="7934" width="15" bestFit="1" customWidth="1"/>
    <col min="7935" max="7935" width="12.140625" bestFit="1" customWidth="1"/>
    <col min="7936" max="7936" width="15" bestFit="1" customWidth="1"/>
    <col min="7937" max="7937" width="12.140625" bestFit="1" customWidth="1"/>
    <col min="7938" max="7938" width="15" bestFit="1" customWidth="1"/>
    <col min="7939" max="7939" width="12.140625" bestFit="1" customWidth="1"/>
    <col min="7940" max="7940" width="15" bestFit="1" customWidth="1"/>
    <col min="7941" max="7941" width="12.140625" bestFit="1" customWidth="1"/>
    <col min="7942" max="7942" width="15" bestFit="1" customWidth="1"/>
    <col min="7943" max="7943" width="12.140625" bestFit="1" customWidth="1"/>
    <col min="7944" max="7944" width="15" bestFit="1" customWidth="1"/>
    <col min="7945" max="7945" width="12.140625" bestFit="1" customWidth="1"/>
    <col min="7946" max="7946" width="15" bestFit="1" customWidth="1"/>
    <col min="7947" max="7947" width="12.140625" bestFit="1" customWidth="1"/>
    <col min="7948" max="7948" width="15" bestFit="1" customWidth="1"/>
    <col min="7949" max="7949" width="12.140625" bestFit="1" customWidth="1"/>
    <col min="7950" max="7950" width="15" bestFit="1" customWidth="1"/>
    <col min="7951" max="7951" width="12.140625" bestFit="1" customWidth="1"/>
    <col min="7952" max="7952" width="15" bestFit="1" customWidth="1"/>
    <col min="7953" max="7953" width="12.140625" bestFit="1" customWidth="1"/>
    <col min="7954" max="7954" width="15" bestFit="1" customWidth="1"/>
    <col min="7955" max="7955" width="12.140625" bestFit="1" customWidth="1"/>
    <col min="7956" max="7956" width="15" bestFit="1" customWidth="1"/>
    <col min="7957" max="7957" width="12.140625" bestFit="1" customWidth="1"/>
    <col min="7958" max="7958" width="15" bestFit="1" customWidth="1"/>
    <col min="7959" max="7959" width="12.140625" bestFit="1" customWidth="1"/>
    <col min="7960" max="7960" width="15" bestFit="1" customWidth="1"/>
    <col min="7961" max="7961" width="12.140625" bestFit="1" customWidth="1"/>
    <col min="7962" max="7962" width="15" bestFit="1" customWidth="1"/>
    <col min="7963" max="7963" width="12.140625" bestFit="1" customWidth="1"/>
    <col min="7964" max="7964" width="15" bestFit="1" customWidth="1"/>
    <col min="7965" max="7965" width="12.140625" bestFit="1" customWidth="1"/>
    <col min="7966" max="7966" width="15" bestFit="1" customWidth="1"/>
    <col min="7967" max="7967" width="12.140625" bestFit="1" customWidth="1"/>
    <col min="7968" max="7968" width="15" bestFit="1" customWidth="1"/>
    <col min="7969" max="7969" width="12.140625" bestFit="1" customWidth="1"/>
    <col min="7970" max="7970" width="15" bestFit="1" customWidth="1"/>
    <col min="7971" max="7971" width="12.140625" bestFit="1" customWidth="1"/>
    <col min="7972" max="7972" width="15" bestFit="1" customWidth="1"/>
    <col min="7973" max="7973" width="12.140625" bestFit="1" customWidth="1"/>
    <col min="7974" max="7974" width="15" bestFit="1" customWidth="1"/>
    <col min="7975" max="7975" width="12.140625" bestFit="1" customWidth="1"/>
    <col min="7976" max="7976" width="15" bestFit="1" customWidth="1"/>
    <col min="7977" max="7977" width="12.140625" bestFit="1" customWidth="1"/>
    <col min="7978" max="7978" width="15" bestFit="1" customWidth="1"/>
    <col min="7979" max="7979" width="12.140625" bestFit="1" customWidth="1"/>
    <col min="7980" max="7980" width="15" bestFit="1" customWidth="1"/>
    <col min="7981" max="7981" width="12.140625" bestFit="1" customWidth="1"/>
    <col min="7982" max="7982" width="15" bestFit="1" customWidth="1"/>
    <col min="7983" max="7983" width="12.140625" bestFit="1" customWidth="1"/>
    <col min="7984" max="7984" width="15" bestFit="1" customWidth="1"/>
    <col min="7985" max="7985" width="12.140625" bestFit="1" customWidth="1"/>
    <col min="7986" max="7986" width="15" bestFit="1" customWidth="1"/>
    <col min="7987" max="7987" width="12.140625" bestFit="1" customWidth="1"/>
    <col min="7988" max="7988" width="15" bestFit="1" customWidth="1"/>
    <col min="7989" max="7989" width="12.140625" bestFit="1" customWidth="1"/>
    <col min="7990" max="7990" width="15" bestFit="1" customWidth="1"/>
    <col min="7991" max="7991" width="12.140625" bestFit="1" customWidth="1"/>
    <col min="7992" max="7992" width="15" bestFit="1" customWidth="1"/>
    <col min="7993" max="7993" width="12.140625" bestFit="1" customWidth="1"/>
    <col min="7994" max="7994" width="15" bestFit="1" customWidth="1"/>
    <col min="7995" max="7995" width="12.140625" bestFit="1" customWidth="1"/>
    <col min="7996" max="7996" width="15" bestFit="1" customWidth="1"/>
    <col min="7997" max="7997" width="12.140625" bestFit="1" customWidth="1"/>
    <col min="7998" max="7998" width="15" bestFit="1" customWidth="1"/>
    <col min="7999" max="7999" width="12.140625" bestFit="1" customWidth="1"/>
    <col min="8000" max="8000" width="15" bestFit="1" customWidth="1"/>
    <col min="8001" max="8001" width="12.140625" bestFit="1" customWidth="1"/>
    <col min="8002" max="8002" width="15" bestFit="1" customWidth="1"/>
    <col min="8003" max="8003" width="12.140625" bestFit="1" customWidth="1"/>
    <col min="8004" max="8004" width="15" bestFit="1" customWidth="1"/>
    <col min="8005" max="8005" width="12.140625" bestFit="1" customWidth="1"/>
    <col min="8006" max="8006" width="15" bestFit="1" customWidth="1"/>
    <col min="8007" max="8007" width="12.140625" bestFit="1" customWidth="1"/>
    <col min="8008" max="8008" width="15" bestFit="1" customWidth="1"/>
    <col min="8009" max="8009" width="12.140625" bestFit="1" customWidth="1"/>
    <col min="8010" max="8010" width="15" bestFit="1" customWidth="1"/>
    <col min="8011" max="8011" width="12.140625" bestFit="1" customWidth="1"/>
    <col min="8012" max="8012" width="15" bestFit="1" customWidth="1"/>
    <col min="8013" max="8013" width="12.140625" bestFit="1" customWidth="1"/>
    <col min="8014" max="8014" width="15" bestFit="1" customWidth="1"/>
    <col min="8015" max="8015" width="12.140625" bestFit="1" customWidth="1"/>
    <col min="8016" max="8016" width="15" bestFit="1" customWidth="1"/>
    <col min="8017" max="8017" width="12.140625" bestFit="1" customWidth="1"/>
    <col min="8018" max="8018" width="15" bestFit="1" customWidth="1"/>
    <col min="8019" max="8019" width="12.140625" bestFit="1" customWidth="1"/>
    <col min="8020" max="8020" width="15" bestFit="1" customWidth="1"/>
    <col min="8021" max="8021" width="12.140625" bestFit="1" customWidth="1"/>
    <col min="8022" max="8022" width="15" bestFit="1" customWidth="1"/>
    <col min="8023" max="8023" width="12.140625" bestFit="1" customWidth="1"/>
    <col min="8024" max="8024" width="15" bestFit="1" customWidth="1"/>
    <col min="8025" max="8025" width="12.140625" bestFit="1" customWidth="1"/>
    <col min="8026" max="8026" width="15" bestFit="1" customWidth="1"/>
    <col min="8027" max="8027" width="12.140625" bestFit="1" customWidth="1"/>
    <col min="8028" max="8028" width="15" bestFit="1" customWidth="1"/>
    <col min="8029" max="8029" width="12.140625" bestFit="1" customWidth="1"/>
    <col min="8030" max="8030" width="15" bestFit="1" customWidth="1"/>
    <col min="8031" max="8031" width="12.140625" bestFit="1" customWidth="1"/>
    <col min="8032" max="8032" width="15" bestFit="1" customWidth="1"/>
    <col min="8033" max="8033" width="12.140625" bestFit="1" customWidth="1"/>
    <col min="8034" max="8034" width="15" bestFit="1" customWidth="1"/>
    <col min="8035" max="8035" width="12.140625" bestFit="1" customWidth="1"/>
    <col min="8036" max="8036" width="15" bestFit="1" customWidth="1"/>
    <col min="8037" max="8037" width="12.140625" bestFit="1" customWidth="1"/>
    <col min="8038" max="8038" width="15" bestFit="1" customWidth="1"/>
    <col min="8039" max="8039" width="12.140625" bestFit="1" customWidth="1"/>
    <col min="8040" max="8040" width="15" bestFit="1" customWidth="1"/>
    <col min="8041" max="8041" width="12.140625" bestFit="1" customWidth="1"/>
    <col min="8042" max="8042" width="15" bestFit="1" customWidth="1"/>
    <col min="8043" max="8043" width="12.140625" bestFit="1" customWidth="1"/>
    <col min="8044" max="8044" width="15" bestFit="1" customWidth="1"/>
    <col min="8045" max="8045" width="12.140625" bestFit="1" customWidth="1"/>
    <col min="8046" max="8046" width="15" bestFit="1" customWidth="1"/>
    <col min="8047" max="8047" width="12.140625" bestFit="1" customWidth="1"/>
    <col min="8048" max="8048" width="15" bestFit="1" customWidth="1"/>
    <col min="8049" max="8049" width="12.140625" bestFit="1" customWidth="1"/>
    <col min="8050" max="8050" width="15" bestFit="1" customWidth="1"/>
    <col min="8051" max="8051" width="12.140625" bestFit="1" customWidth="1"/>
    <col min="8052" max="8052" width="15" bestFit="1" customWidth="1"/>
    <col min="8053" max="8053" width="12.140625" bestFit="1" customWidth="1"/>
    <col min="8054" max="8054" width="15" bestFit="1" customWidth="1"/>
    <col min="8055" max="8055" width="12.140625" bestFit="1" customWidth="1"/>
    <col min="8056" max="8056" width="15" bestFit="1" customWidth="1"/>
    <col min="8057" max="8057" width="12.140625" bestFit="1" customWidth="1"/>
    <col min="8058" max="8058" width="15" bestFit="1" customWidth="1"/>
    <col min="8059" max="8059" width="12.140625" bestFit="1" customWidth="1"/>
    <col min="8060" max="8060" width="15" bestFit="1" customWidth="1"/>
    <col min="8061" max="8061" width="12.140625" bestFit="1" customWidth="1"/>
    <col min="8062" max="8062" width="15" bestFit="1" customWidth="1"/>
    <col min="8063" max="8063" width="12.140625" bestFit="1" customWidth="1"/>
    <col min="8064" max="8064" width="15" bestFit="1" customWidth="1"/>
    <col min="8065" max="8065" width="12.140625" bestFit="1" customWidth="1"/>
    <col min="8066" max="8066" width="15" bestFit="1" customWidth="1"/>
    <col min="8067" max="8067" width="12.140625" bestFit="1" customWidth="1"/>
    <col min="8068" max="8068" width="15" bestFit="1" customWidth="1"/>
    <col min="8069" max="8069" width="12.140625" bestFit="1" customWidth="1"/>
    <col min="8070" max="8070" width="15" bestFit="1" customWidth="1"/>
    <col min="8071" max="8071" width="12.140625" bestFit="1" customWidth="1"/>
    <col min="8072" max="8072" width="15" bestFit="1" customWidth="1"/>
    <col min="8073" max="8073" width="12.140625" bestFit="1" customWidth="1"/>
    <col min="8074" max="8074" width="15" bestFit="1" customWidth="1"/>
    <col min="8075" max="8075" width="12.140625" bestFit="1" customWidth="1"/>
    <col min="8076" max="8076" width="15" bestFit="1" customWidth="1"/>
    <col min="8077" max="8077" width="12.140625" bestFit="1" customWidth="1"/>
    <col min="8078" max="8078" width="15" bestFit="1" customWidth="1"/>
    <col min="8079" max="8079" width="12.140625" bestFit="1" customWidth="1"/>
    <col min="8080" max="8080" width="15" bestFit="1" customWidth="1"/>
    <col min="8081" max="8081" width="12.140625" bestFit="1" customWidth="1"/>
    <col min="8082" max="8082" width="15" bestFit="1" customWidth="1"/>
    <col min="8083" max="8083" width="12.140625" bestFit="1" customWidth="1"/>
    <col min="8084" max="8084" width="15" bestFit="1" customWidth="1"/>
    <col min="8085" max="8085" width="12.140625" bestFit="1" customWidth="1"/>
    <col min="8086" max="8086" width="15" bestFit="1" customWidth="1"/>
    <col min="8087" max="8087" width="12.140625" bestFit="1" customWidth="1"/>
    <col min="8088" max="8088" width="15" bestFit="1" customWidth="1"/>
    <col min="8089" max="8089" width="12.140625" bestFit="1" customWidth="1"/>
    <col min="8090" max="8090" width="15" bestFit="1" customWidth="1"/>
    <col min="8091" max="8091" width="12.140625" bestFit="1" customWidth="1"/>
    <col min="8092" max="8092" width="15" bestFit="1" customWidth="1"/>
    <col min="8093" max="8093" width="12.140625" bestFit="1" customWidth="1"/>
    <col min="8094" max="8094" width="15" bestFit="1" customWidth="1"/>
    <col min="8095" max="8095" width="12.140625" bestFit="1" customWidth="1"/>
    <col min="8096" max="8096" width="15" bestFit="1" customWidth="1"/>
    <col min="8097" max="8097" width="12.140625" bestFit="1" customWidth="1"/>
    <col min="8098" max="8098" width="15" bestFit="1" customWidth="1"/>
    <col min="8099" max="8099" width="12.140625" bestFit="1" customWidth="1"/>
    <col min="8100" max="8100" width="15" bestFit="1" customWidth="1"/>
    <col min="8101" max="8101" width="12.140625" bestFit="1" customWidth="1"/>
    <col min="8102" max="8102" width="15" bestFit="1" customWidth="1"/>
    <col min="8103" max="8103" width="12.140625" bestFit="1" customWidth="1"/>
    <col min="8104" max="8104" width="15" bestFit="1" customWidth="1"/>
    <col min="8105" max="8105" width="12.140625" bestFit="1" customWidth="1"/>
    <col min="8106" max="8106" width="15" bestFit="1" customWidth="1"/>
    <col min="8107" max="8107" width="12.140625" bestFit="1" customWidth="1"/>
    <col min="8108" max="8108" width="15" bestFit="1" customWidth="1"/>
    <col min="8109" max="8109" width="12.140625" bestFit="1" customWidth="1"/>
    <col min="8110" max="8110" width="15" bestFit="1" customWidth="1"/>
    <col min="8111" max="8111" width="12.140625" bestFit="1" customWidth="1"/>
    <col min="8112" max="8112" width="15" bestFit="1" customWidth="1"/>
    <col min="8113" max="8113" width="12.140625" bestFit="1" customWidth="1"/>
    <col min="8114" max="8114" width="15" bestFit="1" customWidth="1"/>
    <col min="8115" max="8115" width="12.140625" bestFit="1" customWidth="1"/>
    <col min="8116" max="8116" width="15" bestFit="1" customWidth="1"/>
    <col min="8117" max="8117" width="12.140625" bestFit="1" customWidth="1"/>
    <col min="8118" max="8118" width="15" bestFit="1" customWidth="1"/>
    <col min="8119" max="8119" width="12.140625" bestFit="1" customWidth="1"/>
    <col min="8120" max="8120" width="15" bestFit="1" customWidth="1"/>
    <col min="8121" max="8121" width="12.140625" bestFit="1" customWidth="1"/>
    <col min="8122" max="8122" width="15" bestFit="1" customWidth="1"/>
    <col min="8123" max="8123" width="12.140625" bestFit="1" customWidth="1"/>
    <col min="8124" max="8124" width="15" bestFit="1" customWidth="1"/>
    <col min="8125" max="8125" width="12.140625" bestFit="1" customWidth="1"/>
    <col min="8126" max="8126" width="15" bestFit="1" customWidth="1"/>
    <col min="8127" max="8127" width="12.140625" bestFit="1" customWidth="1"/>
    <col min="8128" max="8128" width="15" bestFit="1" customWidth="1"/>
    <col min="8129" max="8129" width="12.140625" bestFit="1" customWidth="1"/>
    <col min="8130" max="8130" width="15" bestFit="1" customWidth="1"/>
    <col min="8131" max="8131" width="12.140625" bestFit="1" customWidth="1"/>
    <col min="8132" max="8132" width="15" bestFit="1" customWidth="1"/>
    <col min="8133" max="8133" width="12.140625" bestFit="1" customWidth="1"/>
    <col min="8134" max="8134" width="15" bestFit="1" customWidth="1"/>
    <col min="8135" max="8135" width="12.140625" bestFit="1" customWidth="1"/>
    <col min="8136" max="8136" width="15" bestFit="1" customWidth="1"/>
    <col min="8137" max="8137" width="12.140625" bestFit="1" customWidth="1"/>
    <col min="8138" max="8138" width="15" bestFit="1" customWidth="1"/>
    <col min="8139" max="8139" width="12.140625" bestFit="1" customWidth="1"/>
    <col min="8140" max="8140" width="15" bestFit="1" customWidth="1"/>
    <col min="8141" max="8141" width="12.140625" bestFit="1" customWidth="1"/>
    <col min="8142" max="8142" width="15" bestFit="1" customWidth="1"/>
    <col min="8143" max="8143" width="12.140625" bestFit="1" customWidth="1"/>
    <col min="8144" max="8144" width="15" bestFit="1" customWidth="1"/>
    <col min="8145" max="8145" width="12.140625" bestFit="1" customWidth="1"/>
    <col min="8146" max="8146" width="15" bestFit="1" customWidth="1"/>
    <col min="8147" max="8147" width="12.140625" bestFit="1" customWidth="1"/>
    <col min="8148" max="8148" width="15" bestFit="1" customWidth="1"/>
    <col min="8149" max="8149" width="12.140625" bestFit="1" customWidth="1"/>
    <col min="8150" max="8150" width="15" bestFit="1" customWidth="1"/>
    <col min="8151" max="8151" width="12.140625" bestFit="1" customWidth="1"/>
    <col min="8152" max="8152" width="15" bestFit="1" customWidth="1"/>
    <col min="8153" max="8153" width="12.140625" bestFit="1" customWidth="1"/>
    <col min="8154" max="8154" width="15" bestFit="1" customWidth="1"/>
    <col min="8155" max="8155" width="12.140625" bestFit="1" customWidth="1"/>
    <col min="8156" max="8156" width="15" bestFit="1" customWidth="1"/>
    <col min="8157" max="8157" width="12.140625" bestFit="1" customWidth="1"/>
    <col min="8158" max="8158" width="15" bestFit="1" customWidth="1"/>
    <col min="8159" max="8159" width="12.140625" bestFit="1" customWidth="1"/>
    <col min="8160" max="8160" width="15" bestFit="1" customWidth="1"/>
    <col min="8161" max="8161" width="12.140625" bestFit="1" customWidth="1"/>
    <col min="8162" max="8162" width="15" bestFit="1" customWidth="1"/>
    <col min="8163" max="8163" width="12.140625" bestFit="1" customWidth="1"/>
    <col min="8164" max="8164" width="15" bestFit="1" customWidth="1"/>
    <col min="8165" max="8165" width="12.140625" bestFit="1" customWidth="1"/>
    <col min="8166" max="8166" width="15" bestFit="1" customWidth="1"/>
    <col min="8167" max="8167" width="12.140625" bestFit="1" customWidth="1"/>
    <col min="8168" max="8168" width="15" bestFit="1" customWidth="1"/>
    <col min="8169" max="8169" width="12.140625" bestFit="1" customWidth="1"/>
    <col min="8170" max="8170" width="15" bestFit="1" customWidth="1"/>
    <col min="8171" max="8171" width="12.140625" bestFit="1" customWidth="1"/>
    <col min="8172" max="8172" width="15" bestFit="1" customWidth="1"/>
    <col min="8173" max="8173" width="12.140625" bestFit="1" customWidth="1"/>
    <col min="8174" max="8174" width="15" bestFit="1" customWidth="1"/>
    <col min="8175" max="8175" width="12.140625" bestFit="1" customWidth="1"/>
    <col min="8176" max="8176" width="15" bestFit="1" customWidth="1"/>
    <col min="8177" max="8177" width="12.140625" bestFit="1" customWidth="1"/>
    <col min="8178" max="8178" width="15" bestFit="1" customWidth="1"/>
    <col min="8179" max="8179" width="12.140625" bestFit="1" customWidth="1"/>
    <col min="8180" max="8180" width="15" bestFit="1" customWidth="1"/>
    <col min="8181" max="8181" width="12.140625" bestFit="1" customWidth="1"/>
    <col min="8182" max="8182" width="15" bestFit="1" customWidth="1"/>
    <col min="8183" max="8183" width="12.140625" bestFit="1" customWidth="1"/>
    <col min="8184" max="8184" width="15" bestFit="1" customWidth="1"/>
    <col min="8185" max="8185" width="12.140625" bestFit="1" customWidth="1"/>
    <col min="8186" max="8186" width="15" bestFit="1" customWidth="1"/>
    <col min="8187" max="8187" width="12.140625" bestFit="1" customWidth="1"/>
    <col min="8188" max="8188" width="15" bestFit="1" customWidth="1"/>
    <col min="8189" max="8189" width="12.140625" bestFit="1" customWidth="1"/>
    <col min="8190" max="8190" width="15" bestFit="1" customWidth="1"/>
    <col min="8191" max="8191" width="12.140625" bestFit="1" customWidth="1"/>
    <col min="8192" max="8192" width="15" bestFit="1" customWidth="1"/>
    <col min="8193" max="8193" width="12.140625" bestFit="1" customWidth="1"/>
    <col min="8194" max="8194" width="15" bestFit="1" customWidth="1"/>
    <col min="8195" max="8195" width="12.140625" bestFit="1" customWidth="1"/>
    <col min="8196" max="8196" width="15" bestFit="1" customWidth="1"/>
    <col min="8197" max="8197" width="12.140625" bestFit="1" customWidth="1"/>
    <col min="8198" max="8198" width="15" bestFit="1" customWidth="1"/>
    <col min="8199" max="8199" width="12.140625" bestFit="1" customWidth="1"/>
    <col min="8200" max="8200" width="15" bestFit="1" customWidth="1"/>
    <col min="8201" max="8201" width="12.140625" bestFit="1" customWidth="1"/>
    <col min="8202" max="8202" width="15" bestFit="1" customWidth="1"/>
    <col min="8203" max="8203" width="12.140625" bestFit="1" customWidth="1"/>
    <col min="8204" max="8204" width="15" bestFit="1" customWidth="1"/>
    <col min="8205" max="8205" width="12.140625" bestFit="1" customWidth="1"/>
    <col min="8206" max="8206" width="15" bestFit="1" customWidth="1"/>
    <col min="8207" max="8207" width="12.140625" bestFit="1" customWidth="1"/>
    <col min="8208" max="8208" width="15" bestFit="1" customWidth="1"/>
    <col min="8209" max="8209" width="12.140625" bestFit="1" customWidth="1"/>
    <col min="8210" max="8210" width="15" bestFit="1" customWidth="1"/>
    <col min="8211" max="8211" width="12.140625" bestFit="1" customWidth="1"/>
    <col min="8212" max="8212" width="15" bestFit="1" customWidth="1"/>
    <col min="8213" max="8213" width="12.140625" bestFit="1" customWidth="1"/>
    <col min="8214" max="8214" width="15" bestFit="1" customWidth="1"/>
    <col min="8215" max="8215" width="12.140625" bestFit="1" customWidth="1"/>
    <col min="8216" max="8216" width="15" bestFit="1" customWidth="1"/>
    <col min="8217" max="8217" width="12.140625" bestFit="1" customWidth="1"/>
    <col min="8218" max="8218" width="15" bestFit="1" customWidth="1"/>
    <col min="8219" max="8219" width="12.140625" bestFit="1" customWidth="1"/>
    <col min="8220" max="8220" width="15" bestFit="1" customWidth="1"/>
    <col min="8221" max="8221" width="12.140625" bestFit="1" customWidth="1"/>
    <col min="8222" max="8222" width="15" bestFit="1" customWidth="1"/>
    <col min="8223" max="8223" width="12.140625" bestFit="1" customWidth="1"/>
    <col min="8224" max="8224" width="15" bestFit="1" customWidth="1"/>
    <col min="8225" max="8225" width="12.140625" bestFit="1" customWidth="1"/>
    <col min="8226" max="8226" width="15" bestFit="1" customWidth="1"/>
    <col min="8227" max="8227" width="12.140625" bestFit="1" customWidth="1"/>
    <col min="8228" max="8228" width="15" bestFit="1" customWidth="1"/>
    <col min="8229" max="8229" width="12.140625" bestFit="1" customWidth="1"/>
    <col min="8230" max="8230" width="15" bestFit="1" customWidth="1"/>
    <col min="8231" max="8231" width="12.140625" bestFit="1" customWidth="1"/>
    <col min="8232" max="8232" width="15" bestFit="1" customWidth="1"/>
    <col min="8233" max="8233" width="12.140625" bestFit="1" customWidth="1"/>
    <col min="8234" max="8234" width="15" bestFit="1" customWidth="1"/>
    <col min="8235" max="8235" width="12.140625" bestFit="1" customWidth="1"/>
    <col min="8236" max="8236" width="15" bestFit="1" customWidth="1"/>
    <col min="8237" max="8237" width="12.140625" bestFit="1" customWidth="1"/>
    <col min="8238" max="8238" width="15" bestFit="1" customWidth="1"/>
    <col min="8239" max="8239" width="12.140625" bestFit="1" customWidth="1"/>
    <col min="8240" max="8240" width="15" bestFit="1" customWidth="1"/>
    <col min="8241" max="8241" width="12.140625" bestFit="1" customWidth="1"/>
    <col min="8242" max="8242" width="15" bestFit="1" customWidth="1"/>
    <col min="8243" max="8243" width="12.140625" bestFit="1" customWidth="1"/>
    <col min="8244" max="8244" width="15" bestFit="1" customWidth="1"/>
    <col min="8245" max="8245" width="12.140625" bestFit="1" customWidth="1"/>
    <col min="8246" max="8246" width="15" bestFit="1" customWidth="1"/>
    <col min="8247" max="8247" width="12.140625" bestFit="1" customWidth="1"/>
    <col min="8248" max="8248" width="15" bestFit="1" customWidth="1"/>
    <col min="8249" max="8249" width="12.140625" bestFit="1" customWidth="1"/>
    <col min="8250" max="8250" width="15" bestFit="1" customWidth="1"/>
    <col min="8251" max="8251" width="12.140625" bestFit="1" customWidth="1"/>
    <col min="8252" max="8252" width="15" bestFit="1" customWidth="1"/>
    <col min="8253" max="8253" width="12.140625" bestFit="1" customWidth="1"/>
    <col min="8254" max="8254" width="15" bestFit="1" customWidth="1"/>
    <col min="8255" max="8255" width="12.140625" bestFit="1" customWidth="1"/>
    <col min="8256" max="8256" width="15" bestFit="1" customWidth="1"/>
    <col min="8257" max="8257" width="12.140625" bestFit="1" customWidth="1"/>
    <col min="8258" max="8258" width="15" bestFit="1" customWidth="1"/>
    <col min="8259" max="8259" width="12.140625" bestFit="1" customWidth="1"/>
    <col min="8260" max="8260" width="15" bestFit="1" customWidth="1"/>
    <col min="8261" max="8261" width="12.140625" bestFit="1" customWidth="1"/>
    <col min="8262" max="8262" width="15" bestFit="1" customWidth="1"/>
    <col min="8263" max="8263" width="12.140625" bestFit="1" customWidth="1"/>
    <col min="8264" max="8264" width="15" bestFit="1" customWidth="1"/>
    <col min="8265" max="8265" width="12.140625" bestFit="1" customWidth="1"/>
    <col min="8266" max="8266" width="15" bestFit="1" customWidth="1"/>
    <col min="8267" max="8267" width="12.140625" bestFit="1" customWidth="1"/>
    <col min="8268" max="8268" width="15" bestFit="1" customWidth="1"/>
    <col min="8269" max="8269" width="12.140625" bestFit="1" customWidth="1"/>
    <col min="8270" max="8270" width="15" bestFit="1" customWidth="1"/>
    <col min="8271" max="8271" width="12.140625" bestFit="1" customWidth="1"/>
    <col min="8272" max="8272" width="15" bestFit="1" customWidth="1"/>
    <col min="8273" max="8273" width="12.140625" bestFit="1" customWidth="1"/>
    <col min="8274" max="8274" width="15" bestFit="1" customWidth="1"/>
    <col min="8275" max="8275" width="12.140625" bestFit="1" customWidth="1"/>
    <col min="8276" max="8276" width="15" bestFit="1" customWidth="1"/>
    <col min="8277" max="8277" width="12.140625" bestFit="1" customWidth="1"/>
    <col min="8278" max="8278" width="15" bestFit="1" customWidth="1"/>
    <col min="8279" max="8279" width="12.140625" bestFit="1" customWidth="1"/>
    <col min="8280" max="8280" width="15" bestFit="1" customWidth="1"/>
    <col min="8281" max="8281" width="12.140625" bestFit="1" customWidth="1"/>
    <col min="8282" max="8282" width="15" bestFit="1" customWidth="1"/>
    <col min="8283" max="8283" width="12.140625" bestFit="1" customWidth="1"/>
    <col min="8284" max="8284" width="15" bestFit="1" customWidth="1"/>
    <col min="8285" max="8285" width="12.140625" bestFit="1" customWidth="1"/>
    <col min="8286" max="8286" width="15" bestFit="1" customWidth="1"/>
    <col min="8287" max="8287" width="12.140625" bestFit="1" customWidth="1"/>
    <col min="8288" max="8288" width="15" bestFit="1" customWidth="1"/>
    <col min="8289" max="8289" width="12.140625" bestFit="1" customWidth="1"/>
    <col min="8290" max="8290" width="15" bestFit="1" customWidth="1"/>
    <col min="8291" max="8291" width="12.140625" bestFit="1" customWidth="1"/>
    <col min="8292" max="8292" width="15" bestFit="1" customWidth="1"/>
    <col min="8293" max="8293" width="12.140625" bestFit="1" customWidth="1"/>
    <col min="8294" max="8294" width="15" bestFit="1" customWidth="1"/>
    <col min="8295" max="8295" width="12.140625" bestFit="1" customWidth="1"/>
    <col min="8296" max="8296" width="15" bestFit="1" customWidth="1"/>
    <col min="8297" max="8297" width="12.140625" bestFit="1" customWidth="1"/>
    <col min="8298" max="8298" width="15" bestFit="1" customWidth="1"/>
    <col min="8299" max="8299" width="12.140625" bestFit="1" customWidth="1"/>
    <col min="8300" max="8300" width="15" bestFit="1" customWidth="1"/>
    <col min="8301" max="8301" width="12.140625" bestFit="1" customWidth="1"/>
    <col min="8302" max="8302" width="15" bestFit="1" customWidth="1"/>
    <col min="8303" max="8303" width="12.140625" bestFit="1" customWidth="1"/>
    <col min="8304" max="8304" width="15" bestFit="1" customWidth="1"/>
    <col min="8305" max="8305" width="12.140625" bestFit="1" customWidth="1"/>
    <col min="8306" max="8306" width="15" bestFit="1" customWidth="1"/>
    <col min="8307" max="8307" width="12.140625" bestFit="1" customWidth="1"/>
    <col min="8308" max="8308" width="15" bestFit="1" customWidth="1"/>
    <col min="8309" max="8309" width="12.140625" bestFit="1" customWidth="1"/>
    <col min="8310" max="8310" width="15" bestFit="1" customWidth="1"/>
    <col min="8311" max="8311" width="12.140625" bestFit="1" customWidth="1"/>
    <col min="8312" max="8312" width="15" bestFit="1" customWidth="1"/>
    <col min="8313" max="8313" width="12.140625" bestFit="1" customWidth="1"/>
    <col min="8314" max="8314" width="15" bestFit="1" customWidth="1"/>
    <col min="8315" max="8315" width="12.140625" bestFit="1" customWidth="1"/>
    <col min="8316" max="8316" width="15" bestFit="1" customWidth="1"/>
    <col min="8317" max="8317" width="12.140625" bestFit="1" customWidth="1"/>
    <col min="8318" max="8318" width="15" bestFit="1" customWidth="1"/>
    <col min="8319" max="8319" width="12.140625" bestFit="1" customWidth="1"/>
    <col min="8320" max="8320" width="15" bestFit="1" customWidth="1"/>
    <col min="8321" max="8321" width="12.140625" bestFit="1" customWidth="1"/>
    <col min="8322" max="8322" width="15" bestFit="1" customWidth="1"/>
    <col min="8323" max="8323" width="12.140625" bestFit="1" customWidth="1"/>
    <col min="8324" max="8324" width="15" bestFit="1" customWidth="1"/>
    <col min="8325" max="8325" width="12.140625" bestFit="1" customWidth="1"/>
    <col min="8326" max="8326" width="15" bestFit="1" customWidth="1"/>
    <col min="8327" max="8327" width="12.140625" bestFit="1" customWidth="1"/>
    <col min="8328" max="8328" width="15" bestFit="1" customWidth="1"/>
    <col min="8329" max="8329" width="12.140625" bestFit="1" customWidth="1"/>
    <col min="8330" max="8330" width="15" bestFit="1" customWidth="1"/>
    <col min="8331" max="8331" width="12.140625" bestFit="1" customWidth="1"/>
    <col min="8332" max="8332" width="15" bestFit="1" customWidth="1"/>
    <col min="8333" max="8333" width="12.140625" bestFit="1" customWidth="1"/>
    <col min="8334" max="8334" width="15" bestFit="1" customWidth="1"/>
    <col min="8335" max="8335" width="12.140625" bestFit="1" customWidth="1"/>
    <col min="8336" max="8336" width="15" bestFit="1" customWidth="1"/>
    <col min="8337" max="8337" width="12.140625" bestFit="1" customWidth="1"/>
    <col min="8338" max="8338" width="15" bestFit="1" customWidth="1"/>
    <col min="8339" max="8339" width="12.140625" bestFit="1" customWidth="1"/>
    <col min="8340" max="8340" width="15" bestFit="1" customWidth="1"/>
    <col min="8341" max="8341" width="12.140625" bestFit="1" customWidth="1"/>
    <col min="8342" max="8342" width="15" bestFit="1" customWidth="1"/>
    <col min="8343" max="8343" width="12.140625" bestFit="1" customWidth="1"/>
    <col min="8344" max="8344" width="15" bestFit="1" customWidth="1"/>
    <col min="8345" max="8345" width="12.140625" bestFit="1" customWidth="1"/>
    <col min="8346" max="8346" width="15" bestFit="1" customWidth="1"/>
    <col min="8347" max="8347" width="12.140625" bestFit="1" customWidth="1"/>
    <col min="8348" max="8348" width="15" bestFit="1" customWidth="1"/>
    <col min="8349" max="8349" width="12.140625" bestFit="1" customWidth="1"/>
    <col min="8350" max="8350" width="15" bestFit="1" customWidth="1"/>
    <col min="8351" max="8351" width="12.140625" bestFit="1" customWidth="1"/>
    <col min="8352" max="8352" width="15" bestFit="1" customWidth="1"/>
    <col min="8353" max="8353" width="12.140625" bestFit="1" customWidth="1"/>
    <col min="8354" max="8354" width="15" bestFit="1" customWidth="1"/>
    <col min="8355" max="8355" width="12.140625" bestFit="1" customWidth="1"/>
    <col min="8356" max="8356" width="15" bestFit="1" customWidth="1"/>
    <col min="8357" max="8357" width="12.140625" bestFit="1" customWidth="1"/>
    <col min="8358" max="8358" width="15" bestFit="1" customWidth="1"/>
    <col min="8359" max="8359" width="12.140625" bestFit="1" customWidth="1"/>
    <col min="8360" max="8360" width="15" bestFit="1" customWidth="1"/>
    <col min="8361" max="8361" width="12.140625" bestFit="1" customWidth="1"/>
    <col min="8362" max="8362" width="15" bestFit="1" customWidth="1"/>
    <col min="8363" max="8363" width="12.140625" bestFit="1" customWidth="1"/>
    <col min="8364" max="8364" width="15" bestFit="1" customWidth="1"/>
    <col min="8365" max="8365" width="12.140625" bestFit="1" customWidth="1"/>
    <col min="8366" max="8366" width="15" bestFit="1" customWidth="1"/>
    <col min="8367" max="8367" width="12.140625" bestFit="1" customWidth="1"/>
    <col min="8368" max="8368" width="15" bestFit="1" customWidth="1"/>
    <col min="8369" max="8369" width="12.140625" bestFit="1" customWidth="1"/>
    <col min="8370" max="8370" width="15" bestFit="1" customWidth="1"/>
    <col min="8371" max="8371" width="12.140625" bestFit="1" customWidth="1"/>
    <col min="8372" max="8372" width="15" bestFit="1" customWidth="1"/>
    <col min="8373" max="8373" width="12.140625" bestFit="1" customWidth="1"/>
    <col min="8374" max="8374" width="15" bestFit="1" customWidth="1"/>
    <col min="8375" max="8375" width="12.140625" bestFit="1" customWidth="1"/>
    <col min="8376" max="8376" width="15" bestFit="1" customWidth="1"/>
    <col min="8377" max="8377" width="12.140625" bestFit="1" customWidth="1"/>
    <col min="8378" max="8378" width="15" bestFit="1" customWidth="1"/>
    <col min="8379" max="8379" width="12.140625" bestFit="1" customWidth="1"/>
    <col min="8380" max="8380" width="15" bestFit="1" customWidth="1"/>
    <col min="8381" max="8381" width="12.140625" bestFit="1" customWidth="1"/>
    <col min="8382" max="8382" width="15" bestFit="1" customWidth="1"/>
    <col min="8383" max="8383" width="12.140625" bestFit="1" customWidth="1"/>
    <col min="8384" max="8384" width="15" bestFit="1" customWidth="1"/>
    <col min="8385" max="8385" width="12.140625" bestFit="1" customWidth="1"/>
    <col min="8386" max="8386" width="15" bestFit="1" customWidth="1"/>
    <col min="8387" max="8387" width="12.140625" bestFit="1" customWidth="1"/>
    <col min="8388" max="8388" width="15" bestFit="1" customWidth="1"/>
    <col min="8389" max="8389" width="12.140625" bestFit="1" customWidth="1"/>
    <col min="8390" max="8390" width="15" bestFit="1" customWidth="1"/>
    <col min="8391" max="8391" width="12.140625" bestFit="1" customWidth="1"/>
    <col min="8392" max="8392" width="14.85546875" bestFit="1" customWidth="1"/>
    <col min="8393" max="8393" width="12.140625" bestFit="1" customWidth="1"/>
    <col min="8394" max="8394" width="14.85546875" bestFit="1" customWidth="1"/>
    <col min="8395" max="8395" width="12.140625" bestFit="1" customWidth="1"/>
    <col min="8396" max="8396" width="14.85546875" bestFit="1" customWidth="1"/>
    <col min="8397" max="8397" width="12.140625" bestFit="1" customWidth="1"/>
    <col min="8398" max="8398" width="14.85546875" bestFit="1" customWidth="1"/>
    <col min="8399" max="8399" width="12.140625" bestFit="1" customWidth="1"/>
    <col min="8400" max="8400" width="14.85546875" bestFit="1" customWidth="1"/>
    <col min="8401" max="8401" width="12.140625" bestFit="1" customWidth="1"/>
    <col min="8402" max="8402" width="14.85546875" bestFit="1" customWidth="1"/>
    <col min="8403" max="8403" width="12.140625" bestFit="1" customWidth="1"/>
    <col min="8404" max="8404" width="14.85546875" bestFit="1" customWidth="1"/>
    <col min="8405" max="8405" width="12.140625" bestFit="1" customWidth="1"/>
    <col min="8406" max="8406" width="14.85546875" bestFit="1" customWidth="1"/>
    <col min="8407" max="8407" width="12.140625" bestFit="1" customWidth="1"/>
    <col min="8408" max="8408" width="14.85546875" bestFit="1" customWidth="1"/>
    <col min="8409" max="8409" width="12.140625" bestFit="1" customWidth="1"/>
    <col min="8410" max="8410" width="14.85546875" bestFit="1" customWidth="1"/>
    <col min="8411" max="8411" width="12.140625" bestFit="1" customWidth="1"/>
    <col min="8412" max="8412" width="14.85546875" bestFit="1" customWidth="1"/>
    <col min="8413" max="8413" width="12.140625" bestFit="1" customWidth="1"/>
    <col min="8414" max="8414" width="14.85546875" bestFit="1" customWidth="1"/>
    <col min="8415" max="8415" width="12.140625" bestFit="1" customWidth="1"/>
    <col min="8416" max="8416" width="14.85546875" bestFit="1" customWidth="1"/>
    <col min="8417" max="8417" width="12.140625" bestFit="1" customWidth="1"/>
    <col min="8418" max="8418" width="14.85546875" bestFit="1" customWidth="1"/>
    <col min="8419" max="8419" width="12.140625" bestFit="1" customWidth="1"/>
    <col min="8420" max="8420" width="14.85546875" bestFit="1" customWidth="1"/>
    <col min="8421" max="8421" width="12.140625" bestFit="1" customWidth="1"/>
    <col min="8422" max="8422" width="14.85546875" bestFit="1" customWidth="1"/>
    <col min="8423" max="8423" width="12.140625" bestFit="1" customWidth="1"/>
    <col min="8424" max="8424" width="14.85546875" bestFit="1" customWidth="1"/>
    <col min="8425" max="8425" width="12.140625" bestFit="1" customWidth="1"/>
    <col min="8426" max="8426" width="14.85546875" bestFit="1" customWidth="1"/>
    <col min="8427" max="8427" width="12.140625" bestFit="1" customWidth="1"/>
    <col min="8428" max="8428" width="14.85546875" bestFit="1" customWidth="1"/>
    <col min="8429" max="8429" width="12.140625" bestFit="1" customWidth="1"/>
    <col min="8430" max="8430" width="14.85546875" bestFit="1" customWidth="1"/>
    <col min="8431" max="8431" width="12.140625" bestFit="1" customWidth="1"/>
    <col min="8432" max="8432" width="14.85546875" bestFit="1" customWidth="1"/>
    <col min="8433" max="8433" width="12.140625" bestFit="1" customWidth="1"/>
    <col min="8434" max="8434" width="14.85546875" bestFit="1" customWidth="1"/>
    <col min="8435" max="8435" width="12.140625" bestFit="1" customWidth="1"/>
    <col min="8436" max="8436" width="14.85546875" bestFit="1" customWidth="1"/>
    <col min="8437" max="8437" width="12.140625" bestFit="1" customWidth="1"/>
    <col min="8438" max="8438" width="14.85546875" bestFit="1" customWidth="1"/>
    <col min="8439" max="8439" width="12.140625" bestFit="1" customWidth="1"/>
    <col min="8440" max="8440" width="14.85546875" bestFit="1" customWidth="1"/>
    <col min="8441" max="8441" width="12.140625" bestFit="1" customWidth="1"/>
    <col min="8442" max="8442" width="14.85546875" bestFit="1" customWidth="1"/>
    <col min="8443" max="8443" width="12.140625" bestFit="1" customWidth="1"/>
    <col min="8444" max="8444" width="14.85546875" bestFit="1" customWidth="1"/>
    <col min="8445" max="8445" width="12.140625" bestFit="1" customWidth="1"/>
    <col min="8446" max="8446" width="14.85546875" bestFit="1" customWidth="1"/>
    <col min="8447" max="8447" width="12.140625" bestFit="1" customWidth="1"/>
    <col min="8448" max="8448" width="14.85546875" bestFit="1" customWidth="1"/>
    <col min="8449" max="8449" width="12.140625" bestFit="1" customWidth="1"/>
    <col min="8450" max="8450" width="14.85546875" bestFit="1" customWidth="1"/>
    <col min="8451" max="8451" width="12.140625" bestFit="1" customWidth="1"/>
    <col min="8452" max="8452" width="14.85546875" bestFit="1" customWidth="1"/>
    <col min="8453" max="8453" width="12.140625" bestFit="1" customWidth="1"/>
    <col min="8454" max="8454" width="14.85546875" bestFit="1" customWidth="1"/>
    <col min="8455" max="8455" width="12.140625" bestFit="1" customWidth="1"/>
    <col min="8456" max="8456" width="14.85546875" bestFit="1" customWidth="1"/>
    <col min="8457" max="8457" width="12.140625" bestFit="1" customWidth="1"/>
    <col min="8458" max="8458" width="14.85546875" bestFit="1" customWidth="1"/>
    <col min="8459" max="8459" width="12.140625" bestFit="1" customWidth="1"/>
    <col min="8460" max="8460" width="14.85546875" bestFit="1" customWidth="1"/>
    <col min="8461" max="8461" width="12.140625" bestFit="1" customWidth="1"/>
    <col min="8462" max="8462" width="14.85546875" bestFit="1" customWidth="1"/>
    <col min="8463" max="8463" width="12.140625" bestFit="1" customWidth="1"/>
    <col min="8464" max="8464" width="14.85546875" bestFit="1" customWidth="1"/>
    <col min="8465" max="8465" width="12.140625" bestFit="1" customWidth="1"/>
    <col min="8466" max="8466" width="14.85546875" bestFit="1" customWidth="1"/>
    <col min="8467" max="8467" width="12.140625" bestFit="1" customWidth="1"/>
    <col min="8468" max="8468" width="14.85546875" bestFit="1" customWidth="1"/>
    <col min="8469" max="8469" width="12.140625" bestFit="1" customWidth="1"/>
    <col min="8470" max="8470" width="14.85546875" bestFit="1" customWidth="1"/>
    <col min="8471" max="8471" width="12.140625" bestFit="1" customWidth="1"/>
    <col min="8472" max="8472" width="14.85546875" bestFit="1" customWidth="1"/>
    <col min="8473" max="8473" width="12.140625" bestFit="1" customWidth="1"/>
    <col min="8474" max="8474" width="14.85546875" bestFit="1" customWidth="1"/>
    <col min="8475" max="8475" width="12.140625" bestFit="1" customWidth="1"/>
    <col min="8476" max="8476" width="14.85546875" bestFit="1" customWidth="1"/>
    <col min="8477" max="8477" width="12.140625" bestFit="1" customWidth="1"/>
    <col min="8478" max="8478" width="14.85546875" bestFit="1" customWidth="1"/>
    <col min="8479" max="8479" width="12.140625" bestFit="1" customWidth="1"/>
    <col min="8480" max="8480" width="14.85546875" bestFit="1" customWidth="1"/>
    <col min="8481" max="8481" width="12.140625" bestFit="1" customWidth="1"/>
    <col min="8482" max="8482" width="14.85546875" bestFit="1" customWidth="1"/>
    <col min="8483" max="8483" width="12.140625" bestFit="1" customWidth="1"/>
    <col min="8484" max="8484" width="14.85546875" bestFit="1" customWidth="1"/>
    <col min="8485" max="8485" width="12.140625" bestFit="1" customWidth="1"/>
    <col min="8486" max="8486" width="14.85546875" bestFit="1" customWidth="1"/>
    <col min="8487" max="8487" width="12.140625" bestFit="1" customWidth="1"/>
    <col min="8488" max="8488" width="14.85546875" bestFit="1" customWidth="1"/>
    <col min="8489" max="8489" width="12.140625" bestFit="1" customWidth="1"/>
    <col min="8490" max="8490" width="14.85546875" bestFit="1" customWidth="1"/>
    <col min="8491" max="8491" width="12.140625" bestFit="1" customWidth="1"/>
    <col min="8492" max="8492" width="14.85546875" bestFit="1" customWidth="1"/>
    <col min="8493" max="8493" width="12.140625" bestFit="1" customWidth="1"/>
    <col min="8494" max="8494" width="14.85546875" bestFit="1" customWidth="1"/>
    <col min="8495" max="8495" width="12.140625" bestFit="1" customWidth="1"/>
    <col min="8496" max="8496" width="14.85546875" bestFit="1" customWidth="1"/>
    <col min="8497" max="8497" width="12.140625" bestFit="1" customWidth="1"/>
    <col min="8498" max="8498" width="14.85546875" bestFit="1" customWidth="1"/>
    <col min="8499" max="8499" width="12.140625" bestFit="1" customWidth="1"/>
    <col min="8500" max="8500" width="14.85546875" bestFit="1" customWidth="1"/>
    <col min="8501" max="8501" width="12.140625" bestFit="1" customWidth="1"/>
    <col min="8502" max="8502" width="14.85546875" bestFit="1" customWidth="1"/>
    <col min="8503" max="8503" width="12.140625" bestFit="1" customWidth="1"/>
    <col min="8504" max="8504" width="14.85546875" bestFit="1" customWidth="1"/>
    <col min="8505" max="8505" width="12.140625" bestFit="1" customWidth="1"/>
    <col min="8506" max="8506" width="14.85546875" bestFit="1" customWidth="1"/>
    <col min="8507" max="8507" width="12.140625" bestFit="1" customWidth="1"/>
    <col min="8508" max="8508" width="14.85546875" bestFit="1" customWidth="1"/>
    <col min="8509" max="8509" width="12.140625" bestFit="1" customWidth="1"/>
    <col min="8510" max="8510" width="14.85546875" bestFit="1" customWidth="1"/>
    <col min="8511" max="8511" width="12.140625" bestFit="1" customWidth="1"/>
    <col min="8512" max="8512" width="14.85546875" bestFit="1" customWidth="1"/>
    <col min="8513" max="8513" width="12.140625" bestFit="1" customWidth="1"/>
    <col min="8514" max="8514" width="14.85546875" bestFit="1" customWidth="1"/>
    <col min="8515" max="8515" width="12.140625" bestFit="1" customWidth="1"/>
    <col min="8516" max="8516" width="14.85546875" bestFit="1" customWidth="1"/>
    <col min="8517" max="8517" width="12.140625" bestFit="1" customWidth="1"/>
    <col min="8518" max="8518" width="14.85546875" bestFit="1" customWidth="1"/>
    <col min="8519" max="8519" width="12.140625" bestFit="1" customWidth="1"/>
    <col min="8520" max="8520" width="14.85546875" bestFit="1" customWidth="1"/>
    <col min="8521" max="8521" width="12.140625" bestFit="1" customWidth="1"/>
    <col min="8522" max="8522" width="14.85546875" bestFit="1" customWidth="1"/>
    <col min="8523" max="8523" width="12.140625" bestFit="1" customWidth="1"/>
    <col min="8524" max="8524" width="14.85546875" bestFit="1" customWidth="1"/>
    <col min="8525" max="8525" width="12.140625" bestFit="1" customWidth="1"/>
    <col min="8526" max="8526" width="14.85546875" bestFit="1" customWidth="1"/>
    <col min="8527" max="8527" width="12.140625" bestFit="1" customWidth="1"/>
    <col min="8528" max="8528" width="14.85546875" bestFit="1" customWidth="1"/>
    <col min="8529" max="8529" width="12.140625" bestFit="1" customWidth="1"/>
    <col min="8530" max="8530" width="14.85546875" bestFit="1" customWidth="1"/>
    <col min="8531" max="8531" width="12.140625" bestFit="1" customWidth="1"/>
    <col min="8532" max="8532" width="14.85546875" bestFit="1" customWidth="1"/>
    <col min="8533" max="8533" width="12.140625" bestFit="1" customWidth="1"/>
    <col min="8534" max="8534" width="14.85546875" bestFit="1" customWidth="1"/>
    <col min="8535" max="8535" width="12.140625" bestFit="1" customWidth="1"/>
    <col min="8536" max="8536" width="14.85546875" bestFit="1" customWidth="1"/>
    <col min="8537" max="8537" width="12.140625" bestFit="1" customWidth="1"/>
    <col min="8538" max="8538" width="14.85546875" bestFit="1" customWidth="1"/>
    <col min="8539" max="8539" width="12.140625" bestFit="1" customWidth="1"/>
    <col min="8540" max="8540" width="14.85546875" bestFit="1" customWidth="1"/>
    <col min="8541" max="8541" width="12.140625" bestFit="1" customWidth="1"/>
    <col min="8542" max="8542" width="14.85546875" bestFit="1" customWidth="1"/>
    <col min="8543" max="8543" width="12.140625" bestFit="1" customWidth="1"/>
    <col min="8544" max="8544" width="14.85546875" bestFit="1" customWidth="1"/>
    <col min="8545" max="8545" width="12.140625" bestFit="1" customWidth="1"/>
    <col min="8546" max="8546" width="14.85546875" bestFit="1" customWidth="1"/>
    <col min="8547" max="8547" width="12.140625" bestFit="1" customWidth="1"/>
    <col min="8548" max="8548" width="14.85546875" bestFit="1" customWidth="1"/>
    <col min="8549" max="8549" width="12.140625" bestFit="1" customWidth="1"/>
    <col min="8550" max="8550" width="14.85546875" bestFit="1" customWidth="1"/>
    <col min="8551" max="8551" width="12.140625" bestFit="1" customWidth="1"/>
    <col min="8552" max="8552" width="14.85546875" bestFit="1" customWidth="1"/>
    <col min="8553" max="8553" width="12.140625" bestFit="1" customWidth="1"/>
    <col min="8554" max="8554" width="14.85546875" bestFit="1" customWidth="1"/>
    <col min="8555" max="8555" width="12.140625" bestFit="1" customWidth="1"/>
    <col min="8556" max="8556" width="14.85546875" bestFit="1" customWidth="1"/>
    <col min="8557" max="8557" width="12.140625" bestFit="1" customWidth="1"/>
    <col min="8558" max="8558" width="14.85546875" bestFit="1" customWidth="1"/>
    <col min="8559" max="8559" width="12.140625" bestFit="1" customWidth="1"/>
    <col min="8560" max="8560" width="14.85546875" bestFit="1" customWidth="1"/>
    <col min="8561" max="8561" width="12.140625" bestFit="1" customWidth="1"/>
    <col min="8562" max="8562" width="14.85546875" bestFit="1" customWidth="1"/>
    <col min="8563" max="8563" width="12.140625" bestFit="1" customWidth="1"/>
    <col min="8564" max="8564" width="14.85546875" bestFit="1" customWidth="1"/>
    <col min="8565" max="8565" width="12.140625" bestFit="1" customWidth="1"/>
    <col min="8566" max="8566" width="14.85546875" bestFit="1" customWidth="1"/>
    <col min="8567" max="8567" width="12.140625" bestFit="1" customWidth="1"/>
    <col min="8568" max="8568" width="14.85546875" bestFit="1" customWidth="1"/>
    <col min="8569" max="8569" width="12.140625" bestFit="1" customWidth="1"/>
    <col min="8570" max="8570" width="14.85546875" bestFit="1" customWidth="1"/>
    <col min="8571" max="8571" width="12.140625" bestFit="1" customWidth="1"/>
    <col min="8572" max="8572" width="14.85546875" bestFit="1" customWidth="1"/>
    <col min="8573" max="8573" width="12.140625" bestFit="1" customWidth="1"/>
    <col min="8574" max="8574" width="14.85546875" bestFit="1" customWidth="1"/>
    <col min="8575" max="8575" width="12.140625" bestFit="1" customWidth="1"/>
    <col min="8576" max="8576" width="14.85546875" bestFit="1" customWidth="1"/>
    <col min="8577" max="8577" width="12.140625" bestFit="1" customWidth="1"/>
    <col min="8578" max="8578" width="14.85546875" bestFit="1" customWidth="1"/>
    <col min="8579" max="8579" width="12.140625" bestFit="1" customWidth="1"/>
    <col min="8580" max="8580" width="14.85546875" bestFit="1" customWidth="1"/>
    <col min="8581" max="8581" width="12.140625" bestFit="1" customWidth="1"/>
    <col min="8582" max="8582" width="14.85546875" bestFit="1" customWidth="1"/>
    <col min="8583" max="8583" width="12.140625" bestFit="1" customWidth="1"/>
    <col min="8584" max="8584" width="14.85546875" bestFit="1" customWidth="1"/>
    <col min="8585" max="8585" width="12.140625" bestFit="1" customWidth="1"/>
    <col min="8586" max="8586" width="14.85546875" bestFit="1" customWidth="1"/>
    <col min="8587" max="8587" width="12.140625" bestFit="1" customWidth="1"/>
    <col min="8588" max="8588" width="14.85546875" bestFit="1" customWidth="1"/>
    <col min="8589" max="8589" width="12.140625" bestFit="1" customWidth="1"/>
    <col min="8590" max="8590" width="14.85546875" bestFit="1" customWidth="1"/>
    <col min="8591" max="8591" width="12.140625" bestFit="1" customWidth="1"/>
    <col min="8592" max="8592" width="14.85546875" bestFit="1" customWidth="1"/>
    <col min="8593" max="8593" width="12.140625" bestFit="1" customWidth="1"/>
    <col min="8594" max="8594" width="14.85546875" bestFit="1" customWidth="1"/>
    <col min="8595" max="8595" width="12.140625" bestFit="1" customWidth="1"/>
    <col min="8596" max="8596" width="14.85546875" bestFit="1" customWidth="1"/>
    <col min="8597" max="8597" width="12.140625" bestFit="1" customWidth="1"/>
    <col min="8598" max="8598" width="14.85546875" bestFit="1" customWidth="1"/>
    <col min="8599" max="8599" width="12.140625" bestFit="1" customWidth="1"/>
    <col min="8600" max="8600" width="14.85546875" bestFit="1" customWidth="1"/>
    <col min="8601" max="8601" width="12.140625" bestFit="1" customWidth="1"/>
    <col min="8602" max="8602" width="14.85546875" bestFit="1" customWidth="1"/>
    <col min="8603" max="8603" width="12.140625" bestFit="1" customWidth="1"/>
    <col min="8604" max="8604" width="14.85546875" bestFit="1" customWidth="1"/>
    <col min="8605" max="8605" width="12.140625" bestFit="1" customWidth="1"/>
    <col min="8606" max="8606" width="14.85546875" bestFit="1" customWidth="1"/>
    <col min="8607" max="8607" width="12.140625" bestFit="1" customWidth="1"/>
    <col min="8608" max="8608" width="14.85546875" bestFit="1" customWidth="1"/>
    <col min="8609" max="8609" width="12.140625" bestFit="1" customWidth="1"/>
    <col min="8610" max="8610" width="14.85546875" bestFit="1" customWidth="1"/>
    <col min="8611" max="8611" width="12.140625" bestFit="1" customWidth="1"/>
    <col min="8612" max="8612" width="14.85546875" bestFit="1" customWidth="1"/>
    <col min="8613" max="8613" width="12.140625" bestFit="1" customWidth="1"/>
    <col min="8614" max="8614" width="14.85546875" bestFit="1" customWidth="1"/>
    <col min="8615" max="8615" width="12.140625" bestFit="1" customWidth="1"/>
    <col min="8616" max="8616" width="14.85546875" bestFit="1" customWidth="1"/>
    <col min="8617" max="8617" width="12.140625" bestFit="1" customWidth="1"/>
    <col min="8618" max="8618" width="14.85546875" bestFit="1" customWidth="1"/>
    <col min="8619" max="8619" width="12.140625" bestFit="1" customWidth="1"/>
    <col min="8620" max="8620" width="14.85546875" bestFit="1" customWidth="1"/>
    <col min="8621" max="8621" width="12.140625" bestFit="1" customWidth="1"/>
    <col min="8622" max="8622" width="14.85546875" bestFit="1" customWidth="1"/>
    <col min="8623" max="8623" width="12.140625" bestFit="1" customWidth="1"/>
    <col min="8624" max="8624" width="14.85546875" bestFit="1" customWidth="1"/>
    <col min="8625" max="8625" width="12.140625" bestFit="1" customWidth="1"/>
    <col min="8626" max="8626" width="14.85546875" bestFit="1" customWidth="1"/>
    <col min="8627" max="8627" width="12.140625" bestFit="1" customWidth="1"/>
    <col min="8628" max="8628" width="14.85546875" bestFit="1" customWidth="1"/>
    <col min="8629" max="8629" width="12.140625" bestFit="1" customWidth="1"/>
    <col min="8630" max="8630" width="14.85546875" bestFit="1" customWidth="1"/>
    <col min="8631" max="8631" width="12.140625" bestFit="1" customWidth="1"/>
    <col min="8632" max="8632" width="14.85546875" bestFit="1" customWidth="1"/>
    <col min="8633" max="8633" width="12.140625" bestFit="1" customWidth="1"/>
    <col min="8634" max="8634" width="14.85546875" bestFit="1" customWidth="1"/>
    <col min="8635" max="8635" width="12.140625" bestFit="1" customWidth="1"/>
    <col min="8636" max="8636" width="14.85546875" bestFit="1" customWidth="1"/>
    <col min="8637" max="8637" width="12.140625" bestFit="1" customWidth="1"/>
    <col min="8638" max="8638" width="14.85546875" bestFit="1" customWidth="1"/>
    <col min="8639" max="8639" width="12.140625" bestFit="1" customWidth="1"/>
    <col min="8640" max="8640" width="14.85546875" bestFit="1" customWidth="1"/>
    <col min="8641" max="8641" width="12.140625" bestFit="1" customWidth="1"/>
    <col min="8642" max="8642" width="14.85546875" bestFit="1" customWidth="1"/>
    <col min="8643" max="8643" width="12.140625" bestFit="1" customWidth="1"/>
    <col min="8644" max="8644" width="14.85546875" bestFit="1" customWidth="1"/>
    <col min="8645" max="8645" width="12.140625" bestFit="1" customWidth="1"/>
    <col min="8646" max="8646" width="14.85546875" bestFit="1" customWidth="1"/>
    <col min="8647" max="8647" width="12.140625" bestFit="1" customWidth="1"/>
    <col min="8648" max="8648" width="14.85546875" bestFit="1" customWidth="1"/>
    <col min="8649" max="8649" width="12.140625" bestFit="1" customWidth="1"/>
    <col min="8650" max="8650" width="14.85546875" bestFit="1" customWidth="1"/>
    <col min="8651" max="8651" width="12.140625" bestFit="1" customWidth="1"/>
    <col min="8652" max="8652" width="14.85546875" bestFit="1" customWidth="1"/>
    <col min="8653" max="8653" width="12.140625" bestFit="1" customWidth="1"/>
    <col min="8654" max="8654" width="14.85546875" bestFit="1" customWidth="1"/>
    <col min="8655" max="8655" width="12.140625" bestFit="1" customWidth="1"/>
    <col min="8656" max="8656" width="14.85546875" bestFit="1" customWidth="1"/>
    <col min="8657" max="8657" width="12.140625" bestFit="1" customWidth="1"/>
    <col min="8658" max="8658" width="14.85546875" bestFit="1" customWidth="1"/>
    <col min="8659" max="8659" width="12.140625" bestFit="1" customWidth="1"/>
    <col min="8660" max="8660" width="14.85546875" bestFit="1" customWidth="1"/>
    <col min="8661" max="8661" width="12.140625" bestFit="1" customWidth="1"/>
    <col min="8662" max="8662" width="14.85546875" bestFit="1" customWidth="1"/>
    <col min="8663" max="8663" width="12.140625" bestFit="1" customWidth="1"/>
    <col min="8664" max="8664" width="14.85546875" bestFit="1" customWidth="1"/>
    <col min="8665" max="8665" width="12.140625" bestFit="1" customWidth="1"/>
    <col min="8666" max="8666" width="14.85546875" bestFit="1" customWidth="1"/>
    <col min="8667" max="8667" width="12.140625" bestFit="1" customWidth="1"/>
    <col min="8668" max="8668" width="14.85546875" bestFit="1" customWidth="1"/>
    <col min="8669" max="8669" width="12.140625" bestFit="1" customWidth="1"/>
    <col min="8670" max="8670" width="14.85546875" bestFit="1" customWidth="1"/>
    <col min="8671" max="8671" width="12.140625" bestFit="1" customWidth="1"/>
    <col min="8672" max="8672" width="14.85546875" bestFit="1" customWidth="1"/>
    <col min="8673" max="8673" width="12.140625" bestFit="1" customWidth="1"/>
    <col min="8674" max="8674" width="14.85546875" bestFit="1" customWidth="1"/>
    <col min="8675" max="8675" width="12.140625" bestFit="1" customWidth="1"/>
    <col min="8676" max="8676" width="14.85546875" bestFit="1" customWidth="1"/>
    <col min="8677" max="8677" width="12.140625" bestFit="1" customWidth="1"/>
    <col min="8678" max="8678" width="14.85546875" bestFit="1" customWidth="1"/>
    <col min="8679" max="8679" width="12.140625" bestFit="1" customWidth="1"/>
    <col min="8680" max="8680" width="14.85546875" bestFit="1" customWidth="1"/>
    <col min="8681" max="8681" width="12.140625" bestFit="1" customWidth="1"/>
    <col min="8682" max="8682" width="14.85546875" bestFit="1" customWidth="1"/>
    <col min="8683" max="8683" width="12.140625" bestFit="1" customWidth="1"/>
    <col min="8684" max="8684" width="14.85546875" bestFit="1" customWidth="1"/>
    <col min="8685" max="8685" width="12.140625" bestFit="1" customWidth="1"/>
    <col min="8686" max="8686" width="14.85546875" bestFit="1" customWidth="1"/>
    <col min="8687" max="8687" width="12.140625" bestFit="1" customWidth="1"/>
    <col min="8688" max="8688" width="14.85546875" bestFit="1" customWidth="1"/>
    <col min="8689" max="8689" width="12.140625" bestFit="1" customWidth="1"/>
    <col min="8690" max="8690" width="14.85546875" bestFit="1" customWidth="1"/>
    <col min="8691" max="8691" width="12.140625" bestFit="1" customWidth="1"/>
    <col min="8692" max="8692" width="14.85546875" bestFit="1" customWidth="1"/>
    <col min="8693" max="8693" width="12.140625" bestFit="1" customWidth="1"/>
    <col min="8694" max="8694" width="14.85546875" bestFit="1" customWidth="1"/>
    <col min="8695" max="8695" width="12.140625" bestFit="1" customWidth="1"/>
    <col min="8696" max="8696" width="14.85546875" bestFit="1" customWidth="1"/>
    <col min="8697" max="8697" width="12.140625" bestFit="1" customWidth="1"/>
    <col min="8698" max="8698" width="14.85546875" bestFit="1" customWidth="1"/>
    <col min="8699" max="8699" width="12.140625" bestFit="1" customWidth="1"/>
    <col min="8700" max="8700" width="14.85546875" bestFit="1" customWidth="1"/>
    <col min="8701" max="8701" width="12.140625" bestFit="1" customWidth="1"/>
    <col min="8702" max="8702" width="14.85546875" bestFit="1" customWidth="1"/>
    <col min="8703" max="8703" width="12.140625" bestFit="1" customWidth="1"/>
    <col min="8704" max="8704" width="14.85546875" bestFit="1" customWidth="1"/>
    <col min="8705" max="8705" width="12.140625" bestFit="1" customWidth="1"/>
    <col min="8706" max="8706" width="14.85546875" bestFit="1" customWidth="1"/>
    <col min="8707" max="8707" width="12.140625" bestFit="1" customWidth="1"/>
    <col min="8708" max="8708" width="14.85546875" bestFit="1" customWidth="1"/>
    <col min="8709" max="8709" width="12.140625" bestFit="1" customWidth="1"/>
    <col min="8710" max="8710" width="14.85546875" bestFit="1" customWidth="1"/>
    <col min="8711" max="8711" width="12.140625" bestFit="1" customWidth="1"/>
    <col min="8712" max="8712" width="14.85546875" bestFit="1" customWidth="1"/>
    <col min="8713" max="8713" width="12.140625" bestFit="1" customWidth="1"/>
    <col min="8714" max="8714" width="14.85546875" bestFit="1" customWidth="1"/>
    <col min="8715" max="8715" width="12.140625" bestFit="1" customWidth="1"/>
    <col min="8716" max="8716" width="14.85546875" bestFit="1" customWidth="1"/>
    <col min="8717" max="8717" width="12.140625" bestFit="1" customWidth="1"/>
    <col min="8718" max="8718" width="14.85546875" bestFit="1" customWidth="1"/>
    <col min="8719" max="8719" width="12.140625" bestFit="1" customWidth="1"/>
    <col min="8720" max="8720" width="14.85546875" bestFit="1" customWidth="1"/>
    <col min="8721" max="8721" width="12.140625" bestFit="1" customWidth="1"/>
    <col min="8722" max="8722" width="14.85546875" bestFit="1" customWidth="1"/>
    <col min="8723" max="8723" width="12.140625" bestFit="1" customWidth="1"/>
    <col min="8724" max="8724" width="14.85546875" bestFit="1" customWidth="1"/>
    <col min="8725" max="8725" width="12.140625" bestFit="1" customWidth="1"/>
    <col min="8726" max="8726" width="14.85546875" bestFit="1" customWidth="1"/>
    <col min="8727" max="8727" width="12.140625" bestFit="1" customWidth="1"/>
    <col min="8728" max="8728" width="14.85546875" bestFit="1" customWidth="1"/>
    <col min="8729" max="8729" width="12.140625" bestFit="1" customWidth="1"/>
    <col min="8730" max="8730" width="14.85546875" bestFit="1" customWidth="1"/>
    <col min="8731" max="8731" width="12.140625" bestFit="1" customWidth="1"/>
    <col min="8732" max="8732" width="14.85546875" bestFit="1" customWidth="1"/>
    <col min="8733" max="8733" width="12.140625" bestFit="1" customWidth="1"/>
    <col min="8734" max="8734" width="14.85546875" bestFit="1" customWidth="1"/>
    <col min="8735" max="8735" width="12.140625" bestFit="1" customWidth="1"/>
    <col min="8736" max="8736" width="14.85546875" bestFit="1" customWidth="1"/>
    <col min="8737" max="8737" width="12.140625" bestFit="1" customWidth="1"/>
    <col min="8738" max="8738" width="14.85546875" bestFit="1" customWidth="1"/>
    <col min="8739" max="8739" width="12.140625" bestFit="1" customWidth="1"/>
    <col min="8740" max="8740" width="14.85546875" bestFit="1" customWidth="1"/>
    <col min="8741" max="8741" width="12.140625" bestFit="1" customWidth="1"/>
    <col min="8742" max="8742" width="14.85546875" bestFit="1" customWidth="1"/>
    <col min="8743" max="8743" width="12.140625" bestFit="1" customWidth="1"/>
    <col min="8744" max="8744" width="14.85546875" bestFit="1" customWidth="1"/>
    <col min="8745" max="8745" width="12.140625" bestFit="1" customWidth="1"/>
    <col min="8746" max="8746" width="14.85546875" bestFit="1" customWidth="1"/>
    <col min="8747" max="8747" width="12.140625" bestFit="1" customWidth="1"/>
    <col min="8748" max="8748" width="14.85546875" bestFit="1" customWidth="1"/>
    <col min="8749" max="8749" width="12.140625" bestFit="1" customWidth="1"/>
    <col min="8750" max="8750" width="14.85546875" bestFit="1" customWidth="1"/>
    <col min="8751" max="8751" width="12.140625" bestFit="1" customWidth="1"/>
    <col min="8752" max="8752" width="14.85546875" bestFit="1" customWidth="1"/>
    <col min="8753" max="8753" width="12.140625" bestFit="1" customWidth="1"/>
    <col min="8754" max="8754" width="14.85546875" bestFit="1" customWidth="1"/>
    <col min="8755" max="8755" width="12.140625" bestFit="1" customWidth="1"/>
    <col min="8756" max="8756" width="14.85546875" bestFit="1" customWidth="1"/>
    <col min="8757" max="8757" width="12.140625" bestFit="1" customWidth="1"/>
    <col min="8758" max="8758" width="14.85546875" bestFit="1" customWidth="1"/>
    <col min="8759" max="8759" width="12.140625" bestFit="1" customWidth="1"/>
    <col min="8760" max="8760" width="14.85546875" bestFit="1" customWidth="1"/>
    <col min="8761" max="8761" width="12.140625" bestFit="1" customWidth="1"/>
    <col min="8762" max="8762" width="14.85546875" bestFit="1" customWidth="1"/>
    <col min="8763" max="8763" width="12.140625" bestFit="1" customWidth="1"/>
    <col min="8764" max="8764" width="14.85546875" bestFit="1" customWidth="1"/>
    <col min="8765" max="8765" width="12.140625" bestFit="1" customWidth="1"/>
    <col min="8766" max="8766" width="14.85546875" bestFit="1" customWidth="1"/>
    <col min="8767" max="8767" width="12.140625" bestFit="1" customWidth="1"/>
    <col min="8768" max="8768" width="14.85546875" bestFit="1" customWidth="1"/>
    <col min="8769" max="8769" width="12.140625" bestFit="1" customWidth="1"/>
    <col min="8770" max="8770" width="14.85546875" bestFit="1" customWidth="1"/>
    <col min="8771" max="8771" width="12.140625" bestFit="1" customWidth="1"/>
    <col min="8772" max="8772" width="14.85546875" bestFit="1" customWidth="1"/>
    <col min="8773" max="8773" width="12.140625" bestFit="1" customWidth="1"/>
    <col min="8774" max="8774" width="14.85546875" bestFit="1" customWidth="1"/>
    <col min="8775" max="8775" width="12.140625" bestFit="1" customWidth="1"/>
    <col min="8776" max="8776" width="14.85546875" bestFit="1" customWidth="1"/>
    <col min="8777" max="8777" width="12.140625" bestFit="1" customWidth="1"/>
    <col min="8778" max="8778" width="14.85546875" bestFit="1" customWidth="1"/>
    <col min="8779" max="8779" width="12.140625" bestFit="1" customWidth="1"/>
    <col min="8780" max="8780" width="14.85546875" bestFit="1" customWidth="1"/>
    <col min="8781" max="8781" width="12.140625" bestFit="1" customWidth="1"/>
    <col min="8782" max="8782" width="14.85546875" bestFit="1" customWidth="1"/>
    <col min="8783" max="8783" width="12.140625" bestFit="1" customWidth="1"/>
    <col min="8784" max="8784" width="14.85546875" bestFit="1" customWidth="1"/>
    <col min="8785" max="8785" width="12.140625" bestFit="1" customWidth="1"/>
    <col min="8786" max="8786" width="14.85546875" bestFit="1" customWidth="1"/>
    <col min="8787" max="8787" width="12.140625" bestFit="1" customWidth="1"/>
    <col min="8788" max="8788" width="14.85546875" bestFit="1" customWidth="1"/>
    <col min="8789" max="8789" width="12.140625" bestFit="1" customWidth="1"/>
    <col min="8790" max="8790" width="14.85546875" bestFit="1" customWidth="1"/>
    <col min="8791" max="8791" width="12.140625" bestFit="1" customWidth="1"/>
    <col min="8792" max="8792" width="14.85546875" bestFit="1" customWidth="1"/>
    <col min="8793" max="8793" width="12.140625" bestFit="1" customWidth="1"/>
    <col min="8794" max="8794" width="14.85546875" bestFit="1" customWidth="1"/>
    <col min="8795" max="8795" width="12.140625" bestFit="1" customWidth="1"/>
    <col min="8796" max="8796" width="14.85546875" bestFit="1" customWidth="1"/>
    <col min="8797" max="8797" width="12.140625" bestFit="1" customWidth="1"/>
    <col min="8798" max="8798" width="14.85546875" bestFit="1" customWidth="1"/>
    <col min="8799" max="8799" width="12.140625" bestFit="1" customWidth="1"/>
    <col min="8800" max="8800" width="14.85546875" bestFit="1" customWidth="1"/>
    <col min="8801" max="8801" width="12.140625" bestFit="1" customWidth="1"/>
    <col min="8802" max="8802" width="14.85546875" bestFit="1" customWidth="1"/>
    <col min="8803" max="8803" width="12.140625" bestFit="1" customWidth="1"/>
    <col min="8804" max="8804" width="14.85546875" bestFit="1" customWidth="1"/>
    <col min="8805" max="8805" width="12.140625" bestFit="1" customWidth="1"/>
    <col min="8806" max="8806" width="14.85546875" bestFit="1" customWidth="1"/>
    <col min="8807" max="8807" width="12.140625" bestFit="1" customWidth="1"/>
    <col min="8808" max="8808" width="14.85546875" bestFit="1" customWidth="1"/>
    <col min="8809" max="8809" width="12.140625" bestFit="1" customWidth="1"/>
    <col min="8810" max="8810" width="14.85546875" bestFit="1" customWidth="1"/>
    <col min="8811" max="8811" width="12.140625" bestFit="1" customWidth="1"/>
    <col min="8812" max="8812" width="14.85546875" bestFit="1" customWidth="1"/>
    <col min="8813" max="8813" width="12.140625" bestFit="1" customWidth="1"/>
    <col min="8814" max="8814" width="14.85546875" bestFit="1" customWidth="1"/>
    <col min="8815" max="8815" width="12.140625" bestFit="1" customWidth="1"/>
    <col min="8816" max="8816" width="14.85546875" bestFit="1" customWidth="1"/>
    <col min="8817" max="8817" width="12.140625" bestFit="1" customWidth="1"/>
    <col min="8818" max="8818" width="14.85546875" bestFit="1" customWidth="1"/>
    <col min="8819" max="8819" width="12.140625" bestFit="1" customWidth="1"/>
    <col min="8820" max="8820" width="14.85546875" bestFit="1" customWidth="1"/>
    <col min="8821" max="8821" width="12.140625" bestFit="1" customWidth="1"/>
    <col min="8822" max="8822" width="14.85546875" bestFit="1" customWidth="1"/>
    <col min="8823" max="8823" width="12.140625" bestFit="1" customWidth="1"/>
    <col min="8824" max="8824" width="14.85546875" bestFit="1" customWidth="1"/>
    <col min="8825" max="8825" width="12.140625" bestFit="1" customWidth="1"/>
    <col min="8826" max="8826" width="14.85546875" bestFit="1" customWidth="1"/>
    <col min="8827" max="8827" width="12.140625" bestFit="1" customWidth="1"/>
    <col min="8828" max="8828" width="14.85546875" bestFit="1" customWidth="1"/>
    <col min="8829" max="8829" width="12.140625" bestFit="1" customWidth="1"/>
    <col min="8830" max="8830" width="14.85546875" bestFit="1" customWidth="1"/>
    <col min="8831" max="8831" width="12.140625" bestFit="1" customWidth="1"/>
    <col min="8832" max="8832" width="14.85546875" bestFit="1" customWidth="1"/>
    <col min="8833" max="8833" width="12.140625" bestFit="1" customWidth="1"/>
    <col min="8834" max="8834" width="14.85546875" bestFit="1" customWidth="1"/>
    <col min="8835" max="8835" width="12.140625" bestFit="1" customWidth="1"/>
    <col min="8836" max="8836" width="14.85546875" bestFit="1" customWidth="1"/>
    <col min="8837" max="8837" width="12.140625" bestFit="1" customWidth="1"/>
    <col min="8838" max="8838" width="14.85546875" bestFit="1" customWidth="1"/>
    <col min="8839" max="8839" width="12.140625" bestFit="1" customWidth="1"/>
    <col min="8840" max="8840" width="14.85546875" bestFit="1" customWidth="1"/>
    <col min="8841" max="8841" width="12.140625" bestFit="1" customWidth="1"/>
    <col min="8842" max="8842" width="14.85546875" bestFit="1" customWidth="1"/>
    <col min="8843" max="8843" width="12.140625" bestFit="1" customWidth="1"/>
    <col min="8844" max="8844" width="14.85546875" bestFit="1" customWidth="1"/>
    <col min="8845" max="8845" width="12.140625" bestFit="1" customWidth="1"/>
    <col min="8846" max="8846" width="14.85546875" bestFit="1" customWidth="1"/>
    <col min="8847" max="8847" width="12.140625" bestFit="1" customWidth="1"/>
    <col min="8848" max="8848" width="14.85546875" bestFit="1" customWidth="1"/>
    <col min="8849" max="8849" width="12.140625" bestFit="1" customWidth="1"/>
    <col min="8850" max="8850" width="14.85546875" bestFit="1" customWidth="1"/>
    <col min="8851" max="8851" width="12.140625" bestFit="1" customWidth="1"/>
    <col min="8852" max="8852" width="14.85546875" bestFit="1" customWidth="1"/>
    <col min="8853" max="8853" width="12.140625" bestFit="1" customWidth="1"/>
    <col min="8854" max="8854" width="14.85546875" bestFit="1" customWidth="1"/>
    <col min="8855" max="8855" width="12.140625" bestFit="1" customWidth="1"/>
    <col min="8856" max="8856" width="14.85546875" bestFit="1" customWidth="1"/>
    <col min="8857" max="8857" width="12.140625" bestFit="1" customWidth="1"/>
    <col min="8858" max="8858" width="14.85546875" bestFit="1" customWidth="1"/>
    <col min="8859" max="8859" width="12.140625" bestFit="1" customWidth="1"/>
    <col min="8860" max="8860" width="14.85546875" bestFit="1" customWidth="1"/>
    <col min="8861" max="8861" width="12.140625" bestFit="1" customWidth="1"/>
    <col min="8862" max="8862" width="14.85546875" bestFit="1" customWidth="1"/>
    <col min="8863" max="8863" width="12.140625" bestFit="1" customWidth="1"/>
    <col min="8864" max="8864" width="14.85546875" bestFit="1" customWidth="1"/>
    <col min="8865" max="8865" width="12.140625" bestFit="1" customWidth="1"/>
    <col min="8866" max="8866" width="14.85546875" bestFit="1" customWidth="1"/>
    <col min="8867" max="8867" width="12.140625" bestFit="1" customWidth="1"/>
    <col min="8868" max="8868" width="14.85546875" bestFit="1" customWidth="1"/>
    <col min="8869" max="8869" width="12.140625" bestFit="1" customWidth="1"/>
    <col min="8870" max="8870" width="14.85546875" bestFit="1" customWidth="1"/>
    <col min="8871" max="8871" width="12.140625" bestFit="1" customWidth="1"/>
    <col min="8872" max="8872" width="14.85546875" bestFit="1" customWidth="1"/>
    <col min="8873" max="8873" width="12.140625" bestFit="1" customWidth="1"/>
    <col min="8874" max="8874" width="14.85546875" bestFit="1" customWidth="1"/>
    <col min="8875" max="8875" width="12.140625" bestFit="1" customWidth="1"/>
    <col min="8876" max="8876" width="14.85546875" bestFit="1" customWidth="1"/>
    <col min="8877" max="8877" width="12.140625" bestFit="1" customWidth="1"/>
    <col min="8878" max="8878" width="14.85546875" bestFit="1" customWidth="1"/>
    <col min="8879" max="8879" width="12.140625" bestFit="1" customWidth="1"/>
    <col min="8880" max="8880" width="14.85546875" bestFit="1" customWidth="1"/>
    <col min="8881" max="8881" width="12.140625" bestFit="1" customWidth="1"/>
    <col min="8882" max="8882" width="14.85546875" bestFit="1" customWidth="1"/>
    <col min="8883" max="8883" width="12.140625" bestFit="1" customWidth="1"/>
    <col min="8884" max="8884" width="14.85546875" bestFit="1" customWidth="1"/>
    <col min="8885" max="8885" width="12.140625" bestFit="1" customWidth="1"/>
    <col min="8886" max="8886" width="14.85546875" bestFit="1" customWidth="1"/>
    <col min="8887" max="8887" width="12.140625" bestFit="1" customWidth="1"/>
    <col min="8888" max="8888" width="14.85546875" bestFit="1" customWidth="1"/>
    <col min="8889" max="8889" width="12.140625" bestFit="1" customWidth="1"/>
    <col min="8890" max="8890" width="14.85546875" bestFit="1" customWidth="1"/>
    <col min="8891" max="8891" width="12.140625" bestFit="1" customWidth="1"/>
    <col min="8892" max="8892" width="14.85546875" bestFit="1" customWidth="1"/>
    <col min="8893" max="8893" width="12.140625" bestFit="1" customWidth="1"/>
    <col min="8894" max="8894" width="14.85546875" bestFit="1" customWidth="1"/>
    <col min="8895" max="8895" width="12.140625" bestFit="1" customWidth="1"/>
    <col min="8896" max="8896" width="14.85546875" bestFit="1" customWidth="1"/>
    <col min="8897" max="8897" width="12.140625" bestFit="1" customWidth="1"/>
    <col min="8898" max="8898" width="14.85546875" bestFit="1" customWidth="1"/>
    <col min="8899" max="8899" width="12.140625" bestFit="1" customWidth="1"/>
    <col min="8900" max="8900" width="14.85546875" bestFit="1" customWidth="1"/>
    <col min="8901" max="8901" width="12.140625" bestFit="1" customWidth="1"/>
    <col min="8902" max="8902" width="14.85546875" bestFit="1" customWidth="1"/>
    <col min="8903" max="8903" width="12.140625" bestFit="1" customWidth="1"/>
    <col min="8904" max="8904" width="14.85546875" bestFit="1" customWidth="1"/>
    <col min="8905" max="8905" width="12.140625" bestFit="1" customWidth="1"/>
    <col min="8906" max="8906" width="14.85546875" bestFit="1" customWidth="1"/>
    <col min="8907" max="8907" width="12.140625" bestFit="1" customWidth="1"/>
    <col min="8908" max="8908" width="14.85546875" bestFit="1" customWidth="1"/>
    <col min="8909" max="8909" width="12.140625" bestFit="1" customWidth="1"/>
    <col min="8910" max="8910" width="14.85546875" bestFit="1" customWidth="1"/>
    <col min="8911" max="8911" width="12.140625" bestFit="1" customWidth="1"/>
    <col min="8912" max="8912" width="14.85546875" bestFit="1" customWidth="1"/>
    <col min="8913" max="8913" width="12.140625" bestFit="1" customWidth="1"/>
    <col min="8914" max="8914" width="14.85546875" bestFit="1" customWidth="1"/>
    <col min="8915" max="8915" width="12.140625" bestFit="1" customWidth="1"/>
    <col min="8916" max="8916" width="14.85546875" bestFit="1" customWidth="1"/>
    <col min="8917" max="8917" width="12.140625" bestFit="1" customWidth="1"/>
    <col min="8918" max="8918" width="14.85546875" bestFit="1" customWidth="1"/>
    <col min="8919" max="8919" width="12.140625" bestFit="1" customWidth="1"/>
    <col min="8920" max="8920" width="14.85546875" bestFit="1" customWidth="1"/>
    <col min="8921" max="8921" width="12.140625" bestFit="1" customWidth="1"/>
    <col min="8922" max="8922" width="14.85546875" bestFit="1" customWidth="1"/>
    <col min="8923" max="8923" width="12.140625" bestFit="1" customWidth="1"/>
    <col min="8924" max="8924" width="14.85546875" bestFit="1" customWidth="1"/>
    <col min="8925" max="8925" width="12.140625" bestFit="1" customWidth="1"/>
    <col min="8926" max="8926" width="14.85546875" bestFit="1" customWidth="1"/>
    <col min="8927" max="8927" width="12.140625" bestFit="1" customWidth="1"/>
    <col min="8928" max="8928" width="14.85546875" bestFit="1" customWidth="1"/>
    <col min="8929" max="8929" width="12.140625" bestFit="1" customWidth="1"/>
    <col min="8930" max="8930" width="14.85546875" bestFit="1" customWidth="1"/>
    <col min="8931" max="8931" width="12.140625" bestFit="1" customWidth="1"/>
    <col min="8932" max="8932" width="14.85546875" bestFit="1" customWidth="1"/>
    <col min="8933" max="8933" width="12.140625" bestFit="1" customWidth="1"/>
    <col min="8934" max="8934" width="14.85546875" bestFit="1" customWidth="1"/>
    <col min="8935" max="8935" width="12.140625" bestFit="1" customWidth="1"/>
    <col min="8936" max="8936" width="14.85546875" bestFit="1" customWidth="1"/>
    <col min="8937" max="8937" width="12.140625" bestFit="1" customWidth="1"/>
    <col min="8938" max="8938" width="14.85546875" bestFit="1" customWidth="1"/>
    <col min="8939" max="8939" width="12.140625" bestFit="1" customWidth="1"/>
    <col min="8940" max="8940" width="14.85546875" bestFit="1" customWidth="1"/>
    <col min="8941" max="8941" width="12.140625" bestFit="1" customWidth="1"/>
    <col min="8942" max="8942" width="14.85546875" bestFit="1" customWidth="1"/>
    <col min="8943" max="8943" width="12.140625" bestFit="1" customWidth="1"/>
    <col min="8944" max="8944" width="14.85546875" bestFit="1" customWidth="1"/>
    <col min="8945" max="8945" width="12.140625" bestFit="1" customWidth="1"/>
    <col min="8946" max="8946" width="14.85546875" bestFit="1" customWidth="1"/>
    <col min="8947" max="8947" width="12.140625" bestFit="1" customWidth="1"/>
    <col min="8948" max="8948" width="14.85546875" bestFit="1" customWidth="1"/>
    <col min="8949" max="8949" width="12.140625" bestFit="1" customWidth="1"/>
    <col min="8950" max="8950" width="14.85546875" bestFit="1" customWidth="1"/>
    <col min="8951" max="8951" width="12.140625" bestFit="1" customWidth="1"/>
    <col min="8952" max="8952" width="14.85546875" bestFit="1" customWidth="1"/>
    <col min="8953" max="8953" width="12.140625" bestFit="1" customWidth="1"/>
    <col min="8954" max="8954" width="14.85546875" bestFit="1" customWidth="1"/>
    <col min="8955" max="8955" width="12.140625" bestFit="1" customWidth="1"/>
    <col min="8956" max="8956" width="14.85546875" bestFit="1" customWidth="1"/>
    <col min="8957" max="8957" width="12.140625" bestFit="1" customWidth="1"/>
    <col min="8958" max="8958" width="14.85546875" bestFit="1" customWidth="1"/>
    <col min="8959" max="8959" width="12.140625" bestFit="1" customWidth="1"/>
    <col min="8960" max="8960" width="14.85546875" bestFit="1" customWidth="1"/>
    <col min="8961" max="8961" width="12.140625" bestFit="1" customWidth="1"/>
    <col min="8962" max="8962" width="14.85546875" bestFit="1" customWidth="1"/>
    <col min="8963" max="8963" width="12.140625" bestFit="1" customWidth="1"/>
    <col min="8964" max="8964" width="14.85546875" bestFit="1" customWidth="1"/>
    <col min="8965" max="8965" width="12.140625" bestFit="1" customWidth="1"/>
    <col min="8966" max="8966" width="14.85546875" bestFit="1" customWidth="1"/>
    <col min="8967" max="8967" width="12.140625" bestFit="1" customWidth="1"/>
    <col min="8968" max="8968" width="14.85546875" bestFit="1" customWidth="1"/>
    <col min="8969" max="8969" width="12.140625" bestFit="1" customWidth="1"/>
    <col min="8970" max="8970" width="14.85546875" bestFit="1" customWidth="1"/>
    <col min="8971" max="8971" width="12.140625" bestFit="1" customWidth="1"/>
    <col min="8972" max="8972" width="14.85546875" bestFit="1" customWidth="1"/>
    <col min="8973" max="8973" width="12.140625" bestFit="1" customWidth="1"/>
    <col min="8974" max="8974" width="14.85546875" bestFit="1" customWidth="1"/>
    <col min="8975" max="8975" width="12.140625" bestFit="1" customWidth="1"/>
    <col min="8976" max="8976" width="14.85546875" bestFit="1" customWidth="1"/>
    <col min="8977" max="8977" width="12.140625" bestFit="1" customWidth="1"/>
    <col min="8978" max="8978" width="14.85546875" bestFit="1" customWidth="1"/>
    <col min="8979" max="8979" width="12.140625" bestFit="1" customWidth="1"/>
    <col min="8980" max="8980" width="14.85546875" bestFit="1" customWidth="1"/>
    <col min="8981" max="8981" width="12.140625" bestFit="1" customWidth="1"/>
    <col min="8982" max="8982" width="14.85546875" bestFit="1" customWidth="1"/>
    <col min="8983" max="8983" width="12.140625" bestFit="1" customWidth="1"/>
    <col min="8984" max="8984" width="14.85546875" bestFit="1" customWidth="1"/>
    <col min="8985" max="8985" width="12.140625" bestFit="1" customWidth="1"/>
    <col min="8986" max="8986" width="14.85546875" bestFit="1" customWidth="1"/>
    <col min="8987" max="8987" width="12.140625" bestFit="1" customWidth="1"/>
    <col min="8988" max="8988" width="14.85546875" bestFit="1" customWidth="1"/>
    <col min="8989" max="8989" width="12.140625" bestFit="1" customWidth="1"/>
    <col min="8990" max="8990" width="14.85546875" bestFit="1" customWidth="1"/>
    <col min="8991" max="8991" width="12.140625" bestFit="1" customWidth="1"/>
    <col min="8992" max="8992" width="14.85546875" bestFit="1" customWidth="1"/>
    <col min="8993" max="8993" width="12.140625" bestFit="1" customWidth="1"/>
    <col min="8994" max="8994" width="14.85546875" bestFit="1" customWidth="1"/>
    <col min="8995" max="8995" width="12.140625" bestFit="1" customWidth="1"/>
    <col min="8996" max="8996" width="14.85546875" bestFit="1" customWidth="1"/>
    <col min="8997" max="8997" width="12.140625" bestFit="1" customWidth="1"/>
    <col min="8998" max="8998" width="14.85546875" bestFit="1" customWidth="1"/>
    <col min="8999" max="8999" width="12.140625" bestFit="1" customWidth="1"/>
    <col min="9000" max="9000" width="14.85546875" bestFit="1" customWidth="1"/>
    <col min="9001" max="9001" width="12.140625" bestFit="1" customWidth="1"/>
    <col min="9002" max="9002" width="14.85546875" bestFit="1" customWidth="1"/>
    <col min="9003" max="9003" width="12.140625" bestFit="1" customWidth="1"/>
    <col min="9004" max="9004" width="14.85546875" bestFit="1" customWidth="1"/>
    <col min="9005" max="9005" width="12.140625" bestFit="1" customWidth="1"/>
    <col min="9006" max="9006" width="14.85546875" bestFit="1" customWidth="1"/>
    <col min="9007" max="9007" width="12.140625" bestFit="1" customWidth="1"/>
    <col min="9008" max="9008" width="14.85546875" bestFit="1" customWidth="1"/>
    <col min="9009" max="9009" width="12.140625" bestFit="1" customWidth="1"/>
    <col min="9010" max="9010" width="14.85546875" bestFit="1" customWidth="1"/>
    <col min="9011" max="9011" width="12.140625" bestFit="1" customWidth="1"/>
    <col min="9012" max="9012" width="14.85546875" bestFit="1" customWidth="1"/>
    <col min="9013" max="9013" width="12.140625" bestFit="1" customWidth="1"/>
    <col min="9014" max="9014" width="14.85546875" bestFit="1" customWidth="1"/>
    <col min="9015" max="9015" width="12.140625" bestFit="1" customWidth="1"/>
    <col min="9016" max="9016" width="14.85546875" bestFit="1" customWidth="1"/>
    <col min="9017" max="9017" width="12.140625" bestFit="1" customWidth="1"/>
    <col min="9018" max="9018" width="14.85546875" bestFit="1" customWidth="1"/>
    <col min="9019" max="9019" width="12.140625" bestFit="1" customWidth="1"/>
    <col min="9020" max="9020" width="14.85546875" bestFit="1" customWidth="1"/>
    <col min="9021" max="9021" width="12.140625" bestFit="1" customWidth="1"/>
    <col min="9022" max="9022" width="14.85546875" bestFit="1" customWidth="1"/>
    <col min="9023" max="9023" width="12.140625" bestFit="1" customWidth="1"/>
    <col min="9024" max="9024" width="14.85546875" bestFit="1" customWidth="1"/>
    <col min="9025" max="9025" width="12.140625" bestFit="1" customWidth="1"/>
    <col min="9026" max="9026" width="14.85546875" bestFit="1" customWidth="1"/>
    <col min="9027" max="9027" width="12.140625" bestFit="1" customWidth="1"/>
    <col min="9028" max="9028" width="14.85546875" bestFit="1" customWidth="1"/>
    <col min="9029" max="9029" width="12.140625" bestFit="1" customWidth="1"/>
    <col min="9030" max="9030" width="14.85546875" bestFit="1" customWidth="1"/>
    <col min="9031" max="9031" width="12.140625" bestFit="1" customWidth="1"/>
    <col min="9032" max="9032" width="14.85546875" bestFit="1" customWidth="1"/>
    <col min="9033" max="9033" width="12.140625" bestFit="1" customWidth="1"/>
    <col min="9034" max="9034" width="14.85546875" bestFit="1" customWidth="1"/>
    <col min="9035" max="9035" width="12.140625" bestFit="1" customWidth="1"/>
    <col min="9036" max="9036" width="14.85546875" bestFit="1" customWidth="1"/>
    <col min="9037" max="9037" width="12.140625" bestFit="1" customWidth="1"/>
    <col min="9038" max="9038" width="14.85546875" bestFit="1" customWidth="1"/>
    <col min="9039" max="9039" width="12.140625" bestFit="1" customWidth="1"/>
    <col min="9040" max="9040" width="14.85546875" bestFit="1" customWidth="1"/>
    <col min="9041" max="9041" width="12.140625" bestFit="1" customWidth="1"/>
    <col min="9042" max="9042" width="14.85546875" bestFit="1" customWidth="1"/>
    <col min="9043" max="9043" width="12.140625" bestFit="1" customWidth="1"/>
    <col min="9044" max="9044" width="14.85546875" bestFit="1" customWidth="1"/>
    <col min="9045" max="9045" width="12.140625" bestFit="1" customWidth="1"/>
    <col min="9046" max="9046" width="14.85546875" bestFit="1" customWidth="1"/>
    <col min="9047" max="9047" width="12.140625" bestFit="1" customWidth="1"/>
    <col min="9048" max="9048" width="14.85546875" bestFit="1" customWidth="1"/>
    <col min="9049" max="9049" width="12.140625" bestFit="1" customWidth="1"/>
    <col min="9050" max="9050" width="14.85546875" bestFit="1" customWidth="1"/>
    <col min="9051" max="9051" width="12.140625" bestFit="1" customWidth="1"/>
    <col min="9052" max="9052" width="14.85546875" bestFit="1" customWidth="1"/>
    <col min="9053" max="9053" width="12.140625" bestFit="1" customWidth="1"/>
    <col min="9054" max="9054" width="14.85546875" bestFit="1" customWidth="1"/>
    <col min="9055" max="9055" width="12.140625" bestFit="1" customWidth="1"/>
    <col min="9056" max="9056" width="14.85546875" bestFit="1" customWidth="1"/>
    <col min="9057" max="9057" width="12.140625" bestFit="1" customWidth="1"/>
    <col min="9058" max="9058" width="14.85546875" bestFit="1" customWidth="1"/>
    <col min="9059" max="9059" width="12.140625" bestFit="1" customWidth="1"/>
    <col min="9060" max="9060" width="14.85546875" bestFit="1" customWidth="1"/>
    <col min="9061" max="9061" width="12.140625" bestFit="1" customWidth="1"/>
    <col min="9062" max="9062" width="14.85546875" bestFit="1" customWidth="1"/>
    <col min="9063" max="9063" width="12.140625" bestFit="1" customWidth="1"/>
    <col min="9064" max="9064" width="14.85546875" bestFit="1" customWidth="1"/>
    <col min="9065" max="9065" width="12.140625" bestFit="1" customWidth="1"/>
    <col min="9066" max="9066" width="14.85546875" bestFit="1" customWidth="1"/>
    <col min="9067" max="9067" width="12.140625" bestFit="1" customWidth="1"/>
    <col min="9068" max="9068" width="14.85546875" bestFit="1" customWidth="1"/>
    <col min="9069" max="9069" width="12.140625" bestFit="1" customWidth="1"/>
    <col min="9070" max="9070" width="14.85546875" bestFit="1" customWidth="1"/>
    <col min="9071" max="9071" width="12.140625" bestFit="1" customWidth="1"/>
    <col min="9072" max="9072" width="14.85546875" bestFit="1" customWidth="1"/>
    <col min="9073" max="9073" width="12.140625" bestFit="1" customWidth="1"/>
    <col min="9074" max="9074" width="14.85546875" bestFit="1" customWidth="1"/>
    <col min="9075" max="9075" width="12.140625" bestFit="1" customWidth="1"/>
    <col min="9076" max="9076" width="14.85546875" bestFit="1" customWidth="1"/>
    <col min="9077" max="9077" width="12.140625" bestFit="1" customWidth="1"/>
    <col min="9078" max="9078" width="14.85546875" bestFit="1" customWidth="1"/>
    <col min="9079" max="9079" width="12.140625" bestFit="1" customWidth="1"/>
    <col min="9080" max="9080" width="14.85546875" bestFit="1" customWidth="1"/>
    <col min="9081" max="9081" width="12.140625" bestFit="1" customWidth="1"/>
    <col min="9082" max="9082" width="14.85546875" bestFit="1" customWidth="1"/>
    <col min="9083" max="9083" width="12.140625" bestFit="1" customWidth="1"/>
    <col min="9084" max="9084" width="14.85546875" bestFit="1" customWidth="1"/>
    <col min="9085" max="9085" width="12.140625" bestFit="1" customWidth="1"/>
    <col min="9086" max="9086" width="14.85546875" bestFit="1" customWidth="1"/>
    <col min="9087" max="9087" width="12.140625" bestFit="1" customWidth="1"/>
    <col min="9088" max="9088" width="14.85546875" bestFit="1" customWidth="1"/>
    <col min="9089" max="9089" width="12.140625" bestFit="1" customWidth="1"/>
    <col min="9090" max="9090" width="14.85546875" bestFit="1" customWidth="1"/>
    <col min="9091" max="9091" width="12.140625" bestFit="1" customWidth="1"/>
    <col min="9092" max="9092" width="14.85546875" bestFit="1" customWidth="1"/>
    <col min="9093" max="9093" width="12.140625" bestFit="1" customWidth="1"/>
    <col min="9094" max="9094" width="14.85546875" bestFit="1" customWidth="1"/>
    <col min="9095" max="9095" width="12.140625" bestFit="1" customWidth="1"/>
    <col min="9096" max="9096" width="14.85546875" bestFit="1" customWidth="1"/>
    <col min="9097" max="9097" width="12.140625" bestFit="1" customWidth="1"/>
    <col min="9098" max="9098" width="14.85546875" bestFit="1" customWidth="1"/>
    <col min="9099" max="9099" width="12.140625" bestFit="1" customWidth="1"/>
    <col min="9100" max="9100" width="14.85546875" bestFit="1" customWidth="1"/>
    <col min="9101" max="9101" width="12.140625" bestFit="1" customWidth="1"/>
    <col min="9102" max="9102" width="14.85546875" bestFit="1" customWidth="1"/>
    <col min="9103" max="9103" width="12.140625" bestFit="1" customWidth="1"/>
    <col min="9104" max="9104" width="14.85546875" bestFit="1" customWidth="1"/>
    <col min="9105" max="9105" width="12.140625" bestFit="1" customWidth="1"/>
    <col min="9106" max="9106" width="14.85546875" bestFit="1" customWidth="1"/>
    <col min="9107" max="9107" width="12.140625" bestFit="1" customWidth="1"/>
    <col min="9108" max="9108" width="14.85546875" bestFit="1" customWidth="1"/>
    <col min="9109" max="9109" width="12.140625" bestFit="1" customWidth="1"/>
    <col min="9110" max="9110" width="14.85546875" bestFit="1" customWidth="1"/>
    <col min="9111" max="9111" width="12.140625" bestFit="1" customWidth="1"/>
    <col min="9112" max="9112" width="14.85546875" bestFit="1" customWidth="1"/>
    <col min="9113" max="9113" width="12.140625" bestFit="1" customWidth="1"/>
    <col min="9114" max="9114" width="14.85546875" bestFit="1" customWidth="1"/>
    <col min="9115" max="9115" width="12.140625" bestFit="1" customWidth="1"/>
    <col min="9116" max="9116" width="14.85546875" bestFit="1" customWidth="1"/>
    <col min="9117" max="9117" width="12.140625" bestFit="1" customWidth="1"/>
    <col min="9118" max="9118" width="14.85546875" bestFit="1" customWidth="1"/>
    <col min="9119" max="9119" width="12.140625" bestFit="1" customWidth="1"/>
    <col min="9120" max="9120" width="14.85546875" bestFit="1" customWidth="1"/>
    <col min="9121" max="9121" width="12.140625" bestFit="1" customWidth="1"/>
    <col min="9122" max="9122" width="14.85546875" bestFit="1" customWidth="1"/>
    <col min="9123" max="9123" width="12.140625" bestFit="1" customWidth="1"/>
    <col min="9124" max="9124" width="14.85546875" bestFit="1" customWidth="1"/>
    <col min="9125" max="9125" width="12.140625" bestFit="1" customWidth="1"/>
    <col min="9126" max="9126" width="14.85546875" bestFit="1" customWidth="1"/>
    <col min="9127" max="9127" width="12.140625" bestFit="1" customWidth="1"/>
    <col min="9128" max="9128" width="14.85546875" bestFit="1" customWidth="1"/>
    <col min="9129" max="9129" width="12.140625" bestFit="1" customWidth="1"/>
    <col min="9130" max="9130" width="14.85546875" bestFit="1" customWidth="1"/>
    <col min="9131" max="9131" width="12.140625" bestFit="1" customWidth="1"/>
    <col min="9132" max="9132" width="14.85546875" bestFit="1" customWidth="1"/>
    <col min="9133" max="9133" width="12.140625" bestFit="1" customWidth="1"/>
    <col min="9134" max="9134" width="14.85546875" bestFit="1" customWidth="1"/>
    <col min="9135" max="9135" width="12.140625" bestFit="1" customWidth="1"/>
    <col min="9136" max="9136" width="14.85546875" bestFit="1" customWidth="1"/>
    <col min="9137" max="9137" width="12.140625" bestFit="1" customWidth="1"/>
    <col min="9138" max="9138" width="14.85546875" bestFit="1" customWidth="1"/>
    <col min="9139" max="9139" width="12.140625" bestFit="1" customWidth="1"/>
    <col min="9140" max="9140" width="14.85546875" bestFit="1" customWidth="1"/>
    <col min="9141" max="9141" width="12.140625" bestFit="1" customWidth="1"/>
    <col min="9142" max="9142" width="14.85546875" bestFit="1" customWidth="1"/>
    <col min="9143" max="9143" width="12.140625" bestFit="1" customWidth="1"/>
    <col min="9144" max="9144" width="14.85546875" bestFit="1" customWidth="1"/>
    <col min="9145" max="9145" width="12.140625" bestFit="1" customWidth="1"/>
    <col min="9146" max="9146" width="14.85546875" bestFit="1" customWidth="1"/>
    <col min="9147" max="9147" width="12.140625" bestFit="1" customWidth="1"/>
    <col min="9148" max="9148" width="14.85546875" bestFit="1" customWidth="1"/>
    <col min="9149" max="9149" width="12.140625" bestFit="1" customWidth="1"/>
    <col min="9150" max="9150" width="14.85546875" bestFit="1" customWidth="1"/>
    <col min="9151" max="9151" width="12.140625" bestFit="1" customWidth="1"/>
    <col min="9152" max="9152" width="14.85546875" bestFit="1" customWidth="1"/>
    <col min="9153" max="9153" width="12.140625" bestFit="1" customWidth="1"/>
    <col min="9154" max="9154" width="14.85546875" bestFit="1" customWidth="1"/>
    <col min="9155" max="9155" width="12.140625" bestFit="1" customWidth="1"/>
    <col min="9156" max="9156" width="14.85546875" bestFit="1" customWidth="1"/>
    <col min="9157" max="9157" width="12.140625" bestFit="1" customWidth="1"/>
    <col min="9158" max="9158" width="14.85546875" bestFit="1" customWidth="1"/>
    <col min="9159" max="9159" width="12.140625" bestFit="1" customWidth="1"/>
    <col min="9160" max="9160" width="14.85546875" bestFit="1" customWidth="1"/>
    <col min="9161" max="9161" width="12.140625" bestFit="1" customWidth="1"/>
    <col min="9162" max="9162" width="14.85546875" bestFit="1" customWidth="1"/>
    <col min="9163" max="9163" width="12.140625" bestFit="1" customWidth="1"/>
    <col min="9164" max="9164" width="14.85546875" bestFit="1" customWidth="1"/>
    <col min="9165" max="9165" width="12.140625" bestFit="1" customWidth="1"/>
    <col min="9166" max="9166" width="14.85546875" bestFit="1" customWidth="1"/>
    <col min="9167" max="9167" width="12.140625" bestFit="1" customWidth="1"/>
    <col min="9168" max="9168" width="14.85546875" bestFit="1" customWidth="1"/>
    <col min="9169" max="9169" width="12.140625" bestFit="1" customWidth="1"/>
    <col min="9170" max="9170" width="14.85546875" bestFit="1" customWidth="1"/>
    <col min="9171" max="9171" width="12.140625" bestFit="1" customWidth="1"/>
    <col min="9172" max="9172" width="14.85546875" bestFit="1" customWidth="1"/>
    <col min="9173" max="9173" width="12.140625" bestFit="1" customWidth="1"/>
    <col min="9174" max="9174" width="14.85546875" bestFit="1" customWidth="1"/>
    <col min="9175" max="9175" width="12.140625" bestFit="1" customWidth="1"/>
    <col min="9176" max="9176" width="14.85546875" bestFit="1" customWidth="1"/>
    <col min="9177" max="9177" width="12.140625" bestFit="1" customWidth="1"/>
    <col min="9178" max="9178" width="14.85546875" bestFit="1" customWidth="1"/>
    <col min="9179" max="9179" width="12.140625" bestFit="1" customWidth="1"/>
    <col min="9180" max="9180" width="14.85546875" bestFit="1" customWidth="1"/>
    <col min="9181" max="9181" width="12.140625" bestFit="1" customWidth="1"/>
    <col min="9182" max="9182" width="14.85546875" bestFit="1" customWidth="1"/>
    <col min="9183" max="9183" width="12.140625" bestFit="1" customWidth="1"/>
    <col min="9184" max="9184" width="14.85546875" bestFit="1" customWidth="1"/>
    <col min="9185" max="9185" width="12.140625" bestFit="1" customWidth="1"/>
    <col min="9186" max="9186" width="14.85546875" bestFit="1" customWidth="1"/>
    <col min="9187" max="9187" width="12.140625" bestFit="1" customWidth="1"/>
    <col min="9188" max="9188" width="14.85546875" bestFit="1" customWidth="1"/>
    <col min="9189" max="9189" width="12.140625" bestFit="1" customWidth="1"/>
    <col min="9190" max="9190" width="14.85546875" bestFit="1" customWidth="1"/>
    <col min="9191" max="9191" width="12.140625" bestFit="1" customWidth="1"/>
    <col min="9192" max="9192" width="14.85546875" bestFit="1" customWidth="1"/>
    <col min="9193" max="9193" width="12.140625" bestFit="1" customWidth="1"/>
    <col min="9194" max="9194" width="14.85546875" bestFit="1" customWidth="1"/>
    <col min="9195" max="9195" width="12.140625" bestFit="1" customWidth="1"/>
    <col min="9196" max="9196" width="14.85546875" bestFit="1" customWidth="1"/>
    <col min="9197" max="9197" width="12.140625" bestFit="1" customWidth="1"/>
    <col min="9198" max="9198" width="14.85546875" bestFit="1" customWidth="1"/>
    <col min="9199" max="9199" width="12.140625" bestFit="1" customWidth="1"/>
    <col min="9200" max="9200" width="14.85546875" bestFit="1" customWidth="1"/>
    <col min="9201" max="9201" width="12.140625" bestFit="1" customWidth="1"/>
    <col min="9202" max="9202" width="14.85546875" bestFit="1" customWidth="1"/>
    <col min="9203" max="9203" width="12.140625" bestFit="1" customWidth="1"/>
    <col min="9204" max="9204" width="14.85546875" bestFit="1" customWidth="1"/>
    <col min="9205" max="9205" width="12.140625" bestFit="1" customWidth="1"/>
    <col min="9206" max="9206" width="14.85546875" bestFit="1" customWidth="1"/>
    <col min="9207" max="9207" width="12.140625" bestFit="1" customWidth="1"/>
    <col min="9208" max="9208" width="14.85546875" bestFit="1" customWidth="1"/>
    <col min="9209" max="9209" width="12.140625" bestFit="1" customWidth="1"/>
    <col min="9210" max="9210" width="14.85546875" bestFit="1" customWidth="1"/>
    <col min="9211" max="9211" width="12.140625" bestFit="1" customWidth="1"/>
    <col min="9212" max="9212" width="14.85546875" bestFit="1" customWidth="1"/>
    <col min="9213" max="9213" width="12.140625" bestFit="1" customWidth="1"/>
    <col min="9214" max="9214" width="14.85546875" bestFit="1" customWidth="1"/>
    <col min="9215" max="9215" width="12.140625" bestFit="1" customWidth="1"/>
    <col min="9216" max="9216" width="14.85546875" bestFit="1" customWidth="1"/>
    <col min="9217" max="9217" width="12.140625" bestFit="1" customWidth="1"/>
    <col min="9218" max="9218" width="14.85546875" bestFit="1" customWidth="1"/>
    <col min="9219" max="9219" width="12.140625" bestFit="1" customWidth="1"/>
    <col min="9220" max="9220" width="14.85546875" bestFit="1" customWidth="1"/>
    <col min="9221" max="9221" width="12.140625" bestFit="1" customWidth="1"/>
    <col min="9222" max="9222" width="14.85546875" bestFit="1" customWidth="1"/>
    <col min="9223" max="9223" width="12.140625" bestFit="1" customWidth="1"/>
    <col min="9224" max="9224" width="14.85546875" bestFit="1" customWidth="1"/>
    <col min="9225" max="9225" width="12.140625" bestFit="1" customWidth="1"/>
    <col min="9226" max="9226" width="14.85546875" bestFit="1" customWidth="1"/>
    <col min="9227" max="9227" width="12.140625" bestFit="1" customWidth="1"/>
    <col min="9228" max="9228" width="14.85546875" bestFit="1" customWidth="1"/>
    <col min="9229" max="9229" width="12.140625" bestFit="1" customWidth="1"/>
    <col min="9230" max="9230" width="14.85546875" bestFit="1" customWidth="1"/>
    <col min="9231" max="9231" width="12.140625" bestFit="1" customWidth="1"/>
    <col min="9232" max="9232" width="14.85546875" bestFit="1" customWidth="1"/>
    <col min="9233" max="9233" width="12.140625" bestFit="1" customWidth="1"/>
    <col min="9234" max="9234" width="14.85546875" bestFit="1" customWidth="1"/>
    <col min="9235" max="9235" width="12.140625" bestFit="1" customWidth="1"/>
    <col min="9236" max="9236" width="14.85546875" bestFit="1" customWidth="1"/>
    <col min="9237" max="9237" width="12.140625" bestFit="1" customWidth="1"/>
    <col min="9238" max="9238" width="14.85546875" bestFit="1" customWidth="1"/>
    <col min="9239" max="9239" width="12.140625" bestFit="1" customWidth="1"/>
    <col min="9240" max="9240" width="14.85546875" bestFit="1" customWidth="1"/>
    <col min="9241" max="9241" width="12.140625" bestFit="1" customWidth="1"/>
    <col min="9242" max="9242" width="14.85546875" bestFit="1" customWidth="1"/>
    <col min="9243" max="9243" width="12.140625" bestFit="1" customWidth="1"/>
    <col min="9244" max="9244" width="14.85546875" bestFit="1" customWidth="1"/>
    <col min="9245" max="9245" width="12.140625" bestFit="1" customWidth="1"/>
    <col min="9246" max="9246" width="14.85546875" bestFit="1" customWidth="1"/>
    <col min="9247" max="9247" width="12.140625" bestFit="1" customWidth="1"/>
    <col min="9248" max="9248" width="14.85546875" bestFit="1" customWidth="1"/>
    <col min="9249" max="9249" width="12.140625" bestFit="1" customWidth="1"/>
    <col min="9250" max="9250" width="14.85546875" bestFit="1" customWidth="1"/>
    <col min="9251" max="9251" width="12.140625" bestFit="1" customWidth="1"/>
    <col min="9252" max="9252" width="14.85546875" bestFit="1" customWidth="1"/>
    <col min="9253" max="9253" width="12.140625" bestFit="1" customWidth="1"/>
    <col min="9254" max="9254" width="14.85546875" bestFit="1" customWidth="1"/>
    <col min="9255" max="9255" width="12.140625" bestFit="1" customWidth="1"/>
    <col min="9256" max="9256" width="14.85546875" bestFit="1" customWidth="1"/>
    <col min="9257" max="9257" width="12.140625" bestFit="1" customWidth="1"/>
    <col min="9258" max="9258" width="14.85546875" bestFit="1" customWidth="1"/>
    <col min="9259" max="9259" width="12.140625" bestFit="1" customWidth="1"/>
    <col min="9260" max="9260" width="14.85546875" bestFit="1" customWidth="1"/>
    <col min="9261" max="9261" width="12.140625" bestFit="1" customWidth="1"/>
    <col min="9262" max="9262" width="14.85546875" bestFit="1" customWidth="1"/>
    <col min="9263" max="9263" width="12.140625" bestFit="1" customWidth="1"/>
    <col min="9264" max="9264" width="14.85546875" bestFit="1" customWidth="1"/>
    <col min="9265" max="9265" width="12.140625" bestFit="1" customWidth="1"/>
    <col min="9266" max="9266" width="14.85546875" bestFit="1" customWidth="1"/>
    <col min="9267" max="9267" width="12.140625" bestFit="1" customWidth="1"/>
    <col min="9268" max="9268" width="14.85546875" bestFit="1" customWidth="1"/>
    <col min="9269" max="9269" width="12.140625" bestFit="1" customWidth="1"/>
    <col min="9270" max="9270" width="14.85546875" bestFit="1" customWidth="1"/>
    <col min="9271" max="9271" width="12.140625" bestFit="1" customWidth="1"/>
    <col min="9272" max="9272" width="14.85546875" bestFit="1" customWidth="1"/>
    <col min="9273" max="9273" width="12.140625" bestFit="1" customWidth="1"/>
    <col min="9274" max="9274" width="14.85546875" bestFit="1" customWidth="1"/>
    <col min="9275" max="9275" width="12.140625" bestFit="1" customWidth="1"/>
    <col min="9276" max="9276" width="14.85546875" bestFit="1" customWidth="1"/>
    <col min="9277" max="9277" width="12.140625" bestFit="1" customWidth="1"/>
    <col min="9278" max="9278" width="14.85546875" bestFit="1" customWidth="1"/>
    <col min="9279" max="9279" width="12.140625" bestFit="1" customWidth="1"/>
    <col min="9280" max="9280" width="14.85546875" bestFit="1" customWidth="1"/>
    <col min="9281" max="9281" width="12.140625" bestFit="1" customWidth="1"/>
    <col min="9282" max="9282" width="14.85546875" bestFit="1" customWidth="1"/>
    <col min="9283" max="9283" width="12.140625" bestFit="1" customWidth="1"/>
    <col min="9284" max="9284" width="14.85546875" bestFit="1" customWidth="1"/>
    <col min="9285" max="9285" width="12.140625" bestFit="1" customWidth="1"/>
    <col min="9286" max="9286" width="14.85546875" bestFit="1" customWidth="1"/>
    <col min="9287" max="9287" width="12.140625" bestFit="1" customWidth="1"/>
    <col min="9288" max="9288" width="14.85546875" bestFit="1" customWidth="1"/>
    <col min="9289" max="9289" width="12.140625" bestFit="1" customWidth="1"/>
    <col min="9290" max="9290" width="14.85546875" bestFit="1" customWidth="1"/>
    <col min="9291" max="9291" width="12.140625" bestFit="1" customWidth="1"/>
    <col min="9292" max="9292" width="14.85546875" bestFit="1" customWidth="1"/>
    <col min="9293" max="9293" width="12.140625" bestFit="1" customWidth="1"/>
    <col min="9294" max="9294" width="14.85546875" bestFit="1" customWidth="1"/>
    <col min="9295" max="9295" width="12.140625" bestFit="1" customWidth="1"/>
    <col min="9296" max="9296" width="14.85546875" bestFit="1" customWidth="1"/>
    <col min="9297" max="9297" width="12.140625" bestFit="1" customWidth="1"/>
    <col min="9298" max="9298" width="14.85546875" bestFit="1" customWidth="1"/>
    <col min="9299" max="9299" width="12.140625" bestFit="1" customWidth="1"/>
    <col min="9300" max="9300" width="14.85546875" bestFit="1" customWidth="1"/>
    <col min="9301" max="9301" width="12.140625" bestFit="1" customWidth="1"/>
    <col min="9302" max="9302" width="14.85546875" bestFit="1" customWidth="1"/>
    <col min="9303" max="9303" width="12.140625" bestFit="1" customWidth="1"/>
    <col min="9304" max="9304" width="14.85546875" bestFit="1" customWidth="1"/>
    <col min="9305" max="9305" width="12.140625" bestFit="1" customWidth="1"/>
    <col min="9306" max="9306" width="14.85546875" bestFit="1" customWidth="1"/>
    <col min="9307" max="9307" width="12.140625" bestFit="1" customWidth="1"/>
    <col min="9308" max="9308" width="14.85546875" bestFit="1" customWidth="1"/>
    <col min="9309" max="9309" width="12.140625" bestFit="1" customWidth="1"/>
    <col min="9310" max="9310" width="14.85546875" bestFit="1" customWidth="1"/>
    <col min="9311" max="9311" width="12.140625" bestFit="1" customWidth="1"/>
    <col min="9312" max="9312" width="14.85546875" bestFit="1" customWidth="1"/>
    <col min="9313" max="9313" width="12.140625" bestFit="1" customWidth="1"/>
    <col min="9314" max="9314" width="14.85546875" bestFit="1" customWidth="1"/>
    <col min="9315" max="9315" width="12.140625" bestFit="1" customWidth="1"/>
    <col min="9316" max="9316" width="14.85546875" bestFit="1" customWidth="1"/>
    <col min="9317" max="9317" width="12.140625" bestFit="1" customWidth="1"/>
    <col min="9318" max="9318" width="14.85546875" bestFit="1" customWidth="1"/>
    <col min="9319" max="9319" width="12.140625" bestFit="1" customWidth="1"/>
    <col min="9320" max="9320" width="14.85546875" bestFit="1" customWidth="1"/>
    <col min="9321" max="9321" width="12.140625" bestFit="1" customWidth="1"/>
    <col min="9322" max="9322" width="14.85546875" bestFit="1" customWidth="1"/>
    <col min="9323" max="9323" width="12.140625" bestFit="1" customWidth="1"/>
    <col min="9324" max="9324" width="14.85546875" bestFit="1" customWidth="1"/>
    <col min="9325" max="9325" width="12.140625" bestFit="1" customWidth="1"/>
    <col min="9326" max="9326" width="14.85546875" bestFit="1" customWidth="1"/>
    <col min="9327" max="9327" width="12.140625" bestFit="1" customWidth="1"/>
    <col min="9328" max="9328" width="14.85546875" bestFit="1" customWidth="1"/>
    <col min="9329" max="9329" width="12.140625" bestFit="1" customWidth="1"/>
    <col min="9330" max="9330" width="14.85546875" bestFit="1" customWidth="1"/>
    <col min="9331" max="9331" width="12.140625" bestFit="1" customWidth="1"/>
    <col min="9332" max="9332" width="14.85546875" bestFit="1" customWidth="1"/>
    <col min="9333" max="9333" width="12.140625" bestFit="1" customWidth="1"/>
    <col min="9334" max="9334" width="14.85546875" bestFit="1" customWidth="1"/>
    <col min="9335" max="9335" width="12.140625" bestFit="1" customWidth="1"/>
    <col min="9336" max="9336" width="14.85546875" bestFit="1" customWidth="1"/>
    <col min="9337" max="9337" width="12.140625" bestFit="1" customWidth="1"/>
    <col min="9338" max="9338" width="14.85546875" bestFit="1" customWidth="1"/>
    <col min="9339" max="9339" width="12.140625" bestFit="1" customWidth="1"/>
    <col min="9340" max="9340" width="14.85546875" bestFit="1" customWidth="1"/>
    <col min="9341" max="9341" width="12.140625" bestFit="1" customWidth="1"/>
    <col min="9342" max="9342" width="14.85546875" bestFit="1" customWidth="1"/>
    <col min="9343" max="9343" width="12.140625" bestFit="1" customWidth="1"/>
    <col min="9344" max="9344" width="14.85546875" bestFit="1" customWidth="1"/>
    <col min="9345" max="9345" width="12.140625" bestFit="1" customWidth="1"/>
    <col min="9346" max="9346" width="14.85546875" bestFit="1" customWidth="1"/>
    <col min="9347" max="9347" width="12.140625" bestFit="1" customWidth="1"/>
    <col min="9348" max="9348" width="14.85546875" bestFit="1" customWidth="1"/>
    <col min="9349" max="9349" width="12.140625" bestFit="1" customWidth="1"/>
    <col min="9350" max="9350" width="14.85546875" bestFit="1" customWidth="1"/>
    <col min="9351" max="9351" width="12.140625" bestFit="1" customWidth="1"/>
    <col min="9352" max="9352" width="14.85546875" bestFit="1" customWidth="1"/>
    <col min="9353" max="9353" width="12.140625" bestFit="1" customWidth="1"/>
    <col min="9354" max="9354" width="14.85546875" bestFit="1" customWidth="1"/>
    <col min="9355" max="9355" width="12.140625" bestFit="1" customWidth="1"/>
    <col min="9356" max="9356" width="14.85546875" bestFit="1" customWidth="1"/>
    <col min="9357" max="9357" width="12.140625" bestFit="1" customWidth="1"/>
    <col min="9358" max="9358" width="14.85546875" bestFit="1" customWidth="1"/>
    <col min="9359" max="9359" width="12.140625" bestFit="1" customWidth="1"/>
    <col min="9360" max="9360" width="14.85546875" bestFit="1" customWidth="1"/>
    <col min="9361" max="9361" width="12.140625" bestFit="1" customWidth="1"/>
    <col min="9362" max="9362" width="14.85546875" bestFit="1" customWidth="1"/>
    <col min="9363" max="9363" width="12.140625" bestFit="1" customWidth="1"/>
    <col min="9364" max="9364" width="14.85546875" bestFit="1" customWidth="1"/>
    <col min="9365" max="9365" width="12.140625" bestFit="1" customWidth="1"/>
    <col min="9366" max="9366" width="14.85546875" bestFit="1" customWidth="1"/>
    <col min="9367" max="9367" width="12.140625" bestFit="1" customWidth="1"/>
    <col min="9368" max="9368" width="14.85546875" bestFit="1" customWidth="1"/>
    <col min="9369" max="9369" width="12.140625" bestFit="1" customWidth="1"/>
    <col min="9370" max="9370" width="14.85546875" bestFit="1" customWidth="1"/>
    <col min="9371" max="9371" width="12.140625" bestFit="1" customWidth="1"/>
    <col min="9372" max="9372" width="14.85546875" bestFit="1" customWidth="1"/>
    <col min="9373" max="9373" width="12.140625" bestFit="1" customWidth="1"/>
    <col min="9374" max="9374" width="14.85546875" bestFit="1" customWidth="1"/>
    <col min="9375" max="9375" width="12.140625" bestFit="1" customWidth="1"/>
    <col min="9376" max="9376" width="14.85546875" bestFit="1" customWidth="1"/>
    <col min="9377" max="9377" width="12.140625" bestFit="1" customWidth="1"/>
    <col min="9378" max="9378" width="14.85546875" bestFit="1" customWidth="1"/>
    <col min="9379" max="9379" width="12.140625" bestFit="1" customWidth="1"/>
    <col min="9380" max="9380" width="14.85546875" bestFit="1" customWidth="1"/>
    <col min="9381" max="9381" width="12.140625" bestFit="1" customWidth="1"/>
    <col min="9382" max="9382" width="14.85546875" bestFit="1" customWidth="1"/>
    <col min="9383" max="9383" width="12.140625" bestFit="1" customWidth="1"/>
    <col min="9384" max="9384" width="14.85546875" bestFit="1" customWidth="1"/>
    <col min="9385" max="9385" width="12.140625" bestFit="1" customWidth="1"/>
    <col min="9386" max="9386" width="14.85546875" bestFit="1" customWidth="1"/>
    <col min="9387" max="9387" width="12.140625" bestFit="1" customWidth="1"/>
    <col min="9388" max="9388" width="14.85546875" bestFit="1" customWidth="1"/>
    <col min="9389" max="9389" width="12.140625" bestFit="1" customWidth="1"/>
    <col min="9390" max="9390" width="14.85546875" bestFit="1" customWidth="1"/>
    <col min="9391" max="9391" width="12.140625" bestFit="1" customWidth="1"/>
    <col min="9392" max="9392" width="14.85546875" bestFit="1" customWidth="1"/>
    <col min="9393" max="9393" width="12.140625" bestFit="1" customWidth="1"/>
    <col min="9394" max="9394" width="14.85546875" bestFit="1" customWidth="1"/>
    <col min="9395" max="9395" width="12.140625" bestFit="1" customWidth="1"/>
    <col min="9396" max="9396" width="14.85546875" bestFit="1" customWidth="1"/>
    <col min="9397" max="9397" width="12.140625" bestFit="1" customWidth="1"/>
    <col min="9398" max="9398" width="14.85546875" bestFit="1" customWidth="1"/>
    <col min="9399" max="9399" width="12.140625" bestFit="1" customWidth="1"/>
    <col min="9400" max="9400" width="14.85546875" bestFit="1" customWidth="1"/>
    <col min="9401" max="9401" width="12.140625" bestFit="1" customWidth="1"/>
    <col min="9402" max="9402" width="14.85546875" bestFit="1" customWidth="1"/>
    <col min="9403" max="9403" width="12.140625" bestFit="1" customWidth="1"/>
    <col min="9404" max="9404" width="14.85546875" bestFit="1" customWidth="1"/>
    <col min="9405" max="9405" width="12.140625" bestFit="1" customWidth="1"/>
    <col min="9406" max="9406" width="14.85546875" bestFit="1" customWidth="1"/>
    <col min="9407" max="9407" width="12.140625" bestFit="1" customWidth="1"/>
    <col min="9408" max="9408" width="14.85546875" bestFit="1" customWidth="1"/>
    <col min="9409" max="9409" width="12.140625" bestFit="1" customWidth="1"/>
    <col min="9410" max="9410" width="14.85546875" bestFit="1" customWidth="1"/>
    <col min="9411" max="9411" width="12.140625" bestFit="1" customWidth="1"/>
    <col min="9412" max="9412" width="14.85546875" bestFit="1" customWidth="1"/>
    <col min="9413" max="9413" width="12.140625" bestFit="1" customWidth="1"/>
    <col min="9414" max="9414" width="14.85546875" bestFit="1" customWidth="1"/>
    <col min="9415" max="9415" width="12.140625" bestFit="1" customWidth="1"/>
    <col min="9416" max="9416" width="14.85546875" bestFit="1" customWidth="1"/>
    <col min="9417" max="9417" width="12.140625" bestFit="1" customWidth="1"/>
    <col min="9418" max="9418" width="14.85546875" bestFit="1" customWidth="1"/>
    <col min="9419" max="9419" width="12.140625" bestFit="1" customWidth="1"/>
    <col min="9420" max="9420" width="14.85546875" bestFit="1" customWidth="1"/>
    <col min="9421" max="9421" width="12.140625" bestFit="1" customWidth="1"/>
    <col min="9422" max="9422" width="14.85546875" bestFit="1" customWidth="1"/>
    <col min="9423" max="9423" width="12.140625" bestFit="1" customWidth="1"/>
    <col min="9424" max="9424" width="14.85546875" bestFit="1" customWidth="1"/>
    <col min="9425" max="9425" width="12.140625" bestFit="1" customWidth="1"/>
    <col min="9426" max="9426" width="14.85546875" bestFit="1" customWidth="1"/>
    <col min="9427" max="9427" width="12.140625" bestFit="1" customWidth="1"/>
    <col min="9428" max="9428" width="14.85546875" bestFit="1" customWidth="1"/>
    <col min="9429" max="9429" width="12.140625" bestFit="1" customWidth="1"/>
    <col min="9430" max="9430" width="14.85546875" bestFit="1" customWidth="1"/>
    <col min="9431" max="9431" width="12.140625" bestFit="1" customWidth="1"/>
    <col min="9432" max="9432" width="14.85546875" bestFit="1" customWidth="1"/>
    <col min="9433" max="9433" width="12.140625" bestFit="1" customWidth="1"/>
    <col min="9434" max="9434" width="14.85546875" bestFit="1" customWidth="1"/>
    <col min="9435" max="9435" width="12.140625" bestFit="1" customWidth="1"/>
    <col min="9436" max="9436" width="14.85546875" bestFit="1" customWidth="1"/>
    <col min="9437" max="9437" width="12.140625" bestFit="1" customWidth="1"/>
    <col min="9438" max="9438" width="14.85546875" bestFit="1" customWidth="1"/>
    <col min="9439" max="9439" width="12.140625" bestFit="1" customWidth="1"/>
    <col min="9440" max="9440" width="14.85546875" bestFit="1" customWidth="1"/>
    <col min="9441" max="9441" width="12.140625" bestFit="1" customWidth="1"/>
    <col min="9442" max="9442" width="14.85546875" bestFit="1" customWidth="1"/>
    <col min="9443" max="9443" width="12.140625" bestFit="1" customWidth="1"/>
    <col min="9444" max="9444" width="14.85546875" bestFit="1" customWidth="1"/>
    <col min="9445" max="9445" width="12.140625" bestFit="1" customWidth="1"/>
    <col min="9446" max="9446" width="14.85546875" bestFit="1" customWidth="1"/>
    <col min="9447" max="9447" width="12.140625" bestFit="1" customWidth="1"/>
    <col min="9448" max="9448" width="14.85546875" bestFit="1" customWidth="1"/>
    <col min="9449" max="9449" width="12.140625" bestFit="1" customWidth="1"/>
    <col min="9450" max="9450" width="14.85546875" bestFit="1" customWidth="1"/>
    <col min="9451" max="9451" width="12.140625" bestFit="1" customWidth="1"/>
    <col min="9452" max="9452" width="14.85546875" bestFit="1" customWidth="1"/>
    <col min="9453" max="9453" width="12.140625" bestFit="1" customWidth="1"/>
    <col min="9454" max="9454" width="14.85546875" bestFit="1" customWidth="1"/>
    <col min="9455" max="9455" width="12.140625" bestFit="1" customWidth="1"/>
    <col min="9456" max="9456" width="14.85546875" bestFit="1" customWidth="1"/>
    <col min="9457" max="9457" width="12.140625" bestFit="1" customWidth="1"/>
    <col min="9458" max="9458" width="14.85546875" bestFit="1" customWidth="1"/>
    <col min="9459" max="9459" width="12.140625" bestFit="1" customWidth="1"/>
    <col min="9460" max="9460" width="14.85546875" bestFit="1" customWidth="1"/>
    <col min="9461" max="9461" width="12.140625" bestFit="1" customWidth="1"/>
    <col min="9462" max="9462" width="14.85546875" bestFit="1" customWidth="1"/>
    <col min="9463" max="9463" width="12.140625" bestFit="1" customWidth="1"/>
    <col min="9464" max="9464" width="14.85546875" bestFit="1" customWidth="1"/>
    <col min="9465" max="9465" width="12.140625" bestFit="1" customWidth="1"/>
    <col min="9466" max="9466" width="14.85546875" bestFit="1" customWidth="1"/>
    <col min="9467" max="9467" width="12.140625" bestFit="1" customWidth="1"/>
    <col min="9468" max="9468" width="14.85546875" bestFit="1" customWidth="1"/>
    <col min="9469" max="9469" width="12.140625" bestFit="1" customWidth="1"/>
    <col min="9470" max="9470" width="14.85546875" bestFit="1" customWidth="1"/>
    <col min="9471" max="9471" width="12.140625" bestFit="1" customWidth="1"/>
    <col min="9472" max="9472" width="14.85546875" bestFit="1" customWidth="1"/>
    <col min="9473" max="9473" width="12.140625" bestFit="1" customWidth="1"/>
    <col min="9474" max="9474" width="14.85546875" bestFit="1" customWidth="1"/>
    <col min="9475" max="9475" width="12.140625" bestFit="1" customWidth="1"/>
    <col min="9476" max="9476" width="14.85546875" bestFit="1" customWidth="1"/>
    <col min="9477" max="9477" width="12.140625" bestFit="1" customWidth="1"/>
    <col min="9478" max="9478" width="14.85546875" bestFit="1" customWidth="1"/>
    <col min="9479" max="9479" width="12.140625" bestFit="1" customWidth="1"/>
    <col min="9480" max="9480" width="14.85546875" bestFit="1" customWidth="1"/>
    <col min="9481" max="9481" width="12.140625" bestFit="1" customWidth="1"/>
    <col min="9482" max="9482" width="14.85546875" bestFit="1" customWidth="1"/>
    <col min="9483" max="9483" width="12.140625" bestFit="1" customWidth="1"/>
    <col min="9484" max="9484" width="14.85546875" bestFit="1" customWidth="1"/>
    <col min="9485" max="9485" width="12.140625" bestFit="1" customWidth="1"/>
    <col min="9486" max="9486" width="14.85546875" bestFit="1" customWidth="1"/>
    <col min="9487" max="9487" width="12.140625" bestFit="1" customWidth="1"/>
    <col min="9488" max="9488" width="14.85546875" bestFit="1" customWidth="1"/>
    <col min="9489" max="9489" width="12.140625" bestFit="1" customWidth="1"/>
    <col min="9490" max="9490" width="14.85546875" bestFit="1" customWidth="1"/>
    <col min="9491" max="9491" width="12.140625" bestFit="1" customWidth="1"/>
    <col min="9492" max="9492" width="14.85546875" bestFit="1" customWidth="1"/>
    <col min="9493" max="9493" width="12.140625" bestFit="1" customWidth="1"/>
    <col min="9494" max="9494" width="14.85546875" bestFit="1" customWidth="1"/>
    <col min="9495" max="9495" width="12.140625" bestFit="1" customWidth="1"/>
    <col min="9496" max="9496" width="14.85546875" bestFit="1" customWidth="1"/>
    <col min="9497" max="9497" width="12.140625" bestFit="1" customWidth="1"/>
    <col min="9498" max="9498" width="14.85546875" bestFit="1" customWidth="1"/>
    <col min="9499" max="9499" width="12.140625" bestFit="1" customWidth="1"/>
    <col min="9500" max="9500" width="14.85546875" bestFit="1" customWidth="1"/>
    <col min="9501" max="9501" width="12.140625" bestFit="1" customWidth="1"/>
    <col min="9502" max="9502" width="14.85546875" bestFit="1" customWidth="1"/>
    <col min="9503" max="9503" width="12.140625" bestFit="1" customWidth="1"/>
    <col min="9504" max="9504" width="14.85546875" bestFit="1" customWidth="1"/>
    <col min="9505" max="9505" width="12.140625" bestFit="1" customWidth="1"/>
    <col min="9506" max="9506" width="14.85546875" bestFit="1" customWidth="1"/>
    <col min="9507" max="9507" width="12.140625" bestFit="1" customWidth="1"/>
    <col min="9508" max="9508" width="14.85546875" bestFit="1" customWidth="1"/>
    <col min="9509" max="9509" width="12.140625" bestFit="1" customWidth="1"/>
    <col min="9510" max="9510" width="14.85546875" bestFit="1" customWidth="1"/>
    <col min="9511" max="9511" width="12.140625" bestFit="1" customWidth="1"/>
    <col min="9512" max="9512" width="14.85546875" bestFit="1" customWidth="1"/>
    <col min="9513" max="9513" width="12.140625" bestFit="1" customWidth="1"/>
    <col min="9514" max="9514" width="14.85546875" bestFit="1" customWidth="1"/>
    <col min="9515" max="9515" width="12.140625" bestFit="1" customWidth="1"/>
    <col min="9516" max="9516" width="14.85546875" bestFit="1" customWidth="1"/>
    <col min="9517" max="9517" width="12.140625" bestFit="1" customWidth="1"/>
    <col min="9518" max="9518" width="14.85546875" bestFit="1" customWidth="1"/>
    <col min="9519" max="9519" width="12.140625" bestFit="1" customWidth="1"/>
    <col min="9520" max="9520" width="14.85546875" bestFit="1" customWidth="1"/>
    <col min="9521" max="9521" width="12.140625" bestFit="1" customWidth="1"/>
    <col min="9522" max="9522" width="14.85546875" bestFit="1" customWidth="1"/>
    <col min="9523" max="9523" width="12.140625" bestFit="1" customWidth="1"/>
    <col min="9524" max="9524" width="14.85546875" bestFit="1" customWidth="1"/>
    <col min="9525" max="9525" width="12.140625" bestFit="1" customWidth="1"/>
    <col min="9526" max="9526" width="14.85546875" bestFit="1" customWidth="1"/>
    <col min="9527" max="9527" width="12.140625" bestFit="1" customWidth="1"/>
    <col min="9528" max="9528" width="14.85546875" bestFit="1" customWidth="1"/>
    <col min="9529" max="9529" width="12.140625" bestFit="1" customWidth="1"/>
    <col min="9530" max="9530" width="14.85546875" bestFit="1" customWidth="1"/>
    <col min="9531" max="9531" width="12.140625" bestFit="1" customWidth="1"/>
    <col min="9532" max="9532" width="14.85546875" bestFit="1" customWidth="1"/>
    <col min="9533" max="9533" width="12.140625" bestFit="1" customWidth="1"/>
    <col min="9534" max="9534" width="14.85546875" bestFit="1" customWidth="1"/>
    <col min="9535" max="9535" width="12.140625" bestFit="1" customWidth="1"/>
    <col min="9536" max="9536" width="14.85546875" bestFit="1" customWidth="1"/>
    <col min="9537" max="9537" width="12.140625" bestFit="1" customWidth="1"/>
    <col min="9538" max="9538" width="14.85546875" bestFit="1" customWidth="1"/>
    <col min="9539" max="9539" width="12.140625" bestFit="1" customWidth="1"/>
    <col min="9540" max="9540" width="14.85546875" bestFit="1" customWidth="1"/>
    <col min="9541" max="9541" width="12.140625" bestFit="1" customWidth="1"/>
    <col min="9542" max="9542" width="14.85546875" bestFit="1" customWidth="1"/>
    <col min="9543" max="9543" width="12.140625" bestFit="1" customWidth="1"/>
    <col min="9544" max="9544" width="14.85546875" bestFit="1" customWidth="1"/>
    <col min="9545" max="9545" width="12.140625" bestFit="1" customWidth="1"/>
    <col min="9546" max="9546" width="14.85546875" bestFit="1" customWidth="1"/>
    <col min="9547" max="9547" width="12.140625" bestFit="1" customWidth="1"/>
    <col min="9548" max="9548" width="14.85546875" bestFit="1" customWidth="1"/>
    <col min="9549" max="9549" width="12.140625" bestFit="1" customWidth="1"/>
    <col min="9550" max="9550" width="14.85546875" bestFit="1" customWidth="1"/>
    <col min="9551" max="9551" width="12.140625" bestFit="1" customWidth="1"/>
    <col min="9552" max="9552" width="14.85546875" bestFit="1" customWidth="1"/>
    <col min="9553" max="9553" width="12.140625" bestFit="1" customWidth="1"/>
    <col min="9554" max="9554" width="14.85546875" bestFit="1" customWidth="1"/>
    <col min="9555" max="9555" width="12.140625" bestFit="1" customWidth="1"/>
    <col min="9556" max="9556" width="14.85546875" bestFit="1" customWidth="1"/>
    <col min="9557" max="9557" width="12.140625" bestFit="1" customWidth="1"/>
    <col min="9558" max="9558" width="14.85546875" bestFit="1" customWidth="1"/>
    <col min="9559" max="9559" width="12.140625" bestFit="1" customWidth="1"/>
    <col min="9560" max="9560" width="14.85546875" bestFit="1" customWidth="1"/>
    <col min="9561" max="9561" width="12.140625" bestFit="1" customWidth="1"/>
    <col min="9562" max="9562" width="14.85546875" bestFit="1" customWidth="1"/>
    <col min="9563" max="9563" width="12.140625" bestFit="1" customWidth="1"/>
    <col min="9564" max="9564" width="14.85546875" bestFit="1" customWidth="1"/>
    <col min="9565" max="9565" width="12.140625" bestFit="1" customWidth="1"/>
    <col min="9566" max="9566" width="14.85546875" bestFit="1" customWidth="1"/>
    <col min="9567" max="9567" width="12.140625" bestFit="1" customWidth="1"/>
    <col min="9568" max="9568" width="14.85546875" bestFit="1" customWidth="1"/>
    <col min="9569" max="9569" width="12.140625" bestFit="1" customWidth="1"/>
    <col min="9570" max="9570" width="14.85546875" bestFit="1" customWidth="1"/>
    <col min="9571" max="9571" width="12.140625" bestFit="1" customWidth="1"/>
    <col min="9572" max="9572" width="14.85546875" bestFit="1" customWidth="1"/>
    <col min="9573" max="9573" width="12.140625" bestFit="1" customWidth="1"/>
    <col min="9574" max="9574" width="14.85546875" bestFit="1" customWidth="1"/>
    <col min="9575" max="9575" width="12.140625" bestFit="1" customWidth="1"/>
    <col min="9576" max="9576" width="14.85546875" bestFit="1" customWidth="1"/>
    <col min="9577" max="9577" width="12.140625" bestFit="1" customWidth="1"/>
    <col min="9578" max="9578" width="14.85546875" bestFit="1" customWidth="1"/>
    <col min="9579" max="9579" width="12.140625" bestFit="1" customWidth="1"/>
    <col min="9580" max="9580" width="14.85546875" bestFit="1" customWidth="1"/>
    <col min="9581" max="9581" width="12.140625" bestFit="1" customWidth="1"/>
    <col min="9582" max="9582" width="14.85546875" bestFit="1" customWidth="1"/>
    <col min="9583" max="9583" width="12.140625" bestFit="1" customWidth="1"/>
    <col min="9584" max="9584" width="14.85546875" bestFit="1" customWidth="1"/>
    <col min="9585" max="9585" width="12.140625" bestFit="1" customWidth="1"/>
    <col min="9586" max="9586" width="14.85546875" bestFit="1" customWidth="1"/>
    <col min="9587" max="9587" width="12.140625" bestFit="1" customWidth="1"/>
    <col min="9588" max="9588" width="14.85546875" bestFit="1" customWidth="1"/>
    <col min="9589" max="9589" width="12.140625" bestFit="1" customWidth="1"/>
    <col min="9590" max="9590" width="14.85546875" bestFit="1" customWidth="1"/>
    <col min="9591" max="9591" width="12.140625" bestFit="1" customWidth="1"/>
    <col min="9592" max="9592" width="14.85546875" bestFit="1" customWidth="1"/>
    <col min="9593" max="9593" width="12.140625" bestFit="1" customWidth="1"/>
    <col min="9594" max="9594" width="14.85546875" bestFit="1" customWidth="1"/>
    <col min="9595" max="9595" width="12.140625" bestFit="1" customWidth="1"/>
    <col min="9596" max="9596" width="14.85546875" bestFit="1" customWidth="1"/>
    <col min="9597" max="9597" width="12.140625" bestFit="1" customWidth="1"/>
    <col min="9598" max="9598" width="14.85546875" bestFit="1" customWidth="1"/>
    <col min="9599" max="9599" width="12.140625" bestFit="1" customWidth="1"/>
    <col min="9600" max="9600" width="14.85546875" bestFit="1" customWidth="1"/>
    <col min="9601" max="9601" width="12.140625" bestFit="1" customWidth="1"/>
    <col min="9602" max="9602" width="14.85546875" bestFit="1" customWidth="1"/>
    <col min="9603" max="9603" width="12.140625" bestFit="1" customWidth="1"/>
    <col min="9604" max="9604" width="14.85546875" bestFit="1" customWidth="1"/>
    <col min="9605" max="9605" width="12.140625" bestFit="1" customWidth="1"/>
    <col min="9606" max="9606" width="14.85546875" bestFit="1" customWidth="1"/>
    <col min="9607" max="9607" width="12.140625" bestFit="1" customWidth="1"/>
    <col min="9608" max="9608" width="14.85546875" bestFit="1" customWidth="1"/>
    <col min="9609" max="9609" width="12.140625" bestFit="1" customWidth="1"/>
    <col min="9610" max="9610" width="14.85546875" bestFit="1" customWidth="1"/>
    <col min="9611" max="9611" width="12.140625" bestFit="1" customWidth="1"/>
    <col min="9612" max="9612" width="14.85546875" bestFit="1" customWidth="1"/>
    <col min="9613" max="9613" width="12.140625" bestFit="1" customWidth="1"/>
    <col min="9614" max="9614" width="14.85546875" bestFit="1" customWidth="1"/>
    <col min="9615" max="9615" width="12.140625" bestFit="1" customWidth="1"/>
    <col min="9616" max="9616" width="14.85546875" bestFit="1" customWidth="1"/>
    <col min="9617" max="9617" width="12.140625" bestFit="1" customWidth="1"/>
    <col min="9618" max="9618" width="14.85546875" bestFit="1" customWidth="1"/>
    <col min="9619" max="9619" width="12.140625" bestFit="1" customWidth="1"/>
    <col min="9620" max="9620" width="14.85546875" bestFit="1" customWidth="1"/>
    <col min="9621" max="9621" width="12.140625" bestFit="1" customWidth="1"/>
    <col min="9622" max="9622" width="14.85546875" bestFit="1" customWidth="1"/>
    <col min="9623" max="9623" width="12.140625" bestFit="1" customWidth="1"/>
    <col min="9624" max="9624" width="14.85546875" bestFit="1" customWidth="1"/>
    <col min="9625" max="9625" width="12.140625" bestFit="1" customWidth="1"/>
    <col min="9626" max="9626" width="14.85546875" bestFit="1" customWidth="1"/>
    <col min="9627" max="9627" width="12.140625" bestFit="1" customWidth="1"/>
    <col min="9628" max="9628" width="14.85546875" bestFit="1" customWidth="1"/>
    <col min="9629" max="9629" width="12.140625" bestFit="1" customWidth="1"/>
    <col min="9630" max="9630" width="14.85546875" bestFit="1" customWidth="1"/>
    <col min="9631" max="9631" width="12.140625" bestFit="1" customWidth="1"/>
    <col min="9632" max="9632" width="14.85546875" bestFit="1" customWidth="1"/>
    <col min="9633" max="9633" width="12.140625" bestFit="1" customWidth="1"/>
    <col min="9634" max="9634" width="14.85546875" bestFit="1" customWidth="1"/>
    <col min="9635" max="9635" width="12.140625" bestFit="1" customWidth="1"/>
    <col min="9636" max="9636" width="14.85546875" bestFit="1" customWidth="1"/>
    <col min="9637" max="9637" width="12.140625" bestFit="1" customWidth="1"/>
    <col min="9638" max="9638" width="14.85546875" bestFit="1" customWidth="1"/>
    <col min="9639" max="9639" width="12.140625" bestFit="1" customWidth="1"/>
    <col min="9640" max="9640" width="14.85546875" bestFit="1" customWidth="1"/>
    <col min="9641" max="9641" width="12.140625" bestFit="1" customWidth="1"/>
    <col min="9642" max="9642" width="14.85546875" bestFit="1" customWidth="1"/>
    <col min="9643" max="9643" width="12.140625" bestFit="1" customWidth="1"/>
    <col min="9644" max="9644" width="14.85546875" bestFit="1" customWidth="1"/>
    <col min="9645" max="9645" width="12.140625" bestFit="1" customWidth="1"/>
    <col min="9646" max="9646" width="14.85546875" bestFit="1" customWidth="1"/>
    <col min="9647" max="9647" width="12.140625" bestFit="1" customWidth="1"/>
    <col min="9648" max="9648" width="14.85546875" bestFit="1" customWidth="1"/>
    <col min="9649" max="9649" width="12.140625" bestFit="1" customWidth="1"/>
    <col min="9650" max="9650" width="14.85546875" bestFit="1" customWidth="1"/>
    <col min="9651" max="9651" width="12.140625" bestFit="1" customWidth="1"/>
    <col min="9652" max="9652" width="14.85546875" bestFit="1" customWidth="1"/>
    <col min="9653" max="9653" width="12.140625" bestFit="1" customWidth="1"/>
    <col min="9654" max="9654" width="14.85546875" bestFit="1" customWidth="1"/>
    <col min="9655" max="9655" width="12.140625" bestFit="1" customWidth="1"/>
    <col min="9656" max="9656" width="14.85546875" bestFit="1" customWidth="1"/>
    <col min="9657" max="9657" width="12.140625" bestFit="1" customWidth="1"/>
    <col min="9658" max="9658" width="14.85546875" bestFit="1" customWidth="1"/>
    <col min="9659" max="9659" width="12.140625" bestFit="1" customWidth="1"/>
    <col min="9660" max="9660" width="14.85546875" bestFit="1" customWidth="1"/>
    <col min="9661" max="9661" width="12.140625" bestFit="1" customWidth="1"/>
    <col min="9662" max="9662" width="14.85546875" bestFit="1" customWidth="1"/>
    <col min="9663" max="9663" width="12.140625" bestFit="1" customWidth="1"/>
    <col min="9664" max="9664" width="14.85546875" bestFit="1" customWidth="1"/>
    <col min="9665" max="9665" width="12.140625" bestFit="1" customWidth="1"/>
    <col min="9666" max="9666" width="14.85546875" bestFit="1" customWidth="1"/>
    <col min="9667" max="9667" width="12.140625" bestFit="1" customWidth="1"/>
    <col min="9668" max="9668" width="14.85546875" bestFit="1" customWidth="1"/>
    <col min="9669" max="9669" width="12.140625" bestFit="1" customWidth="1"/>
    <col min="9670" max="9670" width="14.85546875" bestFit="1" customWidth="1"/>
    <col min="9671" max="9671" width="12.140625" bestFit="1" customWidth="1"/>
    <col min="9672" max="9672" width="14.85546875" bestFit="1" customWidth="1"/>
    <col min="9673" max="9673" width="12.140625" bestFit="1" customWidth="1"/>
    <col min="9674" max="9674" width="14.85546875" bestFit="1" customWidth="1"/>
    <col min="9675" max="9675" width="12.140625" bestFit="1" customWidth="1"/>
    <col min="9676" max="9676" width="14.85546875" bestFit="1" customWidth="1"/>
    <col min="9677" max="9677" width="12.140625" bestFit="1" customWidth="1"/>
    <col min="9678" max="9678" width="14.85546875" bestFit="1" customWidth="1"/>
    <col min="9679" max="9679" width="12.140625" bestFit="1" customWidth="1"/>
    <col min="9680" max="9680" width="14.85546875" bestFit="1" customWidth="1"/>
    <col min="9681" max="9681" width="12.140625" bestFit="1" customWidth="1"/>
    <col min="9682" max="9682" width="14.85546875" bestFit="1" customWidth="1"/>
    <col min="9683" max="9683" width="12.140625" bestFit="1" customWidth="1"/>
    <col min="9684" max="9684" width="14.85546875" bestFit="1" customWidth="1"/>
    <col min="9685" max="9685" width="12.140625" bestFit="1" customWidth="1"/>
    <col min="9686" max="9686" width="14.85546875" bestFit="1" customWidth="1"/>
    <col min="9687" max="9687" width="12.140625" bestFit="1" customWidth="1"/>
    <col min="9688" max="9688" width="14.85546875" bestFit="1" customWidth="1"/>
    <col min="9689" max="9689" width="12.140625" bestFit="1" customWidth="1"/>
    <col min="9690" max="9690" width="14.85546875" bestFit="1" customWidth="1"/>
    <col min="9691" max="9691" width="12.140625" bestFit="1" customWidth="1"/>
    <col min="9692" max="9692" width="14.85546875" bestFit="1" customWidth="1"/>
    <col min="9693" max="9693" width="12.140625" bestFit="1" customWidth="1"/>
    <col min="9694" max="9694" width="14.85546875" bestFit="1" customWidth="1"/>
    <col min="9695" max="9695" width="12.140625" bestFit="1" customWidth="1"/>
    <col min="9696" max="9696" width="14.85546875" bestFit="1" customWidth="1"/>
    <col min="9697" max="9697" width="12.140625" bestFit="1" customWidth="1"/>
    <col min="9698" max="9698" width="14.85546875" bestFit="1" customWidth="1"/>
    <col min="9699" max="9699" width="12.140625" bestFit="1" customWidth="1"/>
    <col min="9700" max="9700" width="14.85546875" bestFit="1" customWidth="1"/>
    <col min="9701" max="9701" width="12.140625" bestFit="1" customWidth="1"/>
    <col min="9702" max="9702" width="14.85546875" bestFit="1" customWidth="1"/>
    <col min="9703" max="9703" width="12.140625" bestFit="1" customWidth="1"/>
    <col min="9704" max="9704" width="14.85546875" bestFit="1" customWidth="1"/>
    <col min="9705" max="9705" width="12.140625" bestFit="1" customWidth="1"/>
    <col min="9706" max="9706" width="14.85546875" bestFit="1" customWidth="1"/>
    <col min="9707" max="9707" width="12.140625" bestFit="1" customWidth="1"/>
    <col min="9708" max="9708" width="14.85546875" bestFit="1" customWidth="1"/>
    <col min="9709" max="9709" width="12.140625" bestFit="1" customWidth="1"/>
    <col min="9710" max="9710" width="14.85546875" bestFit="1" customWidth="1"/>
    <col min="9711" max="9711" width="12.140625" bestFit="1" customWidth="1"/>
    <col min="9712" max="9712" width="14.85546875" bestFit="1" customWidth="1"/>
    <col min="9713" max="9713" width="12.140625" bestFit="1" customWidth="1"/>
    <col min="9714" max="9714" width="14.85546875" bestFit="1" customWidth="1"/>
    <col min="9715" max="9715" width="12.140625" bestFit="1" customWidth="1"/>
    <col min="9716" max="9716" width="14.85546875" bestFit="1" customWidth="1"/>
    <col min="9717" max="9717" width="12.140625" bestFit="1" customWidth="1"/>
    <col min="9718" max="9718" width="14.85546875" bestFit="1" customWidth="1"/>
    <col min="9719" max="9719" width="12.140625" bestFit="1" customWidth="1"/>
    <col min="9720" max="9720" width="14.85546875" bestFit="1" customWidth="1"/>
    <col min="9721" max="9721" width="12.140625" bestFit="1" customWidth="1"/>
    <col min="9722" max="9722" width="14.85546875" bestFit="1" customWidth="1"/>
    <col min="9723" max="9723" width="12.140625" bestFit="1" customWidth="1"/>
    <col min="9724" max="9724" width="14.85546875" bestFit="1" customWidth="1"/>
    <col min="9725" max="9725" width="12.140625" bestFit="1" customWidth="1"/>
    <col min="9726" max="9726" width="14.85546875" bestFit="1" customWidth="1"/>
    <col min="9727" max="9727" width="12.140625" bestFit="1" customWidth="1"/>
    <col min="9728" max="9728" width="14.85546875" bestFit="1" customWidth="1"/>
    <col min="9729" max="9729" width="12.140625" bestFit="1" customWidth="1"/>
    <col min="9730" max="9730" width="14.85546875" bestFit="1" customWidth="1"/>
    <col min="9731" max="9731" width="12.140625" bestFit="1" customWidth="1"/>
    <col min="9732" max="9732" width="14.85546875" bestFit="1" customWidth="1"/>
    <col min="9733" max="9733" width="12.140625" bestFit="1" customWidth="1"/>
    <col min="9734" max="9734" width="14.85546875" bestFit="1" customWidth="1"/>
    <col min="9735" max="9735" width="12.140625" bestFit="1" customWidth="1"/>
    <col min="9736" max="9736" width="14.85546875" bestFit="1" customWidth="1"/>
    <col min="9737" max="9737" width="12.140625" bestFit="1" customWidth="1"/>
    <col min="9738" max="9738" width="14.85546875" bestFit="1" customWidth="1"/>
    <col min="9739" max="9739" width="12.140625" bestFit="1" customWidth="1"/>
    <col min="9740" max="9740" width="14.85546875" bestFit="1" customWidth="1"/>
    <col min="9741" max="9741" width="12.140625" bestFit="1" customWidth="1"/>
    <col min="9742" max="9742" width="14.85546875" bestFit="1" customWidth="1"/>
    <col min="9743" max="9743" width="12.140625" bestFit="1" customWidth="1"/>
    <col min="9744" max="9744" width="14.85546875" bestFit="1" customWidth="1"/>
    <col min="9745" max="9745" width="12.140625" bestFit="1" customWidth="1"/>
    <col min="9746" max="9746" width="14.85546875" bestFit="1" customWidth="1"/>
    <col min="9747" max="9747" width="12.140625" bestFit="1" customWidth="1"/>
    <col min="9748" max="9748" width="14.85546875" bestFit="1" customWidth="1"/>
    <col min="9749" max="9749" width="12.140625" bestFit="1" customWidth="1"/>
    <col min="9750" max="9750" width="14.85546875" bestFit="1" customWidth="1"/>
    <col min="9751" max="9751" width="12.140625" bestFit="1" customWidth="1"/>
    <col min="9752" max="9752" width="14.85546875" bestFit="1" customWidth="1"/>
    <col min="9753" max="9753" width="12.140625" bestFit="1" customWidth="1"/>
    <col min="9754" max="9754" width="14.85546875" bestFit="1" customWidth="1"/>
    <col min="9755" max="9755" width="12.140625" bestFit="1" customWidth="1"/>
    <col min="9756" max="9756" width="14.85546875" bestFit="1" customWidth="1"/>
    <col min="9757" max="9757" width="12.140625" bestFit="1" customWidth="1"/>
    <col min="9758" max="9758" width="14.85546875" bestFit="1" customWidth="1"/>
    <col min="9759" max="9759" width="12.140625" bestFit="1" customWidth="1"/>
    <col min="9760" max="9760" width="14.85546875" bestFit="1" customWidth="1"/>
    <col min="9761" max="9761" width="12.140625" bestFit="1" customWidth="1"/>
    <col min="9762" max="9762" width="14.85546875" bestFit="1" customWidth="1"/>
    <col min="9763" max="9763" width="12.140625" bestFit="1" customWidth="1"/>
    <col min="9764" max="9764" width="14.85546875" bestFit="1" customWidth="1"/>
    <col min="9765" max="9765" width="12.140625" bestFit="1" customWidth="1"/>
    <col min="9766" max="9766" width="14.85546875" bestFit="1" customWidth="1"/>
    <col min="9767" max="9767" width="12.140625" bestFit="1" customWidth="1"/>
    <col min="9768" max="9768" width="14.85546875" bestFit="1" customWidth="1"/>
    <col min="9769" max="9769" width="12.140625" bestFit="1" customWidth="1"/>
    <col min="9770" max="9770" width="14.85546875" bestFit="1" customWidth="1"/>
    <col min="9771" max="9771" width="12.140625" bestFit="1" customWidth="1"/>
    <col min="9772" max="9772" width="14.85546875" bestFit="1" customWidth="1"/>
    <col min="9773" max="9773" width="12.140625" bestFit="1" customWidth="1"/>
    <col min="9774" max="9774" width="14.85546875" bestFit="1" customWidth="1"/>
    <col min="9775" max="9775" width="12.140625" bestFit="1" customWidth="1"/>
    <col min="9776" max="9776" width="14.85546875" bestFit="1" customWidth="1"/>
    <col min="9777" max="9777" width="12.140625" bestFit="1" customWidth="1"/>
    <col min="9778" max="9778" width="14.85546875" bestFit="1" customWidth="1"/>
    <col min="9779" max="9779" width="12.140625" bestFit="1" customWidth="1"/>
    <col min="9780" max="9780" width="14.85546875" bestFit="1" customWidth="1"/>
    <col min="9781" max="9781" width="12.140625" bestFit="1" customWidth="1"/>
    <col min="9782" max="9782" width="14.85546875" bestFit="1" customWidth="1"/>
    <col min="9783" max="9783" width="12.140625" bestFit="1" customWidth="1"/>
    <col min="9784" max="9784" width="14.85546875" bestFit="1" customWidth="1"/>
    <col min="9785" max="9785" width="12.140625" bestFit="1" customWidth="1"/>
    <col min="9786" max="9786" width="14.85546875" bestFit="1" customWidth="1"/>
    <col min="9787" max="9787" width="12.140625" bestFit="1" customWidth="1"/>
    <col min="9788" max="9788" width="14.85546875" bestFit="1" customWidth="1"/>
    <col min="9789" max="9789" width="12.140625" bestFit="1" customWidth="1"/>
    <col min="9790" max="9790" width="14.85546875" bestFit="1" customWidth="1"/>
    <col min="9791" max="9791" width="12.140625" bestFit="1" customWidth="1"/>
    <col min="9792" max="9792" width="14.85546875" bestFit="1" customWidth="1"/>
    <col min="9793" max="9793" width="12.140625" bestFit="1" customWidth="1"/>
    <col min="9794" max="9794" width="14.85546875" bestFit="1" customWidth="1"/>
    <col min="9795" max="9795" width="12.140625" bestFit="1" customWidth="1"/>
    <col min="9796" max="9796" width="14.85546875" bestFit="1" customWidth="1"/>
    <col min="9797" max="9797" width="12.140625" bestFit="1" customWidth="1"/>
    <col min="9798" max="9798" width="14.85546875" bestFit="1" customWidth="1"/>
    <col min="9799" max="9799" width="12.140625" bestFit="1" customWidth="1"/>
    <col min="9800" max="9800" width="14.85546875" bestFit="1" customWidth="1"/>
    <col min="9801" max="9801" width="12.140625" bestFit="1" customWidth="1"/>
    <col min="9802" max="9802" width="14.85546875" bestFit="1" customWidth="1"/>
    <col min="9803" max="9803" width="12.140625" bestFit="1" customWidth="1"/>
    <col min="9804" max="9804" width="14.85546875" bestFit="1" customWidth="1"/>
    <col min="9805" max="9805" width="12.140625" bestFit="1" customWidth="1"/>
    <col min="9806" max="9806" width="14.85546875" bestFit="1" customWidth="1"/>
    <col min="9807" max="9807" width="12.140625" bestFit="1" customWidth="1"/>
    <col min="9808" max="9808" width="14.85546875" bestFit="1" customWidth="1"/>
    <col min="9809" max="9809" width="12.140625" bestFit="1" customWidth="1"/>
    <col min="9810" max="9810" width="14.85546875" bestFit="1" customWidth="1"/>
    <col min="9811" max="9811" width="12.140625" bestFit="1" customWidth="1"/>
    <col min="9812" max="9812" width="14.85546875" bestFit="1" customWidth="1"/>
    <col min="9813" max="9813" width="12.140625" bestFit="1" customWidth="1"/>
    <col min="9814" max="9814" width="14.85546875" bestFit="1" customWidth="1"/>
    <col min="9815" max="9815" width="12.140625" bestFit="1" customWidth="1"/>
    <col min="9816" max="9816" width="14.85546875" bestFit="1" customWidth="1"/>
    <col min="9817" max="9817" width="12.140625" bestFit="1" customWidth="1"/>
    <col min="9818" max="9818" width="14.85546875" bestFit="1" customWidth="1"/>
    <col min="9819" max="9819" width="12.140625" bestFit="1" customWidth="1"/>
    <col min="9820" max="9820" width="14.85546875" bestFit="1" customWidth="1"/>
    <col min="9821" max="9821" width="12.140625" bestFit="1" customWidth="1"/>
    <col min="9822" max="9822" width="14.85546875" bestFit="1" customWidth="1"/>
    <col min="9823" max="9823" width="12.140625" bestFit="1" customWidth="1"/>
    <col min="9824" max="9824" width="14.85546875" bestFit="1" customWidth="1"/>
    <col min="9825" max="9825" width="12.140625" bestFit="1" customWidth="1"/>
    <col min="9826" max="9826" width="14.85546875" bestFit="1" customWidth="1"/>
    <col min="9827" max="9827" width="12.140625" bestFit="1" customWidth="1"/>
    <col min="9828" max="9828" width="14.85546875" bestFit="1" customWidth="1"/>
    <col min="9829" max="9829" width="12.140625" bestFit="1" customWidth="1"/>
    <col min="9830" max="9830" width="14.85546875" bestFit="1" customWidth="1"/>
    <col min="9831" max="9831" width="12.140625" bestFit="1" customWidth="1"/>
    <col min="9832" max="9832" width="14.85546875" bestFit="1" customWidth="1"/>
    <col min="9833" max="9833" width="12.140625" bestFit="1" customWidth="1"/>
    <col min="9834" max="9834" width="14.85546875" bestFit="1" customWidth="1"/>
    <col min="9835" max="9835" width="12.140625" bestFit="1" customWidth="1"/>
    <col min="9836" max="9836" width="14.85546875" bestFit="1" customWidth="1"/>
    <col min="9837" max="9837" width="12.140625" bestFit="1" customWidth="1"/>
    <col min="9838" max="9838" width="14.85546875" bestFit="1" customWidth="1"/>
    <col min="9839" max="9839" width="12.140625" bestFit="1" customWidth="1"/>
    <col min="9840" max="9840" width="14.85546875" bestFit="1" customWidth="1"/>
    <col min="9841" max="9841" width="12.140625" bestFit="1" customWidth="1"/>
    <col min="9842" max="9842" width="14.85546875" bestFit="1" customWidth="1"/>
    <col min="9843" max="9843" width="12.140625" bestFit="1" customWidth="1"/>
    <col min="9844" max="9844" width="14.85546875" bestFit="1" customWidth="1"/>
    <col min="9845" max="9845" width="12.140625" bestFit="1" customWidth="1"/>
    <col min="9846" max="9846" width="14.85546875" bestFit="1" customWidth="1"/>
    <col min="9847" max="9847" width="12.140625" bestFit="1" customWidth="1"/>
    <col min="9848" max="9848" width="14.85546875" bestFit="1" customWidth="1"/>
    <col min="9849" max="9849" width="12.140625" bestFit="1" customWidth="1"/>
    <col min="9850" max="9850" width="14.85546875" bestFit="1" customWidth="1"/>
    <col min="9851" max="9851" width="12.140625" bestFit="1" customWidth="1"/>
    <col min="9852" max="9852" width="14.85546875" bestFit="1" customWidth="1"/>
    <col min="9853" max="9853" width="12.140625" bestFit="1" customWidth="1"/>
    <col min="9854" max="9854" width="14.85546875" bestFit="1" customWidth="1"/>
    <col min="9855" max="9855" width="12.140625" bestFit="1" customWidth="1"/>
    <col min="9856" max="9856" width="14.85546875" bestFit="1" customWidth="1"/>
    <col min="9857" max="9857" width="12.140625" bestFit="1" customWidth="1"/>
    <col min="9858" max="9858" width="14.85546875" bestFit="1" customWidth="1"/>
    <col min="9859" max="9859" width="12.140625" bestFit="1" customWidth="1"/>
    <col min="9860" max="9860" width="14.85546875" bestFit="1" customWidth="1"/>
    <col min="9861" max="9861" width="12.140625" bestFit="1" customWidth="1"/>
    <col min="9862" max="9862" width="14.85546875" bestFit="1" customWidth="1"/>
    <col min="9863" max="9863" width="12.140625" bestFit="1" customWidth="1"/>
    <col min="9864" max="9864" width="14.85546875" bestFit="1" customWidth="1"/>
    <col min="9865" max="9865" width="12.140625" bestFit="1" customWidth="1"/>
    <col min="9866" max="9866" width="14.85546875" bestFit="1" customWidth="1"/>
    <col min="9867" max="9867" width="12.140625" bestFit="1" customWidth="1"/>
    <col min="9868" max="9868" width="14.85546875" bestFit="1" customWidth="1"/>
    <col min="9869" max="9869" width="12.140625" bestFit="1" customWidth="1"/>
    <col min="9870" max="9870" width="14.85546875" bestFit="1" customWidth="1"/>
    <col min="9871" max="9871" width="12.140625" bestFit="1" customWidth="1"/>
    <col min="9872" max="9872" width="14.85546875" bestFit="1" customWidth="1"/>
    <col min="9873" max="9873" width="12.140625" bestFit="1" customWidth="1"/>
    <col min="9874" max="9874" width="14.85546875" bestFit="1" customWidth="1"/>
    <col min="9875" max="9875" width="12.140625" bestFit="1" customWidth="1"/>
    <col min="9876" max="9876" width="14.85546875" bestFit="1" customWidth="1"/>
    <col min="9877" max="9877" width="12.140625" bestFit="1" customWidth="1"/>
    <col min="9878" max="9878" width="14.85546875" bestFit="1" customWidth="1"/>
    <col min="9879" max="9879" width="12.140625" bestFit="1" customWidth="1"/>
    <col min="9880" max="9880" width="14.85546875" bestFit="1" customWidth="1"/>
    <col min="9881" max="9881" width="12.140625" bestFit="1" customWidth="1"/>
    <col min="9882" max="9882" width="14.85546875" bestFit="1" customWidth="1"/>
    <col min="9883" max="9883" width="12.140625" bestFit="1" customWidth="1"/>
    <col min="9884" max="9884" width="14.85546875" bestFit="1" customWidth="1"/>
    <col min="9885" max="9885" width="12.140625" bestFit="1" customWidth="1"/>
    <col min="9886" max="9886" width="14.85546875" bestFit="1" customWidth="1"/>
    <col min="9887" max="9887" width="12.140625" bestFit="1" customWidth="1"/>
    <col min="9888" max="9888" width="14.85546875" bestFit="1" customWidth="1"/>
    <col min="9889" max="9889" width="12.140625" bestFit="1" customWidth="1"/>
    <col min="9890" max="9890" width="14.85546875" bestFit="1" customWidth="1"/>
    <col min="9891" max="9891" width="12.140625" bestFit="1" customWidth="1"/>
    <col min="9892" max="9892" width="14.85546875" bestFit="1" customWidth="1"/>
    <col min="9893" max="9893" width="12.140625" bestFit="1" customWidth="1"/>
    <col min="9894" max="9894" width="14.85546875" bestFit="1" customWidth="1"/>
    <col min="9895" max="9895" width="12.140625" bestFit="1" customWidth="1"/>
    <col min="9896" max="9896" width="14.85546875" bestFit="1" customWidth="1"/>
    <col min="9897" max="9897" width="12.140625" bestFit="1" customWidth="1"/>
    <col min="9898" max="9898" width="14.85546875" bestFit="1" customWidth="1"/>
    <col min="9899" max="9899" width="12.140625" bestFit="1" customWidth="1"/>
    <col min="9900" max="9900" width="14.85546875" bestFit="1" customWidth="1"/>
    <col min="9901" max="9901" width="12.140625" bestFit="1" customWidth="1"/>
    <col min="9902" max="9902" width="14.85546875" bestFit="1" customWidth="1"/>
    <col min="9903" max="9903" width="12.140625" bestFit="1" customWidth="1"/>
    <col min="9904" max="9904" width="14.85546875" bestFit="1" customWidth="1"/>
    <col min="9905" max="9905" width="12.140625" bestFit="1" customWidth="1"/>
    <col min="9906" max="9906" width="14.85546875" bestFit="1" customWidth="1"/>
    <col min="9907" max="9907" width="12.140625" bestFit="1" customWidth="1"/>
    <col min="9908" max="9908" width="14.85546875" bestFit="1" customWidth="1"/>
    <col min="9909" max="9909" width="12.140625" bestFit="1" customWidth="1"/>
    <col min="9910" max="9910" width="14.85546875" bestFit="1" customWidth="1"/>
    <col min="9911" max="9911" width="12.140625" bestFit="1" customWidth="1"/>
    <col min="9912" max="9912" width="14.85546875" bestFit="1" customWidth="1"/>
    <col min="9913" max="9913" width="12.140625" bestFit="1" customWidth="1"/>
    <col min="9914" max="9914" width="14.85546875" bestFit="1" customWidth="1"/>
    <col min="9915" max="9915" width="12.140625" bestFit="1" customWidth="1"/>
    <col min="9916" max="9916" width="14.85546875" bestFit="1" customWidth="1"/>
    <col min="9917" max="9917" width="12.140625" bestFit="1" customWidth="1"/>
    <col min="9918" max="9918" width="14.85546875" bestFit="1" customWidth="1"/>
    <col min="9919" max="9919" width="12.140625" bestFit="1" customWidth="1"/>
    <col min="9920" max="9920" width="14.85546875" bestFit="1" customWidth="1"/>
    <col min="9921" max="9921" width="12.140625" bestFit="1" customWidth="1"/>
    <col min="9922" max="9922" width="14.85546875" bestFit="1" customWidth="1"/>
    <col min="9923" max="9923" width="12.140625" bestFit="1" customWidth="1"/>
    <col min="9924" max="9924" width="14.85546875" bestFit="1" customWidth="1"/>
    <col min="9925" max="9925" width="12.140625" bestFit="1" customWidth="1"/>
    <col min="9926" max="9926" width="14.85546875" bestFit="1" customWidth="1"/>
    <col min="9927" max="9927" width="12.140625" bestFit="1" customWidth="1"/>
    <col min="9928" max="9928" width="14.85546875" bestFit="1" customWidth="1"/>
    <col min="9929" max="9929" width="12.140625" bestFit="1" customWidth="1"/>
    <col min="9930" max="9930" width="14.85546875" bestFit="1" customWidth="1"/>
    <col min="9931" max="9931" width="12.140625" bestFit="1" customWidth="1"/>
    <col min="9932" max="9932" width="14.85546875" bestFit="1" customWidth="1"/>
    <col min="9933" max="9933" width="12.140625" bestFit="1" customWidth="1"/>
    <col min="9934" max="9934" width="14.85546875" bestFit="1" customWidth="1"/>
    <col min="9935" max="9935" width="12.140625" bestFit="1" customWidth="1"/>
    <col min="9936" max="9936" width="14.85546875" bestFit="1" customWidth="1"/>
    <col min="9937" max="9937" width="12.140625" bestFit="1" customWidth="1"/>
    <col min="9938" max="9938" width="14.85546875" bestFit="1" customWidth="1"/>
    <col min="9939" max="9939" width="12.140625" bestFit="1" customWidth="1"/>
    <col min="9940" max="9940" width="14.85546875" bestFit="1" customWidth="1"/>
    <col min="9941" max="9941" width="12.140625" bestFit="1" customWidth="1"/>
    <col min="9942" max="9942" width="14.85546875" bestFit="1" customWidth="1"/>
    <col min="9943" max="9943" width="12.140625" bestFit="1" customWidth="1"/>
    <col min="9944" max="9944" width="14.85546875" bestFit="1" customWidth="1"/>
    <col min="9945" max="9945" width="12.140625" bestFit="1" customWidth="1"/>
    <col min="9946" max="9946" width="14.85546875" bestFit="1" customWidth="1"/>
    <col min="9947" max="9947" width="12.140625" bestFit="1" customWidth="1"/>
    <col min="9948" max="9948" width="14.85546875" bestFit="1" customWidth="1"/>
    <col min="9949" max="9949" width="12.140625" bestFit="1" customWidth="1"/>
    <col min="9950" max="9950" width="14.85546875" bestFit="1" customWidth="1"/>
    <col min="9951" max="9951" width="12.140625" bestFit="1" customWidth="1"/>
    <col min="9952" max="9952" width="14.85546875" bestFit="1" customWidth="1"/>
    <col min="9953" max="9953" width="12.140625" bestFit="1" customWidth="1"/>
    <col min="9954" max="9954" width="14.85546875" bestFit="1" customWidth="1"/>
    <col min="9955" max="9955" width="12.140625" bestFit="1" customWidth="1"/>
    <col min="9956" max="9956" width="14.85546875" bestFit="1" customWidth="1"/>
    <col min="9957" max="9957" width="12.140625" bestFit="1" customWidth="1"/>
    <col min="9958" max="9958" width="14.85546875" bestFit="1" customWidth="1"/>
    <col min="9959" max="9959" width="12.140625" bestFit="1" customWidth="1"/>
    <col min="9960" max="9960" width="14.85546875" bestFit="1" customWidth="1"/>
    <col min="9961" max="9961" width="12.140625" bestFit="1" customWidth="1"/>
    <col min="9962" max="9962" width="14.85546875" bestFit="1" customWidth="1"/>
    <col min="9963" max="9963" width="12.140625" bestFit="1" customWidth="1"/>
    <col min="9964" max="9964" width="14.85546875" bestFit="1" customWidth="1"/>
    <col min="9965" max="9965" width="12.140625" bestFit="1" customWidth="1"/>
    <col min="9966" max="9966" width="14.85546875" bestFit="1" customWidth="1"/>
    <col min="9967" max="9967" width="12.140625" bestFit="1" customWidth="1"/>
    <col min="9968" max="9968" width="14.85546875" bestFit="1" customWidth="1"/>
    <col min="9969" max="9969" width="12.140625" bestFit="1" customWidth="1"/>
    <col min="9970" max="9970" width="14.85546875" bestFit="1" customWidth="1"/>
    <col min="9971" max="9971" width="12.140625" bestFit="1" customWidth="1"/>
    <col min="9972" max="9972" width="14.85546875" bestFit="1" customWidth="1"/>
    <col min="9973" max="9973" width="12.140625" bestFit="1" customWidth="1"/>
    <col min="9974" max="9974" width="14.85546875" bestFit="1" customWidth="1"/>
    <col min="9975" max="9975" width="12.140625" bestFit="1" customWidth="1"/>
    <col min="9976" max="9976" width="14.85546875" bestFit="1" customWidth="1"/>
    <col min="9977" max="9977" width="12.140625" bestFit="1" customWidth="1"/>
    <col min="9978" max="9978" width="14.85546875" bestFit="1" customWidth="1"/>
    <col min="9979" max="9979" width="12.140625" bestFit="1" customWidth="1"/>
    <col min="9980" max="9980" width="14.85546875" bestFit="1" customWidth="1"/>
    <col min="9981" max="9981" width="12.140625" bestFit="1" customWidth="1"/>
    <col min="9982" max="9982" width="14.85546875" bestFit="1" customWidth="1"/>
    <col min="9983" max="9983" width="12.140625" bestFit="1" customWidth="1"/>
    <col min="9984" max="9984" width="14.85546875" bestFit="1" customWidth="1"/>
    <col min="9985" max="9985" width="12.140625" bestFit="1" customWidth="1"/>
    <col min="9986" max="9986" width="14.85546875" bestFit="1" customWidth="1"/>
    <col min="9987" max="9987" width="12.140625" bestFit="1" customWidth="1"/>
    <col min="9988" max="9988" width="14.85546875" bestFit="1" customWidth="1"/>
    <col min="9989" max="9989" width="12.140625" bestFit="1" customWidth="1"/>
    <col min="9990" max="9990" width="14.85546875" bestFit="1" customWidth="1"/>
    <col min="9991" max="9991" width="12.140625" bestFit="1" customWidth="1"/>
    <col min="9992" max="9992" width="14.85546875" bestFit="1" customWidth="1"/>
    <col min="9993" max="9993" width="12.140625" bestFit="1" customWidth="1"/>
    <col min="9994" max="9994" width="14.85546875" bestFit="1" customWidth="1"/>
    <col min="9995" max="9995" width="12.140625" bestFit="1" customWidth="1"/>
    <col min="9996" max="9996" width="14.85546875" bestFit="1" customWidth="1"/>
    <col min="9997" max="9997" width="12.140625" bestFit="1" customWidth="1"/>
    <col min="9998" max="9998" width="14.85546875" bestFit="1" customWidth="1"/>
    <col min="9999" max="9999" width="12.140625" bestFit="1" customWidth="1"/>
    <col min="10000" max="10000" width="14.85546875" bestFit="1" customWidth="1"/>
    <col min="10001" max="10001" width="12.140625" bestFit="1" customWidth="1"/>
    <col min="10002" max="10002" width="14.85546875" bestFit="1" customWidth="1"/>
    <col min="10003" max="10003" width="12.140625" bestFit="1" customWidth="1"/>
    <col min="10004" max="10004" width="14.85546875" bestFit="1" customWidth="1"/>
    <col min="10005" max="10005" width="12.140625" bestFit="1" customWidth="1"/>
    <col min="10006" max="10006" width="14.85546875" bestFit="1" customWidth="1"/>
    <col min="10007" max="10007" width="12.140625" bestFit="1" customWidth="1"/>
    <col min="10008" max="10008" width="14.85546875" bestFit="1" customWidth="1"/>
    <col min="10009" max="10009" width="12.140625" bestFit="1" customWidth="1"/>
    <col min="10010" max="10010" width="14.85546875" bestFit="1" customWidth="1"/>
    <col min="10011" max="10011" width="12.140625" bestFit="1" customWidth="1"/>
    <col min="10012" max="10012" width="14.85546875" bestFit="1" customWidth="1"/>
    <col min="10013" max="10013" width="12.140625" bestFit="1" customWidth="1"/>
    <col min="10014" max="10014" width="14.85546875" bestFit="1" customWidth="1"/>
    <col min="10015" max="10015" width="12.140625" bestFit="1" customWidth="1"/>
    <col min="10016" max="10016" width="14.85546875" bestFit="1" customWidth="1"/>
    <col min="10017" max="10017" width="12.140625" bestFit="1" customWidth="1"/>
    <col min="10018" max="10018" width="14.85546875" bestFit="1" customWidth="1"/>
    <col min="10019" max="10019" width="12.140625" bestFit="1" customWidth="1"/>
    <col min="10020" max="10020" width="17.7109375" bestFit="1" customWidth="1"/>
    <col min="10021" max="10021" width="17.28515625" bestFit="1" customWidth="1"/>
  </cols>
  <sheetData>
    <row r="1" spans="1:14" x14ac:dyDescent="0.25">
      <c r="A1" s="7"/>
      <c r="B1" s="8"/>
      <c r="C1" s="8"/>
      <c r="D1" s="8"/>
      <c r="E1" s="8"/>
      <c r="F1" s="8"/>
      <c r="G1" s="8"/>
      <c r="H1" s="9"/>
    </row>
    <row r="2" spans="1:14" x14ac:dyDescent="0.25">
      <c r="A2" s="38" t="s">
        <v>10953</v>
      </c>
      <c r="B2" s="39"/>
      <c r="C2" s="4"/>
      <c r="D2" s="4"/>
      <c r="E2" s="4"/>
      <c r="F2" s="4"/>
      <c r="G2" s="4"/>
      <c r="H2" s="11"/>
    </row>
    <row r="3" spans="1:14" x14ac:dyDescent="0.25">
      <c r="A3" s="16" t="s">
        <v>10932</v>
      </c>
      <c r="B3" s="41" t="s">
        <v>10946</v>
      </c>
      <c r="C3" s="4"/>
      <c r="D3" s="4"/>
      <c r="E3" s="4"/>
      <c r="F3" s="4"/>
      <c r="G3" s="4"/>
      <c r="H3" s="11"/>
    </row>
    <row r="4" spans="1:14" x14ac:dyDescent="0.25">
      <c r="A4" s="19" t="s">
        <v>75</v>
      </c>
      <c r="B4" s="43">
        <v>203412.73300000009</v>
      </c>
      <c r="C4" s="4"/>
      <c r="D4" s="4"/>
      <c r="E4" s="4"/>
      <c r="F4" s="4"/>
      <c r="G4" s="4"/>
      <c r="H4" s="11"/>
    </row>
    <row r="5" spans="1:14" x14ac:dyDescent="0.25">
      <c r="A5" s="17" t="s">
        <v>56</v>
      </c>
      <c r="B5" s="44">
        <v>206965.53200000009</v>
      </c>
      <c r="C5" s="4"/>
      <c r="D5" s="4"/>
      <c r="E5" s="4"/>
      <c r="F5" s="4"/>
      <c r="G5" s="4"/>
      <c r="H5" s="11"/>
    </row>
    <row r="6" spans="1:14" x14ac:dyDescent="0.25">
      <c r="A6" s="17" t="s">
        <v>59</v>
      </c>
      <c r="B6" s="44">
        <v>223843.60800000012</v>
      </c>
      <c r="C6" s="4"/>
      <c r="D6" s="4"/>
      <c r="E6" s="4"/>
      <c r="F6" s="4"/>
      <c r="G6" s="4"/>
      <c r="H6" s="11"/>
    </row>
    <row r="7" spans="1:14" x14ac:dyDescent="0.25">
      <c r="A7" s="17" t="s">
        <v>36</v>
      </c>
      <c r="B7" s="44">
        <v>328449.1030000007</v>
      </c>
      <c r="C7" s="4"/>
      <c r="D7" s="4"/>
      <c r="E7" s="4"/>
      <c r="F7" s="4"/>
      <c r="G7" s="4"/>
      <c r="H7" s="11"/>
    </row>
    <row r="8" spans="1:14" x14ac:dyDescent="0.25">
      <c r="A8" s="18" t="s">
        <v>72</v>
      </c>
      <c r="B8" s="44">
        <v>330007.05400000012</v>
      </c>
      <c r="C8" s="4"/>
      <c r="D8" s="4"/>
      <c r="E8" s="4"/>
      <c r="F8" s="4"/>
      <c r="G8" s="4"/>
      <c r="H8" s="11"/>
    </row>
    <row r="9" spans="1:14" x14ac:dyDescent="0.25">
      <c r="A9" s="42" t="s">
        <v>10933</v>
      </c>
      <c r="B9" s="56">
        <v>1292678.0300000012</v>
      </c>
      <c r="C9" s="4"/>
      <c r="D9" s="4"/>
      <c r="E9" s="4"/>
      <c r="F9" s="4"/>
      <c r="G9" s="4"/>
      <c r="H9" s="11"/>
    </row>
    <row r="10" spans="1:14" x14ac:dyDescent="0.25">
      <c r="A10" s="14"/>
      <c r="B10" s="6"/>
      <c r="C10" s="6"/>
      <c r="D10" s="6"/>
      <c r="E10" s="6"/>
      <c r="F10" s="6"/>
      <c r="G10" s="6"/>
      <c r="H10" s="15"/>
    </row>
    <row r="12" spans="1:14" x14ac:dyDescent="0.25">
      <c r="A12" s="7"/>
      <c r="B12" s="9"/>
      <c r="D12" s="7"/>
      <c r="E12" s="9"/>
      <c r="G12" s="7"/>
      <c r="H12" s="9"/>
      <c r="J12" s="7"/>
      <c r="K12" s="9"/>
    </row>
    <row r="13" spans="1:14" x14ac:dyDescent="0.25">
      <c r="A13" s="38" t="s">
        <v>10954</v>
      </c>
      <c r="B13" s="47"/>
      <c r="D13" s="48" t="s">
        <v>10955</v>
      </c>
      <c r="E13" s="11"/>
      <c r="G13" s="38" t="s">
        <v>10958</v>
      </c>
      <c r="H13" s="47"/>
      <c r="I13" s="33"/>
      <c r="J13" s="38" t="s">
        <v>10959</v>
      </c>
      <c r="K13" s="47"/>
      <c r="M13" s="34" t="s">
        <v>10961</v>
      </c>
      <c r="N13" s="33"/>
    </row>
    <row r="14" spans="1:14" x14ac:dyDescent="0.25">
      <c r="A14" s="16" t="s">
        <v>10932</v>
      </c>
      <c r="B14" s="41" t="s">
        <v>10946</v>
      </c>
      <c r="D14" s="16" t="s">
        <v>10932</v>
      </c>
      <c r="E14" s="41" t="s">
        <v>10947</v>
      </c>
      <c r="G14" s="16" t="s">
        <v>10932</v>
      </c>
      <c r="H14" s="41" t="s">
        <v>10956</v>
      </c>
      <c r="J14" s="16" t="s">
        <v>10932</v>
      </c>
      <c r="K14" s="41" t="s">
        <v>10957</v>
      </c>
      <c r="M14" s="16" t="s">
        <v>10932</v>
      </c>
      <c r="N14" s="41" t="s">
        <v>10960</v>
      </c>
    </row>
    <row r="15" spans="1:14" x14ac:dyDescent="0.25">
      <c r="A15" s="19" t="s">
        <v>10934</v>
      </c>
      <c r="B15" s="46">
        <v>95365.937600000019</v>
      </c>
      <c r="D15" s="19" t="s">
        <v>10934</v>
      </c>
      <c r="E15" s="46">
        <v>9199.2699999999986</v>
      </c>
      <c r="G15" s="19" t="s">
        <v>10934</v>
      </c>
      <c r="H15" s="46">
        <v>1500</v>
      </c>
      <c r="J15" s="19" t="s">
        <v>10934</v>
      </c>
      <c r="K15" s="46">
        <v>387</v>
      </c>
      <c r="M15" s="19" t="s">
        <v>10934</v>
      </c>
      <c r="N15" s="46">
        <v>9.6462848596792869E-2</v>
      </c>
    </row>
    <row r="16" spans="1:14" x14ac:dyDescent="0.25">
      <c r="A16" s="17" t="s">
        <v>10935</v>
      </c>
      <c r="B16" s="45">
        <v>60172.649400000024</v>
      </c>
      <c r="D16" s="17" t="s">
        <v>10935</v>
      </c>
      <c r="E16" s="45">
        <v>10288.898699999991</v>
      </c>
      <c r="G16" s="17" t="s">
        <v>10935</v>
      </c>
      <c r="H16" s="45">
        <v>1068</v>
      </c>
      <c r="J16" s="17" t="s">
        <v>10935</v>
      </c>
      <c r="K16" s="45">
        <v>301</v>
      </c>
      <c r="M16" s="17" t="s">
        <v>10935</v>
      </c>
      <c r="N16" s="45">
        <v>0.17098962406664425</v>
      </c>
    </row>
    <row r="17" spans="1:14" x14ac:dyDescent="0.25">
      <c r="A17" s="17" t="s">
        <v>10936</v>
      </c>
      <c r="B17" s="45">
        <v>199252.98399999991</v>
      </c>
      <c r="D17" s="17" t="s">
        <v>10936</v>
      </c>
      <c r="E17" s="45">
        <v>26806.573700000015</v>
      </c>
      <c r="G17" s="17" t="s">
        <v>10936</v>
      </c>
      <c r="H17" s="45">
        <v>2491</v>
      </c>
      <c r="J17" s="17" t="s">
        <v>10936</v>
      </c>
      <c r="K17" s="45">
        <v>680</v>
      </c>
      <c r="M17" s="17" t="s">
        <v>10936</v>
      </c>
      <c r="N17" s="45">
        <v>0.13453536886554246</v>
      </c>
    </row>
    <row r="18" spans="1:14" x14ac:dyDescent="0.25">
      <c r="A18" s="17" t="s">
        <v>10937</v>
      </c>
      <c r="B18" s="45">
        <v>141851.5674</v>
      </c>
      <c r="D18" s="17" t="s">
        <v>10937</v>
      </c>
      <c r="E18" s="45">
        <v>13437.806799999998</v>
      </c>
      <c r="G18" s="17" t="s">
        <v>10937</v>
      </c>
      <c r="H18" s="45">
        <v>2441</v>
      </c>
      <c r="J18" s="17" t="s">
        <v>10937</v>
      </c>
      <c r="K18" s="45">
        <v>663</v>
      </c>
      <c r="M18" s="17" t="s">
        <v>10937</v>
      </c>
      <c r="N18" s="45">
        <v>9.4731465053942004E-2</v>
      </c>
    </row>
    <row r="19" spans="1:14" x14ac:dyDescent="0.25">
      <c r="A19" s="17" t="s">
        <v>10938</v>
      </c>
      <c r="B19" s="45">
        <v>156122.28669999994</v>
      </c>
      <c r="D19" s="17" t="s">
        <v>10938</v>
      </c>
      <c r="E19" s="45">
        <v>22308.51279999999</v>
      </c>
      <c r="G19" s="17" t="s">
        <v>10938</v>
      </c>
      <c r="H19" s="45">
        <v>2850</v>
      </c>
      <c r="J19" s="17" t="s">
        <v>10938</v>
      </c>
      <c r="K19" s="45">
        <v>750</v>
      </c>
      <c r="M19" s="17" t="s">
        <v>10938</v>
      </c>
      <c r="N19" s="45">
        <v>0.14289127626517142</v>
      </c>
    </row>
    <row r="20" spans="1:14" x14ac:dyDescent="0.25">
      <c r="A20" s="17" t="s">
        <v>10939</v>
      </c>
      <c r="B20" s="45">
        <v>147082.61130000011</v>
      </c>
      <c r="D20" s="17" t="s">
        <v>10939</v>
      </c>
      <c r="E20" s="45">
        <v>20899.334500000012</v>
      </c>
      <c r="G20" s="17" t="s">
        <v>10939</v>
      </c>
      <c r="H20" s="45">
        <v>2644</v>
      </c>
      <c r="J20" s="17" t="s">
        <v>10939</v>
      </c>
      <c r="K20" s="45">
        <v>709</v>
      </c>
      <c r="M20" s="17" t="s">
        <v>10939</v>
      </c>
      <c r="N20" s="45">
        <v>0.1420924901678027</v>
      </c>
    </row>
    <row r="21" spans="1:14" x14ac:dyDescent="0.25">
      <c r="A21" s="17" t="s">
        <v>10940</v>
      </c>
      <c r="B21" s="45">
        <v>149580.83800000031</v>
      </c>
      <c r="D21" s="17" t="s">
        <v>10940</v>
      </c>
      <c r="E21" s="45">
        <v>13535.38299999998</v>
      </c>
      <c r="G21" s="17" t="s">
        <v>10940</v>
      </c>
      <c r="H21" s="45">
        <v>2705</v>
      </c>
      <c r="J21" s="17" t="s">
        <v>10940</v>
      </c>
      <c r="K21" s="45">
        <v>708</v>
      </c>
      <c r="M21" s="17" t="s">
        <v>10940</v>
      </c>
      <c r="N21" s="45">
        <v>9.0488749635163512E-2</v>
      </c>
    </row>
    <row r="22" spans="1:14" x14ac:dyDescent="0.25">
      <c r="A22" s="17" t="s">
        <v>10941</v>
      </c>
      <c r="B22" s="45">
        <v>159589.45099999988</v>
      </c>
      <c r="D22" s="17" t="s">
        <v>10941</v>
      </c>
      <c r="E22" s="45">
        <v>21896.715399999972</v>
      </c>
      <c r="G22" s="17" t="s">
        <v>10941</v>
      </c>
      <c r="H22" s="45">
        <v>2796</v>
      </c>
      <c r="J22" s="17" t="s">
        <v>10941</v>
      </c>
      <c r="K22" s="45">
        <v>710</v>
      </c>
      <c r="M22" s="17" t="s">
        <v>10941</v>
      </c>
      <c r="N22" s="45">
        <v>0.13720653378273723</v>
      </c>
    </row>
    <row r="23" spans="1:14" x14ac:dyDescent="0.25">
      <c r="A23" s="17" t="s">
        <v>10942</v>
      </c>
      <c r="B23" s="45">
        <v>309770.09970000025</v>
      </c>
      <c r="D23" s="17" t="s">
        <v>10942</v>
      </c>
      <c r="E23" s="45">
        <v>37293.192500000034</v>
      </c>
      <c r="G23" s="17" t="s">
        <v>10942</v>
      </c>
      <c r="H23" s="45">
        <v>5073</v>
      </c>
      <c r="J23" s="17" t="s">
        <v>10942</v>
      </c>
      <c r="K23" s="45">
        <v>1386</v>
      </c>
      <c r="M23" s="17" t="s">
        <v>10942</v>
      </c>
      <c r="N23" s="45">
        <v>0.12038990379031732</v>
      </c>
    </row>
    <row r="24" spans="1:14" x14ac:dyDescent="0.25">
      <c r="A24" s="17" t="s">
        <v>10943</v>
      </c>
      <c r="B24" s="45">
        <v>197115.20170000009</v>
      </c>
      <c r="D24" s="17" t="s">
        <v>10943</v>
      </c>
      <c r="E24" s="45">
        <v>31469.663800000035</v>
      </c>
      <c r="G24" s="17" t="s">
        <v>10943</v>
      </c>
      <c r="H24" s="45">
        <v>3095</v>
      </c>
      <c r="J24" s="17" t="s">
        <v>10943</v>
      </c>
      <c r="K24" s="45">
        <v>817</v>
      </c>
      <c r="M24" s="17" t="s">
        <v>10943</v>
      </c>
      <c r="N24" s="45">
        <v>0.15965112547684351</v>
      </c>
    </row>
    <row r="25" spans="1:14" x14ac:dyDescent="0.25">
      <c r="A25" s="17" t="s">
        <v>10944</v>
      </c>
      <c r="B25" s="45">
        <v>349120.07400000008</v>
      </c>
      <c r="D25" s="17" t="s">
        <v>10944</v>
      </c>
      <c r="E25" s="45">
        <v>35825.536599999927</v>
      </c>
      <c r="G25" s="17" t="s">
        <v>10944</v>
      </c>
      <c r="H25" s="45">
        <v>5741</v>
      </c>
      <c r="J25" s="17" t="s">
        <v>10944</v>
      </c>
      <c r="K25" s="45">
        <v>1462</v>
      </c>
      <c r="M25" s="17" t="s">
        <v>10944</v>
      </c>
      <c r="N25" s="45">
        <v>0.10261666191099604</v>
      </c>
    </row>
    <row r="26" spans="1:14" x14ac:dyDescent="0.25">
      <c r="A26" s="18" t="s">
        <v>10945</v>
      </c>
      <c r="B26" s="45">
        <v>332177.15950000001</v>
      </c>
      <c r="D26" s="18" t="s">
        <v>10945</v>
      </c>
      <c r="E26" s="45">
        <v>43436.13390000003</v>
      </c>
      <c r="G26" s="18" t="s">
        <v>10945</v>
      </c>
      <c r="H26" s="45">
        <v>5469</v>
      </c>
      <c r="J26" s="18" t="s">
        <v>10945</v>
      </c>
      <c r="K26" s="45">
        <v>1421</v>
      </c>
      <c r="M26" s="18" t="s">
        <v>10945</v>
      </c>
      <c r="N26" s="45">
        <v>0.13076195234308405</v>
      </c>
    </row>
    <row r="27" spans="1:14" x14ac:dyDescent="0.25">
      <c r="A27" s="31" t="s">
        <v>10933</v>
      </c>
      <c r="B27" s="49">
        <v>2297200.8603000008</v>
      </c>
      <c r="D27" s="31" t="s">
        <v>10933</v>
      </c>
      <c r="E27" s="49">
        <v>286397.02169999998</v>
      </c>
      <c r="G27" s="31" t="s">
        <v>10933</v>
      </c>
      <c r="H27" s="49">
        <v>37873</v>
      </c>
      <c r="J27" s="31" t="s">
        <v>10933</v>
      </c>
      <c r="K27" s="49">
        <v>9994</v>
      </c>
      <c r="M27" s="31" t="s">
        <v>10933</v>
      </c>
      <c r="N27" s="49">
        <v>0.12467217240315856</v>
      </c>
    </row>
    <row r="28" spans="1:14" x14ac:dyDescent="0.25">
      <c r="A28" s="40"/>
      <c r="B28" s="68">
        <f>B27</f>
        <v>2297200.8603000008</v>
      </c>
      <c r="D28" s="40"/>
      <c r="E28" s="69">
        <f>E27</f>
        <v>286397.02169999998</v>
      </c>
      <c r="G28" s="40"/>
      <c r="H28" s="50">
        <f>H27</f>
        <v>37873</v>
      </c>
      <c r="J28" s="40"/>
      <c r="K28" s="50">
        <f>K27</f>
        <v>9994</v>
      </c>
      <c r="N28" s="57">
        <f>N27</f>
        <v>0.12467217240315856</v>
      </c>
    </row>
    <row r="29" spans="1:14" x14ac:dyDescent="0.25">
      <c r="A29" s="14"/>
      <c r="B29" s="15"/>
      <c r="D29" s="40"/>
      <c r="E29" s="11"/>
      <c r="G29" s="40"/>
      <c r="H29" s="11"/>
      <c r="J29" s="40"/>
      <c r="K29" s="11"/>
    </row>
    <row r="30" spans="1:14" x14ac:dyDescent="0.25">
      <c r="D30" s="14"/>
      <c r="E30" s="15"/>
      <c r="G30" s="40"/>
      <c r="H30" s="11"/>
      <c r="J30" s="14"/>
      <c r="K30" s="15"/>
    </row>
    <row r="31" spans="1:14" x14ac:dyDescent="0.25">
      <c r="G31" s="14"/>
      <c r="H31" s="15"/>
    </row>
    <row r="34" spans="1:6" x14ac:dyDescent="0.25">
      <c r="A34" s="23" t="s">
        <v>10932</v>
      </c>
      <c r="B34" s="58" t="s">
        <v>10946</v>
      </c>
      <c r="C34" s="8" t="s">
        <v>10947</v>
      </c>
      <c r="D34" s="8" t="s">
        <v>10956</v>
      </c>
      <c r="E34" s="8" t="s">
        <v>10957</v>
      </c>
      <c r="F34" s="9" t="s">
        <v>10960</v>
      </c>
    </row>
    <row r="35" spans="1:6" x14ac:dyDescent="0.25">
      <c r="A35" s="12">
        <v>2011</v>
      </c>
      <c r="B35" s="60">
        <v>484247.49810000096</v>
      </c>
      <c r="C35" s="64">
        <v>49543.974100000007</v>
      </c>
      <c r="D35" s="64">
        <v>7581</v>
      </c>
      <c r="E35" s="64">
        <v>1993</v>
      </c>
      <c r="F35" s="61">
        <v>0.10231126499236715</v>
      </c>
    </row>
    <row r="36" spans="1:6" x14ac:dyDescent="0.25">
      <c r="A36" s="13">
        <v>2012</v>
      </c>
      <c r="B36" s="62">
        <v>470532.50899999985</v>
      </c>
      <c r="C36" s="63">
        <v>61618.603700000051</v>
      </c>
      <c r="D36" s="63">
        <v>7979</v>
      </c>
      <c r="E36" s="63">
        <v>2102</v>
      </c>
      <c r="F36" s="59">
        <v>0.13095504034557592</v>
      </c>
    </row>
    <row r="37" spans="1:6" x14ac:dyDescent="0.25">
      <c r="A37" s="13">
        <v>2013</v>
      </c>
      <c r="B37" s="62">
        <v>608473.83000000066</v>
      </c>
      <c r="C37" s="63">
        <v>81726.930800000177</v>
      </c>
      <c r="D37" s="63">
        <v>9810</v>
      </c>
      <c r="E37" s="63">
        <v>2580</v>
      </c>
      <c r="F37" s="59">
        <v>0.13431461924993568</v>
      </c>
    </row>
    <row r="38" spans="1:6" x14ac:dyDescent="0.25">
      <c r="A38" s="25">
        <v>2014</v>
      </c>
      <c r="B38" s="67">
        <v>733947.0231999997</v>
      </c>
      <c r="C38" s="65">
        <v>93507.513099999967</v>
      </c>
      <c r="D38" s="65">
        <v>12503</v>
      </c>
      <c r="E38" s="65">
        <v>3319</v>
      </c>
      <c r="F38" s="66">
        <v>0.12740362743390987</v>
      </c>
    </row>
    <row r="40" spans="1:6" x14ac:dyDescent="0.25">
      <c r="A40" s="33"/>
      <c r="B40" s="33"/>
      <c r="C40" s="34" t="s">
        <v>10962</v>
      </c>
      <c r="D40" s="33"/>
      <c r="E40" s="33"/>
      <c r="F40" s="33"/>
    </row>
    <row r="42" spans="1:6" ht="16.5" x14ac:dyDescent="0.35">
      <c r="B42" s="70">
        <f>(B38/B37)-1</f>
        <v>0.20620967905883303</v>
      </c>
      <c r="C42" s="70">
        <f>(C38/C37)-1</f>
        <v>0.14414565902185772</v>
      </c>
      <c r="D42" s="70">
        <f>(D38/D37)-1</f>
        <v>0.27451580020387367</v>
      </c>
      <c r="E42" s="70">
        <f>(E38/E37)-1</f>
        <v>0.2864341085271318</v>
      </c>
      <c r="F42" s="71">
        <f>(F38/F37)-1</f>
        <v>-5.1453757264990463E-2</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00"/>
  <sheetViews>
    <sheetView showGridLines="0" zoomScale="71" zoomScaleNormal="71" workbookViewId="0">
      <selection activeCell="X18" sqref="X18"/>
    </sheetView>
  </sheetViews>
  <sheetFormatPr defaultColWidth="14.42578125" defaultRowHeight="15" customHeight="1" x14ac:dyDescent="0.25"/>
  <cols>
    <col min="1" max="1" width="1.7109375" customWidth="1"/>
    <col min="2" max="26" width="8.7109375" customWidth="1"/>
  </cols>
  <sheetData>
    <row r="1" ht="5.0999999999999996" customHeight="1" x14ac:dyDescent="0.25"/>
    <row r="2" ht="14.25" customHeight="1" x14ac:dyDescent="0.25"/>
    <row r="3" ht="14.25" customHeight="1" x14ac:dyDescent="0.25"/>
    <row r="4" ht="14.25" customHeight="1" x14ac:dyDescent="0.25"/>
    <row r="5" ht="14.25" customHeight="1" x14ac:dyDescent="0.25"/>
    <row r="6" ht="14.25" customHeight="1" x14ac:dyDescent="0.25"/>
    <row r="7" ht="14.25" customHeight="1" x14ac:dyDescent="0.25"/>
    <row r="8" ht="14.25" customHeight="1" x14ac:dyDescent="0.25"/>
    <row r="9" ht="14.25" customHeight="1" x14ac:dyDescent="0.25"/>
    <row r="10" ht="14.25" customHeight="1" x14ac:dyDescent="0.25"/>
    <row r="11" ht="14.25" customHeight="1" x14ac:dyDescent="0.25"/>
    <row r="12" ht="14.25" customHeight="1" x14ac:dyDescent="0.25"/>
    <row r="13" ht="14.25" customHeight="1" x14ac:dyDescent="0.25"/>
    <row r="14" ht="14.25" customHeight="1" x14ac:dyDescent="0.25"/>
    <row r="15" ht="14.25" customHeight="1" x14ac:dyDescent="0.25"/>
    <row r="16"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picture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1DFAB-BE19-41CE-AB77-68E23584D7E2}">
  <dimension ref="V1:Z14"/>
  <sheetViews>
    <sheetView showGridLines="0" tabSelected="1" zoomScale="80" zoomScaleNormal="80" workbookViewId="0">
      <selection activeCell="X4" sqref="X4"/>
    </sheetView>
  </sheetViews>
  <sheetFormatPr defaultRowHeight="15" x14ac:dyDescent="0.25"/>
  <cols>
    <col min="1" max="1" width="1.7109375" customWidth="1"/>
  </cols>
  <sheetData>
    <row r="1" spans="22:26" ht="5.0999999999999996" customHeight="1" x14ac:dyDescent="0.25"/>
    <row r="12" spans="22:26" x14ac:dyDescent="0.25">
      <c r="V12">
        <f>'pivot table 2'!$C$42</f>
        <v>0.14414565902185772</v>
      </c>
    </row>
    <row r="14" spans="22:26" x14ac:dyDescent="0.25">
      <c r="W14" cm="1">
        <f t="array" ref="W14:Z14">'pivot table 2'!$C$42:$F$42</f>
        <v>0.14414565902185772</v>
      </c>
      <c r="X14">
        <v>0.27451580020387367</v>
      </c>
      <c r="Y14">
        <v>0.2864341085271318</v>
      </c>
      <c r="Z14">
        <v>-5.1453757264990463E-2</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 </vt:lpstr>
      <vt:lpstr>Data</vt:lpstr>
      <vt:lpstr>pivot table 2</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pushkar raj</cp:lastModifiedBy>
  <dcterms:created xsi:type="dcterms:W3CDTF">2015-06-05T18:17:20Z</dcterms:created>
  <dcterms:modified xsi:type="dcterms:W3CDTF">2025-04-11T21:42:12Z</dcterms:modified>
</cp:coreProperties>
</file>