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rajpu\OneDrive\Desktop\DA\"/>
    </mc:Choice>
  </mc:AlternateContent>
  <xr:revisionPtr revIDLastSave="0" documentId="8_{691441E3-915C-4455-A1DB-703A6CAE9899}" xr6:coauthVersionLast="47" xr6:coauthVersionMax="47" xr10:uidLastSave="{00000000-0000-0000-0000-000000000000}"/>
  <bookViews>
    <workbookView xWindow="-120" yWindow="-120" windowWidth="19440" windowHeight="10320" tabRatio="661" firstSheet="1" activeTab="2" xr2:uid="{82B70E11-667A-4EC3-A693-390B1968055D}"/>
  </bookViews>
  <sheets>
    <sheet name="Pivot Report" sheetId="1" r:id="rId1"/>
    <sheet name="Sheet8" sheetId="8" r:id="rId2"/>
    <sheet name="Dashboard" sheetId="3" r:id="rId3"/>
    <sheet name="No_Patients_Daily" sheetId="5" r:id="rId4"/>
    <sheet name="Avg_waitTime" sheetId="10" r:id="rId5"/>
    <sheet name="Satisfaction core" sheetId="7" r:id="rId6"/>
  </sheets>
  <definedNames>
    <definedName name="Slicer_Date__Month">#N/A</definedName>
    <definedName name="Slicer_Date__Year">#N/A</definedName>
  </definedNames>
  <calcPr calcId="191029"/>
  <pivotCaches>
    <pivotCache cacheId="5763" r:id="rId7"/>
    <pivotCache cacheId="5766" r:id="rId8"/>
    <pivotCache cacheId="5769" r:id="rId9"/>
    <pivotCache cacheId="5772" r:id="rId10"/>
    <pivotCache cacheId="5775" r:id="rId11"/>
    <pivotCache cacheId="5778" r:id="rId12"/>
    <pivotCache cacheId="5781" r:id="rId13"/>
    <pivotCache cacheId="5784" r:id="rId14"/>
    <pivotCache cacheId="5787" r:id="rId15"/>
    <pivotCache cacheId="5790" r:id="rId16"/>
    <pivotCache cacheId="5793" r:id="rId17"/>
    <pivotCache cacheId="5796" r:id="rId18"/>
  </pivotCaches>
  <extLst>
    <ext xmlns:x14="http://schemas.microsoft.com/office/spreadsheetml/2009/9/main" uri="{876F7934-8845-4945-9796-88D515C7AA90}">
      <x14:pivotCaches>
        <pivotCache cacheId="4889"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0a4753db-38c2-4a0d-b0de-050ab1b36d93" name="Hospital Emergency Room Data" connection="Query - Hospital Emergency Room Data"/>
          <x15:modelTable id="Calender_date_33487b87-db66-4dcf-a0ba-b688fabbaf1a" name="Calender_date" connection="Query - Calender_date"/>
        </x15:modelTables>
        <x15:modelRelationships>
          <x15:modelRelationship fromTable="Hospital Emergency Room Data" fromColumn="Patient Admission Date" toTable="Calender_date" toColumn="Date"/>
        </x15:modelRelationships>
        <x15:extLst>
          <ext xmlns:x16="http://schemas.microsoft.com/office/spreadsheetml/2014/11/main" uri="{9835A34E-60A6-4A7C-AAB8-D5F71C897F49}">
            <x16:modelTimeGroupings>
              <x16:modelTimeGrouping tableName="Calender_dat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8" l="1"/>
  <c r="D10" i="8"/>
  <c r="B11" i="8"/>
  <c r="D11" i="8"/>
  <c r="C11" i="8"/>
  <c r="B10"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2D8DBF-0919-46BD-BDCF-E5E887EE3038}" name="Query - Calender_date" description="Connection to the 'Calender_date' query in the workbook." type="100" refreshedVersion="8" minRefreshableVersion="5">
    <extLst>
      <ext xmlns:x15="http://schemas.microsoft.com/office/spreadsheetml/2010/11/main" uri="{DE250136-89BD-433C-8126-D09CA5730AF9}">
        <x15:connection id="cb571133-be03-45e5-b44b-b9cac73cfe8e"/>
      </ext>
    </extLst>
  </connection>
  <connection id="2" xr16:uid="{AA00962A-A460-419B-AE5F-D7B8C1EA0223}"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6e6831b-6a7b-4c8e-98eb-e8df15656b2c">
          <x15:oledbPr connection="Provider=Microsoft.Mashup.OleDb.1;Data Source=$Workbook$;Location=&quot;Hospital Emergency Room Data&quot;;Extended Properties=&quot;&quot;">
            <x15:dbTables>
              <x15:dbTable name="Hospital Emergency Room Data"/>
            </x15:dbTables>
          </x15:oledbPr>
        </x15:connection>
      </ext>
    </extLst>
  </connection>
  <connection id="3" xr16:uid="{264AD24F-7026-4E7A-AA43-3D3996B01B5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<sst xmlns="http://schemas.openxmlformats.org/spreadsheetml/2006/main" count="148" uniqueCount="69">
  <si>
    <t>Row Labels</t>
  </si>
  <si>
    <t>Grand Total</t>
  </si>
  <si>
    <t>Distinct Count of Patient Id</t>
  </si>
  <si>
    <t>Male</t>
  </si>
  <si>
    <t>None</t>
  </si>
  <si>
    <t>admitted</t>
  </si>
  <si>
    <t>60-69</t>
  </si>
  <si>
    <t>Delay</t>
  </si>
  <si>
    <t>70-79</t>
  </si>
  <si>
    <t>10-19</t>
  </si>
  <si>
    <t>Ontime</t>
  </si>
  <si>
    <t>40-49</t>
  </si>
  <si>
    <t>50-59</t>
  </si>
  <si>
    <t>20-29</t>
  </si>
  <si>
    <t>0-9</t>
  </si>
  <si>
    <t>30-39</t>
  </si>
  <si>
    <t>Female</t>
  </si>
  <si>
    <t>not admitted</t>
  </si>
  <si>
    <t>Average of Patient Waittime</t>
  </si>
  <si>
    <t>number of Patient</t>
  </si>
  <si>
    <t>Average of Patient Satisfaction Score</t>
  </si>
  <si>
    <t>2023</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</si>
  <si>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</si>
  <si>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</si>
  <si>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</si>
  <si>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</si>
  <si>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</si>
  <si>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</si>
  <si>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</si>
  <si>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</si>
  <si>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</si>
  <si>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</si>
  <si>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</si>
  <si>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</si>
  <si>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</si>
  <si>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</si>
  <si>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</si>
  <si>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</si>
  <si>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</si>
  <si>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</si>
  <si>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</si>
  <si>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</si>
  <si>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</si>
  <si>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</si>
  <si>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</si>
  <si>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</si>
  <si>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</si>
  <si>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</si>
  <si>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</si>
  <si>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</si>
  <si>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</si>
  <si>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</si>
  <si>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Count of Patient Admission Flag</t>
  </si>
  <si>
    <t>Count of Patient Admission Flag2</t>
  </si>
  <si>
    <t>Admission Status</t>
  </si>
  <si>
    <t>General Practice</t>
  </si>
  <si>
    <t>Orthopedics</t>
  </si>
  <si>
    <t>Physiotherapy</t>
  </si>
  <si>
    <t>Cardiology</t>
  </si>
  <si>
    <t>Neurology</t>
  </si>
  <si>
    <t>Gastroenterology</t>
  </si>
  <si>
    <t>Renal</t>
  </si>
  <si>
    <t>No. of Patients</t>
  </si>
  <si>
    <t>% Status</t>
  </si>
  <si>
    <t>Count of Patient Age Group</t>
  </si>
  <si>
    <t>NO. OF PATIENT BY AGE GROUP</t>
  </si>
  <si>
    <t>Count of Patient Attend Status</t>
  </si>
  <si>
    <t>Count of Patient Gender</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</si>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</sst>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theme="1" tint="0.499984740745262"/>
      <name val="Aptos Narrow"/>
      <family val="2"/>
      <scheme val="minor"/>
    </font>
  </fonts>
  <fills count="7">
    <fill>
      <patternFill patternType="none"/>
    </fill>
    <fill>
      <patternFill patternType="gray125"/>
    </fill>
    <fill>
      <patternFill patternType="solid">
        <fgColor theme="1" tint="0.249977111117893"/>
        <bgColor indexed="64"/>
      </patternFill>
    </fill>
    <fill>
      <patternFill patternType="solid">
        <fgColor theme="0"/>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2" borderId="0" xfId="0" applyFill="1"/>
    <xf numFmtId="0" fontId="3" fillId="2" borderId="0" xfId="0" applyFont="1" applyFill="1"/>
    <xf numFmtId="0" fontId="3" fillId="3" borderId="0" xfId="0" applyFont="1" applyFill="1"/>
    <xf numFmtId="0" fontId="0" fillId="4" borderId="0" xfId="0" applyFill="1"/>
    <xf numFmtId="0" fontId="0" fillId="5" borderId="0" xfId="0" applyFill="1"/>
    <xf numFmtId="10" fontId="0" fillId="0" borderId="0" xfId="0" applyNumberFormat="1"/>
    <xf numFmtId="1" fontId="0" fillId="0" borderId="0" xfId="0" applyNumberFormat="1"/>
    <xf numFmtId="0" fontId="2" fillId="0" borderId="0" xfId="0" applyFont="1" applyAlignment="1">
      <alignment horizontal="left"/>
    </xf>
    <xf numFmtId="1" fontId="2" fillId="0" borderId="0" xfId="0" applyNumberFormat="1" applyFont="1"/>
    <xf numFmtId="10" fontId="2" fillId="0" borderId="0" xfId="0" applyNumberFormat="1" applyFont="1"/>
    <xf numFmtId="0" fontId="1" fillId="6" borderId="0" xfId="0" applyFont="1" applyFill="1" applyAlignment="1">
      <alignment horizontal="center" vertical="center"/>
    </xf>
  </cellXfs>
  <cellStyles count="1">
    <cellStyle name="Normal" xfId="0" builtinId="0"/>
  </cellStyles>
  <dxfs count="17">
    <dxf>
      <numFmt numFmtId="2" formatCode="0.00"/>
    </dxf>
    <dxf>
      <numFmt numFmtId="1" formatCode="0"/>
    </dxf>
    <dxf>
      <numFmt numFmtId="2" formatCode="0.00"/>
    </dxf>
    <dxf>
      <numFmt numFmtId="14"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font>
        <b/>
        <color theme="1"/>
      </font>
      <border>
        <bottom style="thin">
          <color theme="5"/>
        </bottom>
        <vertical/>
        <horizontal/>
      </border>
    </dxf>
    <dxf>
      <font>
        <sz val="16"/>
        <color theme="1"/>
      </font>
      <fill>
        <patternFill patternType="none">
          <bgColor auto="1"/>
        </patternFill>
      </fill>
      <border diagonalUp="0" diagonalDown="0">
        <left/>
        <right/>
        <top/>
        <bottom/>
        <vertical/>
        <horizontal/>
      </border>
    </dxf>
    <dxf>
      <numFmt numFmtId="2" formatCode="0.00"/>
    </dxf>
    <dxf>
      <numFmt numFmtId="2" formatCode="0.00"/>
    </dxf>
  </dxfs>
  <tableStyles count="2" defaultTableStyle="TableStyleMedium2" defaultPivotStyle="PivotStyleLight16">
    <tableStyle name="my style" pivot="0" table="0" count="0" xr9:uid="{8030263A-9992-4C87-B04C-A7B1FCE6E838}"/>
    <tableStyle name="style" pivot="0" table="0" count="10" xr9:uid="{269638AC-3467-4150-A04B-B44833668C3F}">
      <tableStyleElement type="wholeTable" dxfId="14"/>
      <tableStyleElement type="headerRow" dxfId="1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 name="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dashboard.xlsx]Sheet8!PivotTable12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xForSave val="1"/>
            </c:ext>
          </c:extLst>
        </c:dLbl>
      </c:pivotFmt>
      <c:pivotFmt>
        <c:idx val="3"/>
        <c:spPr>
          <a:solidFill>
            <a:schemeClr val="accent1"/>
          </a:solidFill>
          <a:ln>
            <a:noFill/>
          </a:ln>
          <a:effectLst/>
        </c:spPr>
        <c:dLbl>
          <c:idx val="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xForSave val="1"/>
            </c:ext>
          </c:extLst>
        </c:dLbl>
      </c:pivotFmt>
    </c:pivotFmts>
    <c:plotArea>
      <c:layout>
        <c:manualLayout>
          <c:layoutTarget val="inner"/>
          <c:xMode val="edge"/>
          <c:yMode val="edge"/>
          <c:x val="3.3432812770105978E-2"/>
          <c:y val="5.3794640020670699E-2"/>
          <c:w val="0.91084583261305063"/>
          <c:h val="0.92827381330577241"/>
        </c:manualLayout>
      </c:layout>
      <c:barChart>
        <c:barDir val="bar"/>
        <c:grouping val="clustered"/>
        <c:varyColors val="0"/>
        <c:ser>
          <c:idx val="0"/>
          <c:order val="0"/>
          <c:tx>
            <c:strRef>
              <c:f>Sheet8!$C$2</c:f>
              <c:strCache>
                <c:ptCount val="1"/>
                <c:pt idx="0">
                  <c:v>Count of Patient Admission Flag</c:v>
                </c:pt>
              </c:strCache>
            </c:strRef>
          </c:tx>
          <c:spPr>
            <a:solidFill>
              <a:schemeClr val="accent1"/>
            </a:solidFill>
            <a:ln>
              <a:noFill/>
            </a:ln>
            <a:effectLst/>
          </c:spPr>
          <c:invertIfNegative val="0"/>
          <c:cat>
            <c:strRef>
              <c:f>Sheet8!$B$3:$B$5</c:f>
              <c:strCache>
                <c:ptCount val="2"/>
                <c:pt idx="0">
                  <c:v>admitted</c:v>
                </c:pt>
                <c:pt idx="1">
                  <c:v>not admitted</c:v>
                </c:pt>
              </c:strCache>
            </c:strRef>
          </c:cat>
          <c:val>
            <c:numRef>
              <c:f>Sheet8!$C$3:$C$5</c:f>
              <c:numCache>
                <c:formatCode>0</c:formatCode>
                <c:ptCount val="2"/>
                <c:pt idx="0">
                  <c:v>237</c:v>
                </c:pt>
                <c:pt idx="1">
                  <c:v>242</c:v>
                </c:pt>
              </c:numCache>
            </c:numRef>
          </c:val>
          <c:extLst>
            <c:ext xmlns:c16="http://schemas.microsoft.com/office/drawing/2014/chart" uri="{C3380CC4-5D6E-409C-BE32-E72D297353CC}">
              <c16:uniqueId val="{00000009-CD93-4A70-9FB7-45E0E0410685}"/>
            </c:ext>
          </c:extLst>
        </c:ser>
        <c:ser>
          <c:idx val="1"/>
          <c:order val="1"/>
          <c:tx>
            <c:strRef>
              <c:f>Sheet8!$D$2</c:f>
              <c:strCache>
                <c:ptCount val="1"/>
                <c:pt idx="0">
                  <c:v>Count of Patient Admission Flag2</c:v>
                </c:pt>
              </c:strCache>
            </c:strRef>
          </c:tx>
          <c:spPr>
            <a:solidFill>
              <a:schemeClr val="accent2"/>
            </a:solidFill>
            <a:ln>
              <a:noFill/>
            </a:ln>
            <a:effectLst/>
          </c:spPr>
          <c:invertIfNegative val="0"/>
          <c:cat>
            <c:strRef>
              <c:f>Sheet8!$B$3:$B$5</c:f>
              <c:strCache>
                <c:ptCount val="2"/>
                <c:pt idx="0">
                  <c:v>admitted</c:v>
                </c:pt>
                <c:pt idx="1">
                  <c:v>not admitted</c:v>
                </c:pt>
              </c:strCache>
            </c:strRef>
          </c:cat>
          <c:val>
            <c:numRef>
              <c:f>Sheet8!$D$3:$D$5</c:f>
              <c:numCache>
                <c:formatCode>0.00%</c:formatCode>
                <c:ptCount val="2"/>
                <c:pt idx="0">
                  <c:v>0.49478079331941544</c:v>
                </c:pt>
                <c:pt idx="1">
                  <c:v>0.50521920668058451</c:v>
                </c:pt>
              </c:numCache>
            </c:numRef>
          </c:val>
          <c:extLst>
            <c:ext xmlns:c16="http://schemas.microsoft.com/office/drawing/2014/chart" uri="{C3380CC4-5D6E-409C-BE32-E72D297353CC}">
              <c16:uniqueId val="{0000000A-CD93-4A70-9FB7-45E0E0410685}"/>
            </c:ext>
          </c:extLst>
        </c:ser>
        <c:dLbls>
          <c:showLegendKey val="0"/>
          <c:showVal val="0"/>
          <c:showCatName val="0"/>
          <c:showSerName val="0"/>
          <c:showPercent val="0"/>
          <c:showBubbleSize val="0"/>
        </c:dLbls>
        <c:gapWidth val="189"/>
        <c:axId val="406965375"/>
        <c:axId val="406967295"/>
      </c:barChart>
      <c:catAx>
        <c:axId val="406965375"/>
        <c:scaling>
          <c:orientation val="minMax"/>
        </c:scaling>
        <c:delete val="1"/>
        <c:axPos val="l"/>
        <c:numFmt formatCode="General" sourceLinked="1"/>
        <c:majorTickMark val="none"/>
        <c:minorTickMark val="none"/>
        <c:tickLblPos val="nextTo"/>
        <c:crossAx val="406967295"/>
        <c:crosses val="autoZero"/>
        <c:auto val="1"/>
        <c:lblAlgn val="ctr"/>
        <c:lblOffset val="100"/>
        <c:noMultiLvlLbl val="0"/>
      </c:catAx>
      <c:valAx>
        <c:axId val="406967295"/>
        <c:scaling>
          <c:orientation val="minMax"/>
        </c:scaling>
        <c:delete val="1"/>
        <c:axPos val="b"/>
        <c:numFmt formatCode="0" sourceLinked="1"/>
        <c:majorTickMark val="none"/>
        <c:minorTickMark val="none"/>
        <c:tickLblPos val="nextTo"/>
        <c:crossAx val="40696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dashboard.xlsx]Pivot Report!PivotTable10</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218285214348203E-2"/>
          <c:y val="6.0185185185185182E-2"/>
          <c:w val="0.87998293963254592"/>
          <c:h val="0.77979695246427527"/>
        </c:manualLayout>
      </c:layout>
      <c:areaChart>
        <c:grouping val="standard"/>
        <c:varyColors val="0"/>
        <c:ser>
          <c:idx val="0"/>
          <c:order val="0"/>
          <c:tx>
            <c:strRef>
              <c:f>'Pivot Report'!$G$13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Report'!$F$14:$F$44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Report'!$G$14:$G$44</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0-8FF5-4F4D-B602-A5C69B7E0CF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58745119"/>
        <c:axId val="1958745599"/>
      </c:areaChart>
      <c:catAx>
        <c:axId val="195874511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58745599"/>
        <c:crosses val="autoZero"/>
        <c:auto val="1"/>
        <c:lblAlgn val="ctr"/>
        <c:lblOffset val="100"/>
        <c:noMultiLvlLbl val="0"/>
      </c:catAx>
      <c:valAx>
        <c:axId val="1958745599"/>
        <c:scaling>
          <c:orientation val="minMax"/>
        </c:scaling>
        <c:delete val="1"/>
        <c:axPos val="l"/>
        <c:numFmt formatCode="0.00" sourceLinked="1"/>
        <c:majorTickMark val="out"/>
        <c:minorTickMark val="none"/>
        <c:tickLblPos val="nextTo"/>
        <c:crossAx val="19587451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dashboard.xlsx]Pivot Report!PivotTable11</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Report'!$K$35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Report'!$J$36:$J$66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Report'!$K$36:$K$66</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3-ADD9-45FE-9CF9-414E3BB1967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06962975"/>
        <c:axId val="406970655"/>
      </c:areaChart>
      <c:catAx>
        <c:axId val="40696297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06970655"/>
        <c:crosses val="autoZero"/>
        <c:auto val="1"/>
        <c:lblAlgn val="ctr"/>
        <c:lblOffset val="100"/>
        <c:noMultiLvlLbl val="0"/>
      </c:catAx>
      <c:valAx>
        <c:axId val="406970655"/>
        <c:scaling>
          <c:orientation val="minMax"/>
        </c:scaling>
        <c:delete val="1"/>
        <c:axPos val="l"/>
        <c:numFmt formatCode="0.00" sourceLinked="1"/>
        <c:majorTickMark val="out"/>
        <c:minorTickMark val="none"/>
        <c:tickLblPos val="nextTo"/>
        <c:crossAx val="406962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dashboard.xlsx]Pivot Report!PivotTable9</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163548657930623E-2"/>
          <c:y val="0"/>
          <c:w val="0.95062337914743666"/>
          <c:h val="0.66084171836355909"/>
        </c:manualLayout>
      </c:layout>
      <c:areaChart>
        <c:grouping val="standard"/>
        <c:varyColors val="0"/>
        <c:ser>
          <c:idx val="0"/>
          <c:order val="0"/>
          <c:tx>
            <c:strRef>
              <c:f>'Pivot Report'!$D$4</c:f>
              <c:strCache>
                <c:ptCount val="1"/>
                <c:pt idx="0">
                  <c:v>Total</c:v>
                </c:pt>
              </c:strCache>
            </c:strRef>
          </c:tx>
          <c:spPr>
            <a:solidFill>
              <a:schemeClr val="accent1"/>
            </a:solidFill>
            <a:ln w="25400">
              <a:noFill/>
            </a:ln>
            <a:effectLst/>
          </c:spPr>
          <c:cat>
            <c:strRef>
              <c:f>'Pivot Report'!$C$5:$C$35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Report'!$D$5:$D$35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4-E881-4A4D-903D-D1113B32E191}"/>
            </c:ext>
          </c:extLst>
        </c:ser>
        <c:dLbls>
          <c:showLegendKey val="0"/>
          <c:showVal val="0"/>
          <c:showCatName val="0"/>
          <c:showSerName val="0"/>
          <c:showPercent val="0"/>
          <c:showBubbleSize val="0"/>
        </c:dLbls>
        <c:axId val="406974975"/>
        <c:axId val="406958655"/>
      </c:areaChart>
      <c:catAx>
        <c:axId val="406974975"/>
        <c:scaling>
          <c:orientation val="minMax"/>
        </c:scaling>
        <c:delete val="1"/>
        <c:axPos val="b"/>
        <c:numFmt formatCode="General" sourceLinked="1"/>
        <c:majorTickMark val="out"/>
        <c:minorTickMark val="none"/>
        <c:tickLblPos val="nextTo"/>
        <c:crossAx val="406958655"/>
        <c:crosses val="autoZero"/>
        <c:auto val="1"/>
        <c:lblAlgn val="ctr"/>
        <c:lblOffset val="100"/>
        <c:noMultiLvlLbl val="0"/>
      </c:catAx>
      <c:valAx>
        <c:axId val="406958655"/>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06974975"/>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dashboard.xlsx]Pivot Report!PivotTable10</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662729658792653E-2"/>
          <c:y val="5.5555555555555552E-2"/>
          <c:w val="0.87998293963254592"/>
          <c:h val="0.77979695246427527"/>
        </c:manualLayout>
      </c:layout>
      <c:areaChart>
        <c:grouping val="standard"/>
        <c:varyColors val="0"/>
        <c:ser>
          <c:idx val="0"/>
          <c:order val="0"/>
          <c:tx>
            <c:strRef>
              <c:f>'Pivot Report'!$G$13</c:f>
              <c:strCache>
                <c:ptCount val="1"/>
                <c:pt idx="0">
                  <c:v>Total</c:v>
                </c:pt>
              </c:strCache>
            </c:strRef>
          </c:tx>
          <c:spPr>
            <a:solidFill>
              <a:schemeClr val="accent1"/>
            </a:solidFill>
            <a:ln w="25400">
              <a:noFill/>
            </a:ln>
            <a:effectLst/>
          </c:spPr>
          <c:cat>
            <c:strRef>
              <c:f>'Pivot Report'!$F$14:$F$44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Report'!$G$14:$G$44</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5-B0BE-44C8-9F57-50A73CD7D24D}"/>
            </c:ext>
          </c:extLst>
        </c:ser>
        <c:dLbls>
          <c:showLegendKey val="0"/>
          <c:showVal val="0"/>
          <c:showCatName val="0"/>
          <c:showSerName val="0"/>
          <c:showPercent val="0"/>
          <c:showBubbleSize val="0"/>
        </c:dLbls>
        <c:axId val="1958745119"/>
        <c:axId val="1958745599"/>
      </c:areaChart>
      <c:catAx>
        <c:axId val="1958745119"/>
        <c:scaling>
          <c:orientation val="minMax"/>
        </c:scaling>
        <c:delete val="1"/>
        <c:axPos val="b"/>
        <c:numFmt formatCode="General" sourceLinked="1"/>
        <c:majorTickMark val="out"/>
        <c:minorTickMark val="none"/>
        <c:tickLblPos val="nextTo"/>
        <c:crossAx val="1958745599"/>
        <c:crosses val="autoZero"/>
        <c:auto val="1"/>
        <c:lblAlgn val="ctr"/>
        <c:lblOffset val="100"/>
        <c:noMultiLvlLbl val="0"/>
      </c:catAx>
      <c:valAx>
        <c:axId val="1958745599"/>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19587451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dashboard.xlsx]Pivot Report!PivotTable11</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733628621329153E-2"/>
          <c:y val="0"/>
          <c:w val="0.90853274275734164"/>
          <c:h val="0.83216847342414724"/>
        </c:manualLayout>
      </c:layout>
      <c:areaChart>
        <c:grouping val="standard"/>
        <c:varyColors val="0"/>
        <c:ser>
          <c:idx val="0"/>
          <c:order val="0"/>
          <c:tx>
            <c:strRef>
              <c:f>'Pivot Report'!$K$35</c:f>
              <c:strCache>
                <c:ptCount val="1"/>
                <c:pt idx="0">
                  <c:v>Total</c:v>
                </c:pt>
              </c:strCache>
            </c:strRef>
          </c:tx>
          <c:spPr>
            <a:solidFill>
              <a:schemeClr val="accent1"/>
            </a:solidFill>
            <a:ln w="25400">
              <a:noFill/>
            </a:ln>
            <a:effectLst/>
          </c:spPr>
          <c:cat>
            <c:strRef>
              <c:f>'Pivot Report'!$J$36:$J$66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Report'!$K$36:$K$66</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4-C4D3-4984-AD87-8CDB7ED18B8B}"/>
            </c:ext>
          </c:extLst>
        </c:ser>
        <c:dLbls>
          <c:showLegendKey val="0"/>
          <c:showVal val="0"/>
          <c:showCatName val="0"/>
          <c:showSerName val="0"/>
          <c:showPercent val="0"/>
          <c:showBubbleSize val="0"/>
        </c:dLbls>
        <c:axId val="406962975"/>
        <c:axId val="406970655"/>
      </c:areaChart>
      <c:catAx>
        <c:axId val="406962975"/>
        <c:scaling>
          <c:orientation val="minMax"/>
        </c:scaling>
        <c:delete val="1"/>
        <c:axPos val="b"/>
        <c:numFmt formatCode="General" sourceLinked="1"/>
        <c:majorTickMark val="out"/>
        <c:minorTickMark val="none"/>
        <c:tickLblPos val="nextTo"/>
        <c:crossAx val="406970655"/>
        <c:crosses val="autoZero"/>
        <c:auto val="1"/>
        <c:lblAlgn val="ctr"/>
        <c:lblOffset val="100"/>
        <c:noMultiLvlLbl val="0"/>
      </c:catAx>
      <c:valAx>
        <c:axId val="406970655"/>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406962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dashboard.xlsx]Sheet8!PivotTable13</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771488469601678E-2"/>
          <c:y val="7.4696523317960756E-2"/>
          <c:w val="0.97064989517819711"/>
          <c:h val="0.7899663159851148"/>
        </c:manualLayout>
      </c:layout>
      <c:barChart>
        <c:barDir val="col"/>
        <c:grouping val="clustered"/>
        <c:varyColors val="0"/>
        <c:ser>
          <c:idx val="0"/>
          <c:order val="0"/>
          <c:tx>
            <c:strRef>
              <c:f>Sheet8!$L$7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Sheet8!$K$8:$K$16</c:f>
              <c:strCache>
                <c:ptCount val="8"/>
                <c:pt idx="0">
                  <c:v>0-9</c:v>
                </c:pt>
                <c:pt idx="1">
                  <c:v>10-19</c:v>
                </c:pt>
                <c:pt idx="2">
                  <c:v>20-29</c:v>
                </c:pt>
                <c:pt idx="3">
                  <c:v>30-39</c:v>
                </c:pt>
                <c:pt idx="4">
                  <c:v>40-49</c:v>
                </c:pt>
                <c:pt idx="5">
                  <c:v>50-59</c:v>
                </c:pt>
                <c:pt idx="6">
                  <c:v>60-69</c:v>
                </c:pt>
                <c:pt idx="7">
                  <c:v>70-79</c:v>
                </c:pt>
              </c:strCache>
            </c:strRef>
          </c:cat>
          <c:val>
            <c:numRef>
              <c:f>Sheet8!$L$8:$L$16</c:f>
              <c:numCache>
                <c:formatCode>0</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4-626D-45D0-963D-C66803ED8FDA}"/>
            </c:ext>
          </c:extLst>
        </c:ser>
        <c:dLbls>
          <c:showLegendKey val="0"/>
          <c:showVal val="0"/>
          <c:showCatName val="0"/>
          <c:showSerName val="0"/>
          <c:showPercent val="0"/>
          <c:showBubbleSize val="0"/>
        </c:dLbls>
        <c:gapWidth val="219"/>
        <c:overlap val="-27"/>
        <c:axId val="399990367"/>
        <c:axId val="399990847"/>
      </c:barChart>
      <c:catAx>
        <c:axId val="39999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90847"/>
        <c:crosses val="autoZero"/>
        <c:auto val="1"/>
        <c:lblAlgn val="ctr"/>
        <c:lblOffset val="100"/>
        <c:noMultiLvlLbl val="0"/>
      </c:catAx>
      <c:valAx>
        <c:axId val="399990847"/>
        <c:scaling>
          <c:orientation val="minMax"/>
        </c:scaling>
        <c:delete val="1"/>
        <c:axPos val="l"/>
        <c:numFmt formatCode="0" sourceLinked="1"/>
        <c:majorTickMark val="none"/>
        <c:minorTickMark val="none"/>
        <c:tickLblPos val="nextTo"/>
        <c:crossAx val="39999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dashboard.xlsx]Sheet8!PivotTable15</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6545094463562654"/>
          <c:y val="0.17072713016033411"/>
          <c:w val="0.67245332923735235"/>
          <c:h val="0.81009445507068545"/>
        </c:manualLayout>
      </c:layout>
      <c:pieChart>
        <c:varyColors val="1"/>
        <c:ser>
          <c:idx val="0"/>
          <c:order val="0"/>
          <c:tx>
            <c:strRef>
              <c:f>Sheet8!$O$6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Sheet8!$N$7:$N$9</c:f>
              <c:strCache>
                <c:ptCount val="2"/>
                <c:pt idx="0">
                  <c:v>Delay</c:v>
                </c:pt>
                <c:pt idx="1">
                  <c:v>Ontime</c:v>
                </c:pt>
              </c:strCache>
            </c:strRef>
          </c:cat>
          <c:val>
            <c:numRef>
              <c:f>Sheet8!$O$7:$O$9</c:f>
              <c:numCache>
                <c:formatCode>0.00%</c:formatCode>
                <c:ptCount val="2"/>
                <c:pt idx="0">
                  <c:v>0.56993736951983298</c:v>
                </c:pt>
                <c:pt idx="1">
                  <c:v>0.43006263048016702</c:v>
                </c:pt>
              </c:numCache>
            </c:numRef>
          </c:val>
          <c:extLst>
            <c:ext xmlns:c16="http://schemas.microsoft.com/office/drawing/2014/chart" uri="{C3380CC4-5D6E-409C-BE32-E72D297353CC}">
              <c16:uniqueId val="{00000008-86CA-43D9-A382-A33EB1A1C48C}"/>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a:outerShdw blurRad="50800" dist="50800" dir="5400000" sx="3000" sy="3000" algn="ctr" rotWithShape="0">
            <a:srgbClr val="000000">
              <a:alpha val="43137"/>
            </a:srgb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dashboard.xlsx]Sheet8!PivotTable16</c:name>
    <c:fmtId val="3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0.1305697888342065"/>
          <c:y val="0.14896237970253717"/>
          <c:w val="0.7224577566513859"/>
          <c:h val="0.68232079323417905"/>
        </c:manualLayout>
      </c:layout>
      <c:doughnutChart>
        <c:varyColors val="1"/>
        <c:ser>
          <c:idx val="0"/>
          <c:order val="0"/>
          <c:tx>
            <c:strRef>
              <c:f>Sheet8!$P$13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Sheet8!$O$14:$O$16</c:f>
              <c:strCache>
                <c:ptCount val="2"/>
                <c:pt idx="0">
                  <c:v>Female</c:v>
                </c:pt>
                <c:pt idx="1">
                  <c:v>Male</c:v>
                </c:pt>
              </c:strCache>
            </c:strRef>
          </c:cat>
          <c:val>
            <c:numRef>
              <c:f>Sheet8!$P$14:$P$16</c:f>
              <c:numCache>
                <c:formatCode>0.00</c:formatCode>
                <c:ptCount val="2"/>
                <c:pt idx="0">
                  <c:v>235</c:v>
                </c:pt>
                <c:pt idx="1">
                  <c:v>244</c:v>
                </c:pt>
              </c:numCache>
            </c:numRef>
          </c:val>
          <c:extLst>
            <c:ext xmlns:c16="http://schemas.microsoft.com/office/drawing/2014/chart" uri="{C3380CC4-5D6E-409C-BE32-E72D297353CC}">
              <c16:uniqueId val="{00000008-8CF6-44A7-975B-86903B4655F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dashboard.xlsx]Sheet8!PivotTable17</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89193546238191"/>
          <c:y val="1.7977523848530162E-2"/>
          <c:w val="0.74695578027365872"/>
          <c:h val="0.96404495230293963"/>
        </c:manualLayout>
      </c:layout>
      <c:barChart>
        <c:barDir val="bar"/>
        <c:grouping val="clustered"/>
        <c:varyColors val="0"/>
        <c:ser>
          <c:idx val="0"/>
          <c:order val="0"/>
          <c:tx>
            <c:strRef>
              <c:f>Sheet8!$B$16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Sheet8!$A$17:$A$25</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Sheet8!$B$17:$B$25</c:f>
              <c:numCache>
                <c:formatCode>0</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4-C053-44C4-A9B5-5F090028035D}"/>
            </c:ext>
          </c:extLst>
        </c:ser>
        <c:dLbls>
          <c:dLblPos val="outEnd"/>
          <c:showLegendKey val="0"/>
          <c:showVal val="1"/>
          <c:showCatName val="0"/>
          <c:showSerName val="0"/>
          <c:showPercent val="0"/>
          <c:showBubbleSize val="0"/>
        </c:dLbls>
        <c:gapWidth val="82"/>
        <c:axId val="1967916751"/>
        <c:axId val="1967916271"/>
      </c:barChart>
      <c:catAx>
        <c:axId val="1967916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916271"/>
        <c:crosses val="autoZero"/>
        <c:auto val="1"/>
        <c:lblAlgn val="ctr"/>
        <c:lblOffset val="100"/>
        <c:noMultiLvlLbl val="0"/>
      </c:catAx>
      <c:valAx>
        <c:axId val="1967916271"/>
        <c:scaling>
          <c:orientation val="minMax"/>
        </c:scaling>
        <c:delete val="1"/>
        <c:axPos val="b"/>
        <c:numFmt formatCode="0" sourceLinked="1"/>
        <c:majorTickMark val="none"/>
        <c:minorTickMark val="none"/>
        <c:tickLblPos val="nextTo"/>
        <c:crossAx val="196791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dashboard.xlsx]Pivot Report!PivotTable9</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762397677818356E-2"/>
          <c:y val="0"/>
          <c:w val="0.9613965108294048"/>
          <c:h val="0.68536603532666529"/>
        </c:manualLayout>
      </c:layout>
      <c:areaChart>
        <c:grouping val="standard"/>
        <c:varyColors val="0"/>
        <c:ser>
          <c:idx val="0"/>
          <c:order val="0"/>
          <c:tx>
            <c:strRef>
              <c:f>'Pivot Report'!$D$4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Report'!$C$5:$C$35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Report'!$D$5:$D$35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3-6443-4ED8-B493-BB4DC7E7194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06974975"/>
        <c:axId val="406958655"/>
      </c:areaChart>
      <c:catAx>
        <c:axId val="40697497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06958655"/>
        <c:crosses val="autoZero"/>
        <c:auto val="1"/>
        <c:lblAlgn val="ctr"/>
        <c:lblOffset val="100"/>
        <c:noMultiLvlLbl val="0"/>
      </c:catAx>
      <c:valAx>
        <c:axId val="406958655"/>
        <c:scaling>
          <c:orientation val="minMax"/>
        </c:scaling>
        <c:delete val="1"/>
        <c:axPos val="l"/>
        <c:numFmt formatCode="General" sourceLinked="1"/>
        <c:majorTickMark val="out"/>
        <c:minorTickMark val="none"/>
        <c:tickLblPos val="nextTo"/>
        <c:crossAx val="406974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Avg_waitTime!A1"/><Relationship Id="rId7" Type="http://schemas.openxmlformats.org/officeDocument/2006/relationships/image" Target="../media/image1.emf"/><Relationship Id="rId12"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hyperlink" Target="#No_Patients_Daily!A1"/><Relationship Id="rId6" Type="http://schemas.openxmlformats.org/officeDocument/2006/relationships/chart" Target="../charts/chart4.xml"/><Relationship Id="rId11" Type="http://schemas.openxmlformats.org/officeDocument/2006/relationships/chart" Target="../charts/chart8.xml"/><Relationship Id="rId5" Type="http://schemas.openxmlformats.org/officeDocument/2006/relationships/hyperlink" Target="#'Satisfaction core'!A1"/><Relationship Id="rId10" Type="http://schemas.openxmlformats.org/officeDocument/2006/relationships/chart" Target="../charts/chart7.xml"/><Relationship Id="rId4" Type="http://schemas.openxmlformats.org/officeDocument/2006/relationships/chart" Target="../charts/chart3.xml"/><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Dashboard!A1"/><Relationship Id="rId1" Type="http://schemas.openxmlformats.org/officeDocument/2006/relationships/chart" Target="../charts/chart9.xml"/><Relationship Id="rId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Dashboard!A1"/><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4</xdr:col>
      <xdr:colOff>119068</xdr:colOff>
      <xdr:row>8</xdr:row>
      <xdr:rowOff>116685</xdr:rowOff>
    </xdr:from>
    <xdr:to>
      <xdr:col>6</xdr:col>
      <xdr:colOff>59533</xdr:colOff>
      <xdr:row>11</xdr:row>
      <xdr:rowOff>93548</xdr:rowOff>
    </xdr:to>
    <xdr:graphicFrame macro="">
      <xdr:nvGraphicFramePr>
        <xdr:cNvPr id="4" name="Chart 3">
          <a:extLst>
            <a:ext uri="{FF2B5EF4-FFF2-40B4-BE49-F238E27FC236}">
              <a16:creationId xmlns:a16="http://schemas.microsoft.com/office/drawing/2014/main" id="{F2239C4D-1B3B-3DF8-60D6-4B6808A0D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409575</xdr:colOff>
      <xdr:row>10</xdr:row>
      <xdr:rowOff>0</xdr:rowOff>
    </xdr:from>
    <xdr:to>
      <xdr:col>9</xdr:col>
      <xdr:colOff>409575</xdr:colOff>
      <xdr:row>13</xdr:row>
      <xdr:rowOff>123825</xdr:rowOff>
    </xdr:to>
    <mc:AlternateContent xmlns:mc="http://schemas.openxmlformats.org/markup-compatibility/2006">
      <mc:Choice xmlns:a14="http://schemas.microsoft.com/office/drawing/2010/main" Requires="a14">
        <xdr:graphicFrame macro="">
          <xdr:nvGraphicFramePr>
            <xdr:cNvPr id="11" name="Date (Year)">
              <a:extLst>
                <a:ext uri="{FF2B5EF4-FFF2-40B4-BE49-F238E27FC236}">
                  <a16:creationId xmlns:a16="http://schemas.microsoft.com/office/drawing/2014/main" id="{BBE3717F-3182-CEC8-FB91-1AEF1FF2378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5200650" y="1962150"/>
              <a:ext cx="1828800"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105832</xdr:colOff>
      <xdr:row>0</xdr:row>
      <xdr:rowOff>116415</xdr:rowOff>
    </xdr:from>
    <xdr:to>
      <xdr:col>8</xdr:col>
      <xdr:colOff>559592</xdr:colOff>
      <xdr:row>5</xdr:row>
      <xdr:rowOff>52916</xdr:rowOff>
    </xdr:to>
    <xdr:sp macro="" textlink="">
      <xdr:nvSpPr>
        <xdr:cNvPr id="10" name="Rectangle: Rounded Corners 9">
          <a:extLst>
            <a:ext uri="{FF2B5EF4-FFF2-40B4-BE49-F238E27FC236}">
              <a16:creationId xmlns:a16="http://schemas.microsoft.com/office/drawing/2014/main" id="{C83C1B80-264E-8811-4D20-D30548918611}"/>
            </a:ext>
          </a:extLst>
        </xdr:cNvPr>
        <xdr:cNvSpPr/>
      </xdr:nvSpPr>
      <xdr:spPr>
        <a:xfrm>
          <a:off x="105832" y="116415"/>
          <a:ext cx="5335323" cy="889001"/>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gbn fbfbhgdhdf</a:t>
          </a:r>
        </a:p>
      </xdr:txBody>
    </xdr:sp>
    <xdr:clientData/>
  </xdr:twoCellAnchor>
  <xdr:twoCellAnchor>
    <xdr:from>
      <xdr:col>2</xdr:col>
      <xdr:colOff>87369</xdr:colOff>
      <xdr:row>11</xdr:row>
      <xdr:rowOff>35718</xdr:rowOff>
    </xdr:from>
    <xdr:to>
      <xdr:col>5</xdr:col>
      <xdr:colOff>13288</xdr:colOff>
      <xdr:row>20</xdr:row>
      <xdr:rowOff>83343</xdr:rowOff>
    </xdr:to>
    <xdr:sp macro="" textlink="">
      <xdr:nvSpPr>
        <xdr:cNvPr id="11" name="Rectangle: Rounded Corners 10">
          <a:extLst>
            <a:ext uri="{FF2B5EF4-FFF2-40B4-BE49-F238E27FC236}">
              <a16:creationId xmlns:a16="http://schemas.microsoft.com/office/drawing/2014/main" id="{BFA92765-4368-29F0-A824-766668743409}"/>
            </a:ext>
          </a:extLst>
        </xdr:cNvPr>
        <xdr:cNvSpPr/>
      </xdr:nvSpPr>
      <xdr:spPr>
        <a:xfrm>
          <a:off x="1301807" y="2131218"/>
          <a:ext cx="1747575" cy="17621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148164</xdr:colOff>
      <xdr:row>5</xdr:row>
      <xdr:rowOff>127000</xdr:rowOff>
    </xdr:from>
    <xdr:to>
      <xdr:col>1</xdr:col>
      <xdr:colOff>529164</xdr:colOff>
      <xdr:row>20</xdr:row>
      <xdr:rowOff>42333</xdr:rowOff>
    </xdr:to>
    <xdr:sp macro="" textlink="">
      <xdr:nvSpPr>
        <xdr:cNvPr id="12" name="Rectangle: Rounded Corners 11">
          <a:extLst>
            <a:ext uri="{FF2B5EF4-FFF2-40B4-BE49-F238E27FC236}">
              <a16:creationId xmlns:a16="http://schemas.microsoft.com/office/drawing/2014/main" id="{D082F624-857B-B013-8946-67A31CA2F3AC}"/>
            </a:ext>
          </a:extLst>
        </xdr:cNvPr>
        <xdr:cNvSpPr/>
      </xdr:nvSpPr>
      <xdr:spPr>
        <a:xfrm>
          <a:off x="148164" y="1079500"/>
          <a:ext cx="988219" cy="277283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167609</xdr:colOff>
      <xdr:row>11</xdr:row>
      <xdr:rowOff>47625</xdr:rowOff>
    </xdr:from>
    <xdr:to>
      <xdr:col>8</xdr:col>
      <xdr:colOff>71377</xdr:colOff>
      <xdr:row>20</xdr:row>
      <xdr:rowOff>95250</xdr:rowOff>
    </xdr:to>
    <xdr:sp macro="" textlink="">
      <xdr:nvSpPr>
        <xdr:cNvPr id="13" name="Rectangle: Rounded Corners 12">
          <a:extLst>
            <a:ext uri="{FF2B5EF4-FFF2-40B4-BE49-F238E27FC236}">
              <a16:creationId xmlns:a16="http://schemas.microsoft.com/office/drawing/2014/main" id="{67ACD85A-D58A-3BB0-D8D8-278B028C5FD7}"/>
            </a:ext>
          </a:extLst>
        </xdr:cNvPr>
        <xdr:cNvSpPr/>
      </xdr:nvSpPr>
      <xdr:spPr>
        <a:xfrm>
          <a:off x="3203703" y="2143125"/>
          <a:ext cx="1749237" cy="17621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105830</xdr:colOff>
      <xdr:row>6</xdr:row>
      <xdr:rowOff>31749</xdr:rowOff>
    </xdr:from>
    <xdr:to>
      <xdr:col>5</xdr:col>
      <xdr:colOff>412749</xdr:colOff>
      <xdr:row>10</xdr:row>
      <xdr:rowOff>105833</xdr:rowOff>
    </xdr:to>
    <xdr:sp macro="" textlink="">
      <xdr:nvSpPr>
        <xdr:cNvPr id="14" name="Rectangle: Rounded Corners 13">
          <a:extLst>
            <a:ext uri="{FF2B5EF4-FFF2-40B4-BE49-F238E27FC236}">
              <a16:creationId xmlns:a16="http://schemas.microsoft.com/office/drawing/2014/main" id="{7E577BE5-7165-322C-44A2-88FA2E56673A}"/>
            </a:ext>
          </a:extLst>
        </xdr:cNvPr>
        <xdr:cNvSpPr/>
      </xdr:nvSpPr>
      <xdr:spPr>
        <a:xfrm>
          <a:off x="1333497" y="1174749"/>
          <a:ext cx="2148419" cy="83608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391581</xdr:colOff>
      <xdr:row>6</xdr:row>
      <xdr:rowOff>31749</xdr:rowOff>
    </xdr:from>
    <xdr:to>
      <xdr:col>13</xdr:col>
      <xdr:colOff>84666</xdr:colOff>
      <xdr:row>10</xdr:row>
      <xdr:rowOff>105833</xdr:rowOff>
    </xdr:to>
    <xdr:sp macro="" textlink="">
      <xdr:nvSpPr>
        <xdr:cNvPr id="15" name="Rectangle: Rounded Corners 14">
          <a:extLst>
            <a:ext uri="{FF2B5EF4-FFF2-40B4-BE49-F238E27FC236}">
              <a16:creationId xmlns:a16="http://schemas.microsoft.com/office/drawing/2014/main" id="{DC509B58-9999-7EAE-5F78-59CDAD1CAA86}"/>
            </a:ext>
          </a:extLst>
        </xdr:cNvPr>
        <xdr:cNvSpPr/>
      </xdr:nvSpPr>
      <xdr:spPr>
        <a:xfrm>
          <a:off x="5926664" y="1174749"/>
          <a:ext cx="2148419" cy="83608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571497</xdr:colOff>
      <xdr:row>6</xdr:row>
      <xdr:rowOff>31749</xdr:rowOff>
    </xdr:from>
    <xdr:to>
      <xdr:col>9</xdr:col>
      <xdr:colOff>254000</xdr:colOff>
      <xdr:row>10</xdr:row>
      <xdr:rowOff>105833</xdr:rowOff>
    </xdr:to>
    <xdr:sp macro="" textlink="">
      <xdr:nvSpPr>
        <xdr:cNvPr id="16" name="Rectangle: Rounded Corners 15">
          <a:extLst>
            <a:ext uri="{FF2B5EF4-FFF2-40B4-BE49-F238E27FC236}">
              <a16:creationId xmlns:a16="http://schemas.microsoft.com/office/drawing/2014/main" id="{F74D1CCE-7E39-9376-7724-26CBA678282C}"/>
            </a:ext>
          </a:extLst>
        </xdr:cNvPr>
        <xdr:cNvSpPr/>
      </xdr:nvSpPr>
      <xdr:spPr>
        <a:xfrm>
          <a:off x="3640664" y="1174749"/>
          <a:ext cx="2148419" cy="83608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224895</xdr:colOff>
      <xdr:row>6</xdr:row>
      <xdr:rowOff>23812</xdr:rowOff>
    </xdr:from>
    <xdr:to>
      <xdr:col>19</xdr:col>
      <xdr:colOff>436565</xdr:colOff>
      <xdr:row>20</xdr:row>
      <xdr:rowOff>56881</xdr:rowOff>
    </xdr:to>
    <xdr:sp macro="" textlink="">
      <xdr:nvSpPr>
        <xdr:cNvPr id="21" name="Rectangle: Rounded Corners 20">
          <a:extLst>
            <a:ext uri="{FF2B5EF4-FFF2-40B4-BE49-F238E27FC236}">
              <a16:creationId xmlns:a16="http://schemas.microsoft.com/office/drawing/2014/main" id="{B03D7BEB-D497-4B14-BC7E-AA5435ED2AB9}"/>
            </a:ext>
          </a:extLst>
        </xdr:cNvPr>
        <xdr:cNvSpPr/>
      </xdr:nvSpPr>
      <xdr:spPr>
        <a:xfrm>
          <a:off x="8142551" y="1166812"/>
          <a:ext cx="3854983" cy="270006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105827</xdr:colOff>
      <xdr:row>0</xdr:row>
      <xdr:rowOff>148166</xdr:rowOff>
    </xdr:from>
    <xdr:to>
      <xdr:col>12</xdr:col>
      <xdr:colOff>130967</xdr:colOff>
      <xdr:row>5</xdr:row>
      <xdr:rowOff>31750</xdr:rowOff>
    </xdr:to>
    <xdr:sp macro="" textlink="">
      <xdr:nvSpPr>
        <xdr:cNvPr id="26" name="Rectangle: Rounded Corners 25">
          <a:extLst>
            <a:ext uri="{FF2B5EF4-FFF2-40B4-BE49-F238E27FC236}">
              <a16:creationId xmlns:a16="http://schemas.microsoft.com/office/drawing/2014/main" id="{444A5223-459F-3E1B-059C-B28DC51833DA}"/>
            </a:ext>
          </a:extLst>
        </xdr:cNvPr>
        <xdr:cNvSpPr/>
      </xdr:nvSpPr>
      <xdr:spPr>
        <a:xfrm>
          <a:off x="5594608" y="148166"/>
          <a:ext cx="1846797" cy="83608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492121</xdr:colOff>
      <xdr:row>1</xdr:row>
      <xdr:rowOff>66146</xdr:rowOff>
    </xdr:from>
    <xdr:to>
      <xdr:col>7</xdr:col>
      <xdr:colOff>534456</xdr:colOff>
      <xdr:row>3</xdr:row>
      <xdr:rowOff>87313</xdr:rowOff>
    </xdr:to>
    <xdr:sp macro="" textlink="">
      <xdr:nvSpPr>
        <xdr:cNvPr id="27" name="TextBox 26">
          <a:extLst>
            <a:ext uri="{FF2B5EF4-FFF2-40B4-BE49-F238E27FC236}">
              <a16:creationId xmlns:a16="http://schemas.microsoft.com/office/drawing/2014/main" id="{A1DB1157-7583-B573-3A10-9896C6081B9B}"/>
            </a:ext>
          </a:extLst>
        </xdr:cNvPr>
        <xdr:cNvSpPr txBox="1"/>
      </xdr:nvSpPr>
      <xdr:spPr>
        <a:xfrm>
          <a:off x="1099340" y="256646"/>
          <a:ext cx="3685647" cy="402167"/>
        </a:xfrm>
        <a:prstGeom prst="rect">
          <a:avLst/>
        </a:prstGeom>
        <a:noFill/>
        <a:ln w="9525"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b="1"/>
            <a:t>HOSPITAL</a:t>
          </a:r>
          <a:r>
            <a:rPr lang="en-IN" sz="1600" b="1" baseline="0"/>
            <a:t> EMERGENCY ROOM </a:t>
          </a:r>
          <a:r>
            <a:rPr lang="en-IN" sz="1600" b="1" baseline="0">
              <a:ln>
                <a:noFill/>
              </a:ln>
              <a:solidFill>
                <a:schemeClr val="bg2">
                  <a:lumMod val="10000"/>
                </a:schemeClr>
              </a:solidFill>
            </a:rPr>
            <a:t>DASHBOARD</a:t>
          </a:r>
          <a:endParaRPr lang="en-IN" sz="1600" b="1">
            <a:ln>
              <a:noFill/>
            </a:ln>
            <a:solidFill>
              <a:schemeClr val="bg2">
                <a:lumMod val="10000"/>
              </a:schemeClr>
            </a:solidFill>
          </a:endParaRPr>
        </a:p>
      </xdr:txBody>
    </xdr:sp>
    <xdr:clientData/>
  </xdr:twoCellAnchor>
  <xdr:twoCellAnchor>
    <xdr:from>
      <xdr:col>4</xdr:col>
      <xdr:colOff>403400</xdr:colOff>
      <xdr:row>6</xdr:row>
      <xdr:rowOff>51440</xdr:rowOff>
    </xdr:from>
    <xdr:to>
      <xdr:col>5</xdr:col>
      <xdr:colOff>530399</xdr:colOff>
      <xdr:row>8</xdr:row>
      <xdr:rowOff>62023</xdr:rowOff>
    </xdr:to>
    <xdr:sp macro="" textlink="'Pivot Report'!A9">
      <xdr:nvSpPr>
        <xdr:cNvPr id="28" name="TextBox 27">
          <a:extLst>
            <a:ext uri="{FF2B5EF4-FFF2-40B4-BE49-F238E27FC236}">
              <a16:creationId xmlns:a16="http://schemas.microsoft.com/office/drawing/2014/main" id="{17534F70-911D-A530-E6BA-183A69CEBD0A}"/>
            </a:ext>
          </a:extLst>
        </xdr:cNvPr>
        <xdr:cNvSpPr txBox="1"/>
      </xdr:nvSpPr>
      <xdr:spPr>
        <a:xfrm>
          <a:off x="2840028" y="1181149"/>
          <a:ext cx="736156" cy="387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F4403CD6-785F-4ED7-A0F0-45525B6ACFB1}" type="TxLink">
            <a:rPr lang="en-US" sz="2000" b="1" i="0" u="none" strike="noStrike">
              <a:solidFill>
                <a:srgbClr val="000000"/>
              </a:solidFill>
              <a:latin typeface="Aptos Narrow"/>
            </a:rPr>
            <a:t>479</a:t>
          </a:fld>
          <a:endParaRPr lang="en-IN" sz="2000" b="1"/>
        </a:p>
      </xdr:txBody>
    </xdr:sp>
    <xdr:clientData/>
  </xdr:twoCellAnchor>
  <xdr:twoCellAnchor>
    <xdr:from>
      <xdr:col>8</xdr:col>
      <xdr:colOff>188289</xdr:colOff>
      <xdr:row>6</xdr:row>
      <xdr:rowOff>29289</xdr:rowOff>
    </xdr:from>
    <xdr:to>
      <xdr:col>9</xdr:col>
      <xdr:colOff>210440</xdr:colOff>
      <xdr:row>7</xdr:row>
      <xdr:rowOff>132907</xdr:rowOff>
    </xdr:to>
    <xdr:sp macro="" textlink="'Pivot Report'!A5">
      <xdr:nvSpPr>
        <xdr:cNvPr id="33" name="TextBox 32">
          <a:extLst>
            <a:ext uri="{FF2B5EF4-FFF2-40B4-BE49-F238E27FC236}">
              <a16:creationId xmlns:a16="http://schemas.microsoft.com/office/drawing/2014/main" id="{438E966A-8CBF-3A3E-7825-29BA9BF1CD59}"/>
            </a:ext>
          </a:extLst>
        </xdr:cNvPr>
        <xdr:cNvSpPr txBox="1"/>
      </xdr:nvSpPr>
      <xdr:spPr>
        <a:xfrm>
          <a:off x="5083696" y="1158998"/>
          <a:ext cx="631308" cy="291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FA6849AA-7EB0-4E3E-B3B8-3FB55099E918}" type="TxLink">
            <a:rPr lang="en-US" sz="2000" b="1" i="0" u="none" strike="noStrike">
              <a:solidFill>
                <a:srgbClr val="000000"/>
              </a:solidFill>
              <a:latin typeface="Aptos Narrow"/>
            </a:rPr>
            <a:t>34.90</a:t>
          </a:fld>
          <a:endParaRPr lang="en-IN" sz="2000" b="1"/>
        </a:p>
      </xdr:txBody>
    </xdr:sp>
    <xdr:clientData/>
  </xdr:twoCellAnchor>
  <xdr:twoCellAnchor>
    <xdr:from>
      <xdr:col>12</xdr:col>
      <xdr:colOff>130446</xdr:colOff>
      <xdr:row>6</xdr:row>
      <xdr:rowOff>40364</xdr:rowOff>
    </xdr:from>
    <xdr:to>
      <xdr:col>13</xdr:col>
      <xdr:colOff>252769</xdr:colOff>
      <xdr:row>8</xdr:row>
      <xdr:rowOff>50947</xdr:rowOff>
    </xdr:to>
    <xdr:sp macro="" textlink="'Pivot Report'!A13">
      <xdr:nvSpPr>
        <xdr:cNvPr id="34" name="TextBox 33">
          <a:extLst>
            <a:ext uri="{FF2B5EF4-FFF2-40B4-BE49-F238E27FC236}">
              <a16:creationId xmlns:a16="http://schemas.microsoft.com/office/drawing/2014/main" id="{98E87777-94CB-5B3B-9AB5-35B3D93448DF}"/>
            </a:ext>
          </a:extLst>
        </xdr:cNvPr>
        <xdr:cNvSpPr txBox="1"/>
      </xdr:nvSpPr>
      <xdr:spPr>
        <a:xfrm>
          <a:off x="7462481" y="1170073"/>
          <a:ext cx="731480" cy="387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FB7D9ABF-05B6-42AC-8EED-6EADB1B7B96C}" type="TxLink">
            <a:rPr lang="en-US" sz="2000" b="1" i="0" u="none" strike="noStrike">
              <a:solidFill>
                <a:srgbClr val="000000"/>
              </a:solidFill>
              <a:latin typeface="Aptos Narrow"/>
            </a:rPr>
            <a:t>5.30</a:t>
          </a:fld>
          <a:endParaRPr lang="en-IN" sz="2000" b="1"/>
        </a:p>
      </xdr:txBody>
    </xdr:sp>
    <xdr:clientData/>
  </xdr:twoCellAnchor>
  <xdr:twoCellAnchor editAs="absolute">
    <xdr:from>
      <xdr:col>3</xdr:col>
      <xdr:colOff>363797</xdr:colOff>
      <xdr:row>3</xdr:row>
      <xdr:rowOff>63499</xdr:rowOff>
    </xdr:from>
    <xdr:to>
      <xdr:col>5</xdr:col>
      <xdr:colOff>596630</xdr:colOff>
      <xdr:row>4</xdr:row>
      <xdr:rowOff>126999</xdr:rowOff>
    </xdr:to>
    <xdr:sp macro="" textlink="">
      <xdr:nvSpPr>
        <xdr:cNvPr id="40" name="TextBox 39">
          <a:extLst>
            <a:ext uri="{FF2B5EF4-FFF2-40B4-BE49-F238E27FC236}">
              <a16:creationId xmlns:a16="http://schemas.microsoft.com/office/drawing/2014/main" id="{0E921722-1C26-EE98-612D-1125535FED72}"/>
            </a:ext>
          </a:extLst>
        </xdr:cNvPr>
        <xdr:cNvSpPr txBox="1"/>
      </xdr:nvSpPr>
      <xdr:spPr>
        <a:xfrm>
          <a:off x="2185453" y="634999"/>
          <a:ext cx="1447271" cy="254000"/>
        </a:xfrm>
        <a:prstGeom prst="rect">
          <a:avLst/>
        </a:prstGeom>
        <a:noFill/>
        <a:ln w="9525"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1" i="0">
              <a:ln>
                <a:noFill/>
              </a:ln>
              <a:solidFill>
                <a:schemeClr val="dk1"/>
              </a:solidFill>
            </a:rPr>
            <a:t>MONTHLY</a:t>
          </a:r>
          <a:r>
            <a:rPr lang="en-IN" sz="1400" b="1" i="0" baseline="0">
              <a:ln>
                <a:noFill/>
              </a:ln>
              <a:solidFill>
                <a:schemeClr val="dk1"/>
              </a:solidFill>
            </a:rPr>
            <a:t> REPORT</a:t>
          </a:r>
          <a:endParaRPr lang="en-IN" sz="1400" b="1" i="0">
            <a:ln>
              <a:noFill/>
            </a:ln>
            <a:solidFill>
              <a:schemeClr val="bg2">
                <a:lumMod val="10000"/>
              </a:schemeClr>
            </a:solidFill>
          </a:endParaRPr>
        </a:p>
      </xdr:txBody>
    </xdr:sp>
    <xdr:clientData/>
  </xdr:twoCellAnchor>
  <xdr:twoCellAnchor editAs="absolute">
    <xdr:from>
      <xdr:col>2</xdr:col>
      <xdr:colOff>224471</xdr:colOff>
      <xdr:row>6</xdr:row>
      <xdr:rowOff>74578</xdr:rowOff>
    </xdr:from>
    <xdr:to>
      <xdr:col>4</xdr:col>
      <xdr:colOff>383222</xdr:colOff>
      <xdr:row>7</xdr:row>
      <xdr:rowOff>159244</xdr:rowOff>
    </xdr:to>
    <xdr:sp macro="" textlink="">
      <xdr:nvSpPr>
        <xdr:cNvPr id="41" name="TextBox 40">
          <a:extLst>
            <a:ext uri="{FF2B5EF4-FFF2-40B4-BE49-F238E27FC236}">
              <a16:creationId xmlns:a16="http://schemas.microsoft.com/office/drawing/2014/main" id="{674ED34A-3C79-753F-BAEA-1C7747679A46}"/>
            </a:ext>
          </a:extLst>
        </xdr:cNvPr>
        <xdr:cNvSpPr txBox="1"/>
      </xdr:nvSpPr>
      <xdr:spPr>
        <a:xfrm>
          <a:off x="1442785" y="1204287"/>
          <a:ext cx="1377065" cy="272951"/>
        </a:xfrm>
        <a:prstGeom prst="rect">
          <a:avLst/>
        </a:prstGeom>
        <a:noFill/>
        <a:ln w="9525"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b="0">
              <a:ln>
                <a:noFill/>
              </a:ln>
              <a:solidFill>
                <a:schemeClr val="dk1"/>
              </a:solidFill>
            </a:rPr>
            <a:t>No.</a:t>
          </a:r>
          <a:r>
            <a:rPr lang="en-IN" sz="1600" b="0" baseline="0">
              <a:ln>
                <a:noFill/>
              </a:ln>
              <a:solidFill>
                <a:schemeClr val="dk1"/>
              </a:solidFill>
            </a:rPr>
            <a:t> of Patient</a:t>
          </a:r>
          <a:endParaRPr lang="en-IN" sz="1600" b="0">
            <a:ln>
              <a:noFill/>
            </a:ln>
            <a:solidFill>
              <a:schemeClr val="bg2">
                <a:lumMod val="10000"/>
              </a:schemeClr>
            </a:solidFill>
          </a:endParaRPr>
        </a:p>
      </xdr:txBody>
    </xdr:sp>
    <xdr:clientData/>
  </xdr:twoCellAnchor>
  <xdr:twoCellAnchor editAs="absolute">
    <xdr:from>
      <xdr:col>6</xdr:col>
      <xdr:colOff>113961</xdr:colOff>
      <xdr:row>6</xdr:row>
      <xdr:rowOff>53410</xdr:rowOff>
    </xdr:from>
    <xdr:to>
      <xdr:col>8</xdr:col>
      <xdr:colOff>124546</xdr:colOff>
      <xdr:row>7</xdr:row>
      <xdr:rowOff>159244</xdr:rowOff>
    </xdr:to>
    <xdr:sp macro="" textlink="">
      <xdr:nvSpPr>
        <xdr:cNvPr id="42" name="TextBox 41">
          <a:extLst>
            <a:ext uri="{FF2B5EF4-FFF2-40B4-BE49-F238E27FC236}">
              <a16:creationId xmlns:a16="http://schemas.microsoft.com/office/drawing/2014/main" id="{1DDC3500-780E-7408-BA91-31699A68CAA5}"/>
            </a:ext>
          </a:extLst>
        </xdr:cNvPr>
        <xdr:cNvSpPr txBox="1"/>
      </xdr:nvSpPr>
      <xdr:spPr>
        <a:xfrm>
          <a:off x="3768903" y="1183119"/>
          <a:ext cx="1251050" cy="294119"/>
        </a:xfrm>
        <a:prstGeom prst="rect">
          <a:avLst/>
        </a:prstGeom>
        <a:noFill/>
        <a:ln w="9525"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b="0"/>
            <a:t>Avg. Wait Time</a:t>
          </a:r>
          <a:endParaRPr lang="en-IN" sz="1600" b="0">
            <a:ln>
              <a:noFill/>
            </a:ln>
            <a:solidFill>
              <a:schemeClr val="bg2">
                <a:lumMod val="10000"/>
              </a:schemeClr>
            </a:solidFill>
          </a:endParaRPr>
        </a:p>
      </xdr:txBody>
    </xdr:sp>
    <xdr:clientData/>
  </xdr:twoCellAnchor>
  <xdr:twoCellAnchor editAs="absolute">
    <xdr:from>
      <xdr:col>9</xdr:col>
      <xdr:colOff>437853</xdr:colOff>
      <xdr:row>6</xdr:row>
      <xdr:rowOff>63008</xdr:rowOff>
    </xdr:from>
    <xdr:to>
      <xdr:col>12</xdr:col>
      <xdr:colOff>130937</xdr:colOff>
      <xdr:row>7</xdr:row>
      <xdr:rowOff>168842</xdr:rowOff>
    </xdr:to>
    <xdr:sp macro="" textlink="">
      <xdr:nvSpPr>
        <xdr:cNvPr id="44" name="TextBox 43">
          <a:extLst>
            <a:ext uri="{FF2B5EF4-FFF2-40B4-BE49-F238E27FC236}">
              <a16:creationId xmlns:a16="http://schemas.microsoft.com/office/drawing/2014/main" id="{23DC5C1B-CD21-8F8C-BD1C-25A962C77D4D}"/>
            </a:ext>
          </a:extLst>
        </xdr:cNvPr>
        <xdr:cNvSpPr txBox="1"/>
      </xdr:nvSpPr>
      <xdr:spPr>
        <a:xfrm>
          <a:off x="5942417" y="1192717"/>
          <a:ext cx="1520555" cy="294119"/>
        </a:xfrm>
        <a:prstGeom prst="rect">
          <a:avLst/>
        </a:prstGeom>
        <a:noFill/>
        <a:ln w="9525"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b="0">
              <a:ln>
                <a:noFill/>
              </a:ln>
              <a:solidFill>
                <a:schemeClr val="bg2">
                  <a:lumMod val="10000"/>
                </a:schemeClr>
              </a:solidFill>
            </a:rPr>
            <a:t>Satisfaction Score</a:t>
          </a:r>
        </a:p>
      </xdr:txBody>
    </xdr:sp>
    <xdr:clientData/>
  </xdr:twoCellAnchor>
  <xdr:twoCellAnchor editAs="oneCell">
    <xdr:from>
      <xdr:col>0</xdr:col>
      <xdr:colOff>177940</xdr:colOff>
      <xdr:row>6</xdr:row>
      <xdr:rowOff>43306</xdr:rowOff>
    </xdr:from>
    <xdr:to>
      <xdr:col>1</xdr:col>
      <xdr:colOff>491852</xdr:colOff>
      <xdr:row>19</xdr:row>
      <xdr:rowOff>147978</xdr:rowOff>
    </xdr:to>
    <mc:AlternateContent xmlns:mc="http://schemas.openxmlformats.org/markup-compatibility/2006">
      <mc:Choice xmlns:a14="http://schemas.microsoft.com/office/drawing/2010/main" Requires="a14">
        <xdr:graphicFrame macro="">
          <xdr:nvGraphicFramePr>
            <xdr:cNvPr id="45" name="Date (Month) 1">
              <a:extLst>
                <a:ext uri="{FF2B5EF4-FFF2-40B4-BE49-F238E27FC236}">
                  <a16:creationId xmlns:a16="http://schemas.microsoft.com/office/drawing/2014/main" id="{9CA9BDDF-7996-45A9-B545-C48F6070DACE}"/>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177940" y="1186306"/>
              <a:ext cx="921131" cy="25811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77030</xdr:colOff>
      <xdr:row>7</xdr:row>
      <xdr:rowOff>88607</xdr:rowOff>
    </xdr:from>
    <xdr:to>
      <xdr:col>5</xdr:col>
      <xdr:colOff>420870</xdr:colOff>
      <xdr:row>12</xdr:row>
      <xdr:rowOff>22154</xdr:rowOff>
    </xdr:to>
    <xdr:graphicFrame macro="">
      <xdr:nvGraphicFramePr>
        <xdr:cNvPr id="46" name="Chart 45">
          <a:hlinkClick xmlns:r="http://schemas.openxmlformats.org/officeDocument/2006/relationships" r:id="rId1"/>
          <a:extLst>
            <a:ext uri="{FF2B5EF4-FFF2-40B4-BE49-F238E27FC236}">
              <a16:creationId xmlns:a16="http://schemas.microsoft.com/office/drawing/2014/main" id="{AF512EBD-0010-40C2-BEE5-BCAB57A49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431950</xdr:colOff>
      <xdr:row>8</xdr:row>
      <xdr:rowOff>66462</xdr:rowOff>
    </xdr:from>
    <xdr:to>
      <xdr:col>9</xdr:col>
      <xdr:colOff>352203</xdr:colOff>
      <xdr:row>10</xdr:row>
      <xdr:rowOff>177211</xdr:rowOff>
    </xdr:to>
    <xdr:graphicFrame macro="">
      <xdr:nvGraphicFramePr>
        <xdr:cNvPr id="48" name="Chart 47">
          <a:hlinkClick xmlns:r="http://schemas.openxmlformats.org/officeDocument/2006/relationships" r:id="rId3"/>
          <a:extLst>
            <a:ext uri="{FF2B5EF4-FFF2-40B4-BE49-F238E27FC236}">
              <a16:creationId xmlns:a16="http://schemas.microsoft.com/office/drawing/2014/main" id="{56645618-8671-4928-BDFF-05D6656AC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287963</xdr:colOff>
      <xdr:row>7</xdr:row>
      <xdr:rowOff>44307</xdr:rowOff>
    </xdr:from>
    <xdr:to>
      <xdr:col>13</xdr:col>
      <xdr:colOff>186066</xdr:colOff>
      <xdr:row>11</xdr:row>
      <xdr:rowOff>23813</xdr:rowOff>
    </xdr:to>
    <xdr:graphicFrame macro="">
      <xdr:nvGraphicFramePr>
        <xdr:cNvPr id="49" name="Chart 48">
          <a:hlinkClick xmlns:r="http://schemas.openxmlformats.org/officeDocument/2006/relationships" r:id="rId5"/>
          <a:extLst>
            <a:ext uri="{FF2B5EF4-FFF2-40B4-BE49-F238E27FC236}">
              <a16:creationId xmlns:a16="http://schemas.microsoft.com/office/drawing/2014/main" id="{7147E2DB-0713-4245-B4AA-E3ABFFCD0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12</xdr:col>
          <xdr:colOff>259439</xdr:colOff>
          <xdr:row>0</xdr:row>
          <xdr:rowOff>155059</xdr:rowOff>
        </xdr:from>
        <xdr:to>
          <xdr:col>19</xdr:col>
          <xdr:colOff>392906</xdr:colOff>
          <xdr:row>5</xdr:row>
          <xdr:rowOff>67144</xdr:rowOff>
        </xdr:to>
        <xdr:pic>
          <xdr:nvPicPr>
            <xdr:cNvPr id="51" name="Picture 50">
              <a:extLst>
                <a:ext uri="{FF2B5EF4-FFF2-40B4-BE49-F238E27FC236}">
                  <a16:creationId xmlns:a16="http://schemas.microsoft.com/office/drawing/2014/main" id="{4ACD6FDC-2EF9-7A18-F9E3-B491ABA4067D}"/>
                </a:ext>
              </a:extLst>
            </xdr:cNvPr>
            <xdr:cNvPicPr>
              <a:picLocks noChangeAspect="1" noChangeArrowheads="1"/>
              <a:extLst>
                <a:ext uri="{84589F7E-364E-4C9E-8A38-B11213B215E9}">
                  <a14:cameraTool cellRange="Sheet8!$B$9:$F$11" spid="_x0000_s3085"/>
                </a:ext>
              </a:extLst>
            </xdr:cNvPicPr>
          </xdr:nvPicPr>
          <xdr:blipFill>
            <a:blip xmlns:r="http://schemas.openxmlformats.org/officeDocument/2006/relationships" r:embed="rId7"/>
            <a:srcRect/>
            <a:stretch>
              <a:fillRect/>
            </a:stretch>
          </xdr:blipFill>
          <xdr:spPr bwMode="auto">
            <a:xfrm>
              <a:off x="7569877" y="155059"/>
              <a:ext cx="4383998" cy="864585"/>
            </a:xfrm>
            <a:prstGeom prst="rect">
              <a:avLst/>
            </a:prstGeom>
            <a:solidFill>
              <a:schemeClr val="bg1">
                <a:lumMod val="95000"/>
              </a:schemeClr>
            </a:solidFill>
            <a:ln>
              <a:solidFill>
                <a:schemeClr val="accent1">
                  <a:shade val="15000"/>
                </a:schemeClr>
              </a:solidFill>
            </a:ln>
          </xdr:spPr>
        </xdr:pic>
        <xdr:clientData/>
      </xdr:twoCellAnchor>
    </mc:Choice>
    <mc:Fallback/>
  </mc:AlternateContent>
  <xdr:twoCellAnchor>
    <xdr:from>
      <xdr:col>8</xdr:col>
      <xdr:colOff>214312</xdr:colOff>
      <xdr:row>11</xdr:row>
      <xdr:rowOff>59532</xdr:rowOff>
    </xdr:from>
    <xdr:to>
      <xdr:col>13</xdr:col>
      <xdr:colOff>59531</xdr:colOff>
      <xdr:row>20</xdr:row>
      <xdr:rowOff>71438</xdr:rowOff>
    </xdr:to>
    <xdr:sp macro="" textlink="">
      <xdr:nvSpPr>
        <xdr:cNvPr id="55" name="Rectangle: Rounded Corners 54">
          <a:extLst>
            <a:ext uri="{FF2B5EF4-FFF2-40B4-BE49-F238E27FC236}">
              <a16:creationId xmlns:a16="http://schemas.microsoft.com/office/drawing/2014/main" id="{47B25F43-1957-C819-EE63-65410B802D12}"/>
            </a:ext>
          </a:extLst>
        </xdr:cNvPr>
        <xdr:cNvSpPr/>
      </xdr:nvSpPr>
      <xdr:spPr>
        <a:xfrm>
          <a:off x="5095875" y="2155032"/>
          <a:ext cx="2881312" cy="172640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238124</xdr:colOff>
      <xdr:row>11</xdr:row>
      <xdr:rowOff>166682</xdr:rowOff>
    </xdr:from>
    <xdr:to>
      <xdr:col>12</xdr:col>
      <xdr:colOff>600076</xdr:colOff>
      <xdr:row>18</xdr:row>
      <xdr:rowOff>107151</xdr:rowOff>
    </xdr:to>
    <xdr:graphicFrame macro="">
      <xdr:nvGraphicFramePr>
        <xdr:cNvPr id="60" name="Chart 59">
          <a:extLst>
            <a:ext uri="{FF2B5EF4-FFF2-40B4-BE49-F238E27FC236}">
              <a16:creationId xmlns:a16="http://schemas.microsoft.com/office/drawing/2014/main" id="{A46B7C0E-371D-48BE-BED2-5FB34F2A8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14</xdr:col>
      <xdr:colOff>250032</xdr:colOff>
      <xdr:row>18</xdr:row>
      <xdr:rowOff>112931</xdr:rowOff>
    </xdr:from>
    <xdr:to>
      <xdr:col>18</xdr:col>
      <xdr:colOff>464348</xdr:colOff>
      <xdr:row>20</xdr:row>
      <xdr:rowOff>83335</xdr:rowOff>
    </xdr:to>
    <xdr:sp macro="" textlink="">
      <xdr:nvSpPr>
        <xdr:cNvPr id="61" name="TextBox 60">
          <a:extLst>
            <a:ext uri="{FF2B5EF4-FFF2-40B4-BE49-F238E27FC236}">
              <a16:creationId xmlns:a16="http://schemas.microsoft.com/office/drawing/2014/main" id="{6C2AB1FF-6850-DF01-FB1E-522503845CB6}"/>
            </a:ext>
          </a:extLst>
        </xdr:cNvPr>
        <xdr:cNvSpPr txBox="1"/>
      </xdr:nvSpPr>
      <xdr:spPr>
        <a:xfrm>
          <a:off x="8774907" y="3541931"/>
          <a:ext cx="2643191" cy="351404"/>
        </a:xfrm>
        <a:prstGeom prst="rect">
          <a:avLst/>
        </a:prstGeom>
        <a:noFill/>
        <a:ln w="9525"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b="0">
              <a:ln>
                <a:noFill/>
              </a:ln>
              <a:solidFill>
                <a:schemeClr val="bg2">
                  <a:lumMod val="10000"/>
                </a:schemeClr>
              </a:solidFill>
            </a:rPr>
            <a:t>Patients</a:t>
          </a:r>
          <a:r>
            <a:rPr lang="en-IN" sz="1600" b="0" baseline="0">
              <a:ln>
                <a:noFill/>
              </a:ln>
              <a:solidFill>
                <a:schemeClr val="bg2">
                  <a:lumMod val="10000"/>
                </a:schemeClr>
              </a:solidFill>
            </a:rPr>
            <a:t> Referred by Department</a:t>
          </a:r>
          <a:endParaRPr lang="en-IN" sz="1600" b="0">
            <a:ln>
              <a:noFill/>
            </a:ln>
            <a:solidFill>
              <a:schemeClr val="bg2">
                <a:lumMod val="10000"/>
              </a:schemeClr>
            </a:solidFill>
          </a:endParaRPr>
        </a:p>
      </xdr:txBody>
    </xdr:sp>
    <xdr:clientData/>
  </xdr:twoCellAnchor>
  <xdr:twoCellAnchor>
    <xdr:from>
      <xdr:col>2</xdr:col>
      <xdr:colOff>107156</xdr:colOff>
      <xdr:row>10</xdr:row>
      <xdr:rowOff>166685</xdr:rowOff>
    </xdr:from>
    <xdr:to>
      <xdr:col>4</xdr:col>
      <xdr:colOff>597700</xdr:colOff>
      <xdr:row>18</xdr:row>
      <xdr:rowOff>107160</xdr:rowOff>
    </xdr:to>
    <xdr:graphicFrame macro="">
      <xdr:nvGraphicFramePr>
        <xdr:cNvPr id="63" name="Chart 62">
          <a:extLst>
            <a:ext uri="{FF2B5EF4-FFF2-40B4-BE49-F238E27FC236}">
              <a16:creationId xmlns:a16="http://schemas.microsoft.com/office/drawing/2014/main" id="{807EB93B-9268-4612-B09C-F5638067F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2</xdr:col>
      <xdr:colOff>142871</xdr:colOff>
      <xdr:row>18</xdr:row>
      <xdr:rowOff>89129</xdr:rowOff>
    </xdr:from>
    <xdr:to>
      <xdr:col>5</xdr:col>
      <xdr:colOff>83340</xdr:colOff>
      <xdr:row>20</xdr:row>
      <xdr:rowOff>11906</xdr:rowOff>
    </xdr:to>
    <xdr:sp macro="" textlink="">
      <xdr:nvSpPr>
        <xdr:cNvPr id="64" name="TextBox 63">
          <a:extLst>
            <a:ext uri="{FF2B5EF4-FFF2-40B4-BE49-F238E27FC236}">
              <a16:creationId xmlns:a16="http://schemas.microsoft.com/office/drawing/2014/main" id="{232A79D6-3BAC-430C-D28E-DC6849D742F7}"/>
            </a:ext>
          </a:extLst>
        </xdr:cNvPr>
        <xdr:cNvSpPr txBox="1"/>
      </xdr:nvSpPr>
      <xdr:spPr>
        <a:xfrm>
          <a:off x="1357309" y="3518129"/>
          <a:ext cx="1762125" cy="303777"/>
        </a:xfrm>
        <a:prstGeom prst="rect">
          <a:avLst/>
        </a:prstGeom>
        <a:noFill/>
        <a:ln w="9525"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b="0">
              <a:ln>
                <a:noFill/>
              </a:ln>
              <a:solidFill>
                <a:schemeClr val="dk1"/>
              </a:solidFill>
            </a:rPr>
            <a:t>Patient</a:t>
          </a:r>
          <a:r>
            <a:rPr lang="en-IN" sz="1600" b="0" baseline="0">
              <a:ln>
                <a:noFill/>
              </a:ln>
              <a:solidFill>
                <a:schemeClr val="dk1"/>
              </a:solidFill>
            </a:rPr>
            <a:t> </a:t>
          </a:r>
          <a:r>
            <a:rPr lang="en-IN" sz="1400" b="0" baseline="0">
              <a:ln>
                <a:noFill/>
              </a:ln>
              <a:solidFill>
                <a:schemeClr val="dk1"/>
              </a:solidFill>
            </a:rPr>
            <a:t>Attend</a:t>
          </a:r>
          <a:r>
            <a:rPr lang="en-IN" sz="1600" b="0" baseline="0">
              <a:ln>
                <a:noFill/>
              </a:ln>
              <a:solidFill>
                <a:schemeClr val="dk1"/>
              </a:solidFill>
            </a:rPr>
            <a:t> Status</a:t>
          </a:r>
          <a:endParaRPr lang="en-IN" sz="1600" b="0">
            <a:ln>
              <a:noFill/>
            </a:ln>
            <a:solidFill>
              <a:schemeClr val="bg2">
                <a:lumMod val="10000"/>
              </a:schemeClr>
            </a:solidFill>
          </a:endParaRPr>
        </a:p>
      </xdr:txBody>
    </xdr:sp>
    <xdr:clientData/>
  </xdr:twoCellAnchor>
  <xdr:twoCellAnchor>
    <xdr:from>
      <xdr:col>5</xdr:col>
      <xdr:colOff>238125</xdr:colOff>
      <xdr:row>10</xdr:row>
      <xdr:rowOff>178594</xdr:rowOff>
    </xdr:from>
    <xdr:to>
      <xdr:col>8</xdr:col>
      <xdr:colOff>11905</xdr:colOff>
      <xdr:row>19</xdr:row>
      <xdr:rowOff>178594</xdr:rowOff>
    </xdr:to>
    <xdr:graphicFrame macro="">
      <xdr:nvGraphicFramePr>
        <xdr:cNvPr id="65" name="Chart 64">
          <a:extLst>
            <a:ext uri="{FF2B5EF4-FFF2-40B4-BE49-F238E27FC236}">
              <a16:creationId xmlns:a16="http://schemas.microsoft.com/office/drawing/2014/main" id="{9908FE87-9912-45C8-ABCB-CD81D6990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5</xdr:col>
      <xdr:colOff>214309</xdr:colOff>
      <xdr:row>18</xdr:row>
      <xdr:rowOff>136753</xdr:rowOff>
    </xdr:from>
    <xdr:to>
      <xdr:col>8</xdr:col>
      <xdr:colOff>59532</xdr:colOff>
      <xdr:row>20</xdr:row>
      <xdr:rowOff>59530</xdr:rowOff>
    </xdr:to>
    <xdr:sp macro="" textlink="">
      <xdr:nvSpPr>
        <xdr:cNvPr id="66" name="TextBox 65">
          <a:extLst>
            <a:ext uri="{FF2B5EF4-FFF2-40B4-BE49-F238E27FC236}">
              <a16:creationId xmlns:a16="http://schemas.microsoft.com/office/drawing/2014/main" id="{E8FB3B37-78B9-8379-9ECB-628F011FD7D0}"/>
            </a:ext>
          </a:extLst>
        </xdr:cNvPr>
        <xdr:cNvSpPr txBox="1"/>
      </xdr:nvSpPr>
      <xdr:spPr>
        <a:xfrm>
          <a:off x="3250403" y="3565753"/>
          <a:ext cx="1690692" cy="303777"/>
        </a:xfrm>
        <a:prstGeom prst="rect">
          <a:avLst/>
        </a:prstGeom>
        <a:noFill/>
        <a:ln w="9525"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500" b="0">
              <a:ln>
                <a:noFill/>
              </a:ln>
              <a:solidFill>
                <a:schemeClr val="bg2">
                  <a:lumMod val="10000"/>
                </a:schemeClr>
              </a:solidFill>
            </a:rPr>
            <a:t>Gender</a:t>
          </a:r>
          <a:r>
            <a:rPr lang="en-IN" sz="1500" b="0" baseline="0">
              <a:ln>
                <a:noFill/>
              </a:ln>
              <a:solidFill>
                <a:schemeClr val="bg2">
                  <a:lumMod val="10000"/>
                </a:schemeClr>
              </a:solidFill>
            </a:rPr>
            <a:t> Wise Analysis</a:t>
          </a:r>
          <a:endParaRPr lang="en-IN" sz="1500" b="0">
            <a:ln>
              <a:noFill/>
            </a:ln>
            <a:solidFill>
              <a:schemeClr val="bg2">
                <a:lumMod val="10000"/>
              </a:schemeClr>
            </a:solidFill>
          </a:endParaRPr>
        </a:p>
      </xdr:txBody>
    </xdr:sp>
    <xdr:clientData/>
  </xdr:twoCellAnchor>
  <xdr:twoCellAnchor>
    <xdr:from>
      <xdr:col>13</xdr:col>
      <xdr:colOff>297656</xdr:colOff>
      <xdr:row>6</xdr:row>
      <xdr:rowOff>130970</xdr:rowOff>
    </xdr:from>
    <xdr:to>
      <xdr:col>19</xdr:col>
      <xdr:colOff>321468</xdr:colOff>
      <xdr:row>18</xdr:row>
      <xdr:rowOff>119064</xdr:rowOff>
    </xdr:to>
    <xdr:graphicFrame macro="">
      <xdr:nvGraphicFramePr>
        <xdr:cNvPr id="67" name="Chart 66">
          <a:extLst>
            <a:ext uri="{FF2B5EF4-FFF2-40B4-BE49-F238E27FC236}">
              <a16:creationId xmlns:a16="http://schemas.microsoft.com/office/drawing/2014/main" id="{3F8D5435-CDAA-44EF-BF0B-B6B35386E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9</xdr:col>
      <xdr:colOff>166686</xdr:colOff>
      <xdr:row>1</xdr:row>
      <xdr:rowOff>1</xdr:rowOff>
    </xdr:from>
    <xdr:to>
      <xdr:col>12</xdr:col>
      <xdr:colOff>71435</xdr:colOff>
      <xdr:row>4</xdr:row>
      <xdr:rowOff>166688</xdr:rowOff>
    </xdr:to>
    <mc:AlternateContent xmlns:mc="http://schemas.openxmlformats.org/markup-compatibility/2006">
      <mc:Choice xmlns:a14="http://schemas.microsoft.com/office/drawing/2010/main" Requires="a14">
        <xdr:graphicFrame macro="">
          <xdr:nvGraphicFramePr>
            <xdr:cNvPr id="68" name="Date (Year) 1">
              <a:extLst>
                <a:ext uri="{FF2B5EF4-FFF2-40B4-BE49-F238E27FC236}">
                  <a16:creationId xmlns:a16="http://schemas.microsoft.com/office/drawing/2014/main" id="{A11D25D8-FC33-4C87-B65C-A7CA0D2E5F89}"/>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5655467" y="190501"/>
              <a:ext cx="1726406" cy="7381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535786</xdr:colOff>
      <xdr:row>18</xdr:row>
      <xdr:rowOff>160555</xdr:rowOff>
    </xdr:from>
    <xdr:to>
      <xdr:col>12</xdr:col>
      <xdr:colOff>404817</xdr:colOff>
      <xdr:row>20</xdr:row>
      <xdr:rowOff>130959</xdr:rowOff>
    </xdr:to>
    <xdr:sp macro="" textlink="">
      <xdr:nvSpPr>
        <xdr:cNvPr id="69" name="TextBox 68">
          <a:extLst>
            <a:ext uri="{FF2B5EF4-FFF2-40B4-BE49-F238E27FC236}">
              <a16:creationId xmlns:a16="http://schemas.microsoft.com/office/drawing/2014/main" id="{9D82A760-CB19-C334-E304-EE51704B3F02}"/>
            </a:ext>
          </a:extLst>
        </xdr:cNvPr>
        <xdr:cNvSpPr txBox="1"/>
      </xdr:nvSpPr>
      <xdr:spPr>
        <a:xfrm>
          <a:off x="5417349" y="3589555"/>
          <a:ext cx="2297906" cy="351404"/>
        </a:xfrm>
        <a:prstGeom prst="rect">
          <a:avLst/>
        </a:prstGeom>
        <a:noFill/>
        <a:ln w="9525"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b="0">
              <a:ln>
                <a:noFill/>
              </a:ln>
              <a:solidFill>
                <a:schemeClr val="bg2">
                  <a:lumMod val="10000"/>
                </a:schemeClr>
              </a:solidFill>
            </a:rPr>
            <a:t>No. of Patients</a:t>
          </a:r>
          <a:r>
            <a:rPr lang="en-IN" sz="1600" b="0" baseline="0">
              <a:ln>
                <a:noFill/>
              </a:ln>
              <a:solidFill>
                <a:schemeClr val="bg2">
                  <a:lumMod val="10000"/>
                </a:schemeClr>
              </a:solidFill>
            </a:rPr>
            <a:t> by Age Group</a:t>
          </a:r>
          <a:endParaRPr lang="en-IN" sz="1600" b="0">
            <a:ln>
              <a:noFill/>
            </a:ln>
            <a:solidFill>
              <a:schemeClr val="bg2">
                <a:lumMod val="10000"/>
              </a:schemeClr>
            </a:solidFill>
          </a:endParaRPr>
        </a:p>
      </xdr:txBody>
    </xdr:sp>
    <xdr:clientData/>
  </xdr:twoCellAnchor>
  <xdr:twoCellAnchor editAs="oneCell">
    <xdr:from>
      <xdr:col>0</xdr:col>
      <xdr:colOff>202406</xdr:colOff>
      <xdr:row>1</xdr:row>
      <xdr:rowOff>60590</xdr:rowOff>
    </xdr:from>
    <xdr:to>
      <xdr:col>1</xdr:col>
      <xdr:colOff>292893</xdr:colOff>
      <xdr:row>4</xdr:row>
      <xdr:rowOff>90487</xdr:rowOff>
    </xdr:to>
    <xdr:pic>
      <xdr:nvPicPr>
        <xdr:cNvPr id="71" name="Picture 70">
          <a:extLst>
            <a:ext uri="{FF2B5EF4-FFF2-40B4-BE49-F238E27FC236}">
              <a16:creationId xmlns:a16="http://schemas.microsoft.com/office/drawing/2014/main" id="{39B7F386-61B5-3C75-F9A6-5FB615DB70C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02406" y="251090"/>
          <a:ext cx="697706" cy="6013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409575</xdr:colOff>
      <xdr:row>1</xdr:row>
      <xdr:rowOff>28575</xdr:rowOff>
    </xdr:from>
    <xdr:to>
      <xdr:col>12</xdr:col>
      <xdr:colOff>0</xdr:colOff>
      <xdr:row>15</xdr:row>
      <xdr:rowOff>180975</xdr:rowOff>
    </xdr:to>
    <xdr:graphicFrame macro="">
      <xdr:nvGraphicFramePr>
        <xdr:cNvPr id="2" name="Chart 1">
          <a:extLst>
            <a:ext uri="{FF2B5EF4-FFF2-40B4-BE49-F238E27FC236}">
              <a16:creationId xmlns:a16="http://schemas.microsoft.com/office/drawing/2014/main" id="{4D203716-5DD2-4765-A46F-BEF4CDD0B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561975</xdr:colOff>
      <xdr:row>1</xdr:row>
      <xdr:rowOff>161924</xdr:rowOff>
    </xdr:from>
    <xdr:to>
      <xdr:col>1</xdr:col>
      <xdr:colOff>306534</xdr:colOff>
      <xdr:row>3</xdr:row>
      <xdr:rowOff>135083</xdr:rowOff>
    </xdr:to>
    <xdr:pic>
      <xdr:nvPicPr>
        <xdr:cNvPr id="4" name="Picture 3">
          <a:hlinkClick xmlns:r="http://schemas.openxmlformats.org/officeDocument/2006/relationships" r:id="rId2"/>
          <a:extLst>
            <a:ext uri="{FF2B5EF4-FFF2-40B4-BE49-F238E27FC236}">
              <a16:creationId xmlns:a16="http://schemas.microsoft.com/office/drawing/2014/main" id="{6FFACCD5-0813-27D4-0489-A9E5F9C6E53B}"/>
            </a:ext>
          </a:extLst>
        </xdr:cNvPr>
        <xdr:cNvPicPr>
          <a:picLocks noChangeAspect="1"/>
        </xdr:cNvPicPr>
      </xdr:nvPicPr>
      <xdr:blipFill>
        <a:blip xmlns:r="http://schemas.openxmlformats.org/officeDocument/2006/relationships" r:embed="rId3" cstate="print">
          <a:biLevel thresh="75000"/>
          <a:extLst>
            <a:ext uri="{BEBA8EAE-BF5A-486C-A8C5-ECC9F3942E4B}">
              <a14:imgProps xmlns:a14="http://schemas.microsoft.com/office/drawing/2010/main">
                <a14:imgLayer r:embed="rId4">
                  <a14:imgEffect>
                    <a14:saturation sat="0"/>
                  </a14:imgEffect>
                </a14:imgLayer>
              </a14:imgProps>
            </a:ext>
            <a:ext uri="{28A0092B-C50C-407E-A947-70E740481C1C}">
              <a14:useLocalDpi xmlns:a14="http://schemas.microsoft.com/office/drawing/2010/main" val="0"/>
            </a:ext>
          </a:extLst>
        </a:blip>
        <a:stretch>
          <a:fillRect/>
        </a:stretch>
      </xdr:blipFill>
      <xdr:spPr>
        <a:xfrm>
          <a:off x="561975" y="352424"/>
          <a:ext cx="354159" cy="354159"/>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285750</xdr:colOff>
      <xdr:row>0</xdr:row>
      <xdr:rowOff>0</xdr:rowOff>
    </xdr:from>
    <xdr:to>
      <xdr:col>14</xdr:col>
      <xdr:colOff>409575</xdr:colOff>
      <xdr:row>16</xdr:row>
      <xdr:rowOff>95250</xdr:rowOff>
    </xdr:to>
    <xdr:graphicFrame macro="">
      <xdr:nvGraphicFramePr>
        <xdr:cNvPr id="2" name="Chart 1">
          <a:extLst>
            <a:ext uri="{FF2B5EF4-FFF2-40B4-BE49-F238E27FC236}">
              <a16:creationId xmlns:a16="http://schemas.microsoft.com/office/drawing/2014/main" id="{A7CD9A42-410F-40C3-A41E-6BCA39106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400049</xdr:colOff>
      <xdr:row>0</xdr:row>
      <xdr:rowOff>120356</xdr:rowOff>
    </xdr:from>
    <xdr:to>
      <xdr:col>1</xdr:col>
      <xdr:colOff>33778</xdr:colOff>
      <xdr:row>1</xdr:row>
      <xdr:rowOff>173185</xdr:rowOff>
    </xdr:to>
    <xdr:pic>
      <xdr:nvPicPr>
        <xdr:cNvPr id="4" name="Picture 3">
          <a:hlinkClick xmlns:r="http://schemas.openxmlformats.org/officeDocument/2006/relationships" r:id="rId2"/>
          <a:extLst>
            <a:ext uri="{FF2B5EF4-FFF2-40B4-BE49-F238E27FC236}">
              <a16:creationId xmlns:a16="http://schemas.microsoft.com/office/drawing/2014/main" id="{F95A0D5E-DBD4-413D-9C32-08B91939436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00049" y="120356"/>
          <a:ext cx="243329" cy="243329"/>
        </a:xfrm>
        <a:prstGeom prst="rect">
          <a:avLst/>
        </a:prstGeom>
        <a:ln w="88900" cap="sq" cmpd="thickThin">
          <a:solidFill>
            <a:srgbClr val="000000"/>
          </a:solidFill>
          <a:prstDash val="solid"/>
          <a:miter lim="800000"/>
        </a:ln>
        <a:effectLst>
          <a:innerShdw blurRad="76200">
            <a:srgbClr val="000000"/>
          </a:innerShdw>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95251</xdr:colOff>
      <xdr:row>0</xdr:row>
      <xdr:rowOff>57150</xdr:rowOff>
    </xdr:from>
    <xdr:to>
      <xdr:col>14</xdr:col>
      <xdr:colOff>561975</xdr:colOff>
      <xdr:row>15</xdr:row>
      <xdr:rowOff>133350</xdr:rowOff>
    </xdr:to>
    <xdr:graphicFrame macro="">
      <xdr:nvGraphicFramePr>
        <xdr:cNvPr id="2" name="Chart 1">
          <a:extLst>
            <a:ext uri="{FF2B5EF4-FFF2-40B4-BE49-F238E27FC236}">
              <a16:creationId xmlns:a16="http://schemas.microsoft.com/office/drawing/2014/main" id="{72995DBE-B1CD-4EC5-B918-C4DC8CC9F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0.01286</cdr:x>
      <cdr:y>0.0368</cdr:y>
    </cdr:from>
    <cdr:to>
      <cdr:x>0.04186</cdr:x>
      <cdr:y>0.11974</cdr:y>
    </cdr:to>
    <cdr:pic>
      <cdr:nvPicPr>
        <cdr:cNvPr id="2" name="Picture 1">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95A0D5E-DBD4-413D-9C32-08B91939436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7950" y="107950"/>
          <a:ext cx="243329" cy="243329"/>
        </a:xfrm>
        <a:prstGeom xmlns:a="http://schemas.openxmlformats.org/drawingml/2006/main" prst="rect">
          <a:avLst/>
        </a:prstGeom>
        <a:ln xmlns:a="http://schemas.openxmlformats.org/drawingml/2006/main" w="88900" cap="sq" cmpd="thickThin">
          <a:solidFill>
            <a:srgbClr val="000000"/>
          </a:solidFill>
          <a:prstDash val="solid"/>
          <a:miter lim="800000"/>
        </a:ln>
        <a:effectLst xmlns:a="http://schemas.openxmlformats.org/drawingml/2006/main">
          <a:innerShdw blurRad="76200">
            <a:srgbClr val="000000"/>
          </a:innerShdw>
        </a:effectLst>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5.739086458336" createdVersion="5" refreshedVersion="8" minRefreshableVersion="3" recordCount="0" supportSubquery="1" supportAdvancedDrill="1" xr:uid="{30D0FD7A-45AE-48C1-88AF-78AE058B38F8}">
  <cacheSource type="external" connectionId="3"/>
  <cacheFields count="4">
    <cacheField name="[Measures].[Distinct Count of Patient Id]" caption="Distinct Count of Patient Id" numFmtId="0" hierarchy="24" level="32767"/>
    <cacheField name="[Calender_dat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date].[Date (Month)].[Date (Month)]" caption="Date (Month)" numFmtId="0" hierarchy="1" level="1">
      <sharedItems containsSemiMixedTypes="0" containsNonDate="0" containsString="0"/>
    </cacheField>
    <cacheField name="[Calender_date].[Date (Year)].[Date (Year)]" caption="Date (Year)" numFmtId="0" hierarchy="3" level="1">
      <sharedItems containsSemiMixedTypes="0" containsNonDate="0" containsString="0"/>
    </cacheField>
  </cacheFields>
  <cacheHierarchies count="36">
    <cacheHierarchy uniqueName="[Calender_date].[Date]" caption="Date" attribute="1" time="1" defaultMemberUniqueName="[Calender_date].[Date].[All]" allUniqueName="[Calender_date].[Date].[All]" dimensionUniqueName="[Calender_date]" displayFolder="" count="0" memberValueDatatype="7" unbalanced="0"/>
    <cacheHierarchy uniqueName="[Calender_date].[Date (Month)]" caption="Date (Month)" attribute="1" defaultMemberUniqueName="[Calender_date].[Date (Month)].[All]" allUniqueName="[Calender_date].[Date (Month)].[All]" dimensionUniqueName="[Calender_date]" displayFolder="" count="2" memberValueDatatype="130" unbalanced="0">
      <fieldsUsage count="2">
        <fieldUsage x="-1"/>
        <fieldUsage x="2"/>
      </fieldsUsage>
    </cacheHierarchy>
    <cacheHierarchy uniqueName="[Calender_date].[Date (Day)]" caption="Date (Day)" attribute="1" defaultMemberUniqueName="[Calender_date].[Date (Day)].[All]" allUniqueName="[Calender_date].[Date (Day)].[All]" dimensionUniqueName="[Calender_date]" displayFolder="" count="2" memberValueDatatype="130" unbalanced="0">
      <fieldsUsage count="2">
        <fieldUsage x="-1"/>
        <fieldUsage x="1"/>
      </fieldsUsage>
    </cacheHierarchy>
    <cacheHierarchy uniqueName="[Calender_date].[Date (Year)]" caption="Date (Year)" attribute="1" defaultMemberUniqueName="[Calender_date].[Date (Year)].[All]" allUniqueName="[Calender_date].[Date (Year)].[All]" dimensionUniqueName="[Calender_date]" displayFolder="" count="2" memberValueDatatype="130" unbalanced="0">
      <fieldsUsage count="2">
        <fieldUsage x="-1"/>
        <fieldUsage x="3"/>
      </fieldsUsage>
    </cacheHierarchy>
    <cacheHierarchy uniqueName="[Calender_date].[Date (Quarter)]" caption="Date (Quarter)" attribute="1" defaultMemberUniqueName="[Calender_date].[Date (Quarter)].[All]" allUniqueName="[Calender_date].[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date].[Date (Day Index)]" caption="Date (Day Index)" attribute="1" defaultMemberUniqueName="[Calender_date].[Date (Day Index)].[All]" allUniqueName="[Calender_date].[Date (Day Index)].[All]" dimensionUniqueName="[Calender_date]" displayFolder="" count="0" memberValueDatatype="5" unbalanced="0" hidden="1"/>
    <cacheHierarchy uniqueName="[Calender_date].[Date (Month Index)]" caption="Date (Month Index)" attribute="1" defaultMemberUniqueName="[Calender_date].[Date (Month Index)].[All]" allUniqueName="[Calender_date].[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5.73909166667" createdVersion="5" refreshedVersion="8" minRefreshableVersion="3" recordCount="0" supportSubquery="1" supportAdvancedDrill="1" xr:uid="{465FA1DC-15FD-4DB2-8E23-D4121C4A2F8B}">
  <cacheSource type="external" connectionId="3"/>
  <cacheFields count="4">
    <cacheField name="[Calender_dat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 name="[Calender_date].[Date (Year)].[Date (Year)]" caption="Date (Year)" numFmtId="0" hierarchy="3" level="1">
      <sharedItems containsSemiMixedTypes="0" containsNonDate="0" containsString="0"/>
    </cacheField>
  </cacheFields>
  <cacheHierarchies count="36">
    <cacheHierarchy uniqueName="[Calender_date].[Date]" caption="Date" attribute="1" time="1" defaultMemberUniqueName="[Calender_date].[Date].[All]" allUniqueName="[Calender_date].[Date].[All]" dimensionUniqueName="[Calender_date]" displayFolder="" count="0" memberValueDatatype="7" unbalanced="0"/>
    <cacheHierarchy uniqueName="[Calender_date].[Date (Month)]" caption="Date (Month)" attribute="1" defaultMemberUniqueName="[Calender_date].[Date (Month)].[All]" allUniqueName="[Calender_date].[Date (Month)].[All]" dimensionUniqueName="[Calender_date]" displayFolder="" count="2" memberValueDatatype="130" unbalanced="0">
      <fieldsUsage count="2">
        <fieldUsage x="-1"/>
        <fieldUsage x="0"/>
      </fieldsUsage>
    </cacheHierarchy>
    <cacheHierarchy uniqueName="[Calender_date].[Date (Day)]" caption="Date (Day)" attribute="1" defaultMemberUniqueName="[Calender_date].[Date (Day)].[All]" allUniqueName="[Calender_date].[Date (Day)].[All]" dimensionUniqueName="[Calender_date]" displayFolder="" count="0" memberValueDatatype="130" unbalanced="0"/>
    <cacheHierarchy uniqueName="[Calender_date].[Date (Year)]" caption="Date (Year)" attribute="1" defaultMemberUniqueName="[Calender_date].[Date (Year)].[All]" allUniqueName="[Calender_date].[Date (Year)].[All]" dimensionUniqueName="[Calender_date]" displayFolder="" count="2" memberValueDatatype="130" unbalanced="0">
      <fieldsUsage count="2">
        <fieldUsage x="-1"/>
        <fieldUsage x="3"/>
      </fieldsUsage>
    </cacheHierarchy>
    <cacheHierarchy uniqueName="[Calender_date].[Date (Quarter)]" caption="Date (Quarter)" attribute="1" defaultMemberUniqueName="[Calender_date].[Date (Quarter)].[All]" allUniqueName="[Calender_date].[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date].[Date (Day Index)]" caption="Date (Day Index)" attribute="1" defaultMemberUniqueName="[Calender_date].[Date (Day Index)].[All]" allUniqueName="[Calender_date].[Date (Day Index)].[All]" dimensionUniqueName="[Calender_date]" displayFolder="" count="0" memberValueDatatype="5" unbalanced="0" hidden="1"/>
    <cacheHierarchy uniqueName="[Calender_date].[Date (Month Index)]" caption="Date (Month Index)" attribute="1" defaultMemberUniqueName="[Calender_date].[Date (Month Index)].[All]" allUniqueName="[Calender_date].[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5.739092129632" createdVersion="5" refreshedVersion="8" minRefreshableVersion="3" recordCount="0" supportSubquery="1" supportAdvancedDrill="1" xr:uid="{CCD9CE15-58E8-4DBD-B62A-1619D7C40585}">
  <cacheSource type="external" connectionId="3"/>
  <cacheFields count="4">
    <cacheField name="[Calender_dat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er_date].[Date (Year)].[Date (Year)]" caption="Date (Year)" numFmtId="0" hierarchy="3" level="1">
      <sharedItems containsSemiMixedTypes="0" containsNonDate="0" containsString="0"/>
    </cacheField>
  </cacheFields>
  <cacheHierarchies count="36">
    <cacheHierarchy uniqueName="[Calender_date].[Date]" caption="Date" attribute="1" time="1" defaultMemberUniqueName="[Calender_date].[Date].[All]" allUniqueName="[Calender_date].[Date].[All]" dimensionUniqueName="[Calender_date]" displayFolder="" count="0" memberValueDatatype="7" unbalanced="0"/>
    <cacheHierarchy uniqueName="[Calender_date].[Date (Month)]" caption="Date (Month)" attribute="1" defaultMemberUniqueName="[Calender_date].[Date (Month)].[All]" allUniqueName="[Calender_date].[Date (Month)].[All]" dimensionUniqueName="[Calender_date]" displayFolder="" count="2" memberValueDatatype="130" unbalanced="0">
      <fieldsUsage count="2">
        <fieldUsage x="-1"/>
        <fieldUsage x="0"/>
      </fieldsUsage>
    </cacheHierarchy>
    <cacheHierarchy uniqueName="[Calender_date].[Date (Day)]" caption="Date (Day)" attribute="1" defaultMemberUniqueName="[Calender_date].[Date (Day)].[All]" allUniqueName="[Calender_date].[Date (Day)].[All]" dimensionUniqueName="[Calender_date]" displayFolder="" count="0" memberValueDatatype="130" unbalanced="0"/>
    <cacheHierarchy uniqueName="[Calender_date].[Date (Year)]" caption="Date (Year)" attribute="1" defaultMemberUniqueName="[Calender_date].[Date (Year)].[All]" allUniqueName="[Calender_date].[Date (Year)].[All]" dimensionUniqueName="[Calender_date]" displayFolder="" count="2" memberValueDatatype="130" unbalanced="0">
      <fieldsUsage count="2">
        <fieldUsage x="-1"/>
        <fieldUsage x="3"/>
      </fieldsUsage>
    </cacheHierarchy>
    <cacheHierarchy uniqueName="[Calender_date].[Date (Quarter)]" caption="Date (Quarter)" attribute="1" defaultMemberUniqueName="[Calender_date].[Date (Quarter)].[All]" allUniqueName="[Calender_date].[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date].[Date (Day Index)]" caption="Date (Day Index)" attribute="1" defaultMemberUniqueName="[Calender_date].[Date (Day Index)].[All]" allUniqueName="[Calender_date].[Date (Day Index)].[All]" dimensionUniqueName="[Calender_date]" displayFolder="" count="0" memberValueDatatype="5" unbalanced="0" hidden="1"/>
    <cacheHierarchy uniqueName="[Calender_date].[Date (Month Index)]" caption="Date (Month Index)" attribute="1" defaultMemberUniqueName="[Calender_date].[Date (Month Index)].[All]" allUniqueName="[Calender_date].[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5.739092476855" createdVersion="5" refreshedVersion="8" minRefreshableVersion="3" recordCount="0" supportSubquery="1" supportAdvancedDrill="1" xr:uid="{D01F1E16-CFF0-4988-A69E-EF7BE31AFAA1}">
  <cacheSource type="external" connectionId="3"/>
  <cacheFields count="4">
    <cacheField name="[Calender_date].[Date (Month)].[Date (Month)]" caption="Date (Month)" numFmtId="0" hierarchy="1" level="1">
      <sharedItems count="1">
        <s v="Dec"/>
      </sharedItems>
    </cacheField>
    <cacheField name="[Calender_date].[Date].[Date]" caption="Date" numFmtId="0" level="1">
      <sharedItems containsSemiMixedTypes="0" containsNonDate="0" containsDate="1" containsString="0" minDate="2023-12-01T00:00:00" maxDate="2025-01-01T00:00:00" count="62">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Calender_date].[Date (Quarter)].[Date (Quarter)]" caption="Date (Quarter)" numFmtId="0" hierarchy="4" level="1">
      <sharedItems count="1">
        <s v="Qtr4"/>
      </sharedItems>
    </cacheField>
    <cacheField name="[Calender_date].[Date (Year)].[Date (Year)]" caption="Date (Year)" numFmtId="0" hierarchy="3" level="1">
      <sharedItems count="1">
        <s v="2023"/>
      </sharedItems>
    </cacheField>
  </cacheFields>
  <cacheHierarchies count="36">
    <cacheHierarchy uniqueName="[Calender_date].[Date]" caption="Date" attribute="1" time="1" defaultMemberUniqueName="[Calender_date].[Date].[All]" allUniqueName="[Calender_date].[Date].[All]" dimensionUniqueName="[Calender_date]" displayFolder="" count="2" memberValueDatatype="7" unbalanced="0">
      <fieldsUsage count="2">
        <fieldUsage x="-1"/>
        <fieldUsage x="1"/>
      </fieldsUsage>
    </cacheHierarchy>
    <cacheHierarchy uniqueName="[Calender_date].[Date (Month)]" caption="Date (Month)" attribute="1" defaultMemberUniqueName="[Calender_date].[Date (Month)].[All]" allUniqueName="[Calender_date].[Date (Month)].[All]" dimensionUniqueName="[Calender_date]" displayFolder="" count="2" memberValueDatatype="130" unbalanced="0">
      <fieldsUsage count="2">
        <fieldUsage x="-1"/>
        <fieldUsage x="0"/>
      </fieldsUsage>
    </cacheHierarchy>
    <cacheHierarchy uniqueName="[Calender_date].[Date (Day)]" caption="Date (Day)" attribute="1" defaultMemberUniqueName="[Calender_date].[Date (Day)].[All]" allUniqueName="[Calender_date].[Date (Day)].[All]" dimensionUniqueName="[Calender_date]" displayFolder="" count="2" memberValueDatatype="130" unbalanced="0"/>
    <cacheHierarchy uniqueName="[Calender_date].[Date (Year)]" caption="Date (Year)" attribute="1" defaultMemberUniqueName="[Calender_date].[Date (Year)].[All]" allUniqueName="[Calender_date].[Date (Year)].[All]" dimensionUniqueName="[Calender_date]" displayFolder="" count="2" memberValueDatatype="130" unbalanced="0">
      <fieldsUsage count="2">
        <fieldUsage x="-1"/>
        <fieldUsage x="3"/>
      </fieldsUsage>
    </cacheHierarchy>
    <cacheHierarchy uniqueName="[Calender_date].[Date (Quarter)]" caption="Date (Quarter)" attribute="1" defaultMemberUniqueName="[Calender_date].[Date (Quarter)].[All]" allUniqueName="[Calender_date].[Date (Quarter)].[All]" dimensionUniqueName="[Calender_dat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date].[Date (Day Index)]" caption="Date (Day Index)" attribute="1" defaultMemberUniqueName="[Calender_date].[Date (Day Index)].[All]" allUniqueName="[Calender_date].[Date (Day Index)].[All]" dimensionUniqueName="[Calender_date]" displayFolder="" count="2" memberValueDatatype="5" unbalanced="0" hidden="1"/>
    <cacheHierarchy uniqueName="[Calender_date].[Date (Month Index)]" caption="Date (Month Index)" attribute="1" defaultMemberUniqueName="[Calender_date].[Date (Month Index)].[All]" allUniqueName="[Calender_date].[Date (Month Index)].[All]" dimensionUniqueName="[Calender_dat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5.728377314816" createdVersion="3" refreshedVersion="8" minRefreshableVersion="3" recordCount="0" supportSubquery="1" supportAdvancedDrill="1" xr:uid="{986E9AC6-9E1B-41FC-9B6B-66F321C92E0B}">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er_date].[Date]" caption="Date" attribute="1" time="1" defaultMemberUniqueName="[Calender_date].[Date].[All]" allUniqueName="[Calender_date].[Date].[All]" dimensionUniqueName="[Calender_date]" displayFolder="" count="0" memberValueDatatype="7" unbalanced="0"/>
    <cacheHierarchy uniqueName="[Calender_date].[Date (Month)]" caption="Date (Month)" attribute="1" defaultMemberUniqueName="[Calender_date].[Date (Month)].[All]" allUniqueName="[Calender_date].[Date (Month)].[All]" dimensionUniqueName="[Calender_date]" displayFolder="" count="2" memberValueDatatype="130" unbalanced="0"/>
    <cacheHierarchy uniqueName="[Calender_date].[Date (Day)]" caption="Date (Day)" attribute="1" defaultMemberUniqueName="[Calender_date].[Date (Day)].[All]" allUniqueName="[Calender_date].[Date (Day)].[All]" dimensionUniqueName="[Calender_date]" displayFolder="" count="0" memberValueDatatype="130" unbalanced="0"/>
    <cacheHierarchy uniqueName="[Calender_date].[Date (Year)]" caption="Date (Year)" attribute="1" defaultMemberUniqueName="[Calender_date].[Date (Year)].[All]" allUniqueName="[Calender_date].[Date (Year)].[All]" dimensionUniqueName="[Calender_date]" displayFolder="" count="2" memberValueDatatype="130" unbalanced="0"/>
    <cacheHierarchy uniqueName="[Calender_date].[Date (Quarter)]" caption="Date (Quarter)" attribute="1" defaultMemberUniqueName="[Calender_date].[Date (Quarter)].[All]" allUniqueName="[Calender_date].[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date].[Date (Day Index)]" caption="Date (Day Index)" attribute="1" defaultMemberUniqueName="[Calender_date].[Date (Day Index)].[All]" allUniqueName="[Calender_date].[Date (Day Index)].[All]" dimensionUniqueName="[Calender_date]" displayFolder="" count="0" memberValueDatatype="5" unbalanced="0" hidden="1"/>
    <cacheHierarchy uniqueName="[Calender_date].[Date (Month Index)]" caption="Date (Month Index)" attribute="1" defaultMemberUniqueName="[Calender_date].[Date (Month Index)].[All]" allUniqueName="[Calender_date].[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0270470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5.739087152775" createdVersion="5" refreshedVersion="8" minRefreshableVersion="3" recordCount="0" supportSubquery="1" supportAdvancedDrill="1" xr:uid="{FE604951-AE3F-4015-AB48-B57FF640CE4B}">
  <cacheSource type="external" connectionId="3"/>
  <cacheFields count="3">
    <cacheField name="[Measures].[Average of Patient Waittime]" caption="Average of Patient Waittime" numFmtId="0" hierarchy="26" level="32767"/>
    <cacheField name="[Calender_date].[Date (Month)].[Date (Month)]" caption="Date (Month)" numFmtId="0" hierarchy="1" level="1">
      <sharedItems containsSemiMixedTypes="0" containsNonDate="0" containsString="0"/>
    </cacheField>
    <cacheField name="[Calender_date].[Date (Year)].[Date (Year)]" caption="Date (Year)" numFmtId="0" hierarchy="3" level="1">
      <sharedItems containsSemiMixedTypes="0" containsNonDate="0" containsString="0"/>
    </cacheField>
  </cacheFields>
  <cacheHierarchies count="36">
    <cacheHierarchy uniqueName="[Calender_date].[Date]" caption="Date" attribute="1" time="1" defaultMemberUniqueName="[Calender_date].[Date].[All]" allUniqueName="[Calender_date].[Date].[All]" dimensionUniqueName="[Calender_date]" displayFolder="" count="0" memberValueDatatype="7" unbalanced="0"/>
    <cacheHierarchy uniqueName="[Calender_date].[Date (Month)]" caption="Date (Month)" attribute="1" defaultMemberUniqueName="[Calender_date].[Date (Month)].[All]" allUniqueName="[Calender_date].[Date (Month)].[All]" dimensionUniqueName="[Calender_date]" displayFolder="" count="2" memberValueDatatype="130" unbalanced="0">
      <fieldsUsage count="2">
        <fieldUsage x="-1"/>
        <fieldUsage x="1"/>
      </fieldsUsage>
    </cacheHierarchy>
    <cacheHierarchy uniqueName="[Calender_date].[Date (Day)]" caption="Date (Day)" attribute="1" defaultMemberUniqueName="[Calender_date].[Date (Day)].[All]" allUniqueName="[Calender_date].[Date (Day)].[All]" dimensionUniqueName="[Calender_date]" displayFolder="" count="0" memberValueDatatype="130" unbalanced="0"/>
    <cacheHierarchy uniqueName="[Calender_date].[Date (Year)]" caption="Date (Year)" attribute="1" defaultMemberUniqueName="[Calender_date].[Date (Year)].[All]" allUniqueName="[Calender_date].[Date (Year)].[All]" dimensionUniqueName="[Calender_date]" displayFolder="" count="2" memberValueDatatype="130" unbalanced="0">
      <fieldsUsage count="2">
        <fieldUsage x="-1"/>
        <fieldUsage x="2"/>
      </fieldsUsage>
    </cacheHierarchy>
    <cacheHierarchy uniqueName="[Calender_date].[Date (Quarter)]" caption="Date (Quarter)" attribute="1" defaultMemberUniqueName="[Calender_date].[Date (Quarter)].[All]" allUniqueName="[Calender_date].[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date].[Date (Day Index)]" caption="Date (Day Index)" attribute="1" defaultMemberUniqueName="[Calender_date].[Date (Day Index)].[All]" allUniqueName="[Calender_date].[Date (Day Index)].[All]" dimensionUniqueName="[Calender_date]" displayFolder="" count="0" memberValueDatatype="5" unbalanced="0" hidden="1"/>
    <cacheHierarchy uniqueName="[Calender_date].[Date (Month Index)]" caption="Date (Month Index)" attribute="1" defaultMemberUniqueName="[Calender_date].[Date (Month Index)].[All]" allUniqueName="[Calender_date].[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5.73908738426" createdVersion="5" refreshedVersion="8" minRefreshableVersion="3" recordCount="0" supportSubquery="1" supportAdvancedDrill="1" xr:uid="{D675E624-F1EC-42DE-8E53-5E8777E14D12}">
  <cacheSource type="external" connectionId="3"/>
  <cacheFields count="3">
    <cacheField name="[Measures].[Distinct Count of Patient Id]" caption="Distinct Count of Patient Id" numFmtId="0" hierarchy="24" level="32767"/>
    <cacheField name="[Calender_date].[Date (Month)].[Date (Month)]" caption="Date (Month)" numFmtId="0" hierarchy="1" level="1">
      <sharedItems containsSemiMixedTypes="0" containsNonDate="0" containsString="0"/>
    </cacheField>
    <cacheField name="[Calender_date].[Date (Year)].[Date (Year)]" caption="Date (Year)" numFmtId="0" hierarchy="3" level="1">
      <sharedItems containsSemiMixedTypes="0" containsNonDate="0" containsString="0"/>
    </cacheField>
  </cacheFields>
  <cacheHierarchies count="36">
    <cacheHierarchy uniqueName="[Calender_date].[Date]" caption="Date" attribute="1" time="1" defaultMemberUniqueName="[Calender_date].[Date].[All]" allUniqueName="[Calender_date].[Date].[All]" dimensionUniqueName="[Calender_date]" displayFolder="" count="0" memberValueDatatype="7" unbalanced="0"/>
    <cacheHierarchy uniqueName="[Calender_date].[Date (Month)]" caption="Date (Month)" attribute="1" defaultMemberUniqueName="[Calender_date].[Date (Month)].[All]" allUniqueName="[Calender_date].[Date (Month)].[All]" dimensionUniqueName="[Calender_date]" displayFolder="" count="2" memberValueDatatype="130" unbalanced="0">
      <fieldsUsage count="2">
        <fieldUsage x="-1"/>
        <fieldUsage x="1"/>
      </fieldsUsage>
    </cacheHierarchy>
    <cacheHierarchy uniqueName="[Calender_date].[Date (Day)]" caption="Date (Day)" attribute="1" defaultMemberUniqueName="[Calender_date].[Date (Day)].[All]" allUniqueName="[Calender_date].[Date (Day)].[All]" dimensionUniqueName="[Calender_date]" displayFolder="" count="0" memberValueDatatype="130" unbalanced="0"/>
    <cacheHierarchy uniqueName="[Calender_date].[Date (Year)]" caption="Date (Year)" attribute="1" defaultMemberUniqueName="[Calender_date].[Date (Year)].[All]" allUniqueName="[Calender_date].[Date (Year)].[All]" dimensionUniqueName="[Calender_date]" displayFolder="" count="2" memberValueDatatype="130" unbalanced="0">
      <fieldsUsage count="2">
        <fieldUsage x="-1"/>
        <fieldUsage x="2"/>
      </fieldsUsage>
    </cacheHierarchy>
    <cacheHierarchy uniqueName="[Calender_date].[Date (Quarter)]" caption="Date (Quarter)" attribute="1" defaultMemberUniqueName="[Calender_date].[Date (Quarter)].[All]" allUniqueName="[Calender_date].[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date].[Date (Day Index)]" caption="Date (Day Index)" attribute="1" defaultMemberUniqueName="[Calender_date].[Date (Day Index)].[All]" allUniqueName="[Calender_date].[Date (Day Index)].[All]" dimensionUniqueName="[Calender_date]" displayFolder="" count="0" memberValueDatatype="5" unbalanced="0" hidden="1"/>
    <cacheHierarchy uniqueName="[Calender_date].[Date (Month Index)]" caption="Date (Month Index)" attribute="1" defaultMemberUniqueName="[Calender_date].[Date (Month Index)].[All]" allUniqueName="[Calender_date].[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5.739087847222" createdVersion="5" refreshedVersion="8" minRefreshableVersion="3" recordCount="0" supportSubquery="1" supportAdvancedDrill="1" xr:uid="{3E626CA7-FE98-46C5-8084-B1EC13AFCF71}">
  <cacheSource type="external" connectionId="3"/>
  <cacheFields count="3">
    <cacheField name="[Measures].[Average of Patient Satisfaction Score]" caption="Average of Patient Satisfaction Score" numFmtId="0" hierarchy="28" level="32767"/>
    <cacheField name="[Calender_date].[Date (Month)].[Date (Month)]" caption="Date (Month)" numFmtId="0" hierarchy="1" level="1">
      <sharedItems containsSemiMixedTypes="0" containsNonDate="0" containsString="0"/>
    </cacheField>
    <cacheField name="[Calender_date].[Date (Year)].[Date (Year)]" caption="Date (Year)" numFmtId="0" hierarchy="3" level="1">
      <sharedItems containsSemiMixedTypes="0" containsNonDate="0" containsString="0"/>
    </cacheField>
  </cacheFields>
  <cacheHierarchies count="36">
    <cacheHierarchy uniqueName="[Calender_date].[Date]" caption="Date" attribute="1" time="1" defaultMemberUniqueName="[Calender_date].[Date].[All]" allUniqueName="[Calender_date].[Date].[All]" dimensionUniqueName="[Calender_date]" displayFolder="" count="0" memberValueDatatype="7" unbalanced="0"/>
    <cacheHierarchy uniqueName="[Calender_date].[Date (Month)]" caption="Date (Month)" attribute="1" defaultMemberUniqueName="[Calender_date].[Date (Month)].[All]" allUniqueName="[Calender_date].[Date (Month)].[All]" dimensionUniqueName="[Calender_date]" displayFolder="" count="2" memberValueDatatype="130" unbalanced="0">
      <fieldsUsage count="2">
        <fieldUsage x="-1"/>
        <fieldUsage x="1"/>
      </fieldsUsage>
    </cacheHierarchy>
    <cacheHierarchy uniqueName="[Calender_date].[Date (Day)]" caption="Date (Day)" attribute="1" defaultMemberUniqueName="[Calender_date].[Date (Day)].[All]" allUniqueName="[Calender_date].[Date (Day)].[All]" dimensionUniqueName="[Calender_date]" displayFolder="" count="0" memberValueDatatype="130" unbalanced="0"/>
    <cacheHierarchy uniqueName="[Calender_date].[Date (Year)]" caption="Date (Year)" attribute="1" defaultMemberUniqueName="[Calender_date].[Date (Year)].[All]" allUniqueName="[Calender_date].[Date (Year)].[All]" dimensionUniqueName="[Calender_date]" displayFolder="" count="2" memberValueDatatype="130" unbalanced="0">
      <fieldsUsage count="2">
        <fieldUsage x="-1"/>
        <fieldUsage x="2"/>
      </fieldsUsage>
    </cacheHierarchy>
    <cacheHierarchy uniqueName="[Calender_date].[Date (Quarter)]" caption="Date (Quarter)" attribute="1" defaultMemberUniqueName="[Calender_date].[Date (Quarter)].[All]" allUniqueName="[Calender_date].[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date].[Date (Day Index)]" caption="Date (Day Index)" attribute="1" defaultMemberUniqueName="[Calender_date].[Date (Day Index)].[All]" allUniqueName="[Calender_date].[Date (Day Index)].[All]" dimensionUniqueName="[Calender_date]" displayFolder="" count="0" memberValueDatatype="5" unbalanced="0" hidden="1"/>
    <cacheHierarchy uniqueName="[Calender_date].[Date (Month Index)]" caption="Date (Month Index)" attribute="1" defaultMemberUniqueName="[Calender_date].[Date (Month Index)].[All]" allUniqueName="[Calender_date].[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5.739088657407" createdVersion="5" refreshedVersion="8" minRefreshableVersion="3" recordCount="0" supportSubquery="1" supportAdvancedDrill="1" xr:uid="{A7C98941-BE2B-4436-8677-A056AFF78D76}">
  <cacheSource type="external" connectionId="3"/>
  <cacheFields count="4">
    <cacheField name="[Calender_dat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dat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date].[Date (Year)].[Date (Year)]" caption="Date (Year)" numFmtId="0" hierarchy="3" level="1">
      <sharedItems containsSemiMixedTypes="0" containsNonDate="0" containsString="0"/>
    </cacheField>
  </cacheFields>
  <cacheHierarchies count="36">
    <cacheHierarchy uniqueName="[Calender_date].[Date]" caption="Date" attribute="1" time="1" defaultMemberUniqueName="[Calender_date].[Date].[All]" allUniqueName="[Calender_date].[Date].[All]" dimensionUniqueName="[Calender_date]" displayFolder="" count="0" memberValueDatatype="7" unbalanced="0"/>
    <cacheHierarchy uniqueName="[Calender_date].[Date (Month)]" caption="Date (Month)" attribute="1" defaultMemberUniqueName="[Calender_date].[Date (Month)].[All]" allUniqueName="[Calender_date].[Date (Month)].[All]" dimensionUniqueName="[Calender_date]" displayFolder="" count="2" memberValueDatatype="130" unbalanced="0">
      <fieldsUsage count="2">
        <fieldUsage x="-1"/>
        <fieldUsage x="1"/>
      </fieldsUsage>
    </cacheHierarchy>
    <cacheHierarchy uniqueName="[Calender_date].[Date (Day)]" caption="Date (Day)" attribute="1" defaultMemberUniqueName="[Calender_date].[Date (Day)].[All]" allUniqueName="[Calender_date].[Date (Day)].[All]" dimensionUniqueName="[Calender_date]" displayFolder="" count="2" memberValueDatatype="130" unbalanced="0">
      <fieldsUsage count="2">
        <fieldUsage x="-1"/>
        <fieldUsage x="0"/>
      </fieldsUsage>
    </cacheHierarchy>
    <cacheHierarchy uniqueName="[Calender_date].[Date (Year)]" caption="Date (Year)" attribute="1" defaultMemberUniqueName="[Calender_date].[Date (Year)].[All]" allUniqueName="[Calender_date].[Date (Year)].[All]" dimensionUniqueName="[Calender_date]" displayFolder="" count="2" memberValueDatatype="130" unbalanced="0">
      <fieldsUsage count="2">
        <fieldUsage x="-1"/>
        <fieldUsage x="3"/>
      </fieldsUsage>
    </cacheHierarchy>
    <cacheHierarchy uniqueName="[Calender_date].[Date (Quarter)]" caption="Date (Quarter)" attribute="1" defaultMemberUniqueName="[Calender_date].[Date (Quarter)].[All]" allUniqueName="[Calender_date].[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date].[Date (Day Index)]" caption="Date (Day Index)" attribute="1" defaultMemberUniqueName="[Calender_date].[Date (Day Index)].[All]" allUniqueName="[Calender_date].[Date (Day Index)].[All]" dimensionUniqueName="[Calender_date]" displayFolder="" count="0" memberValueDatatype="5" unbalanced="0" hidden="1"/>
    <cacheHierarchy uniqueName="[Calender_date].[Date (Month Index)]" caption="Date (Month Index)" attribute="1" defaultMemberUniqueName="[Calender_date].[Date (Month Index)].[All]" allUniqueName="[Calender_date].[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5.73908958333" createdVersion="5" refreshedVersion="8" minRefreshableVersion="3" recordCount="0" supportSubquery="1" supportAdvancedDrill="1" xr:uid="{5FCC14F2-2316-4459-8F1B-1496F9E7190A}">
  <cacheSource type="external" connectionId="3"/>
  <cacheFields count="4">
    <cacheField name="[Calender_dat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dat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date].[Date (Year)].[Date (Year)]" caption="Date (Year)" numFmtId="0" hierarchy="3" level="1">
      <sharedItems containsSemiMixedTypes="0" containsNonDate="0" containsString="0"/>
    </cacheField>
  </cacheFields>
  <cacheHierarchies count="36">
    <cacheHierarchy uniqueName="[Calender_date].[Date]" caption="Date" attribute="1" time="1" defaultMemberUniqueName="[Calender_date].[Date].[All]" allUniqueName="[Calender_date].[Date].[All]" dimensionUniqueName="[Calender_date]" displayFolder="" count="0" memberValueDatatype="7" unbalanced="0"/>
    <cacheHierarchy uniqueName="[Calender_date].[Date (Month)]" caption="Date (Month)" attribute="1" defaultMemberUniqueName="[Calender_date].[Date (Month)].[All]" allUniqueName="[Calender_date].[Date (Month)].[All]" dimensionUniqueName="[Calender_date]" displayFolder="" count="2" memberValueDatatype="130" unbalanced="0">
      <fieldsUsage count="2">
        <fieldUsage x="-1"/>
        <fieldUsage x="1"/>
      </fieldsUsage>
    </cacheHierarchy>
    <cacheHierarchy uniqueName="[Calender_date].[Date (Day)]" caption="Date (Day)" attribute="1" defaultMemberUniqueName="[Calender_date].[Date (Day)].[All]" allUniqueName="[Calender_date].[Date (Day)].[All]" dimensionUniqueName="[Calender_date]" displayFolder="" count="2" memberValueDatatype="130" unbalanced="0">
      <fieldsUsage count="2">
        <fieldUsage x="-1"/>
        <fieldUsage x="0"/>
      </fieldsUsage>
    </cacheHierarchy>
    <cacheHierarchy uniqueName="[Calender_date].[Date (Year)]" caption="Date (Year)" attribute="1" defaultMemberUniqueName="[Calender_date].[Date (Year)].[All]" allUniqueName="[Calender_date].[Date (Year)].[All]" dimensionUniqueName="[Calender_date]" displayFolder="" count="2" memberValueDatatype="130" unbalanced="0">
      <fieldsUsage count="2">
        <fieldUsage x="-1"/>
        <fieldUsage x="3"/>
      </fieldsUsage>
    </cacheHierarchy>
    <cacheHierarchy uniqueName="[Calender_date].[Date (Quarter)]" caption="Date (Quarter)" attribute="1" defaultMemberUniqueName="[Calender_date].[Date (Quarter)].[All]" allUniqueName="[Calender_date].[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date].[Date (Day Index)]" caption="Date (Day Index)" attribute="1" defaultMemberUniqueName="[Calender_date].[Date (Day Index)].[All]" allUniqueName="[Calender_date].[Date (Day Index)].[All]" dimensionUniqueName="[Calender_date]" displayFolder="" count="0" memberValueDatatype="5" unbalanced="0" hidden="1"/>
    <cacheHierarchy uniqueName="[Calender_date].[Date (Month Index)]" caption="Date (Month Index)" attribute="1" defaultMemberUniqueName="[Calender_date].[Date (Month Index)].[All]" allUniqueName="[Calender_date].[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5.739090277777" createdVersion="5" refreshedVersion="8" minRefreshableVersion="3" recordCount="0" supportSubquery="1" supportAdvancedDrill="1" xr:uid="{AAE2D6FB-01BB-4825-9E76-D0A2B7D5C065}">
  <cacheSource type="external" connectionId="3"/>
  <cacheFields count="5">
    <cacheField name="[Calender_dat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er_date].[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er_date].[Date]" caption="Date" attribute="1" time="1" defaultMemberUniqueName="[Calender_date].[Date].[All]" allUniqueName="[Calender_date].[Date].[All]" dimensionUniqueName="[Calender_date]" displayFolder="" count="0" memberValueDatatype="7" unbalanced="0"/>
    <cacheHierarchy uniqueName="[Calender_date].[Date (Month)]" caption="Date (Month)" attribute="1" defaultMemberUniqueName="[Calender_date].[Date (Month)].[All]" allUniqueName="[Calender_date].[Date (Month)].[All]" dimensionUniqueName="[Calender_date]" displayFolder="" count="2" memberValueDatatype="130" unbalanced="0">
      <fieldsUsage count="2">
        <fieldUsage x="-1"/>
        <fieldUsage x="0"/>
      </fieldsUsage>
    </cacheHierarchy>
    <cacheHierarchy uniqueName="[Calender_date].[Date (Day)]" caption="Date (Day)" attribute="1" defaultMemberUniqueName="[Calender_date].[Date (Day)].[All]" allUniqueName="[Calender_date].[Date (Day)].[All]" dimensionUniqueName="[Calender_date]" displayFolder="" count="0" memberValueDatatype="130" unbalanced="0"/>
    <cacheHierarchy uniqueName="[Calender_date].[Date (Year)]" caption="Date (Year)" attribute="1" defaultMemberUniqueName="[Calender_date].[Date (Year)].[All]" allUniqueName="[Calender_date].[Date (Year)].[All]" dimensionUniqueName="[Calender_date]" displayFolder="" count="2" memberValueDatatype="130" unbalanced="0">
      <fieldsUsage count="2">
        <fieldUsage x="-1"/>
        <fieldUsage x="3"/>
      </fieldsUsage>
    </cacheHierarchy>
    <cacheHierarchy uniqueName="[Calender_date].[Date (Quarter)]" caption="Date (Quarter)" attribute="1" defaultMemberUniqueName="[Calender_date].[Date (Quarter)].[All]" allUniqueName="[Calender_date].[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date].[Date (Day Index)]" caption="Date (Day Index)" attribute="1" defaultMemberUniqueName="[Calender_date].[Date (Day Index)].[All]" allUniqueName="[Calender_date].[Date (Day Index)].[All]" dimensionUniqueName="[Calender_date]" displayFolder="" count="0" memberValueDatatype="5" unbalanced="0" hidden="1"/>
    <cacheHierarchy uniqueName="[Calender_date].[Date (Month Index)]" caption="Date (Month Index)" attribute="1" defaultMemberUniqueName="[Calender_date].[Date (Month Index)].[All]" allUniqueName="[Calender_date].[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5.739090856485" createdVersion="5" refreshedVersion="8" minRefreshableVersion="3" recordCount="0" supportSubquery="1" supportAdvancedDrill="1" xr:uid="{91A55ADB-A590-45D8-BFDB-F04D69938394}">
  <cacheSource type="external" connectionId="3"/>
  <cacheFields count="4">
    <cacheField name="[Calender_date].[Date (Month)].[Date (Month)]" caption="Date (Month)" numFmtId="0" hierarchy="1" level="1">
      <sharedItems containsSemiMixedTypes="0" containsNonDate="0" containsString="0"/>
    </cacheField>
    <cacheField name="[Hospital Emergency Room Data].[Patient Age Group].[Patient Age Group]" caption="Patient Age Group" numFmtId="0" hierarchy="16" level="1">
      <sharedItems count="8">
        <s v="0-9"/>
        <s v="10-19"/>
        <s v="20-29"/>
        <s v="30-39"/>
        <s v="40-49"/>
        <s v="50-59"/>
        <s v="60-69"/>
        <s v="70-79"/>
      </sharedItems>
    </cacheField>
    <cacheField name="[Measures].[Count of Patient Age Group]" caption="Count of Patient Age Group" numFmtId="0" hierarchy="32" level="32767"/>
    <cacheField name="[Calender_date].[Date (Year)].[Date (Year)]" caption="Date (Year)" numFmtId="0" hierarchy="3" level="1">
      <sharedItems containsSemiMixedTypes="0" containsNonDate="0" containsString="0"/>
    </cacheField>
  </cacheFields>
  <cacheHierarchies count="36">
    <cacheHierarchy uniqueName="[Calender_date].[Date]" caption="Date" attribute="1" time="1" defaultMemberUniqueName="[Calender_date].[Date].[All]" allUniqueName="[Calender_date].[Date].[All]" dimensionUniqueName="[Calender_date]" displayFolder="" count="0" memberValueDatatype="7" unbalanced="0"/>
    <cacheHierarchy uniqueName="[Calender_date].[Date (Month)]" caption="Date (Month)" attribute="1" defaultMemberUniqueName="[Calender_date].[Date (Month)].[All]" allUniqueName="[Calender_date].[Date (Month)].[All]" dimensionUniqueName="[Calender_date]" displayFolder="" count="2" memberValueDatatype="130" unbalanced="0">
      <fieldsUsage count="2">
        <fieldUsage x="-1"/>
        <fieldUsage x="0"/>
      </fieldsUsage>
    </cacheHierarchy>
    <cacheHierarchy uniqueName="[Calender_date].[Date (Day)]" caption="Date (Day)" attribute="1" defaultMemberUniqueName="[Calender_date].[Date (Day)].[All]" allUniqueName="[Calender_date].[Date (Day)].[All]" dimensionUniqueName="[Calender_date]" displayFolder="" count="0" memberValueDatatype="130" unbalanced="0"/>
    <cacheHierarchy uniqueName="[Calender_date].[Date (Year)]" caption="Date (Year)" attribute="1" defaultMemberUniqueName="[Calender_date].[Date (Year)].[All]" allUniqueName="[Calender_date].[Date (Year)].[All]" dimensionUniqueName="[Calender_date]" displayFolder="" count="2" memberValueDatatype="130" unbalanced="0">
      <fieldsUsage count="2">
        <fieldUsage x="-1"/>
        <fieldUsage x="3"/>
      </fieldsUsage>
    </cacheHierarchy>
    <cacheHierarchy uniqueName="[Calender_date].[Date (Quarter)]" caption="Date (Quarter)" attribute="1" defaultMemberUniqueName="[Calender_date].[Date (Quarter)].[All]" allUniqueName="[Calender_date].[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date].[Date (Day Index)]" caption="Date (Day Index)" attribute="1" defaultMemberUniqueName="[Calender_date].[Date (Day Index)].[All]" allUniqueName="[Calender_date].[Date (Day Index)].[All]" dimensionUniqueName="[Calender_date]" displayFolder="" count="0" memberValueDatatype="5" unbalanced="0" hidden="1"/>
    <cacheHierarchy uniqueName="[Calender_date].[Date (Month Index)]" caption="Date (Month Index)" attribute="1" defaultMemberUniqueName="[Calender_date].[Date (Month Index)].[All]" allUniqueName="[Calender_date].[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Group]" caption="Count of Patient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ushkar raj" refreshedDate="45755.739091319447" createdVersion="5" refreshedVersion="8" minRefreshableVersion="3" recordCount="0" supportSubquery="1" supportAdvancedDrill="1" xr:uid="{3C9C2BF7-3AD0-4299-B5D6-279829B97EF0}">
  <cacheSource type="external" connectionId="3"/>
  <cacheFields count="4">
    <cacheField name="[Calender_date].[Date (Month)].[Date (Month)]" caption="Date (Month)" numFmtId="0" hierarchy="1" level="1">
      <sharedItems containsSemiMixedTypes="0" containsNonDate="0" containsString="0"/>
    </cacheField>
    <cacheField name="[Measures].[Count of Patient Attend Status]" caption="Count of Patient Attend Status" numFmtId="0" hierarchy="33" level="32767"/>
    <cacheField name="[Hospital Emergency Room Data].[Patient Attend Status].[Patient Attend Status]" caption="Patient Attend Status" numFmtId="0" hierarchy="17" level="1">
      <sharedItems count="2">
        <s v="Delay"/>
        <s v="Ontime"/>
      </sharedItems>
    </cacheField>
    <cacheField name="[Calender_date].[Date (Year)].[Date (Year)]" caption="Date (Year)" numFmtId="0" hierarchy="3" level="1">
      <sharedItems containsSemiMixedTypes="0" containsNonDate="0" containsString="0"/>
    </cacheField>
  </cacheFields>
  <cacheHierarchies count="36">
    <cacheHierarchy uniqueName="[Calender_date].[Date]" caption="Date" attribute="1" time="1" defaultMemberUniqueName="[Calender_date].[Date].[All]" allUniqueName="[Calender_date].[Date].[All]" dimensionUniqueName="[Calender_date]" displayFolder="" count="0" memberValueDatatype="7" unbalanced="0"/>
    <cacheHierarchy uniqueName="[Calender_date].[Date (Month)]" caption="Date (Month)" attribute="1" defaultMemberUniqueName="[Calender_date].[Date (Month)].[All]" allUniqueName="[Calender_date].[Date (Month)].[All]" dimensionUniqueName="[Calender_date]" displayFolder="" count="2" memberValueDatatype="130" unbalanced="0">
      <fieldsUsage count="2">
        <fieldUsage x="-1"/>
        <fieldUsage x="0"/>
      </fieldsUsage>
    </cacheHierarchy>
    <cacheHierarchy uniqueName="[Calender_date].[Date (Day)]" caption="Date (Day)" attribute="1" defaultMemberUniqueName="[Calender_date].[Date (Day)].[All]" allUniqueName="[Calender_date].[Date (Day)].[All]" dimensionUniqueName="[Calender_date]" displayFolder="" count="0" memberValueDatatype="130" unbalanced="0"/>
    <cacheHierarchy uniqueName="[Calender_date].[Date (Year)]" caption="Date (Year)" attribute="1" defaultMemberUniqueName="[Calender_date].[Date (Year)].[All]" allUniqueName="[Calender_date].[Date (Year)].[All]" dimensionUniqueName="[Calender_date]" displayFolder="" count="2" memberValueDatatype="130" unbalanced="0">
      <fieldsUsage count="2">
        <fieldUsage x="-1"/>
        <fieldUsage x="3"/>
      </fieldsUsage>
    </cacheHierarchy>
    <cacheHierarchy uniqueName="[Calender_date].[Date (Quarter)]" caption="Date (Quarter)" attribute="1" defaultMemberUniqueName="[Calender_date].[Date (Quarter)].[All]" allUniqueName="[Calender_date].[Date (Quarter)].[All]" dimensionUniqueName="[Calender_dat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er_date].[Date (Day Index)]" caption="Date (Day Index)" attribute="1" defaultMemberUniqueName="[Calender_date].[Date (Day Index)].[All]" allUniqueName="[Calender_date].[Date (Day Index)].[All]" dimensionUniqueName="[Calender_date]" displayFolder="" count="0" memberValueDatatype="5" unbalanced="0" hidden="1"/>
    <cacheHierarchy uniqueName="[Calender_date].[Date (Month Index)]" caption="Date (Month Index)" attribute="1" defaultMemberUniqueName="[Calender_date].[Date (Month Index)].[All]" allUniqueName="[Calender_date].[Date (Month Index)].[All]" dimensionUniqueName="[Calender_dat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date]" caption="__XL_Count Calender_date" measure="1" displayFolder="" measureGroup="Calender_dat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date" uniqueName="[Calender_date]" caption="Calender_date"/>
    <dimension name="Hospital Emergency Room Data" uniqueName="[Hospital Emergency Room Data]" caption="Hospital Emergency Room Data"/>
    <dimension measure="1" name="Measures" uniqueName="[Measures]" caption="Measures"/>
  </dimensions>
  <measureGroups count="2">
    <measureGroup name="Calender_date" caption="Calender_dat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C62C1B-E868-417E-AAC1-53568EB71265}" name="PivotTable11" cacheId="5778" applyNumberFormats="0" applyBorderFormats="0" applyFontFormats="0" applyPatternFormats="0" applyAlignmentFormats="0" applyWidthHeightFormats="1" dataCaption="Values" tag="92556bee-4013-4caa-94cd-eaea852a51da" updatedVersion="8" minRefreshableVersion="3" useAutoFormatting="1" subtotalHiddenItems="1" itemPrintTitles="1" createdVersion="5" indent="0" multipleFieldFilters="0" chartFormat="24">
  <location ref="J35:K66"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11">
      <pivotArea outline="0" collapsedLevelsAreSubtotals="1" fieldPosition="0"/>
    </format>
  </formats>
  <chartFormats count="2">
    <chartFormat chart="21"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date].[Date (Month)].&amp;[Apr]"/>
      </members>
    </pivotHierarchy>
    <pivotHierarchy dragToData="1"/>
    <pivotHierarchy multipleItemSelectionAllowed="1" dragToData="1">
      <members count="1" level="1">
        <member name="[Calender_dat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07AB0AC-EDF6-4E5F-B13F-809D40F9D853}" name="PivotTable15" cacheId="5787" applyNumberFormats="0" applyBorderFormats="0" applyFontFormats="0" applyPatternFormats="0" applyAlignmentFormats="0" applyWidthHeightFormats="1" dataCaption="Values" tag="7f610402-7423-4c51-94af-fb19ac1f766a" updatedVersion="8" minRefreshableVersion="3" subtotalHiddenItems="1" itemPrintTitles="1" createdVersion="5" indent="0" multipleFieldFilters="0" chartFormat="21">
  <location ref="N6:O9" firstHeaderRow="1" firstDataRow="1" firstDataCol="1"/>
  <pivotFields count="4">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2"/>
  </rowFields>
  <rowItems count="3">
    <i>
      <x/>
    </i>
    <i>
      <x v="1"/>
    </i>
    <i t="grand">
      <x/>
    </i>
  </rowItems>
  <colItems count="1">
    <i/>
  </colItems>
  <dataFields count="1">
    <dataField name="Count of Patient Attend Status" fld="1" subtotal="count" showDataAs="percentOfTotal" baseField="0" baseItem="0" numFmtId="10"/>
  </dataFields>
  <formats count="3">
    <format dxfId="5">
      <pivotArea outline="0" collapsedLevelsAreSubtotals="1" fieldPosition="0"/>
    </format>
    <format dxfId="4">
      <pivotArea collapsedLevelsAreSubtotals="1" fieldPosition="0">
        <references count="1">
          <reference field="2" count="0"/>
        </references>
      </pivotArea>
    </format>
    <format dxfId="3">
      <pivotArea outline="0" fieldPosition="0">
        <references count="1">
          <reference field="4294967294" count="1">
            <x v="0"/>
          </reference>
        </references>
      </pivotArea>
    </format>
  </formats>
  <chartFormats count="3">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2" count="1" selected="0">
            <x v="0"/>
          </reference>
        </references>
      </pivotArea>
    </chartFormat>
    <chartFormat chart="20" format="6">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er_date].[Date (Month)].&amp;[Apr]"/>
      </members>
    </pivotHierarchy>
    <pivotHierarchy dragToData="1"/>
    <pivotHierarchy multipleItemSelectionAllowed="1" dragToData="1">
      <members count="1" level="1">
        <member name="[Calender_dat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D81F652-B1A5-4B81-A70D-568C908C8595}" name="PivotTable13" cacheId="5784" applyNumberFormats="0" applyBorderFormats="0" applyFontFormats="0" applyPatternFormats="0" applyAlignmentFormats="0" applyWidthHeightFormats="1" dataCaption="Values" tag="e147ce8c-9533-4a1c-b24b-60d1d2316d18" updatedVersion="8" minRefreshableVersion="3" subtotalHiddenItems="1" itemPrintTitles="1" createdVersion="5" indent="0" multipleFieldFilters="0" chartFormat="13">
  <location ref="K7:L16"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Patient Age Group" fld="2" subtotal="count" baseField="0" baseItem="0"/>
  </dataFields>
  <formats count="2">
    <format dxfId="7">
      <pivotArea outline="0" collapsedLevelsAreSubtotals="1" fieldPosition="0"/>
    </format>
    <format dxfId="6">
      <pivotArea collapsedLevelsAreSubtotals="1" fieldPosition="0">
        <references count="1">
          <reference field="1" count="0"/>
        </references>
      </pivotArea>
    </format>
  </formats>
  <chartFormats count="2">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date].[Date (Month)].&amp;[Apr]"/>
      </members>
    </pivotHierarchy>
    <pivotHierarchy dragToData="1"/>
    <pivotHierarchy multipleItemSelectionAllowed="1" dragToData="1">
      <members count="1" level="1">
        <member name="[Calender_dat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5FAAEF8-B1AC-4575-8A70-F0F54C28A3F0}" name="PivotTable12" cacheId="5781" applyNumberFormats="0" applyBorderFormats="0" applyFontFormats="0" applyPatternFormats="0" applyAlignmentFormats="0" applyWidthHeightFormats="1" dataCaption="Values" tag="26b673e7-84e0-4642-8da7-46613b41363c" updatedVersion="8" minRefreshableVersion="3" itemPrintTitles="1" createdVersion="5" indent="0" multipleFieldFilters="0" chartFormat="6">
  <location ref="B2:D5" firstHeaderRow="0" firstDataRow="1" firstDataCol="1"/>
  <pivotFields count="5">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10">
      <pivotArea outline="0" collapsedLevelsAreSubtotals="1" fieldPosition="0"/>
    </format>
    <format dxfId="9">
      <pivotArea outline="0" fieldPosition="0">
        <references count="1">
          <reference field="4294967294" count="1">
            <x v="1"/>
          </reference>
        </references>
      </pivotArea>
    </format>
    <format dxfId="8">
      <pivotArea collapsedLevelsAreSubtotals="1" fieldPosition="0">
        <references count="2">
          <reference field="4294967294" count="1" selected="0">
            <x v="0"/>
          </reference>
          <reference field="2" count="0"/>
        </references>
      </pivotArea>
    </format>
  </format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0"/>
          </reference>
          <reference field="2" count="1" selected="0">
            <x v="1"/>
          </reference>
        </references>
      </pivotArea>
    </chartFormat>
    <chartFormat chart="4" format="3">
      <pivotArea type="data" outline="0" fieldPosition="0">
        <references count="2">
          <reference field="4294967294" count="1" selected="0">
            <x v="0"/>
          </reference>
          <reference field="2" count="1" selected="0">
            <x v="0"/>
          </reference>
        </references>
      </pivotArea>
    </chartFormat>
  </chartFormats>
  <pivotHierarchies count="37">
    <pivotHierarchy dragToData="1"/>
    <pivotHierarchy multipleItemSelectionAllowed="1" dragToData="1">
      <members count="1" level="1">
        <member name="[Calender_date].[Date (Month)].&amp;[Apr]"/>
      </members>
    </pivotHierarchy>
    <pivotHierarchy dragToData="1"/>
    <pivotHierarchy multipleItemSelectionAllowed="1" dragToData="1">
      <members count="1" level="1">
        <member name="[Calender_dat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70E406-FBA5-4AA5-8592-4288AD2A124E}" name="PivotTable10" cacheId="5775" applyNumberFormats="0" applyBorderFormats="0" applyFontFormats="0" applyPatternFormats="0" applyAlignmentFormats="0" applyWidthHeightFormats="1" dataCaption="Values" tag="ba8e40b3-dc5b-4f4a-a2ca-018802caab5d" updatedVersion="8" minRefreshableVersion="3" useAutoFormatting="1" subtotalHiddenItems="1" itemPrintTitles="1" createdVersion="5" indent="0" multipleFieldFilters="0" chartFormat="24">
  <location ref="F13:G44"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12">
      <pivotArea outline="0" collapsedLevelsAreSubtotals="1" fieldPosition="0"/>
    </format>
  </formats>
  <chartFormats count="2">
    <chartFormat chart="17" format="5"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date].[Date (Month)].&amp;[Apr]"/>
      </members>
    </pivotHierarchy>
    <pivotHierarchy dragToData="1"/>
    <pivotHierarchy multipleItemSelectionAllowed="1" dragToData="1">
      <members count="1" level="1">
        <member name="[Calender_dat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7D9D6A-88C6-43F0-B991-B5D4EDB50708}" name="PivotTable9" cacheId="5763" applyNumberFormats="0" applyBorderFormats="0" applyFontFormats="0" applyPatternFormats="0" applyAlignmentFormats="0" applyWidthHeightFormats="1" dataCaption="Values" tag="7c018f9e-742c-43bc-8642-d416eabb6c80" updatedVersion="8" minRefreshableVersion="3" useAutoFormatting="1" subtotalHiddenItems="1" itemPrintTitles="1" createdVersion="5" indent="0" multipleFieldFilters="0" chartFormat="12">
  <location ref="C4:D35" firstHeaderRow="1" firstDataRow="1" firstDataCol="1"/>
  <pivotFields count="4">
    <pivotField dataField="1" showAll="0"/>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allDrilled="1" showAll="0" dataSourceSort="1"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7"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date].[Date (Month)].&amp;[Apr]"/>
      </members>
    </pivotHierarchy>
    <pivotHierarchy dragToData="1"/>
    <pivotHierarchy multipleItemSelectionAllowed="1" dragToData="1">
      <members count="1" level="1">
        <member name="[Calender_dat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31DF31-C214-42E6-B3A9-8FB7B25D03F5}" name="PivotTable1" cacheId="5766" applyNumberFormats="0" applyBorderFormats="0" applyFontFormats="0" applyPatternFormats="0" applyAlignmentFormats="0" applyWidthHeightFormats="1" dataCaption="Values" tag="3e571190-e697-42c4-8213-b20f81b20772" updatedVersion="8" minRefreshableVersion="3" subtotalHiddenItems="1" itemPrintTitles="1" createdVersion="5" indent="0" multipleFieldFilters="0">
  <location ref="A4:A5"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15">
      <pivotArea outline="0" collapsedLevelsAreSubtotals="1" fieldPosition="0"/>
    </format>
  </formats>
  <pivotHierarchies count="36">
    <pivotHierarchy dragToData="1"/>
    <pivotHierarchy multipleItemSelectionAllowed="1" dragToData="1">
      <members count="1" level="1">
        <member name="[Calender_date].[Date (Month)].&amp;[Apr]"/>
      </members>
    </pivotHierarchy>
    <pivotHierarchy dragToData="1"/>
    <pivotHierarchy multipleItemSelectionAllowed="1" dragToData="1">
      <members count="1" level="1">
        <member name="[Calender_dat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E79314-719D-4935-B234-F5C129B5C479}" name="PivotTable3" cacheId="5772" applyNumberFormats="0" applyBorderFormats="0" applyFontFormats="0" applyPatternFormats="0" applyAlignmentFormats="0" applyWidthHeightFormats="1" dataCaption="Values" tag="861f901c-cc87-42c4-83e8-55d5b3c1242c" updatedVersion="8" minRefreshableVersion="3" useAutoFormatting="1" itemPrintTitles="1" createdVersion="5" indent="0" multipleFieldFilters="0">
  <location ref="A12:A13"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numFmtId="2"/>
  </dataFields>
  <formats count="1">
    <format dxfId="16">
      <pivotArea outline="0" collapsedLevelsAreSubtotals="1" fieldPosition="0"/>
    </format>
  </formats>
  <pivotHierarchies count="36">
    <pivotHierarchy dragToData="1"/>
    <pivotHierarchy multipleItemSelectionAllowed="1" dragToData="1">
      <members count="1" level="1">
        <member name="[Calender_date].[Date (Month)].&amp;[Apr]"/>
      </members>
    </pivotHierarchy>
    <pivotHierarchy dragToData="1"/>
    <pivotHierarchy multipleItemSelectionAllowed="1" dragToData="1">
      <members count="1" level="1">
        <member name="[Calender_dat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3BD508-7809-49DD-BBC5-A194B31A31AB}" name="PivotTable2" cacheId="5769" applyNumberFormats="0" applyBorderFormats="0" applyFontFormats="0" applyPatternFormats="0" applyAlignmentFormats="0" applyWidthHeightFormats="1" dataCaption="Values" tag="c74f59e1-1b98-4e1a-b467-4f91968521d9" updatedVersion="8" minRefreshableVersion="3" useAutoFormatting="1" itemPrintTitles="1" createdVersion="5" indent="0" multipleFieldFilters="0">
  <location ref="A8:A9"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er_date].[Date (Month)].&amp;[Apr]"/>
      </members>
    </pivotHierarchy>
    <pivotHierarchy dragToData="1"/>
    <pivotHierarchy multipleItemSelectionAllowed="1" dragToData="1">
      <members count="1" level="1">
        <member name="[Calender_dat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DD7B5B-D5C9-4B7A-A66F-A6AA845EFDEC}" name="PivotTable18" cacheId="5796" applyNumberFormats="0" applyBorderFormats="0" applyFontFormats="0" applyPatternFormats="0" applyAlignmentFormats="0" applyWidthHeightFormats="1" dataCaption="Values" tag="8fdd8097-ef5d-4fb8-8f67-db25db8b3471" updatedVersion="8" minRefreshableVersion="3" subtotalHiddenItems="1" itemPrintTitles="1" createdVersion="5" indent="0" multipleFieldFilters="0" chartFormat="13">
  <location ref="F18:F20" firstHeaderRow="1" firstDataRow="1" firstDataCol="1"/>
  <pivotFields count="4">
    <pivotField axis="axisRow" allDrilled="1" showAll="0" dataSourceSort="1">
      <items count="2">
        <item x="0" e="0"/>
        <item t="default"/>
      </items>
    </pivotField>
    <pivotField axis="axisRow" allDrilled="1" showAll="0" dataSourceSort="1"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formats count="1">
    <format dxfId="0">
      <pivotArea outline="0" collapsedLevelsAreSubtotals="1" fieldPosition="0"/>
    </format>
  </formats>
  <pivotHierarchies count="36">
    <pivotHierarchy dragToData="1"/>
    <pivotHierarchy multipleItemSelectionAllowed="1" dragToData="1">
      <members count="1" level="1">
        <member name="[Calender_dat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0178A01-3EA9-43A8-93B2-F13AAB866E58}" name="PivotTable17" cacheId="5793" applyNumberFormats="0" applyBorderFormats="0" applyFontFormats="0" applyPatternFormats="0" applyAlignmentFormats="0" applyWidthHeightFormats="1" dataCaption="Values" tag="f4a20ef2-1afe-4fcc-aab0-85e46ffae515" updatedVersion="8" minRefreshableVersion="3" itemPrintTitles="1" createdVersion="5" indent="0" multipleFieldFilters="0" chartFormat="10">
  <location ref="A16:B25"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7"/>
    </i>
    <i>
      <x v="3"/>
    </i>
    <i>
      <x v="6"/>
    </i>
    <i>
      <x v="1"/>
    </i>
    <i>
      <x/>
    </i>
    <i>
      <x v="5"/>
    </i>
    <i>
      <x v="2"/>
    </i>
    <i>
      <x v="4"/>
    </i>
    <i t="grand">
      <x/>
    </i>
  </rowItems>
  <colItems count="1">
    <i/>
  </colItems>
  <dataFields count="1">
    <dataField name="Count of Department Referral" fld="2" subtotal="count" baseField="0" baseItem="0" numFmtId="1"/>
  </dataFields>
  <formats count="1">
    <format dxfId="1">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date].[Date (Month)].&amp;[Apr]"/>
      </members>
    </pivotHierarchy>
    <pivotHierarchy dragToData="1"/>
    <pivotHierarchy multipleItemSelectionAllowed="1" dragToData="1">
      <members count="1" level="1">
        <member name="[Calender_dat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7F1A0B-F040-45ED-AC17-A3362790F670}" name="PivotTable16" cacheId="5790" applyNumberFormats="0" applyBorderFormats="0" applyFontFormats="0" applyPatternFormats="0" applyAlignmentFormats="0" applyWidthHeightFormats="1" dataCaption="Values" tag="87d4d5a5-5674-471a-8c9c-0b335dbe286b" updatedVersion="8" minRefreshableVersion="3" subtotalHiddenItems="1" itemPrintTitles="1" createdVersion="5" indent="0" multipleFieldFilters="0" chartFormat="35">
  <location ref="O13:P16"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2">
      <pivotArea outline="0" collapsedLevelsAreSubtotals="1" fieldPosition="0"/>
    </format>
  </formats>
  <chartFormats count="6">
    <chartFormat chart="30" format="1" series="1">
      <pivotArea type="data" outline="0" fieldPosition="0">
        <references count="1">
          <reference field="4294967294" count="1" selected="0">
            <x v="0"/>
          </reference>
        </references>
      </pivotArea>
    </chartFormat>
    <chartFormat chart="30" format="2">
      <pivotArea type="data" outline="0" fieldPosition="0">
        <references count="2">
          <reference field="4294967294" count="1" selected="0">
            <x v="0"/>
          </reference>
          <reference field="1" count="1" selected="0">
            <x v="0"/>
          </reference>
        </references>
      </pivotArea>
    </chartFormat>
    <chartFormat chart="30" format="3">
      <pivotArea type="data" outline="0" fieldPosition="0">
        <references count="2">
          <reference field="4294967294" count="1" selected="0">
            <x v="0"/>
          </reference>
          <reference field="1" count="1" selected="0">
            <x v="1"/>
          </reference>
        </references>
      </pivotArea>
    </chartFormat>
    <chartFormat chart="31" format="4" series="1">
      <pivotArea type="data" outline="0" fieldPosition="0">
        <references count="1">
          <reference field="4294967294" count="1" selected="0">
            <x v="0"/>
          </reference>
        </references>
      </pivotArea>
    </chartFormat>
    <chartFormat chart="31" format="5">
      <pivotArea type="data" outline="0" fieldPosition="0">
        <references count="2">
          <reference field="4294967294" count="1" selected="0">
            <x v="0"/>
          </reference>
          <reference field="1" count="1" selected="0">
            <x v="0"/>
          </reference>
        </references>
      </pivotArea>
    </chartFormat>
    <chartFormat chart="31"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date].[Date (Month)].&amp;[Apr]"/>
      </members>
    </pivotHierarchy>
    <pivotHierarchy dragToData="1"/>
    <pivotHierarchy multipleItemSelectionAllowed="1" dragToData="1">
      <members count="1" level="1">
        <member name="[Calender_dat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dat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282B51F-7401-4E2D-83BF-9F632894221A}" sourceName="[Calender_date].[Date (Month)]">
  <pivotTables>
    <pivotTable tabId="1" name="PivotTable9"/>
    <pivotTable tabId="1" name="PivotTable1"/>
    <pivotTable tabId="1" name="PivotTable2"/>
    <pivotTable tabId="1" name="PivotTable3"/>
    <pivotTable tabId="1" name="PivotTable10"/>
    <pivotTable tabId="1" name="PivotTable11"/>
    <pivotTable tabId="8" name="PivotTable12"/>
    <pivotTable tabId="8" name="PivotTable13"/>
    <pivotTable tabId="8" name="PivotTable15"/>
    <pivotTable tabId="8" name="PivotTable16"/>
    <pivotTable tabId="8" name="PivotTable17"/>
    <pivotTable tabId="8" name="PivotTable18"/>
  </pivotTables>
  <data>
    <olap pivotCacheId="1302704704">
      <levels count="2">
        <level uniqueName="[Calender_date].[Date (Month)].[(All)]" sourceCaption="(All)" count="0"/>
        <level uniqueName="[Calender_date].[Date (Month)].[Date (Month)]" sourceCaption="Date (Month)" count="12">
          <ranges>
            <range startItem="0">
              <i n="[Calender_date].[Date (Month)].&amp;[Apr]" c="Apr"/>
              <i n="[Calender_date].[Date (Month)].&amp;[May]" c="May"/>
              <i n="[Calender_date].[Date (Month)].&amp;[Jun]" c="Jun"/>
              <i n="[Calender_date].[Date (Month)].&amp;[Jul]" c="Jul"/>
              <i n="[Calender_date].[Date (Month)].&amp;[Aug]" c="Aug"/>
              <i n="[Calender_date].[Date (Month)].&amp;[Sep]" c="Sep"/>
              <i n="[Calender_date].[Date (Month)].&amp;[Oct]" c="Oct"/>
              <i n="[Calender_date].[Date (Month)].&amp;[Nov]" c="Nov"/>
              <i n="[Calender_date].[Date (Month)].&amp;[Dec]" c="Dec"/>
              <i n="[Calender_date].[Date (Month)].&amp;[Jan]" c="Jan"/>
              <i n="[Calender_date].[Date (Month)].&amp;[Feb]" c="Feb"/>
              <i n="[Calender_date].[Date (Month)].&amp;[Mar]" c="Mar"/>
            </range>
          </ranges>
        </level>
      </levels>
      <selections count="1">
        <selection n="[Calender_dat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3285D0F-96C7-469C-8760-68F58971475B}" sourceName="[Calender_date].[Date (Year)]">
  <pivotTables>
    <pivotTable tabId="8" name="PivotTable18"/>
    <pivotTable tabId="1" name="PivotTable1"/>
    <pivotTable tabId="1" name="PivotTable10"/>
    <pivotTable tabId="1" name="PivotTable11"/>
    <pivotTable tabId="1" name="PivotTable2"/>
    <pivotTable tabId="1" name="PivotTable3"/>
    <pivotTable tabId="1" name="PivotTable9"/>
    <pivotTable tabId="8" name="PivotTable12"/>
    <pivotTable tabId="8" name="PivotTable13"/>
    <pivotTable tabId="8" name="PivotTable15"/>
    <pivotTable tabId="8" name="PivotTable16"/>
    <pivotTable tabId="8" name="PivotTable17"/>
  </pivotTables>
  <data>
    <olap pivotCacheId="1302704704">
      <levels count="2">
        <level uniqueName="[Calender_date].[Date (Year)].[(All)]" sourceCaption="(All)" count="0"/>
        <level uniqueName="[Calender_date].[Date (Year)].[Date (Year)]" sourceCaption="Date (Year)" count="2">
          <ranges>
            <range startItem="0">
              <i n="[Calender_date].[Date (Year)].&amp;[2023]" c="2023"/>
              <i n="[Calender_date].[Date (Year)].&amp;[2024]" c="2024"/>
            </range>
          </ranges>
        </level>
      </levels>
      <selections count="1">
        <selection n="[Calender_dat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8C6A9AED-5E01-4E7E-B2C9-93B730B7FC68}" cache="Slicer_Date__Year" caption="Date (Year)" showCaption="0" level="1" style="styl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7402A1BD-F523-49D1-BFC2-2DB078300953}" cache="Slicer_Date__Month" caption="Date (Month)" showCaption="0" level="1" style="style" rowHeight="257175"/>
  <slicer name="Date (Year) 1" xr10:uid="{70309313-E838-4CF8-B1BF-8D0EEE6A7CA1}" cache="Slicer_Date__Year" caption="Date (Year)" showCaption="0" level="1" style="styl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9.xml"/><Relationship Id="rId7" Type="http://schemas.openxmlformats.org/officeDocument/2006/relationships/drawing" Target="../drawings/drawing1.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D9F1C-EE6D-4921-9C2E-327C4175A2F6}">
  <dimension ref="A4:K66"/>
  <sheetViews>
    <sheetView zoomScale="89" zoomScaleNormal="89" workbookViewId="0">
      <selection activeCell="F13" sqref="F13"/>
    </sheetView>
  </sheetViews>
  <sheetFormatPr defaultRowHeight="15" x14ac:dyDescent="0.25"/>
  <cols>
    <col min="1" max="1" width="34.85546875" bestFit="1" customWidth="1"/>
    <col min="2" max="2" width="15" customWidth="1"/>
    <col min="3" max="3" width="13.42578125" bestFit="1" customWidth="1"/>
    <col min="4" max="4" width="26" bestFit="1" customWidth="1"/>
    <col min="6" max="6" width="13.42578125" bestFit="1" customWidth="1"/>
    <col min="7" max="7" width="26.5703125" bestFit="1" customWidth="1"/>
    <col min="10" max="10" width="13.42578125" bestFit="1" customWidth="1"/>
    <col min="11" max="11" width="34.85546875" bestFit="1" customWidth="1"/>
  </cols>
  <sheetData>
    <row r="4" spans="1:7" x14ac:dyDescent="0.25">
      <c r="A4" t="s">
        <v>18</v>
      </c>
      <c r="C4" s="1" t="s">
        <v>0</v>
      </c>
      <c r="D4" t="s">
        <v>2</v>
      </c>
    </row>
    <row r="5" spans="1:7" x14ac:dyDescent="0.25">
      <c r="A5" s="4">
        <v>34.90187891440501</v>
      </c>
      <c r="C5" s="2" t="s">
        <v>22</v>
      </c>
      <c r="D5" s="3">
        <v>19</v>
      </c>
    </row>
    <row r="6" spans="1:7" x14ac:dyDescent="0.25">
      <c r="C6" s="2" t="s">
        <v>23</v>
      </c>
      <c r="D6" s="3">
        <v>13</v>
      </c>
    </row>
    <row r="7" spans="1:7" x14ac:dyDescent="0.25">
      <c r="A7" t="s">
        <v>19</v>
      </c>
      <c r="C7" s="2" t="s">
        <v>24</v>
      </c>
      <c r="D7" s="3">
        <v>14</v>
      </c>
    </row>
    <row r="8" spans="1:7" x14ac:dyDescent="0.25">
      <c r="A8" t="s">
        <v>2</v>
      </c>
      <c r="C8" s="2" t="s">
        <v>25</v>
      </c>
      <c r="D8" s="3">
        <v>9</v>
      </c>
    </row>
    <row r="9" spans="1:7" x14ac:dyDescent="0.25">
      <c r="A9" s="3">
        <v>479</v>
      </c>
      <c r="C9" s="2" t="s">
        <v>26</v>
      </c>
      <c r="D9" s="3">
        <v>19</v>
      </c>
    </row>
    <row r="10" spans="1:7" x14ac:dyDescent="0.25">
      <c r="C10" s="2" t="s">
        <v>27</v>
      </c>
      <c r="D10" s="3">
        <v>14</v>
      </c>
    </row>
    <row r="11" spans="1:7" x14ac:dyDescent="0.25">
      <c r="C11" s="2" t="s">
        <v>28</v>
      </c>
      <c r="D11" s="3">
        <v>11</v>
      </c>
    </row>
    <row r="12" spans="1:7" x14ac:dyDescent="0.25">
      <c r="A12" t="s">
        <v>20</v>
      </c>
      <c r="C12" s="2" t="s">
        <v>29</v>
      </c>
      <c r="D12" s="3">
        <v>22</v>
      </c>
    </row>
    <row r="13" spans="1:7" x14ac:dyDescent="0.25">
      <c r="A13" s="4">
        <v>5.3034482758620687</v>
      </c>
      <c r="C13" s="2" t="s">
        <v>30</v>
      </c>
      <c r="D13" s="3">
        <v>12</v>
      </c>
      <c r="F13" s="1" t="s">
        <v>0</v>
      </c>
      <c r="G13" t="s">
        <v>18</v>
      </c>
    </row>
    <row r="14" spans="1:7" x14ac:dyDescent="0.25">
      <c r="C14" s="2" t="s">
        <v>31</v>
      </c>
      <c r="D14" s="3">
        <v>13</v>
      </c>
      <c r="F14" s="2" t="s">
        <v>22</v>
      </c>
      <c r="G14" s="4">
        <v>40.473684210526315</v>
      </c>
    </row>
    <row r="15" spans="1:7" x14ac:dyDescent="0.25">
      <c r="C15" s="2" t="s">
        <v>32</v>
      </c>
      <c r="D15" s="3">
        <v>17</v>
      </c>
      <c r="F15" s="2" t="s">
        <v>23</v>
      </c>
      <c r="G15" s="4">
        <v>29.46153846153846</v>
      </c>
    </row>
    <row r="16" spans="1:7" x14ac:dyDescent="0.25">
      <c r="C16" s="2" t="s">
        <v>33</v>
      </c>
      <c r="D16" s="3">
        <v>30</v>
      </c>
      <c r="F16" s="2" t="s">
        <v>24</v>
      </c>
      <c r="G16" s="4">
        <v>33.928571428571431</v>
      </c>
    </row>
    <row r="17" spans="3:7" x14ac:dyDescent="0.25">
      <c r="C17" s="2" t="s">
        <v>34</v>
      </c>
      <c r="D17" s="3">
        <v>13</v>
      </c>
      <c r="F17" s="2" t="s">
        <v>25</v>
      </c>
      <c r="G17" s="4">
        <v>32.222222222222221</v>
      </c>
    </row>
    <row r="18" spans="3:7" x14ac:dyDescent="0.25">
      <c r="C18" s="2" t="s">
        <v>35</v>
      </c>
      <c r="D18" s="3">
        <v>21</v>
      </c>
      <c r="F18" s="2" t="s">
        <v>26</v>
      </c>
      <c r="G18" s="4">
        <v>35.736842105263158</v>
      </c>
    </row>
    <row r="19" spans="3:7" x14ac:dyDescent="0.25">
      <c r="C19" s="2" t="s">
        <v>36</v>
      </c>
      <c r="D19" s="3">
        <v>12</v>
      </c>
      <c r="F19" s="2" t="s">
        <v>27</v>
      </c>
      <c r="G19" s="4">
        <v>30.142857142857142</v>
      </c>
    </row>
    <row r="20" spans="3:7" x14ac:dyDescent="0.25">
      <c r="C20" s="2" t="s">
        <v>37</v>
      </c>
      <c r="D20" s="3">
        <v>17</v>
      </c>
      <c r="F20" s="2" t="s">
        <v>28</v>
      </c>
      <c r="G20" s="4">
        <v>33.81818181818182</v>
      </c>
    </row>
    <row r="21" spans="3:7" x14ac:dyDescent="0.25">
      <c r="C21" s="2" t="s">
        <v>38</v>
      </c>
      <c r="D21" s="3">
        <v>16</v>
      </c>
      <c r="F21" s="2" t="s">
        <v>29</v>
      </c>
      <c r="G21" s="4">
        <v>31.681818181818183</v>
      </c>
    </row>
    <row r="22" spans="3:7" x14ac:dyDescent="0.25">
      <c r="C22" s="2" t="s">
        <v>39</v>
      </c>
      <c r="D22" s="3">
        <v>20</v>
      </c>
      <c r="F22" s="2" t="s">
        <v>30</v>
      </c>
      <c r="G22" s="4">
        <v>36.416666666666664</v>
      </c>
    </row>
    <row r="23" spans="3:7" x14ac:dyDescent="0.25">
      <c r="C23" s="2" t="s">
        <v>40</v>
      </c>
      <c r="D23" s="3">
        <v>18</v>
      </c>
      <c r="F23" s="2" t="s">
        <v>31</v>
      </c>
      <c r="G23" s="4">
        <v>33.692307692307693</v>
      </c>
    </row>
    <row r="24" spans="3:7" x14ac:dyDescent="0.25">
      <c r="C24" s="2" t="s">
        <v>41</v>
      </c>
      <c r="D24" s="3">
        <v>16</v>
      </c>
      <c r="F24" s="2" t="s">
        <v>32</v>
      </c>
      <c r="G24" s="4">
        <v>39.117647058823529</v>
      </c>
    </row>
    <row r="25" spans="3:7" x14ac:dyDescent="0.25">
      <c r="C25" s="2" t="s">
        <v>42</v>
      </c>
      <c r="D25" s="3">
        <v>15</v>
      </c>
      <c r="F25" s="2" t="s">
        <v>33</v>
      </c>
      <c r="G25" s="4">
        <v>36.93333333333333</v>
      </c>
    </row>
    <row r="26" spans="3:7" x14ac:dyDescent="0.25">
      <c r="C26" s="2" t="s">
        <v>43</v>
      </c>
      <c r="D26" s="3">
        <v>18</v>
      </c>
      <c r="F26" s="2" t="s">
        <v>34</v>
      </c>
      <c r="G26" s="4">
        <v>29.923076923076923</v>
      </c>
    </row>
    <row r="27" spans="3:7" x14ac:dyDescent="0.25">
      <c r="C27" s="2" t="s">
        <v>44</v>
      </c>
      <c r="D27" s="3">
        <v>12</v>
      </c>
      <c r="F27" s="2" t="s">
        <v>35</v>
      </c>
      <c r="G27" s="4">
        <v>31.666666666666668</v>
      </c>
    </row>
    <row r="28" spans="3:7" x14ac:dyDescent="0.25">
      <c r="C28" s="2" t="s">
        <v>45</v>
      </c>
      <c r="D28" s="3">
        <v>14</v>
      </c>
      <c r="F28" s="2" t="s">
        <v>36</v>
      </c>
      <c r="G28" s="4">
        <v>40.25</v>
      </c>
    </row>
    <row r="29" spans="3:7" x14ac:dyDescent="0.25">
      <c r="C29" s="2" t="s">
        <v>46</v>
      </c>
      <c r="D29" s="3">
        <v>18</v>
      </c>
      <c r="F29" s="2" t="s">
        <v>37</v>
      </c>
      <c r="G29" s="4">
        <v>30</v>
      </c>
    </row>
    <row r="30" spans="3:7" x14ac:dyDescent="0.25">
      <c r="C30" s="2" t="s">
        <v>47</v>
      </c>
      <c r="D30" s="3">
        <v>16</v>
      </c>
      <c r="F30" s="2" t="s">
        <v>38</v>
      </c>
      <c r="G30" s="4">
        <v>35</v>
      </c>
    </row>
    <row r="31" spans="3:7" x14ac:dyDescent="0.25">
      <c r="C31" s="2" t="s">
        <v>48</v>
      </c>
      <c r="D31" s="3">
        <v>16</v>
      </c>
      <c r="F31" s="2" t="s">
        <v>39</v>
      </c>
      <c r="G31" s="4">
        <v>41.85</v>
      </c>
    </row>
    <row r="32" spans="3:7" x14ac:dyDescent="0.25">
      <c r="C32" s="2" t="s">
        <v>49</v>
      </c>
      <c r="D32" s="3">
        <v>16</v>
      </c>
      <c r="F32" s="2" t="s">
        <v>40</v>
      </c>
      <c r="G32" s="4">
        <v>33.277777777777779</v>
      </c>
    </row>
    <row r="33" spans="3:11" x14ac:dyDescent="0.25">
      <c r="C33" s="2" t="s">
        <v>50</v>
      </c>
      <c r="D33" s="3">
        <v>14</v>
      </c>
      <c r="F33" s="2" t="s">
        <v>41</v>
      </c>
      <c r="G33" s="4">
        <v>32.9375</v>
      </c>
    </row>
    <row r="34" spans="3:11" x14ac:dyDescent="0.25">
      <c r="C34" s="2" t="s">
        <v>51</v>
      </c>
      <c r="D34" s="3">
        <v>14</v>
      </c>
      <c r="F34" s="2" t="s">
        <v>42</v>
      </c>
      <c r="G34" s="4">
        <v>33.266666666666666</v>
      </c>
    </row>
    <row r="35" spans="3:11" x14ac:dyDescent="0.25">
      <c r="C35" s="2" t="s">
        <v>1</v>
      </c>
      <c r="D35" s="3">
        <v>479</v>
      </c>
      <c r="F35" s="2" t="s">
        <v>43</v>
      </c>
      <c r="G35" s="4">
        <v>34.444444444444443</v>
      </c>
      <c r="J35" s="1" t="s">
        <v>0</v>
      </c>
      <c r="K35" t="s">
        <v>20</v>
      </c>
    </row>
    <row r="36" spans="3:11" x14ac:dyDescent="0.25">
      <c r="F36" s="2" t="s">
        <v>44</v>
      </c>
      <c r="G36" s="4">
        <v>43.416666666666664</v>
      </c>
      <c r="J36" s="2" t="s">
        <v>22</v>
      </c>
      <c r="K36" s="4">
        <v>3.8</v>
      </c>
    </row>
    <row r="37" spans="3:11" x14ac:dyDescent="0.25">
      <c r="F37" s="2" t="s">
        <v>45</v>
      </c>
      <c r="G37" s="4">
        <v>36.357142857142854</v>
      </c>
      <c r="J37" s="2" t="s">
        <v>23</v>
      </c>
      <c r="K37" s="4">
        <v>7.75</v>
      </c>
    </row>
    <row r="38" spans="3:11" x14ac:dyDescent="0.25">
      <c r="F38" s="2" t="s">
        <v>46</v>
      </c>
      <c r="G38" s="4">
        <v>40.611111111111114</v>
      </c>
      <c r="J38" s="2" t="s">
        <v>24</v>
      </c>
      <c r="K38" s="4">
        <v>4.5999999999999996</v>
      </c>
    </row>
    <row r="39" spans="3:11" x14ac:dyDescent="0.25">
      <c r="F39" s="2" t="s">
        <v>47</v>
      </c>
      <c r="G39" s="4">
        <v>29.875</v>
      </c>
      <c r="J39" s="2" t="s">
        <v>25</v>
      </c>
      <c r="K39" s="4">
        <v>6</v>
      </c>
    </row>
    <row r="40" spans="3:11" x14ac:dyDescent="0.25">
      <c r="F40" s="2" t="s">
        <v>48</v>
      </c>
      <c r="G40" s="4">
        <v>33.5</v>
      </c>
      <c r="J40" s="2" t="s">
        <v>26</v>
      </c>
      <c r="K40" s="4">
        <v>5.5714285714285712</v>
      </c>
    </row>
    <row r="41" spans="3:11" x14ac:dyDescent="0.25">
      <c r="F41" s="2" t="s">
        <v>49</v>
      </c>
      <c r="G41" s="4">
        <v>32.5625</v>
      </c>
      <c r="J41" s="2" t="s">
        <v>27</v>
      </c>
      <c r="K41" s="4">
        <v>2</v>
      </c>
    </row>
    <row r="42" spans="3:11" x14ac:dyDescent="0.25">
      <c r="F42" s="2" t="s">
        <v>50</v>
      </c>
      <c r="G42" s="4">
        <v>38.571428571428569</v>
      </c>
      <c r="J42" s="2" t="s">
        <v>28</v>
      </c>
      <c r="K42" s="4">
        <v>8</v>
      </c>
    </row>
    <row r="43" spans="3:11" x14ac:dyDescent="0.25">
      <c r="F43" s="2" t="s">
        <v>51</v>
      </c>
      <c r="G43" s="4">
        <v>32.714285714285715</v>
      </c>
      <c r="J43" s="2" t="s">
        <v>29</v>
      </c>
      <c r="K43" s="4">
        <v>8</v>
      </c>
    </row>
    <row r="44" spans="3:11" x14ac:dyDescent="0.25">
      <c r="F44" s="2" t="s">
        <v>1</v>
      </c>
      <c r="G44" s="4">
        <v>34.90187891440501</v>
      </c>
      <c r="J44" s="2" t="s">
        <v>30</v>
      </c>
      <c r="K44" s="4">
        <v>5.25</v>
      </c>
    </row>
    <row r="45" spans="3:11" x14ac:dyDescent="0.25">
      <c r="J45" s="2" t="s">
        <v>31</v>
      </c>
      <c r="K45" s="4">
        <v>6</v>
      </c>
    </row>
    <row r="46" spans="3:11" x14ac:dyDescent="0.25">
      <c r="J46" s="2" t="s">
        <v>32</v>
      </c>
      <c r="K46" s="4">
        <v>6.5</v>
      </c>
    </row>
    <row r="47" spans="3:11" x14ac:dyDescent="0.25">
      <c r="J47" s="2" t="s">
        <v>33</v>
      </c>
      <c r="K47" s="4">
        <v>5.75</v>
      </c>
    </row>
    <row r="48" spans="3:11" x14ac:dyDescent="0.25">
      <c r="J48" s="2" t="s">
        <v>34</v>
      </c>
      <c r="K48" s="4">
        <v>5.6</v>
      </c>
    </row>
    <row r="49" spans="10:11" x14ac:dyDescent="0.25">
      <c r="J49" s="2" t="s">
        <v>35</v>
      </c>
      <c r="K49" s="4">
        <v>6.5</v>
      </c>
    </row>
    <row r="50" spans="10:11" x14ac:dyDescent="0.25">
      <c r="J50" s="2" t="s">
        <v>36</v>
      </c>
      <c r="K50" s="4">
        <v>5.666666666666667</v>
      </c>
    </row>
    <row r="51" spans="10:11" x14ac:dyDescent="0.25">
      <c r="J51" s="2" t="s">
        <v>37</v>
      </c>
      <c r="K51" s="4">
        <v>5.666666666666667</v>
      </c>
    </row>
    <row r="52" spans="10:11" x14ac:dyDescent="0.25">
      <c r="J52" s="2" t="s">
        <v>38</v>
      </c>
      <c r="K52" s="4">
        <v>5.8</v>
      </c>
    </row>
    <row r="53" spans="10:11" x14ac:dyDescent="0.25">
      <c r="J53" s="2" t="s">
        <v>39</v>
      </c>
      <c r="K53" s="4">
        <v>4.666666666666667</v>
      </c>
    </row>
    <row r="54" spans="10:11" x14ac:dyDescent="0.25">
      <c r="J54" s="2" t="s">
        <v>40</v>
      </c>
      <c r="K54" s="4">
        <v>4.833333333333333</v>
      </c>
    </row>
    <row r="55" spans="10:11" x14ac:dyDescent="0.25">
      <c r="J55" s="2" t="s">
        <v>41</v>
      </c>
      <c r="K55" s="4">
        <v>2.3333333333333335</v>
      </c>
    </row>
    <row r="56" spans="10:11" x14ac:dyDescent="0.25">
      <c r="J56" s="2" t="s">
        <v>42</v>
      </c>
      <c r="K56" s="4">
        <v>4.5</v>
      </c>
    </row>
    <row r="57" spans="10:11" x14ac:dyDescent="0.25">
      <c r="J57" s="2" t="s">
        <v>43</v>
      </c>
      <c r="K57" s="4">
        <v>6.666666666666667</v>
      </c>
    </row>
    <row r="58" spans="10:11" x14ac:dyDescent="0.25">
      <c r="J58" s="2" t="s">
        <v>44</v>
      </c>
      <c r="K58" s="4">
        <v>7.5</v>
      </c>
    </row>
    <row r="59" spans="10:11" x14ac:dyDescent="0.25">
      <c r="J59" s="2" t="s">
        <v>45</v>
      </c>
      <c r="K59" s="4">
        <v>5.2857142857142856</v>
      </c>
    </row>
    <row r="60" spans="10:11" x14ac:dyDescent="0.25">
      <c r="J60" s="2" t="s">
        <v>46</v>
      </c>
      <c r="K60" s="4">
        <v>2.875</v>
      </c>
    </row>
    <row r="61" spans="10:11" x14ac:dyDescent="0.25">
      <c r="J61" s="2" t="s">
        <v>47</v>
      </c>
      <c r="K61" s="4">
        <v>6.25</v>
      </c>
    </row>
    <row r="62" spans="10:11" x14ac:dyDescent="0.25">
      <c r="J62" s="2" t="s">
        <v>48</v>
      </c>
      <c r="K62" s="4">
        <v>6.125</v>
      </c>
    </row>
    <row r="63" spans="10:11" x14ac:dyDescent="0.25">
      <c r="J63" s="2" t="s">
        <v>49</v>
      </c>
      <c r="K63" s="4">
        <v>5.75</v>
      </c>
    </row>
    <row r="64" spans="10:11" x14ac:dyDescent="0.25">
      <c r="J64" s="2" t="s">
        <v>50</v>
      </c>
      <c r="K64" s="4">
        <v>5.375</v>
      </c>
    </row>
    <row r="65" spans="10:11" x14ac:dyDescent="0.25">
      <c r="J65" s="2" t="s">
        <v>51</v>
      </c>
      <c r="K65" s="4">
        <v>5.6</v>
      </c>
    </row>
    <row r="66" spans="10:11" x14ac:dyDescent="0.25">
      <c r="J66" s="2" t="s">
        <v>1</v>
      </c>
      <c r="K66" s="4">
        <v>5.3034482758620687</v>
      </c>
    </row>
  </sheetData>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24BF8-12B1-4E04-A0E6-BE1D804DFF78}">
  <dimension ref="A2:P25"/>
  <sheetViews>
    <sheetView topLeftCell="C9" zoomScaleNormal="100" workbookViewId="0">
      <selection activeCell="F20" sqref="F20"/>
    </sheetView>
  </sheetViews>
  <sheetFormatPr defaultRowHeight="15" x14ac:dyDescent="0.25"/>
  <cols>
    <col min="2" max="2" width="17.7109375" customWidth="1"/>
    <col min="3" max="3" width="15.7109375" customWidth="1"/>
    <col min="4" max="4" width="13.5703125" customWidth="1"/>
    <col min="5" max="5" width="9.5703125" customWidth="1"/>
    <col min="6" max="6" width="6.140625" customWidth="1"/>
    <col min="11" max="11" width="19" customWidth="1"/>
    <col min="12" max="12" width="21.28515625" customWidth="1"/>
    <col min="13" max="13" width="29.28515625" customWidth="1"/>
    <col min="14" max="14" width="18.140625" customWidth="1"/>
    <col min="15" max="15" width="18.28515625" customWidth="1"/>
  </cols>
  <sheetData>
    <row r="2" spans="1:16" x14ac:dyDescent="0.25">
      <c r="B2" s="1" t="s">
        <v>0</v>
      </c>
      <c r="C2" t="s">
        <v>52</v>
      </c>
      <c r="D2" t="s">
        <v>53</v>
      </c>
    </row>
    <row r="3" spans="1:16" x14ac:dyDescent="0.25">
      <c r="B3" s="2" t="s">
        <v>5</v>
      </c>
      <c r="C3" s="11">
        <v>237</v>
      </c>
      <c r="D3" s="10">
        <v>0.49478079331941544</v>
      </c>
    </row>
    <row r="4" spans="1:16" x14ac:dyDescent="0.25">
      <c r="B4" s="2" t="s">
        <v>17</v>
      </c>
      <c r="C4" s="11">
        <v>242</v>
      </c>
      <c r="D4" s="10">
        <v>0.50521920668058451</v>
      </c>
    </row>
    <row r="5" spans="1:16" x14ac:dyDescent="0.25">
      <c r="B5" s="2" t="s">
        <v>1</v>
      </c>
      <c r="C5" s="4">
        <v>479</v>
      </c>
      <c r="D5" s="10">
        <v>1</v>
      </c>
    </row>
    <row r="6" spans="1:16" x14ac:dyDescent="0.25">
      <c r="K6" t="s">
        <v>65</v>
      </c>
      <c r="N6" s="1" t="s">
        <v>0</v>
      </c>
      <c r="O6" t="s">
        <v>66</v>
      </c>
    </row>
    <row r="7" spans="1:16" x14ac:dyDescent="0.25">
      <c r="K7" s="1" t="s">
        <v>0</v>
      </c>
      <c r="L7" t="s">
        <v>64</v>
      </c>
      <c r="N7" s="2" t="s">
        <v>7</v>
      </c>
      <c r="O7" s="10">
        <v>0.56993736951983298</v>
      </c>
    </row>
    <row r="8" spans="1:16" x14ac:dyDescent="0.25">
      <c r="K8" s="2" t="s">
        <v>14</v>
      </c>
      <c r="L8" s="11">
        <v>70</v>
      </c>
      <c r="N8" s="2" t="s">
        <v>10</v>
      </c>
      <c r="O8" s="10">
        <v>0.43006263048016702</v>
      </c>
    </row>
    <row r="9" spans="1:16" ht="19.5" customHeight="1" x14ac:dyDescent="0.25">
      <c r="B9" s="15" t="s">
        <v>54</v>
      </c>
      <c r="C9" s="15" t="s">
        <v>62</v>
      </c>
      <c r="D9" s="15" t="s">
        <v>63</v>
      </c>
      <c r="E9" s="15"/>
      <c r="F9" s="15"/>
      <c r="K9" s="2" t="s">
        <v>9</v>
      </c>
      <c r="L9" s="11">
        <v>67</v>
      </c>
      <c r="N9" s="2" t="s">
        <v>1</v>
      </c>
      <c r="O9" s="10">
        <v>1</v>
      </c>
    </row>
    <row r="10" spans="1:16" x14ac:dyDescent="0.25">
      <c r="B10" s="12" t="str">
        <f>B4</f>
        <v>not admitted</v>
      </c>
      <c r="C10" s="13">
        <f>C4</f>
        <v>242</v>
      </c>
      <c r="D10" s="14">
        <f>D4</f>
        <v>0.50521920668058451</v>
      </c>
      <c r="K10" s="2" t="s">
        <v>13</v>
      </c>
      <c r="L10" s="11">
        <v>64</v>
      </c>
    </row>
    <row r="11" spans="1:16" x14ac:dyDescent="0.25">
      <c r="B11" s="12" t="str">
        <f>B3</f>
        <v>admitted</v>
      </c>
      <c r="C11" s="13">
        <f>C3</f>
        <v>237</v>
      </c>
      <c r="D11" s="14">
        <f>D3</f>
        <v>0.49478079331941544</v>
      </c>
      <c r="K11" s="2" t="s">
        <v>15</v>
      </c>
      <c r="L11" s="11">
        <v>60</v>
      </c>
    </row>
    <row r="12" spans="1:16" x14ac:dyDescent="0.25">
      <c r="K12" s="2" t="s">
        <v>11</v>
      </c>
      <c r="L12" s="11">
        <v>42</v>
      </c>
    </row>
    <row r="13" spans="1:16" x14ac:dyDescent="0.25">
      <c r="K13" s="2" t="s">
        <v>12</v>
      </c>
      <c r="L13" s="11">
        <v>53</v>
      </c>
      <c r="O13" s="1" t="s">
        <v>0</v>
      </c>
      <c r="P13" t="s">
        <v>67</v>
      </c>
    </row>
    <row r="14" spans="1:16" x14ac:dyDescent="0.25">
      <c r="K14" s="2" t="s">
        <v>6</v>
      </c>
      <c r="L14" s="11">
        <v>71</v>
      </c>
      <c r="O14" s="2" t="s">
        <v>16</v>
      </c>
      <c r="P14" s="4">
        <v>235</v>
      </c>
    </row>
    <row r="15" spans="1:16" x14ac:dyDescent="0.25">
      <c r="K15" s="2" t="s">
        <v>8</v>
      </c>
      <c r="L15" s="11">
        <v>52</v>
      </c>
      <c r="O15" s="2" t="s">
        <v>3</v>
      </c>
      <c r="P15" s="4">
        <v>244</v>
      </c>
    </row>
    <row r="16" spans="1:16" x14ac:dyDescent="0.25">
      <c r="A16" s="1" t="s">
        <v>0</v>
      </c>
      <c r="B16" t="s">
        <v>68</v>
      </c>
      <c r="K16" s="2" t="s">
        <v>1</v>
      </c>
      <c r="L16" s="4">
        <v>479</v>
      </c>
      <c r="O16" s="2" t="s">
        <v>1</v>
      </c>
      <c r="P16" s="4">
        <v>479</v>
      </c>
    </row>
    <row r="17" spans="1:6" x14ac:dyDescent="0.25">
      <c r="A17" s="2" t="s">
        <v>61</v>
      </c>
      <c r="B17" s="11">
        <v>4</v>
      </c>
    </row>
    <row r="18" spans="1:6" x14ac:dyDescent="0.25">
      <c r="A18" s="2" t="s">
        <v>59</v>
      </c>
      <c r="B18" s="11">
        <v>11</v>
      </c>
      <c r="F18" s="1" t="s">
        <v>0</v>
      </c>
    </row>
    <row r="19" spans="1:6" x14ac:dyDescent="0.25">
      <c r="A19" s="2" t="s">
        <v>57</v>
      </c>
      <c r="B19" s="11">
        <v>11</v>
      </c>
      <c r="F19" s="2" t="s">
        <v>21</v>
      </c>
    </row>
    <row r="20" spans="1:6" x14ac:dyDescent="0.25">
      <c r="A20" s="2" t="s">
        <v>60</v>
      </c>
      <c r="B20" s="11">
        <v>12</v>
      </c>
      <c r="F20" s="2" t="s">
        <v>1</v>
      </c>
    </row>
    <row r="21" spans="1:6" x14ac:dyDescent="0.25">
      <c r="A21" s="2" t="s">
        <v>58</v>
      </c>
      <c r="B21" s="11">
        <v>18</v>
      </c>
    </row>
    <row r="22" spans="1:6" x14ac:dyDescent="0.25">
      <c r="A22" s="2" t="s">
        <v>56</v>
      </c>
      <c r="B22" s="11">
        <v>45</v>
      </c>
    </row>
    <row r="23" spans="1:6" x14ac:dyDescent="0.25">
      <c r="A23" s="2" t="s">
        <v>55</v>
      </c>
      <c r="B23" s="11">
        <v>115</v>
      </c>
    </row>
    <row r="24" spans="1:6" x14ac:dyDescent="0.25">
      <c r="A24" s="2" t="s">
        <v>4</v>
      </c>
      <c r="B24" s="11">
        <v>263</v>
      </c>
    </row>
    <row r="25" spans="1:6" x14ac:dyDescent="0.25">
      <c r="A25" s="2" t="s">
        <v>1</v>
      </c>
      <c r="B25" s="11">
        <v>479</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03AC-5566-4B1F-A2D6-7BD761BAB044}">
  <dimension ref="A1:T21"/>
  <sheetViews>
    <sheetView tabSelected="1" zoomScale="80" zoomScaleNormal="80" workbookViewId="0"/>
  </sheetViews>
  <sheetFormatPr defaultRowHeight="15" x14ac:dyDescent="0.25"/>
  <cols>
    <col min="8" max="8" width="9.42578125" customWidth="1"/>
  </cols>
  <sheetData>
    <row r="1" spans="1:20" x14ac:dyDescent="0.25">
      <c r="A1" s="5"/>
      <c r="B1" s="5"/>
      <c r="C1" s="5"/>
      <c r="D1" s="5"/>
      <c r="E1" s="5"/>
      <c r="F1" s="5"/>
      <c r="G1" s="5"/>
      <c r="H1" s="5"/>
      <c r="I1" s="5"/>
      <c r="J1" s="5"/>
      <c r="K1" s="5"/>
      <c r="L1" s="5"/>
      <c r="M1" s="5"/>
      <c r="N1" s="5"/>
      <c r="O1" s="5"/>
      <c r="P1" s="5"/>
      <c r="Q1" s="5"/>
      <c r="R1" s="5"/>
      <c r="S1" s="5"/>
      <c r="T1" s="5"/>
    </row>
    <row r="2" spans="1:20" x14ac:dyDescent="0.25">
      <c r="A2" s="5"/>
      <c r="B2" s="5"/>
      <c r="C2" s="5"/>
      <c r="D2" s="5"/>
      <c r="E2" s="5"/>
      <c r="F2" s="5"/>
      <c r="G2" s="5"/>
      <c r="H2" s="5"/>
      <c r="I2" s="5"/>
      <c r="J2" s="5"/>
      <c r="K2" s="5"/>
      <c r="L2" s="5"/>
      <c r="M2" s="5"/>
      <c r="N2" s="5"/>
      <c r="O2" s="5"/>
      <c r="P2" s="5"/>
      <c r="Q2" s="5"/>
      <c r="R2" s="5"/>
      <c r="S2" s="5"/>
      <c r="T2" s="5"/>
    </row>
    <row r="3" spans="1:20" x14ac:dyDescent="0.25">
      <c r="A3" s="5"/>
      <c r="B3" s="5"/>
      <c r="C3" s="5"/>
      <c r="D3" s="5"/>
      <c r="E3" s="5"/>
      <c r="F3" s="5"/>
      <c r="G3" s="5"/>
      <c r="H3" s="5"/>
      <c r="I3" s="5"/>
      <c r="J3" s="5"/>
      <c r="K3" s="5"/>
      <c r="L3" s="5"/>
      <c r="M3" s="5"/>
      <c r="N3" s="5"/>
      <c r="O3" s="5"/>
      <c r="P3" s="5"/>
      <c r="Q3" s="5"/>
      <c r="R3" s="5"/>
      <c r="S3" s="5"/>
      <c r="T3" s="5"/>
    </row>
    <row r="4" spans="1:20" x14ac:dyDescent="0.25">
      <c r="A4" s="5"/>
      <c r="B4" s="5"/>
      <c r="C4" s="5"/>
      <c r="D4" s="5"/>
      <c r="E4" s="5"/>
      <c r="F4" s="5"/>
      <c r="G4" s="5"/>
      <c r="H4" s="5"/>
      <c r="I4" s="5"/>
      <c r="J4" s="5"/>
      <c r="K4" s="5"/>
      <c r="L4" s="5"/>
      <c r="M4" s="5"/>
      <c r="N4" s="5"/>
      <c r="O4" s="5"/>
      <c r="P4" s="5"/>
      <c r="Q4" s="5"/>
      <c r="R4" s="5"/>
      <c r="S4" s="5"/>
      <c r="T4" s="5"/>
    </row>
    <row r="5" spans="1:20" x14ac:dyDescent="0.25">
      <c r="A5" s="5"/>
      <c r="B5" s="5"/>
      <c r="C5" s="5"/>
      <c r="D5" s="5"/>
      <c r="E5" s="5"/>
      <c r="F5" s="5"/>
      <c r="G5" s="5"/>
      <c r="H5" s="5"/>
      <c r="I5" s="5"/>
      <c r="J5" s="5"/>
      <c r="K5" s="5"/>
      <c r="L5" s="5"/>
      <c r="M5" s="5"/>
      <c r="N5" s="5"/>
      <c r="O5" s="5"/>
      <c r="P5" s="5"/>
      <c r="Q5" s="5"/>
      <c r="R5" s="5"/>
      <c r="S5" s="5"/>
      <c r="T5" s="5"/>
    </row>
    <row r="6" spans="1:20" x14ac:dyDescent="0.25">
      <c r="A6" s="5"/>
      <c r="B6" s="5"/>
      <c r="C6" s="5"/>
      <c r="D6" s="5"/>
      <c r="E6" s="5"/>
      <c r="F6" s="5"/>
      <c r="G6" s="5"/>
      <c r="H6" s="5"/>
      <c r="I6" s="5"/>
      <c r="J6" s="5"/>
      <c r="K6" s="5"/>
      <c r="L6" s="5"/>
      <c r="M6" s="5"/>
      <c r="N6" s="5"/>
      <c r="O6" s="5"/>
      <c r="P6" s="5"/>
      <c r="Q6" s="5"/>
      <c r="R6" s="5"/>
      <c r="S6" s="5"/>
      <c r="T6" s="5"/>
    </row>
    <row r="7" spans="1:20" x14ac:dyDescent="0.25">
      <c r="A7" s="5"/>
      <c r="B7" s="5"/>
      <c r="C7" s="5"/>
      <c r="D7" s="5"/>
      <c r="E7" s="5"/>
      <c r="F7" s="5"/>
      <c r="G7" s="5"/>
      <c r="H7" s="5"/>
      <c r="I7" s="5"/>
      <c r="J7" s="5"/>
      <c r="K7" s="5"/>
      <c r="L7" s="5"/>
      <c r="M7" s="5"/>
      <c r="N7" s="5"/>
      <c r="O7" s="5"/>
      <c r="P7" s="5"/>
      <c r="Q7" s="5"/>
      <c r="R7" s="5"/>
      <c r="S7" s="5"/>
      <c r="T7" s="5"/>
    </row>
    <row r="8" spans="1:20" x14ac:dyDescent="0.25">
      <c r="A8" s="5"/>
      <c r="B8" s="5"/>
      <c r="C8" s="5"/>
      <c r="D8" s="5"/>
      <c r="E8" s="5"/>
      <c r="F8" s="5"/>
      <c r="G8" s="5"/>
      <c r="H8" s="5"/>
      <c r="I8" s="5"/>
      <c r="J8" s="5"/>
      <c r="K8" s="5"/>
      <c r="L8" s="5"/>
      <c r="M8" s="5"/>
      <c r="N8" s="5"/>
      <c r="O8" s="5"/>
      <c r="P8" s="5"/>
      <c r="Q8" s="5"/>
      <c r="R8" s="5"/>
      <c r="S8" s="5"/>
      <c r="T8" s="5"/>
    </row>
    <row r="9" spans="1:20" x14ac:dyDescent="0.25">
      <c r="A9" s="5"/>
      <c r="B9" s="5"/>
      <c r="C9" s="5"/>
      <c r="D9" s="5"/>
      <c r="E9" s="5"/>
      <c r="F9" s="5"/>
      <c r="G9" s="5"/>
      <c r="H9" s="5"/>
      <c r="I9" s="5"/>
      <c r="J9" s="5"/>
      <c r="K9" s="5"/>
      <c r="L9" s="5"/>
      <c r="M9" s="5"/>
      <c r="N9" s="5"/>
      <c r="O9" s="5"/>
      <c r="P9" s="5"/>
      <c r="Q9" s="5"/>
      <c r="R9" s="5"/>
      <c r="S9" s="5"/>
      <c r="T9" s="5"/>
    </row>
    <row r="10" spans="1:20" x14ac:dyDescent="0.25">
      <c r="A10" s="5"/>
      <c r="B10" s="5"/>
      <c r="C10" s="5"/>
      <c r="D10" s="5"/>
      <c r="E10" s="5"/>
      <c r="F10" s="5"/>
      <c r="G10" s="5"/>
      <c r="H10" s="5"/>
      <c r="I10" s="5"/>
      <c r="J10" s="5"/>
      <c r="K10" s="5"/>
      <c r="L10" s="5"/>
      <c r="M10" s="5"/>
      <c r="N10" s="5"/>
      <c r="O10" s="5"/>
      <c r="P10" s="5"/>
      <c r="Q10" s="5"/>
      <c r="R10" s="5"/>
      <c r="S10" s="5"/>
      <c r="T10" s="5"/>
    </row>
    <row r="11" spans="1:20" x14ac:dyDescent="0.25">
      <c r="A11" s="5"/>
      <c r="B11" s="5"/>
      <c r="C11" s="5"/>
      <c r="D11" s="5"/>
      <c r="E11" s="5"/>
      <c r="F11" s="5"/>
      <c r="G11" s="5"/>
      <c r="H11" s="5"/>
      <c r="I11" s="5"/>
      <c r="J11" s="5"/>
      <c r="K11" s="5"/>
      <c r="L11" s="5"/>
      <c r="M11" s="5"/>
      <c r="N11" s="5"/>
      <c r="O11" s="5"/>
      <c r="P11" s="5"/>
      <c r="Q11" s="5"/>
      <c r="R11" s="5"/>
      <c r="S11" s="5"/>
      <c r="T11" s="5"/>
    </row>
    <row r="12" spans="1:20" x14ac:dyDescent="0.25">
      <c r="A12" s="5"/>
      <c r="B12" s="5"/>
      <c r="C12" s="5"/>
      <c r="D12" s="5"/>
      <c r="E12" s="5"/>
      <c r="F12" s="5"/>
      <c r="G12" s="5"/>
      <c r="H12" s="5"/>
      <c r="I12" s="5"/>
      <c r="J12" s="5"/>
      <c r="K12" s="5"/>
      <c r="L12" s="5"/>
      <c r="M12" s="5"/>
      <c r="N12" s="5"/>
      <c r="O12" s="5"/>
      <c r="P12" s="5"/>
      <c r="Q12" s="5"/>
      <c r="R12" s="5"/>
      <c r="S12" s="5"/>
      <c r="T12" s="5"/>
    </row>
    <row r="13" spans="1:20" x14ac:dyDescent="0.25">
      <c r="A13" s="5"/>
      <c r="B13" s="5"/>
      <c r="C13" s="5"/>
      <c r="D13" s="5"/>
      <c r="E13" s="5"/>
      <c r="F13" s="5"/>
      <c r="G13" s="5"/>
      <c r="H13" s="5"/>
      <c r="I13" s="5"/>
      <c r="J13" s="5"/>
      <c r="K13" s="5"/>
      <c r="L13" s="5"/>
      <c r="M13" s="5"/>
      <c r="N13" s="5"/>
      <c r="O13" s="5"/>
      <c r="P13" s="5"/>
      <c r="Q13" s="5"/>
      <c r="R13" s="5"/>
      <c r="S13" s="5"/>
      <c r="T13" s="5"/>
    </row>
    <row r="14" spans="1:20" x14ac:dyDescent="0.25">
      <c r="A14" s="5"/>
      <c r="B14" s="5"/>
      <c r="C14" s="5"/>
      <c r="D14" s="5"/>
      <c r="E14" s="5"/>
      <c r="F14" s="5"/>
      <c r="G14" s="5"/>
      <c r="H14" s="5"/>
      <c r="I14" s="5"/>
      <c r="J14" s="5"/>
      <c r="K14" s="5"/>
      <c r="L14" s="5"/>
      <c r="M14" s="5"/>
      <c r="N14" s="5"/>
      <c r="O14" s="5"/>
      <c r="P14" s="5"/>
      <c r="Q14" s="5"/>
      <c r="R14" s="5"/>
      <c r="S14" s="5"/>
      <c r="T14" s="5"/>
    </row>
    <row r="15" spans="1:20" x14ac:dyDescent="0.25">
      <c r="A15" s="5"/>
      <c r="B15" s="5"/>
      <c r="C15" s="5"/>
      <c r="D15" s="5"/>
      <c r="E15" s="5"/>
      <c r="F15" s="5"/>
      <c r="G15" s="5"/>
      <c r="H15" s="5"/>
      <c r="I15" s="5"/>
      <c r="J15" s="5"/>
      <c r="K15" s="5"/>
      <c r="L15" s="5"/>
      <c r="M15" s="5"/>
      <c r="N15" s="5"/>
      <c r="O15" s="5"/>
      <c r="P15" s="5"/>
      <c r="Q15" s="5"/>
      <c r="R15" s="5"/>
      <c r="S15" s="5"/>
      <c r="T15" s="5"/>
    </row>
    <row r="16" spans="1:20" x14ac:dyDescent="0.25">
      <c r="A16" s="5"/>
      <c r="B16" s="5"/>
      <c r="C16" s="5"/>
      <c r="D16" s="5"/>
      <c r="E16" s="5"/>
      <c r="F16" s="5"/>
      <c r="G16" s="5"/>
      <c r="H16" s="5"/>
      <c r="I16" s="5"/>
      <c r="J16" s="5"/>
      <c r="K16" s="5"/>
      <c r="L16" s="5"/>
      <c r="M16" s="5"/>
      <c r="N16" s="5"/>
      <c r="O16" s="5"/>
      <c r="P16" s="5"/>
      <c r="Q16" s="5"/>
      <c r="R16" s="5"/>
      <c r="S16" s="5"/>
      <c r="T16" s="5"/>
    </row>
    <row r="17" spans="1:20" x14ac:dyDescent="0.25">
      <c r="A17" s="5"/>
      <c r="B17" s="5"/>
      <c r="C17" s="5"/>
      <c r="D17" s="5"/>
      <c r="E17" s="5"/>
      <c r="F17" s="5"/>
      <c r="G17" s="5"/>
      <c r="H17" s="5"/>
      <c r="I17" s="5"/>
      <c r="J17" s="5"/>
      <c r="K17" s="5"/>
      <c r="L17" s="5"/>
      <c r="M17" s="5"/>
      <c r="N17" s="5"/>
      <c r="O17" s="5"/>
      <c r="P17" s="5"/>
      <c r="Q17" s="5"/>
      <c r="R17" s="5"/>
      <c r="S17" s="5"/>
      <c r="T17" s="5"/>
    </row>
    <row r="18" spans="1:20" x14ac:dyDescent="0.25">
      <c r="A18" s="5"/>
      <c r="B18" s="5"/>
      <c r="C18" s="5"/>
      <c r="D18" s="5"/>
      <c r="E18" s="5"/>
      <c r="F18" s="5"/>
      <c r="G18" s="5"/>
      <c r="H18" s="5"/>
      <c r="I18" s="5"/>
      <c r="J18" s="5"/>
      <c r="K18" s="5"/>
      <c r="L18" s="5"/>
      <c r="M18" s="5"/>
      <c r="N18" s="5"/>
      <c r="O18" s="5"/>
      <c r="P18" s="5"/>
      <c r="Q18" s="5"/>
      <c r="R18" s="5"/>
      <c r="S18" s="5"/>
      <c r="T18" s="5"/>
    </row>
    <row r="19" spans="1:20" x14ac:dyDescent="0.25">
      <c r="A19" s="5"/>
      <c r="B19" s="5"/>
      <c r="C19" s="5"/>
      <c r="D19" s="5"/>
      <c r="E19" s="5"/>
      <c r="F19" s="5"/>
      <c r="G19" s="5"/>
      <c r="H19" s="5"/>
      <c r="I19" s="5"/>
      <c r="J19" s="5"/>
      <c r="K19" s="5"/>
      <c r="L19" s="5"/>
      <c r="M19" s="5"/>
      <c r="N19" s="5"/>
      <c r="O19" s="5"/>
      <c r="P19" s="5"/>
      <c r="Q19" s="5"/>
      <c r="R19" s="5"/>
      <c r="S19" s="5"/>
      <c r="T19" s="5"/>
    </row>
    <row r="20" spans="1:20" x14ac:dyDescent="0.25">
      <c r="A20" s="5"/>
      <c r="B20" s="5"/>
      <c r="C20" s="5"/>
      <c r="D20" s="5"/>
      <c r="E20" s="5"/>
      <c r="F20" s="5"/>
      <c r="G20" s="5"/>
      <c r="H20" s="5"/>
      <c r="I20" s="5"/>
      <c r="J20" s="5"/>
      <c r="K20" s="5"/>
      <c r="L20" s="5"/>
      <c r="M20" s="5"/>
      <c r="N20" s="5"/>
      <c r="O20" s="5"/>
      <c r="P20" s="5"/>
      <c r="Q20" s="5"/>
      <c r="R20" s="5"/>
      <c r="S20" s="5"/>
      <c r="T20" s="5"/>
    </row>
    <row r="21" spans="1:20" x14ac:dyDescent="0.25">
      <c r="A21" s="5"/>
      <c r="B21" s="5"/>
      <c r="C21" s="5"/>
      <c r="D21" s="5"/>
      <c r="E21" s="5"/>
      <c r="F21" s="5"/>
      <c r="G21" s="5"/>
      <c r="H21" s="5"/>
      <c r="I21" s="5"/>
      <c r="J21" s="5"/>
      <c r="K21" s="5"/>
      <c r="L21" s="5"/>
      <c r="M21" s="5"/>
      <c r="N21" s="5"/>
      <c r="O21" s="5"/>
      <c r="P21" s="5"/>
      <c r="Q21" s="5"/>
      <c r="R21" s="5"/>
      <c r="S21" s="5"/>
      <c r="T21" s="5"/>
    </row>
  </sheetData>
  <conditionalFormatting sqref="A1">
    <cfRule type="iconSet" priority="3">
      <iconSet iconSet="3Symbols2">
        <cfvo type="percent" val="0"/>
        <cfvo type="percent" val="33"/>
        <cfvo type="percent" val="67"/>
      </iconSet>
    </cfRule>
  </conditionalFormatting>
  <conditionalFormatting sqref="U4">
    <cfRule type="iconSet" priority="2">
      <iconSet iconSet="3Symbols2">
        <cfvo type="percent" val="0"/>
        <cfvo type="percent" val="33"/>
        <cfvo type="percent" val="67"/>
      </iconSet>
    </cfRule>
  </conditionalFormatting>
  <conditionalFormatting sqref="V13">
    <cfRule type="iconSet" priority="1">
      <iconSet iconSet="3Symbols2">
        <cfvo type="percent" val="0"/>
        <cfvo type="percent" val="33"/>
        <cfvo type="percent" val="67"/>
      </iconSet>
    </cfRule>
  </conditionalFormatting>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63846-CD10-4FCF-9712-4A869820DD62}">
  <dimension ref="A1:L17"/>
  <sheetViews>
    <sheetView workbookViewId="0">
      <selection activeCell="H18" sqref="G18:H18"/>
    </sheetView>
  </sheetViews>
  <sheetFormatPr defaultRowHeight="15" x14ac:dyDescent="0.25"/>
  <sheetData>
    <row r="1" spans="1:12" x14ac:dyDescent="0.25">
      <c r="A1" s="7"/>
      <c r="B1" s="7"/>
      <c r="C1" s="7"/>
      <c r="D1" s="7"/>
      <c r="E1" s="7"/>
      <c r="F1" s="7"/>
      <c r="G1" s="7"/>
      <c r="H1" s="7"/>
      <c r="I1" s="7"/>
      <c r="J1" s="7"/>
      <c r="K1" s="7"/>
      <c r="L1" s="7"/>
    </row>
    <row r="2" spans="1:12" x14ac:dyDescent="0.25">
      <c r="A2" s="7"/>
      <c r="B2" s="7"/>
      <c r="C2" s="7"/>
      <c r="D2" s="7"/>
      <c r="E2" s="7"/>
      <c r="F2" s="7"/>
      <c r="G2" s="7"/>
      <c r="H2" s="7"/>
      <c r="I2" s="7"/>
      <c r="J2" s="7"/>
      <c r="K2" s="7"/>
      <c r="L2" s="7"/>
    </row>
    <row r="3" spans="1:12" x14ac:dyDescent="0.25">
      <c r="A3" s="6"/>
      <c r="B3" s="7"/>
      <c r="C3" s="7"/>
      <c r="D3" s="7"/>
      <c r="E3" s="7"/>
      <c r="F3" s="7"/>
      <c r="G3" s="7"/>
      <c r="H3" s="7"/>
      <c r="I3" s="7"/>
      <c r="J3" s="7"/>
      <c r="K3" s="7"/>
      <c r="L3" s="7"/>
    </row>
    <row r="4" spans="1:12" x14ac:dyDescent="0.25">
      <c r="A4" s="6"/>
      <c r="B4" s="7"/>
      <c r="C4" s="7"/>
      <c r="D4" s="7"/>
      <c r="E4" s="7"/>
      <c r="F4" s="7"/>
      <c r="G4" s="7"/>
      <c r="H4" s="7"/>
      <c r="I4" s="7"/>
      <c r="J4" s="7"/>
      <c r="K4" s="7"/>
      <c r="L4" s="7"/>
    </row>
    <row r="5" spans="1:12" x14ac:dyDescent="0.25">
      <c r="A5" s="6"/>
      <c r="B5" s="7"/>
      <c r="C5" s="7"/>
      <c r="D5" s="7"/>
      <c r="E5" s="7"/>
      <c r="F5" s="7"/>
      <c r="G5" s="7"/>
      <c r="H5" s="7"/>
      <c r="I5" s="7"/>
      <c r="J5" s="7"/>
      <c r="K5" s="7"/>
      <c r="L5" s="7"/>
    </row>
    <row r="6" spans="1:12" x14ac:dyDescent="0.25">
      <c r="A6" s="6"/>
      <c r="B6" s="7"/>
      <c r="C6" s="7"/>
      <c r="D6" s="7"/>
      <c r="E6" s="7"/>
      <c r="F6" s="7"/>
      <c r="G6" s="7"/>
      <c r="H6" s="7"/>
      <c r="I6" s="7"/>
      <c r="J6" s="7"/>
      <c r="K6" s="7"/>
      <c r="L6" s="7"/>
    </row>
    <row r="7" spans="1:12" x14ac:dyDescent="0.25">
      <c r="A7" s="6"/>
      <c r="B7" s="7"/>
      <c r="C7" s="7"/>
      <c r="D7" s="7"/>
      <c r="E7" s="7"/>
      <c r="F7" s="7"/>
      <c r="G7" s="7"/>
      <c r="H7" s="7"/>
      <c r="I7" s="7"/>
      <c r="J7" s="7"/>
      <c r="K7" s="7"/>
      <c r="L7" s="7"/>
    </row>
    <row r="8" spans="1:12" x14ac:dyDescent="0.25">
      <c r="A8" s="6"/>
      <c r="B8" s="7"/>
      <c r="C8" s="7"/>
      <c r="D8" s="7"/>
      <c r="E8" s="7"/>
      <c r="F8" s="7"/>
      <c r="G8" s="7"/>
      <c r="H8" s="7"/>
      <c r="I8" s="7"/>
      <c r="J8" s="7"/>
      <c r="K8" s="7"/>
      <c r="L8" s="7"/>
    </row>
    <row r="9" spans="1:12" x14ac:dyDescent="0.25">
      <c r="A9" s="6"/>
      <c r="B9" s="7"/>
      <c r="C9" s="7"/>
      <c r="D9" s="7"/>
      <c r="E9" s="7"/>
      <c r="F9" s="7"/>
      <c r="G9" s="7"/>
      <c r="H9" s="7"/>
      <c r="I9" s="7"/>
      <c r="J9" s="7"/>
      <c r="K9" s="7"/>
      <c r="L9" s="7"/>
    </row>
    <row r="10" spans="1:12" x14ac:dyDescent="0.25">
      <c r="A10" s="6"/>
      <c r="B10" s="7"/>
      <c r="C10" s="7"/>
      <c r="D10" s="7"/>
      <c r="E10" s="7"/>
      <c r="F10" s="7"/>
      <c r="G10" s="7"/>
      <c r="H10" s="7"/>
      <c r="I10" s="7"/>
      <c r="J10" s="7"/>
      <c r="K10" s="7"/>
      <c r="L10" s="7"/>
    </row>
    <row r="11" spans="1:12" x14ac:dyDescent="0.25">
      <c r="A11" s="6"/>
      <c r="B11" s="7"/>
      <c r="C11" s="7"/>
      <c r="D11" s="7"/>
      <c r="E11" s="7"/>
      <c r="F11" s="7"/>
      <c r="G11" s="7"/>
      <c r="H11" s="7"/>
      <c r="I11" s="7"/>
      <c r="J11" s="7"/>
      <c r="K11" s="7"/>
      <c r="L11" s="7"/>
    </row>
    <row r="12" spans="1:12" x14ac:dyDescent="0.25">
      <c r="A12" s="6"/>
      <c r="B12" s="7"/>
      <c r="C12" s="7"/>
      <c r="D12" s="7"/>
      <c r="E12" s="7"/>
      <c r="F12" s="7"/>
      <c r="G12" s="7"/>
      <c r="H12" s="7"/>
      <c r="I12" s="7"/>
      <c r="J12" s="7"/>
      <c r="K12" s="7"/>
      <c r="L12" s="7"/>
    </row>
    <row r="13" spans="1:12" x14ac:dyDescent="0.25">
      <c r="A13" s="6"/>
      <c r="B13" s="7"/>
      <c r="C13" s="7"/>
      <c r="D13" s="7"/>
      <c r="E13" s="7"/>
      <c r="F13" s="7"/>
      <c r="G13" s="7"/>
      <c r="H13" s="7"/>
      <c r="I13" s="7"/>
      <c r="J13" s="7"/>
      <c r="K13" s="7"/>
      <c r="L13" s="7"/>
    </row>
    <row r="14" spans="1:12" x14ac:dyDescent="0.25">
      <c r="A14" s="6"/>
      <c r="B14" s="7"/>
      <c r="C14" s="7"/>
      <c r="D14" s="7"/>
      <c r="E14" s="7"/>
      <c r="F14" s="7"/>
      <c r="G14" s="7"/>
      <c r="H14" s="7"/>
      <c r="I14" s="7"/>
      <c r="J14" s="7"/>
      <c r="K14" s="7"/>
      <c r="L14" s="7"/>
    </row>
    <row r="15" spans="1:12" x14ac:dyDescent="0.25">
      <c r="A15" s="6"/>
      <c r="B15" s="7"/>
      <c r="C15" s="7"/>
      <c r="D15" s="7"/>
      <c r="E15" s="7"/>
      <c r="F15" s="7"/>
      <c r="G15" s="7"/>
      <c r="H15" s="7"/>
      <c r="I15" s="7"/>
      <c r="J15" s="7"/>
      <c r="K15" s="7"/>
      <c r="L15" s="7"/>
    </row>
    <row r="16" spans="1:12" x14ac:dyDescent="0.25">
      <c r="A16" s="6"/>
      <c r="B16" s="7"/>
      <c r="C16" s="7"/>
      <c r="D16" s="7"/>
      <c r="E16" s="7"/>
      <c r="F16" s="7"/>
      <c r="G16" s="7"/>
      <c r="H16" s="7"/>
      <c r="I16" s="7"/>
      <c r="J16" s="7"/>
      <c r="K16" s="7"/>
      <c r="L16" s="7"/>
    </row>
    <row r="17" spans="1:12" x14ac:dyDescent="0.25">
      <c r="A17" s="6"/>
      <c r="B17" s="6"/>
      <c r="C17" s="6"/>
      <c r="D17" s="6"/>
      <c r="E17" s="6"/>
      <c r="F17" s="6"/>
      <c r="G17" s="6"/>
      <c r="H17" s="6"/>
      <c r="I17" s="6"/>
      <c r="J17" s="6"/>
      <c r="K17" s="6"/>
      <c r="L17"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8AE4-AA0F-4DA5-B0D2-3B96094C91CD}">
  <dimension ref="A1"/>
  <sheetViews>
    <sheetView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1A585-CA6F-4382-9D4C-D4EFE63A88E9}">
  <dimension ref="A1:M16"/>
  <sheetViews>
    <sheetView workbookViewId="0"/>
  </sheetViews>
  <sheetFormatPr defaultRowHeight="15" x14ac:dyDescent="0.25"/>
  <sheetData>
    <row r="1" spans="1:13" x14ac:dyDescent="0.25">
      <c r="A1" s="8"/>
      <c r="B1" s="9"/>
      <c r="C1" s="9"/>
      <c r="D1" s="9"/>
      <c r="E1" s="9"/>
      <c r="F1" s="9"/>
      <c r="G1" s="9"/>
      <c r="H1" s="9"/>
      <c r="I1" s="9"/>
      <c r="J1" s="9"/>
      <c r="K1" s="9"/>
      <c r="L1" s="9"/>
      <c r="M1" s="9"/>
    </row>
    <row r="2" spans="1:13" x14ac:dyDescent="0.25">
      <c r="B2" s="9"/>
      <c r="C2" s="9"/>
      <c r="D2" s="9"/>
      <c r="E2" s="9"/>
      <c r="F2" s="9"/>
      <c r="G2" s="9"/>
      <c r="H2" s="9"/>
      <c r="I2" s="9"/>
      <c r="J2" s="9"/>
      <c r="K2" s="9"/>
      <c r="L2" s="9"/>
      <c r="M2" s="9"/>
    </row>
    <row r="3" spans="1:13" x14ac:dyDescent="0.25">
      <c r="B3" s="9"/>
      <c r="C3" s="9"/>
      <c r="D3" s="9"/>
      <c r="E3" s="9"/>
      <c r="F3" s="9"/>
      <c r="G3" s="9"/>
      <c r="H3" s="9"/>
      <c r="I3" s="9"/>
      <c r="J3" s="9"/>
      <c r="K3" s="9"/>
      <c r="L3" s="9"/>
      <c r="M3" s="9"/>
    </row>
    <row r="4" spans="1:13" x14ac:dyDescent="0.25">
      <c r="B4" s="9"/>
      <c r="C4" s="9"/>
      <c r="D4" s="9"/>
      <c r="E4" s="9"/>
      <c r="F4" s="9"/>
      <c r="G4" s="9"/>
      <c r="H4" s="9"/>
      <c r="I4" s="9"/>
      <c r="J4" s="9"/>
      <c r="K4" s="9"/>
      <c r="L4" s="9"/>
      <c r="M4" s="9"/>
    </row>
    <row r="5" spans="1:13" x14ac:dyDescent="0.25">
      <c r="B5" s="9"/>
      <c r="C5" s="9"/>
      <c r="D5" s="9"/>
      <c r="E5" s="9"/>
      <c r="F5" s="9"/>
      <c r="G5" s="9"/>
      <c r="H5" s="9"/>
      <c r="I5" s="9"/>
      <c r="J5" s="9"/>
      <c r="K5" s="9"/>
      <c r="L5" s="9"/>
      <c r="M5" s="9"/>
    </row>
    <row r="6" spans="1:13" x14ac:dyDescent="0.25">
      <c r="B6" s="9"/>
      <c r="C6" s="9"/>
      <c r="D6" s="9"/>
      <c r="E6" s="9"/>
      <c r="F6" s="9"/>
      <c r="G6" s="9"/>
      <c r="H6" s="9"/>
      <c r="I6" s="9"/>
      <c r="J6" s="9"/>
      <c r="K6" s="9"/>
      <c r="L6" s="9"/>
      <c r="M6" s="9"/>
    </row>
    <row r="7" spans="1:13" x14ac:dyDescent="0.25">
      <c r="B7" s="9"/>
      <c r="C7" s="9"/>
      <c r="D7" s="9"/>
      <c r="E7" s="9"/>
      <c r="F7" s="9"/>
      <c r="G7" s="9"/>
      <c r="H7" s="9"/>
      <c r="I7" s="9"/>
      <c r="J7" s="9"/>
      <c r="K7" s="9"/>
      <c r="L7" s="9"/>
      <c r="M7" s="9"/>
    </row>
    <row r="8" spans="1:13" x14ac:dyDescent="0.25">
      <c r="B8" s="9"/>
      <c r="C8" s="9"/>
      <c r="D8" s="9"/>
      <c r="E8" s="9"/>
      <c r="F8" s="9"/>
      <c r="G8" s="9"/>
      <c r="H8" s="9"/>
      <c r="I8" s="9"/>
      <c r="J8" s="9"/>
      <c r="K8" s="9"/>
      <c r="L8" s="9"/>
      <c r="M8" s="9"/>
    </row>
    <row r="9" spans="1:13" x14ac:dyDescent="0.25">
      <c r="B9" s="9"/>
      <c r="C9" s="9"/>
      <c r="D9" s="9"/>
      <c r="E9" s="9"/>
      <c r="F9" s="9"/>
      <c r="G9" s="9"/>
      <c r="H9" s="9"/>
      <c r="I9" s="9"/>
      <c r="J9" s="9"/>
      <c r="K9" s="9"/>
      <c r="L9" s="9"/>
      <c r="M9" s="9"/>
    </row>
    <row r="10" spans="1:13" x14ac:dyDescent="0.25">
      <c r="B10" s="9"/>
      <c r="C10" s="9"/>
      <c r="D10" s="9"/>
      <c r="E10" s="9"/>
      <c r="F10" s="9"/>
      <c r="G10" s="9"/>
      <c r="H10" s="9"/>
      <c r="I10" s="9"/>
      <c r="J10" s="9"/>
      <c r="K10" s="9"/>
      <c r="L10" s="9"/>
      <c r="M10" s="9"/>
    </row>
    <row r="11" spans="1:13" x14ac:dyDescent="0.25">
      <c r="B11" s="9"/>
      <c r="C11" s="9"/>
      <c r="D11" s="9"/>
      <c r="E11" s="9"/>
      <c r="F11" s="9"/>
      <c r="G11" s="9"/>
      <c r="H11" s="9"/>
      <c r="I11" s="9"/>
      <c r="J11" s="9"/>
      <c r="K11" s="9"/>
      <c r="L11" s="9"/>
      <c r="M11" s="9"/>
    </row>
    <row r="12" spans="1:13" x14ac:dyDescent="0.25">
      <c r="B12" s="9"/>
      <c r="C12" s="9"/>
      <c r="D12" s="9"/>
      <c r="E12" s="9"/>
      <c r="F12" s="9"/>
      <c r="G12" s="9"/>
      <c r="H12" s="9"/>
      <c r="I12" s="9"/>
      <c r="J12" s="9"/>
      <c r="K12" s="9"/>
      <c r="L12" s="9"/>
      <c r="M12" s="9"/>
    </row>
    <row r="13" spans="1:13" x14ac:dyDescent="0.25">
      <c r="B13" s="9"/>
      <c r="C13" s="9"/>
      <c r="D13" s="9"/>
      <c r="E13" s="9"/>
      <c r="F13" s="9"/>
      <c r="G13" s="9"/>
      <c r="H13" s="9"/>
      <c r="I13" s="9"/>
      <c r="J13" s="9"/>
      <c r="K13" s="9"/>
      <c r="L13" s="9"/>
      <c r="M13" s="9"/>
    </row>
    <row r="14" spans="1:13" x14ac:dyDescent="0.25">
      <c r="B14" s="9"/>
      <c r="C14" s="9"/>
      <c r="D14" s="9"/>
      <c r="E14" s="9"/>
      <c r="F14" s="9"/>
      <c r="G14" s="9"/>
      <c r="H14" s="9"/>
      <c r="I14" s="9"/>
      <c r="J14" s="9"/>
      <c r="K14" s="9"/>
      <c r="L14" s="9"/>
      <c r="M14" s="9"/>
    </row>
    <row r="15" spans="1:13" x14ac:dyDescent="0.25">
      <c r="B15" s="9"/>
      <c r="C15" s="9"/>
      <c r="D15" s="9"/>
      <c r="E15" s="9"/>
      <c r="F15" s="9"/>
      <c r="G15" s="9"/>
      <c r="H15" s="9"/>
      <c r="I15" s="9"/>
      <c r="J15" s="9"/>
      <c r="K15" s="9"/>
      <c r="L15" s="9"/>
      <c r="M15" s="9"/>
    </row>
    <row r="16" spans="1:13" x14ac:dyDescent="0.25">
      <c r="B16" s="9"/>
      <c r="C16" s="9"/>
      <c r="D16" s="9"/>
      <c r="E16" s="9"/>
      <c r="F16" s="9"/>
      <c r="G16" s="9"/>
      <c r="H16" s="9"/>
      <c r="I16" s="9"/>
      <c r="J16" s="9"/>
      <c r="K16" s="9"/>
      <c r="L16" s="9"/>
      <c r="M16" s="9"/>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e r _ d a t e _ 3 3 4 8 7 b 8 7 - d b 6 6 - 4 d c f - a 0 b a - b 6 8 8 f a b b a f 1 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 1 5 8 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 D a t a _ 0 a 4 7 5 3 d b - 3 8 c 2 - 4 a 0 d - b 0 d e - 0 5 0 a b 1 b 3 6 d 9 3 < / K e y > < V a l u e   x m l n s : a = " h t t p : / / s c h e m a s . d a t a c o n t r a c t . o r g / 2 0 0 4 / 0 7 / M i c r o s o f t . A n a l y s i s S e r v i c e s . C o m m o n " > < a : H a s F o c u s > t r u e < / a : H a s F o c u s > < a : S i z e A t D p i 9 6 > 5 3 < / a : S i z e A t D p i 9 6 > < a : V i s i b l e > t r u e < / a : V i s i b l e > < / V a l u e > < / K e y V a l u e O f s t r i n g S a n d b o x E d i t o r . M e a s u r e G r i d S t a t e S c d E 3 5 R y > < K e y V a l u e O f s t r i n g S a n d b o x E d i t o r . M e a s u r e G r i d S t a t e S c d E 3 5 R y > < K e y > C a l e n d e r _ d a t e _ 3 3 4 8 7 b 8 7 - d b 6 6 - 4 d c f - a 0 b a - b 6 8 8 f a b b a f 1 a < / 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 4 2 < / H e i g h t > < / S a n d b o x E d i t o r . F o r m u l a B a r S t a t e > ] ] > < / C u s t o m C o n t e n t > < / G e m i n i > 
</file>

<file path=customXml/item12.xml>��< ? x m l   v e r s i o n = " 1 . 0 "   e n c o d i n g = " U T F - 1 6 " ? > < G e m i n i   x m l n s = " h t t p : / / g e m i n i / p i v o t c u s t o m i z a t i o n / L i n k e d T a b l e U p d a t e M o d e " > < C u s t o m C o n t e n t > < ! [ C D A T A [ T r u e ] ] > < / C u s t o m C o n t e n t > < / G e m i n i > 
</file>

<file path=customXml/item13.xml>��< ? x m l   v e r s i o n = " 1 . 0 "   e n c o d i n g = " u t f - 1 6 " ? > < D a t a M a s h u p   s q m i d = " 5 e 1 5 5 b 7 e - 8 6 5 9 - 4 0 0 e - 9 c 1 a - 1 c 9 c a 2 b e 9 4 8 0 "   x m l n s = " h t t p : / / s c h e m a s . m i c r o s o f t . c o m / D a t a M a s h u p " > A A A A A I I G A A B Q S w M E F A A C A A g A 7 y C I 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O 8 g i 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I I h a k L q 5 2 X s D A A A 8 D Q A A E w A c A E Z v c m 1 1 b G F z L 1 N l Y 3 R p b 2 4 x L m 0 g o h g A K K A U A A A A A A A A A A A A A A A A A A A A A A A A A A A A r V b f T 9 s w E H 5 H 6 v 9 g m Z d U 8 i J S N i Y N 9 Q F a O p A Y Y r T b H u i E T G J K J s e u b I d R o f 7 v O y e B / G i c M r Z W b V r f + e 6 7 8 3 f n 0 y w 0 s R R o m j + D w 9 5 O b 0 f f U 8 U i t I t P p V 7 G h n J 0 k j C 1 Y C J c o S s p E z S m h m I 0 R J y Z 3 g 6 C 1 1 S m K m S w M t I P / l i G a c K E 8 S Y x Z / 5 I C g N / t I d H n + b f N F N 6 r u i v Z T o f y 9 + C S x r p e Z c b P 9 Q P u E + u x 4 z H S W y Y G m K C C R p J n i Z C D 4 M B Q S c i l F E s F s O D D 3 t 7 A U F f U 2 n Y 1 K w 4 G 5 Y / / Q s p 2 M 8 + y f H u 4 k s l E 5 B F 6 J T R C E D Z c G b 0 F h Q L S b H u 5 a E R d F 2 s H 3 E + D S m n S g + N S q s m R / d U L M D i b L V k p b m Z o k L f S Z X k k K 1 Q e y 3 + y d M T v q Q m h l y h s w h C N K C J D H s 0 a 4 J K 0 V G U x F r b I 4 P s s G e 1 C H 6 b O G E 1 1 U m s N N g S N r V O e + c U d C 5 o w p w a n 5 k A g G 5 A C 7 v 1 T J i D 9 7 4 N r i a 8 o u G m 4 T F b U m W S T M 7 u m F I d 8 M p w J 5 w u n t W 4 X M R w B j X N K T z 1 H S 3 o H E r V A e s H j Y 1 N l 1 u j 7 v c m a H p e l 8 c + X f L Y F I R E t y v 0 w t S S A 5 l K r u F 1 s q J G I c C z 7 d y z f A F w z M S 7 s w u o E + T e k I E A W D m a G e w 8 X r 1 g 9 b C P c L V 0 f K j k v p t 4 v s 2 I S z b A 6 / a q C L a W h T u Z x J k M P + g s g w 1 w t d y V Q K 9 Y I h 8 A a N F a S q i 5 o F j 2 m h G R D k + v Y U n w B p o 0 o X Y w p U z O q 7 m S b d n C l r 8 k S y d d A j d h B m 8 n T N D J m D p n u v g S V B h j q V V j j I D G 2 c o Y K 2 h n z G A 7 L l c N b 4 f p k K K Z b X Z V 6 F / s R d u C f C S T 2 1 h U o D d j J M 7 7 p e V K W Z P C n n o 2 v L X t 2 G u 6 T w p 8 u J r r J Y f L J E L f K U 9 Z N d X Z e r b q b c Q F h u y H c m i A h a a q b Y F w C l e V A I o b b + 3 y H j j d N 1 A S P L E f l v w z g C q D 9 r c W R R N u O + O q N + p m M 6 x a G D g D r u M i 2 I 5 E 8 K D g B L p H t B m 0 J U B r y 8 z Q O B H s v z L l U A T 4 j n J t Q Q h p 0 H 8 B U m u 2 g f t i a E J 2 m o d 5 Y t 3 v 7 c T C 6 a M 6 h 4 + A P Z Y P N 7 Z V t U 7 d 5 7 E 2 v i 1 0 Q G G V v M H e Y J / A L L w X 9 M n H / Y D s R q m i d j L y Y M 2 + + x V q S f H A l B 1 F j c w D K y O c w J R q j b 9 M w f V r 4 X h 1 I c 0 9 j N 4 e d H + R c v 7 8 f f J o F M 2 y o P 0 T p a R 6 S 9 P c x G V 5 n C t k b T J v i o 4 q e U W R N D v b E 2 7 O 1 O v 6 M d X s H / 4 B U E s B A i 0 A F A A C A A g A 7 y C I W t q P p w u l A A A A 9 g A A A B I A A A A A A A A A A A A A A A A A A A A A A E N v b m Z p Z y 9 Q Y W N r Y W d l L n h t b F B L A Q I t A B Q A A g A I A O 8 g i F o P y u m r p A A A A O k A A A A T A A A A A A A A A A A A A A A A A P E A A A B b Q 2 9 u d G V u d F 9 U e X B l c 1 0 u e G 1 s U E s B A i 0 A F A A C A A g A 7 y C I W p C 6 u d l 7 A w A A P A 0 A A B M A A A A A A A A A A A A A A A A A 4 g E A A E Z v c m 1 1 b G F z L 1 N l Y 3 R p b 2 4 x L m 1 Q S w U G A A A A A A M A A w D C A A A A q 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S I A A A A A A A B r I 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R i M j Y w Y 2 M z L T M 2 N G I t N D J j Z C 0 5 M j V k L T Q 0 N 2 M 1 N 2 M 3 N z Y 3 M 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0 L T A 3 V D E z O j I y O j I 0 L j Q 3 N T Q 3 N z J a I i A v P j x F b n R y e S B U e X B l P S J G a W x s Q 2 9 s d W 1 u V H l w Z X M i I F Z h b H V l P S J z Q m d r S 0 J n W U R C Z 1 l H Q X d N P S I g L z 4 8 R W 5 0 c n k g V H l w Z T 0 i R m l s b E N v b H V t b k 5 h b W V z I i B W Y W x 1 Z T 0 i c 1 s m c X V v d D t Q Y X R p Z W 5 0 I E l k J n F 1 b 3 Q 7 L C Z x d W 9 0 O 1 B h d G l l b n Q g Q W R t a X N z a W 9 u I E R h d G U m c X V v d D s s J n F 1 b 3 Q 7 U G F 0 a W V u d C B B Z G 1 p c 3 N p b 2 4 g R G F 0 Z S 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u M S w x f S Z x d W 9 0 O y w m c X V v d D t T Z W N 0 a W 9 u M S 9 I b 3 N w a X R h b C B F b W V y Z 2 V u Y 3 k g U m 9 v b S B E Y X R h L 0 N o Y W 5 n Z W Q g V H l w Z T I u e 1 B h d G l l b n Q g Q W R t a X N z a W 9 u I E R h d G U u M S 4 y L D J 9 J n F 1 b 3 Q 7 L C Z x d W 9 0 O 1 N l Y 3 R p b 2 4 x L 0 h v c 3 B p d G F s I E V t Z X J n Z W 5 j e S B S b 2 9 t I E R h d G E v U m V w b G F j Z W Q g V m F s d W U x 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j E s M X 0 m c X V v d D s s J n F 1 b 3 Q 7 U 2 V j d G l v b j E v S G 9 z c G l 0 Y W w g R W 1 l c m d l b m N 5 I F J v b 2 0 g R G F 0 Y S 9 D a G F u Z 2 V k I F R 5 c G U y L n t Q Y X R p Z W 5 0 I E F k b W l z c 2 l v b i B E Y X R l L j E u M i w y f S Z x d W 9 0 O y w m c X V v d D t T Z W N 0 a W 9 u M S 9 I b 3 N w a X R h b C B F b W V y Z 2 V u Y 3 k g U m 9 v b S B E Y X R h L 1 J l c G x h Y 2 V k I F Z h b H V l M S 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E 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M 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x P C 9 J d G V t U G F 0 a D 4 8 L 0 l 0 Z W 1 M b 2 N h d G l v b j 4 8 U 3 R h Y m x l R W 5 0 c m l l c y A v P j w v S X R l b T 4 8 S X R l b T 4 8 S X R l b U x v Y 2 F 0 a W 9 u P j x J d G V t V H l w Z T 5 G b 3 J t d W x h P C 9 J d G V t V H l w Z T 4 8 S X R l b V B h d G g + U 2 V j d G l v b j E v Q 2 F s Z W 5 k Z X J f Z G F 0 Z T w v S X R l b V B h d G g + P C 9 J d G V t T G 9 j Y X R p b 2 4 + P F N 0 Y W J s Z U V u d H J p Z X M + P E V u d H J 5 I F R 5 c G U 9 I k l z U H J p d m F 0 Z S I g V m F s d W U 9 I m w w I i A v P j x F b n R y e S B U e X B l P S J R d W V y e U l E I i B W Y W x 1 Z T 0 i c 2 F i Z W R m Y j k z L T h m M D A t N G R m N y 0 4 Z j M z L T Z i M T g z Y j Z j Z j U 2 N 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T A i I C 8 + P E V u d H J 5 I F R 5 c G U 9 I k Z p b G x l Z E N v b X B s Z X R l U m V z d W x 0 V G 9 X b 3 J r c 2 h l Z X Q i I F Z h b H V l P S J s M C I g L z 4 8 R W 5 0 c n k g V H l w Z T 0 i U m V s Y X R p b 2 5 z a G l w S W 5 m b 0 N v b n R h a W 5 l c i I g V m F s d W U 9 I n N 7 J n F 1 b 3 Q 7 Y 2 9 s d W 1 u Q 2 9 1 b n Q m c X V v d D s 6 M S w m c X V v d D t r Z X l D b 2 x 1 b W 5 O Y W 1 l c y Z x d W 9 0 O z p b X S w m c X V v d D t x d W V y e V J l b G F 0 a W 9 u c 2 h p c H M m c X V v d D s 6 W 1 0 s J n F 1 b 3 Q 7 Y 2 9 s d W 1 u S W R l b n R p d G l l c y Z x d W 9 0 O z p b J n F 1 b 3 Q 7 U 2 V j d G l v b j E v Q 2 F s Z W 5 k Z X J f Z G F 0 Z S 9 D a G F u Z 2 V k I F R 5 c G U u e 0 R h d G U s M H 0 m c X V v d D t d L C Z x d W 9 0 O 0 N v b H V t b k N v d W 5 0 J n F 1 b 3 Q 7 O j E s J n F 1 b 3 Q 7 S 2 V 5 Q 2 9 s d W 1 u T m F t Z X M m c X V v d D s 6 W 1 0 s J n F 1 b 3 Q 7 Q 2 9 s d W 1 u S W R l b n R p d G l l c y Z x d W 9 0 O z p b J n F 1 b 3 Q 7 U 2 V j d G l v b j E v Q 2 F s Z W 5 k Z X J f Z G F 0 Z S 9 D a G F u Z 2 V k I F R 5 c G U u e 0 R h d G U s M H 0 m c X V v d D t d L C Z x d W 9 0 O 1 J l b G F 0 a W 9 u c 2 h p c E l u Z m 8 m c X V v d D s 6 W 1 1 9 I i A v P j x F b n R y e S B U e X B l P S J G a W x s U 3 R h d H V z I i B W Y W x 1 Z T 0 i c 0 N v b X B s Z X R l I i A v P j x F b n R y e S B U e X B l P S J G a W x s Q 2 9 s d W 1 u T m F t Z X M i I F Z h b H V l P S J z W y Z x d W 9 0 O 0 R h d G U m c X V v d D t d I i A v P j x F b n R y e S B U e X B l P S J G a W x s Q 2 9 s d W 1 u V H l w Z X M i I F Z h b H V l P S J z Q 1 E 9 P S I g L z 4 8 R W 5 0 c n k g V H l w Z T 0 i R m l s b E x h c 3 R V c G R h d G V k I i B W Y W x 1 Z T 0 i Z D I w M j U t M D Q t M D d U M T k 6 N D k 6 N T c u N T I x M T E 2 O V o i I C 8 + P E V u d H J 5 I F R 5 c G U 9 I k Z p b G x F c n J v c k N v d W 5 0 I i B W Y W x 1 Z T 0 i b D A i I C 8 + P E V u d H J 5 I F R 5 c G U 9 I k Z p b G x F c n J v c k N v Z G U i I F Z h b H V l P S J z V W 5 r b m 9 3 b i I g L z 4 8 R W 5 0 c n k g V H l w Z T 0 i R m l s b E N v d W 5 0 I i B W Y W x 1 Z T 0 i b D c z M S I g L z 4 8 R W 5 0 c n k g V H l w Z T 0 i Q W R k Z W R U b 0 R h d G F N b 2 R l b C I g V m F s d W U 9 I m w x I i A v P j w v U 3 R h Y m x l R W 5 0 c m l l c z 4 8 L 0 l 0 Z W 0 + P E l 0 Z W 0 + P E l 0 Z W 1 M b 2 N h d G l v b j 4 8 S X R l b V R 5 c G U + R m 9 y b X V s Y T w v S X R l b V R 5 c G U + P E l 0 Z W 1 Q Y X R o P l N l Y 3 R p b 2 4 x L 0 N h b G V u Z G V y X 2 R h d G U v U 2 9 1 c m N l P C 9 J d G V t U G F 0 a D 4 8 L 0 l 0 Z W 1 M b 2 N h d G l v b j 4 8 U 3 R h Y m x l R W 5 0 c m l l c y A v P j w v S X R l b T 4 8 S X R l b T 4 8 S X R l b U x v Y 2 F 0 a W 9 u P j x J d G V t V H l w Z T 5 G b 3 J t d W x h P C 9 J d G V t V H l w Z T 4 8 S X R l b V B h d G g + U 2 V j d G l v b j E v Q 2 F s Z W 5 k Z X J f Z G F 0 Z S 9 D b 2 5 2 Z X J 0 Z W Q l M j B 0 b y U y M F R h Y m x l P C 9 J d G V t U G F 0 a D 4 8 L 0 l 0 Z W 1 M b 2 N h d G l v b j 4 8 U 3 R h Y m x l R W 5 0 c m l l c y A v P j w v S X R l b T 4 8 S X R l b T 4 8 S X R l b U x v Y 2 F 0 a W 9 u P j x J d G V t V H l w Z T 5 G b 3 J t d W x h P C 9 J d G V t V H l w Z T 4 8 S X R l b V B h d G g + U 2 V j d G l v b j E v Q 2 F s Z W 5 k Z X J f Z G F 0 Z S 9 S Z W 5 h b W V k J T I w Q 2 9 s d W 1 u c z w v S X R l b V B h d G g + P C 9 J d G V t T G 9 j Y X R p b 2 4 + P F N 0 Y W J s Z U V u d H J p Z X M g L z 4 8 L 0 l 0 Z W 0 + P E l 0 Z W 0 + P E l 0 Z W 1 M b 2 N h d G l v b j 4 8 S X R l b V R 5 c G U + R m 9 y b X V s Y T w v S X R l b V R 5 c G U + P E l 0 Z W 1 Q Y X R o P l N l Y 3 R p b 2 4 x L 0 N h b G V u Z G V y X 2 R h d G U v Q 2 h h b m d l Z C U y M F R 5 c G U 8 L 0 l 0 Z W 1 Q Y X R o P j w v S X R l b U x v Y 2 F 0 a W 9 u P j x T d G F i b G V F b n R y a W V z I C 8 + P C 9 J d G V t P j w v S X R l b X M + P C 9 M b 2 N h b F B h Y 2 t h Z 2 V N Z X R h Z G F 0 Y U Z p b G U + F g A A A F B L B Q Y A A A A A A A A A A A A A A A A A A A A A A A A m A Q A A A Q A A A N C M n d 8 B F d E R j H o A w E / C l + s B A A A A A 4 7 J U D W c P k 6 H x C S o 3 b L W c w A A A A A C A A A A A A A Q Z g A A A A E A A C A A A A B q V 3 G y 8 8 P 7 k h E g H U s 5 K 6 2 1 l K i B v B 7 B b j B N i I l K X u 8 9 9 Q A A A A A O g A A A A A I A A C A A A A A r S 2 X 2 a S j X n x J d u Z B g w R S Y Q x y B p 8 W j Y U b n 2 A p Z a 3 X t F l A A A A D 0 W O E r G 2 J T 2 B / c c j M z C 0 D R 0 / l G p 9 N V W g f u x H y 4 B m z N l k b W Y o E o M t M q o j N h G z H Z S w e q v O v m t D j e Y 4 t Y F s r 0 p C g U m z x m X o + P / O d R t J Y A W M b S I E A A A A A 2 W e O r Y P S Q O l M r P o Q i A + 1 f D J G 8 T B j t X S s 4 j v x g s h I L Q K 1 R Q x 8 Y 7 t 3 7 8 i x k y T Z E q R h 1 O 8 / j U M y w s B / Z X U 4 t e B i Q < / 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 2 0 2 5 - 0 4 - 0 8 T 1 8 : 0 4 : 4 5 . 0 8 5 6 8 9 3 + 0 5 : 3 0 < / L a s t P r o c e s s e d T i m e > < / D a t a M o d e l i n g S a n d b o x . S e r i a l i z e d S a n d b o x E r r o r C a c h e > ] ] > < / C u s t o m C o n t e n t > < / G e m i n i > 
</file>

<file path=customXml/item2.xml>��< ? x m l   v e r s i o n = " 1 . 0 "   e n c o d i n g = " U T F - 1 6 " ? > < G e m i n i   x m l n s = " h t t p : / / g e m i n i / p i v o t c u s t o m i z a t i o n / C l i e n t W i n d o w X M L " > < C u s t o m C o n t e n t > < ! [ C D A T A [ H o s p i t a l   E m e r g e n c y   R o o m   D a t a _ 0 a 4 7 5 3 d b - 3 8 c 2 - 4 a 0 d - b 0 d e - 0 5 0 a b 1 b 3 6 d 9 3 ] ] > < / 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H o s p i t a l   E m e r g e n c y   R o o m   D a t a _ 0 a 4 7 5 3 d b - 3 8 c 2 - 4 a 0 d - b 0 d e - 0 5 0 a b 1 b 3 6 d 9 3 " > < 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 2 1 5 < / i n t > < / v a l u e > < / i t e m > < i t e m > < k e y > < s t r i n g > P a t i e n t   A d m i s s i o n   D a t e   T i m e < / s t r i n g > < / k e y > < v a l u e > < i n t > 2 2 5 < / 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 P a t i e n t   A t t e n d   S t a t u s < / s t r i n g > < / k e y > < v a l u e > < i n t > 1 7 2 < / i n t > < / v a l u e > < / i t e m > < i t e m > < k e y > < s t r i n g > P a t i e n t   A g e   G r o u p < / s t r i n g > < / k e y > < v a l u e > < i n t > 1 7 2 < / i n t > < / v a l u e > < / i t e m > < / C o l u m n W i d t h s > < C o l u m n D i s p l a y I n d e x > < i t e m > < k e y > < s t r i n g > P a t i e n t   I d < / s t r i n g > < / k e y > < v a l u e > < i n t > 0 < / i n t > < / v a l u e > < / i t e m > < i t e m > < k e y > < s t r i n g > P a t i e n t   A d m i s s i o n   D a t e < / s t r i n g > < / k e y > < v a l u e > < i n t > 1 < / i n t > < / v a l u e > < / i t e m > < i t e m > < k e y > < s t r i n g > P a t i e n t   A d m i s s i o n   D a t e 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 P a t i e n t   A g e   G r o u p < / s t r i n g > < / k e y > < v a l u e > < i n t > 1 1 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H o s p i t a l   E m e r g e n c y   R o o m   D a t a _ 0 a 4 7 5 3 d b - 3 8 c 2 - 4 a 0 d - b 0 d e - 0 5 0 a b 1 b 3 6 d 9 3 , C a l e n d e r _ d a t e _ 3 3 4 8 7 b 8 7 - d b 6 6 - 4 d c f - a 0 b a - b 6 8 8 f a b b a f 1 a ] ] > < / 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 D a t e 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 D a t e 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 T a g s \ T a b l e s \ & l t ; T a b l e s \ C a l e n d e r _ d a t e & g t ; 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 D a t e 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 T a b l e s \ C a l e n d e r _ d a t e < / K e y > < / D i a g r a m O b j e c t K e y > < D i a g r a m O b j e c t K e y > < K e y > T a b l e s \ C a l e n d e r _ d a t e \ C o l u m n s \ D a t e < / K e y > < / D i a g r a m O b j e c t K e y > < D i a g r a m O b j e c t K e y > < K e y > R e l a t i o n s h i p s \ & l t ; T a b l e s \ H o s p i t a l   E m e r g e n c y   R o o m   D a t a \ C o l u m n s \ P a t i e n t   A d m i s s i o n   D a t e & g t ; - & l t ; T a b l e s \ C a l e n d e r _ d a t e \ C o l u m n s \ D a t e & g t ; < / K e y > < / D i a g r a m O b j e c t K e y > < D i a g r a m O b j e c t K e y > < K e y > R e l a t i o n s h i p s \ & l t ; T a b l e s \ H o s p i t a l   E m e r g e n c y   R o o m   D a t a \ C o l u m n s \ P a t i e n t   A d m i s s i o n   D a t e & g t ; - & l t ; T a b l e s \ C a l e n d e r _ d a t e \ C o l u m n s \ D a t e & g t ; \ F K < / K e y > < / D i a g r a m O b j e c t K e y > < D i a g r a m O b j e c t K e y > < K e y > R e l a t i o n s h i p s \ & l t ; T a b l e s \ H o s p i t a l   E m e r g e n c y   R o o m   D a t a \ C o l u m n s \ P a t i e n t   A d m i s s i o n   D a t e & g t ; - & l t ; T a b l e s \ C a l e n d e r _ d a t e \ C o l u m n s \ D a t e & g t ; \ P K < / K e y > < / D i a g r a m O b j e c t K e y > < D i a g r a m O b j e c t K e y > < K e y > R e l a t i o n s h i p s \ & l t ; T a b l e s \ H o s p i t a l   E m e r g e n c y   R o o m   D a t a \ C o l u m n s \ P a t i e n t   A d m i s s i o n   D a t e & g t ; - & l t ; T a b l e s \ C a l e n d e r _ d a t e \ C o l u m n s \ D a t e & g t ; \ C r o s s F i l t e r < / K e y > < / D i a g r a m O b j e c t K e y > < / A l l K e y s > < S e l e c t e d K e y s > < D i a g r a m O b j e c t K e y > < K e y > T a b l e s \ C a l e n d e r _ d a t e 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 T a g s \ T a b l e s \ & l t ; T a b l e s \ C a l e n d e r _ d a t e & g t ; < / K e y > < / a : K e y > < a : V a l u e   i : t y p e = " D i a g r a m D i s p l a y T a g V i e w S t a t e " > < I s N o t F i l t e r e d O u t > t r u e < / I s N o t F i l t e r e d O u t > < / a : V a l u e > < / a : K e y V a l u e O f D i a g r a m O b j e c t K e y a n y T y p e z b w N T n L X > < a : K e y V a l u e O f D i a g r a m O b j e c t K e y a n y T y p e z b w N T n L X > < a : K e y > < K e y > T a b l e s \ H o s p i t a l   E m e r g e n c y   R o o m   D a t a < / K e y > < / a : K e y > < a : V a l u e   i : t y p e = " D i a g r a m D i s p l a y N o d e V i e w S t a t e " > < H e i g h t > 3 1 9 < / H e i g h t > < I s E x p a n d e d > t r u e < / I s E x p a n d e d > < L a y e d O u t > t r u e < / L a y e d O u t > < W i d t h > 2 2 6 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 D a t e 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 T a b l e s \ C a l e n d e r _ d a t e < / K e y > < / a : K e y > < a : V a l u e   i : t y p e = " D i a g r a m D i s p l a y N o d e V i e w S t a t e " > < H e i g h t > 1 5 0 < / H e i g h t > < I s E x p a n d e d > t r u e < / I s E x p a n d e d > < I s F o c u s e d > t r u e < / I s F o c u s e d > < L a y e d O u t > t r u e < / L a y e d O u t > < L e f t > 3 2 9 . 9 0 3 8 1 0 5 6 7 6 6 5 8 < / L e f t > < T a b I n d e x > 1 < / T a b I n d e x > < W i d t h > 2 0 0 < / W i d t h > < / a : V a l u e > < / a : K e y V a l u e O f D i a g r a m O b j e c t K e y a n y T y p e z b w N T n L X > < a : K e y V a l u e O f D i a g r a m O b j e c t K e y a n y T y p e z b w N T n L X > < a : K e y > < K e y > T a b l e s \ C a l e n d e r _ d a t e \ C o l u m n s \ D a t e 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 D a t e & g t ; - & l t ; T a b l e s \ C a l e n d e r _ d a t e \ C o l u m n s \ D a t e & g t ; < / K e y > < / a : K e y > < a : V a l u e   i : t y p e = " D i a g r a m D i s p l a y L i n k V i e w S t a t e " > < A u t o m a t i o n P r o p e r t y H e l p e r T e x t > E n d   p o i n t   1 :   ( 2 4 2 , 1 5 9 . 5 ) .   E n d   p o i n t   2 :   ( 3 1 3 . 9 0 3 8 1 0 5 6 7 6 6 6 , 7 5 )   < / A u t o m a t i o n P r o p e r t y H e l p e r T e x t > < L a y e d O u t > t r u e < / L a y e d O u t > < P o i n t s   x m l n s : b = " h t t p : / / s c h e m a s . d a t a c o n t r a c t . o r g / 2 0 0 4 / 0 7 / S y s t e m . W i n d o w s " > < b : P o i n t > < b : _ x > 2 4 2 < / b : _ x > < b : _ y > 1 5 9 . 5 < / b : _ y > < / b : P o i n t > < b : P o i n t > < b : _ x > 2 7 5 . 9 5 1 9 0 5 5 < / b : _ x > < b : _ y > 1 5 9 . 5 < / b : _ y > < / b : P o i n t > < b : P o i n t > < b : _ x > 2 7 7 . 9 5 1 9 0 5 5 < / b : _ x > < b : _ y > 1 5 7 . 5 < / b : _ y > < / b : P o i n t > < b : P o i n t > < b : _ x > 2 7 7 . 9 5 1 9 0 5 5 < / b : _ x > < b : _ y > 7 7 < / b : _ y > < / b : P o i n t > < b : P o i n t > < b : _ x > 2 7 9 . 9 5 1 9 0 5 5 < / b : _ x > < b : _ y > 7 5 < / b : _ y > < / b : P o i n t > < b : P o i n t > < b : _ x > 3 1 3 . 9 0 3 8 1 0 5 6 7 6 6 5 8 < / b : _ x > < b : _ y > 7 5 < / b : _ y > < / b : P o i n t > < / P o i n t s > < / a : V a l u e > < / a : K e y V a l u e O f D i a g r a m O b j e c t K e y a n y T y p e z b w N T n L X > < a : K e y V a l u e O f D i a g r a m O b j e c t K e y a n y T y p e z b w N T n L X > < a : K e y > < K e y > R e l a t i o n s h i p s \ & l t ; T a b l e s \ H o s p i t a l   E m e r g e n c y   R o o m   D a t a \ C o l u m n s \ P a t i e n t   A d m i s s i o n   D a t e & g t ; - & l t ; T a b l e s \ C a l e n d e r _ d a t e \ C o l u m n s \ D a t e & g t ; \ F K < / K e y > < / a : K e y > < a : V a l u e   i : t y p e = " D i a g r a m D i s p l a y L i n k E n d p o i n t V i e w S t a t e " > < H e i g h t > 1 6 < / H e i g h t > < L a b e l L o c a t i o n   x m l n s : b = " h t t p : / / s c h e m a s . d a t a c o n t r a c t . o r g / 2 0 0 4 / 0 7 / S y s t e m . W i n d o w s " > < b : _ x > 2 2 6 < / b : _ x > < b : _ y > 1 5 1 . 5 < / b : _ y > < / L a b e l L o c a t i o n > < L o c a t i o n   x m l n s : b = " h t t p : / / s c h e m a s . d a t a c o n t r a c t . o r g / 2 0 0 4 / 0 7 / S y s t e m . W i n d o w s " > < b : _ x > 2 2 6 < / b : _ x > < b : _ y > 1 5 9 . 5 < / b : _ y > < / L o c a t i o n > < S h a p e R o t a t e A n g l e > 3 6 0 < / S h a p e R o t a t e A n g l e > < W i d t h > 1 6 < / W i d t h > < / a : V a l u e > < / a : K e y V a l u e O f D i a g r a m O b j e c t K e y a n y T y p e z b w N T n L X > < a : K e y V a l u e O f D i a g r a m O b j e c t K e y a n y T y p e z b w N T n L X > < a : K e y > < K e y > R e l a t i o n s h i p s \ & l t ; T a b l e s \ H o s p i t a l   E m e r g e n c y   R o o m   D a t a \ C o l u m n s \ P a t i e n t   A d m i s s i o n   D a t e & g t ; - & l t ; T a b l e s \ C a l e n d e r _ d a t e \ C o l u m n s \ D a t e & g t ; \ P K 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 D a t e & g t ; - & l t ; T a b l e s \ C a l e n d e r _ d a t e \ C o l u m n s \ D a t e & g t ; \ C r o s s F i l t e r < / K e y > < / a : K e y > < a : V a l u e   i : t y p e = " D i a g r a m D i s p l a y L i n k C r o s s F i l t e r V i e w S t a t e " > < P o i n t s   x m l n s : b = " h t t p : / / s c h e m a s . d a t a c o n t r a c t . o r g / 2 0 0 4 / 0 7 / S y s t e m . W i n d o w s " > < b : P o i n t > < b : _ x > 2 4 2 < / b : _ x > < b : _ y > 1 5 9 . 5 < / b : _ y > < / b : P o i n t > < b : P o i n t > < b : _ x > 2 7 5 . 9 5 1 9 0 5 5 < / b : _ x > < b : _ y > 1 5 9 . 5 < / b : _ y > < / b : P o i n t > < b : P o i n t > < b : _ x > 2 7 7 . 9 5 1 9 0 5 5 < / b : _ x > < b : _ y > 1 5 7 . 5 < / b : _ y > < / b : P o i n t > < b : P o i n t > < b : _ x > 2 7 7 . 9 5 1 9 0 5 5 < / b : _ x > < b : _ y > 7 7 < / b : _ y > < / b : P o i n t > < b : P o i n t > < b : _ x > 2 7 9 . 9 5 1 9 0 5 5 < / b : _ x > < b : _ y > 7 5 < / b : _ y > < / b : P o i n t > < b : P o i n t > < b : _ x > 3 1 3 . 9 0 3 8 1 0 5 6 7 6 6 5 8 < / b : _ x > < b : _ y > 7 5 < / b : _ y > < / b : P o i n t > < / P o i n t s > < / 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 D a t e 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 C o l u m n s \ P a t i e n t   A g e 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FF98559-2AA1-46CA-AE6B-A879F1F5E73F}">
  <ds:schemaRefs/>
</ds:datastoreItem>
</file>

<file path=customXml/itemProps10.xml><?xml version="1.0" encoding="utf-8"?>
<ds:datastoreItem xmlns:ds="http://schemas.openxmlformats.org/officeDocument/2006/customXml" ds:itemID="{93878577-BB42-4727-803B-4648232D19E8}">
  <ds:schemaRefs/>
</ds:datastoreItem>
</file>

<file path=customXml/itemProps11.xml><?xml version="1.0" encoding="utf-8"?>
<ds:datastoreItem xmlns:ds="http://schemas.openxmlformats.org/officeDocument/2006/customXml" ds:itemID="{EA327A21-00DC-4EA1-A372-41415CBD9788}">
  <ds:schemaRefs/>
</ds:datastoreItem>
</file>

<file path=customXml/itemProps12.xml><?xml version="1.0" encoding="utf-8"?>
<ds:datastoreItem xmlns:ds="http://schemas.openxmlformats.org/officeDocument/2006/customXml" ds:itemID="{DDFAB940-3BEE-44A3-9850-BE73DC33B9BE}">
  <ds:schemaRefs/>
</ds:datastoreItem>
</file>

<file path=customXml/itemProps13.xml><?xml version="1.0" encoding="utf-8"?>
<ds:datastoreItem xmlns:ds="http://schemas.openxmlformats.org/officeDocument/2006/customXml" ds:itemID="{46EF5F85-1CF8-47BD-B439-DBBA1CA07410}">
  <ds:schemaRefs>
    <ds:schemaRef ds:uri="http://schemas.microsoft.com/DataMashup"/>
  </ds:schemaRefs>
</ds:datastoreItem>
</file>

<file path=customXml/itemProps14.xml><?xml version="1.0" encoding="utf-8"?>
<ds:datastoreItem xmlns:ds="http://schemas.openxmlformats.org/officeDocument/2006/customXml" ds:itemID="{5F8F4A43-C8D3-4771-81AB-80443B34D5EA}">
  <ds:schemaRefs/>
</ds:datastoreItem>
</file>

<file path=customXml/itemProps15.xml><?xml version="1.0" encoding="utf-8"?>
<ds:datastoreItem xmlns:ds="http://schemas.openxmlformats.org/officeDocument/2006/customXml" ds:itemID="{9B130730-600B-4087-9A58-2D23D807B539}">
  <ds:schemaRefs/>
</ds:datastoreItem>
</file>

<file path=customXml/itemProps16.xml><?xml version="1.0" encoding="utf-8"?>
<ds:datastoreItem xmlns:ds="http://schemas.openxmlformats.org/officeDocument/2006/customXml" ds:itemID="{616D0CD8-4E96-42BA-9808-8E5BC663A757}">
  <ds:schemaRefs/>
</ds:datastoreItem>
</file>

<file path=customXml/itemProps17.xml><?xml version="1.0" encoding="utf-8"?>
<ds:datastoreItem xmlns:ds="http://schemas.openxmlformats.org/officeDocument/2006/customXml" ds:itemID="{FE3C7949-E35E-4FA7-9341-ADFF01E43EE5}">
  <ds:schemaRefs/>
</ds:datastoreItem>
</file>

<file path=customXml/itemProps18.xml><?xml version="1.0" encoding="utf-8"?>
<ds:datastoreItem xmlns:ds="http://schemas.openxmlformats.org/officeDocument/2006/customXml" ds:itemID="{C76A1CA1-E205-4B50-8033-ECB4823B829C}">
  <ds:schemaRefs/>
</ds:datastoreItem>
</file>

<file path=customXml/itemProps2.xml><?xml version="1.0" encoding="utf-8"?>
<ds:datastoreItem xmlns:ds="http://schemas.openxmlformats.org/officeDocument/2006/customXml" ds:itemID="{2F800979-FAE8-4CC2-AF11-21DC28964EFA}">
  <ds:schemaRefs/>
</ds:datastoreItem>
</file>

<file path=customXml/itemProps3.xml><?xml version="1.0" encoding="utf-8"?>
<ds:datastoreItem xmlns:ds="http://schemas.openxmlformats.org/officeDocument/2006/customXml" ds:itemID="{B32225CB-990F-47DB-B757-526CA18E630E}">
  <ds:schemaRefs/>
</ds:datastoreItem>
</file>

<file path=customXml/itemProps4.xml><?xml version="1.0" encoding="utf-8"?>
<ds:datastoreItem xmlns:ds="http://schemas.openxmlformats.org/officeDocument/2006/customXml" ds:itemID="{F8D81692-7288-4F6E-8185-88D257421088}">
  <ds:schemaRefs/>
</ds:datastoreItem>
</file>

<file path=customXml/itemProps5.xml><?xml version="1.0" encoding="utf-8"?>
<ds:datastoreItem xmlns:ds="http://schemas.openxmlformats.org/officeDocument/2006/customXml" ds:itemID="{9E80DAEB-5208-4E60-AEE0-E15717D82985}">
  <ds:schemaRefs/>
</ds:datastoreItem>
</file>

<file path=customXml/itemProps6.xml><?xml version="1.0" encoding="utf-8"?>
<ds:datastoreItem xmlns:ds="http://schemas.openxmlformats.org/officeDocument/2006/customXml" ds:itemID="{7689D18A-C27A-4CA8-83C1-B0D5ADB003C8}">
  <ds:schemaRefs/>
</ds:datastoreItem>
</file>

<file path=customXml/itemProps7.xml><?xml version="1.0" encoding="utf-8"?>
<ds:datastoreItem xmlns:ds="http://schemas.openxmlformats.org/officeDocument/2006/customXml" ds:itemID="{11A9F804-BD88-4638-A562-7C0186389D0B}">
  <ds:schemaRefs/>
</ds:datastoreItem>
</file>

<file path=customXml/itemProps8.xml><?xml version="1.0" encoding="utf-8"?>
<ds:datastoreItem xmlns:ds="http://schemas.openxmlformats.org/officeDocument/2006/customXml" ds:itemID="{4DFB0FE7-64CB-4808-92BC-AC9B59814D53}">
  <ds:schemaRefs/>
</ds:datastoreItem>
</file>

<file path=customXml/itemProps9.xml><?xml version="1.0" encoding="utf-8"?>
<ds:datastoreItem xmlns:ds="http://schemas.openxmlformats.org/officeDocument/2006/customXml" ds:itemID="{8E074C4C-C10B-4ADB-AD3E-4FBFB2F369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Report</vt:lpstr>
      <vt:lpstr>Sheet8</vt:lpstr>
      <vt:lpstr>Dashboard</vt:lpstr>
      <vt:lpstr>No_Patients_Daily</vt:lpstr>
      <vt:lpstr>Avg_waitTime</vt:lpstr>
      <vt:lpstr>Satisfaction 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pushkar raj</dc:creator>
  <cp:lastModifiedBy>pushkar raj</cp:lastModifiedBy>
  <dcterms:created xsi:type="dcterms:W3CDTF">2025-04-07T13:13:08Z</dcterms:created>
  <dcterms:modified xsi:type="dcterms:W3CDTF">2025-04-08T12:35:26Z</dcterms:modified>
</cp:coreProperties>
</file>